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A249F4F3-CE61-4D15-AD9E-8DE293C5292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AHER SECU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4" i="1"/>
  <c r="G14" i="1" l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4" i="1"/>
  <c r="H74" i="1" l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4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4" i="1"/>
  <c r="P15" i="1"/>
  <c r="P16" i="1"/>
  <c r="P17" i="1"/>
  <c r="D17" i="1" s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4" i="1"/>
  <c r="G74" i="1" l="1"/>
  <c r="I74" i="1"/>
  <c r="G75" i="1"/>
  <c r="I75" i="1"/>
  <c r="G76" i="1"/>
  <c r="I76" i="1"/>
  <c r="G77" i="1"/>
  <c r="I77" i="1"/>
  <c r="G78" i="1"/>
  <c r="I78" i="1"/>
  <c r="G79" i="1"/>
  <c r="I79" i="1"/>
  <c r="G80" i="1"/>
  <c r="I80" i="1"/>
  <c r="G81" i="1"/>
  <c r="I81" i="1"/>
  <c r="G82" i="1"/>
  <c r="I82" i="1"/>
  <c r="G83" i="1"/>
  <c r="I83" i="1"/>
  <c r="G84" i="1"/>
  <c r="I84" i="1"/>
  <c r="G85" i="1"/>
  <c r="I85" i="1"/>
  <c r="G86" i="1"/>
  <c r="I86" i="1"/>
  <c r="G87" i="1"/>
  <c r="I87" i="1"/>
  <c r="G88" i="1"/>
  <c r="I88" i="1"/>
  <c r="G89" i="1"/>
  <c r="I89" i="1"/>
  <c r="G90" i="1"/>
  <c r="I90" i="1"/>
  <c r="G91" i="1"/>
  <c r="I91" i="1"/>
  <c r="G92" i="1"/>
  <c r="I92" i="1"/>
  <c r="G93" i="1"/>
  <c r="I93" i="1"/>
  <c r="G94" i="1"/>
  <c r="I94" i="1"/>
  <c r="G95" i="1"/>
  <c r="I95" i="1"/>
  <c r="G96" i="1"/>
  <c r="I96" i="1"/>
  <c r="G97" i="1"/>
  <c r="I97" i="1"/>
  <c r="G98" i="1"/>
  <c r="I98" i="1"/>
  <c r="G99" i="1"/>
  <c r="I99" i="1"/>
  <c r="G100" i="1"/>
  <c r="I100" i="1"/>
  <c r="G101" i="1"/>
  <c r="I101" i="1"/>
  <c r="G102" i="1"/>
  <c r="I102" i="1"/>
  <c r="G103" i="1"/>
  <c r="I103" i="1"/>
  <c r="G104" i="1"/>
  <c r="I104" i="1"/>
  <c r="G105" i="1"/>
  <c r="I105" i="1"/>
  <c r="G106" i="1"/>
  <c r="I106" i="1"/>
  <c r="G107" i="1"/>
  <c r="I107" i="1"/>
  <c r="G108" i="1"/>
  <c r="I108" i="1"/>
  <c r="G109" i="1"/>
  <c r="I109" i="1"/>
  <c r="G110" i="1"/>
  <c r="I110" i="1"/>
  <c r="G111" i="1"/>
  <c r="I111" i="1"/>
  <c r="G112" i="1"/>
  <c r="I112" i="1"/>
  <c r="G113" i="1"/>
  <c r="I113" i="1"/>
  <c r="BN15" i="1" l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4" i="1"/>
  <c r="BH15" i="1" l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4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64" i="1"/>
  <c r="D14" i="1"/>
  <c r="D15" i="1"/>
  <c r="D16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65" i="1"/>
  <c r="BM15" i="1" l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AW14" i="1"/>
  <c r="AH14" i="1"/>
  <c r="AD14" i="1"/>
  <c r="AC14" i="1"/>
  <c r="AB14" i="1"/>
  <c r="Y14" i="1"/>
  <c r="W14" i="1"/>
  <c r="U14" i="1"/>
  <c r="T14" i="1"/>
  <c r="R14" i="1"/>
  <c r="AA61" i="1" l="1"/>
  <c r="AA53" i="1"/>
  <c r="AA45" i="1"/>
  <c r="AA37" i="1"/>
  <c r="AA29" i="1"/>
  <c r="AA21" i="1"/>
  <c r="AA60" i="1"/>
  <c r="AA52" i="1"/>
  <c r="AA44" i="1"/>
  <c r="AA36" i="1"/>
  <c r="AA28" i="1"/>
  <c r="AA20" i="1"/>
  <c r="AA90" i="1"/>
  <c r="AA58" i="1"/>
  <c r="AA26" i="1"/>
  <c r="AA106" i="1"/>
  <c r="AA74" i="1"/>
  <c r="AA42" i="1"/>
  <c r="AA98" i="1"/>
  <c r="AA66" i="1"/>
  <c r="AA34" i="1"/>
  <c r="AA55" i="1"/>
  <c r="AA23" i="1"/>
  <c r="AA82" i="1"/>
  <c r="AA50" i="1"/>
  <c r="AA18" i="1"/>
  <c r="AA110" i="1"/>
  <c r="AA102" i="1"/>
  <c r="AA94" i="1"/>
  <c r="AA86" i="1"/>
  <c r="AA78" i="1"/>
  <c r="AA70" i="1"/>
  <c r="AA62" i="1"/>
  <c r="AA54" i="1"/>
  <c r="AA46" i="1"/>
  <c r="AA38" i="1"/>
  <c r="AA30" i="1"/>
  <c r="AA22" i="1"/>
  <c r="AA59" i="1"/>
  <c r="AA43" i="1"/>
  <c r="AA35" i="1"/>
  <c r="AA27" i="1"/>
  <c r="AA108" i="1"/>
  <c r="AA100" i="1"/>
  <c r="AA92" i="1"/>
  <c r="AA84" i="1"/>
  <c r="AA76" i="1"/>
  <c r="AA68" i="1"/>
  <c r="AA14" i="1"/>
  <c r="AA107" i="1"/>
  <c r="AA99" i="1"/>
  <c r="AA91" i="1"/>
  <c r="AA83" i="1"/>
  <c r="AA75" i="1"/>
  <c r="AA67" i="1"/>
  <c r="AA51" i="1"/>
  <c r="AA19" i="1"/>
  <c r="AA113" i="1"/>
  <c r="AA105" i="1"/>
  <c r="AA97" i="1"/>
  <c r="AA89" i="1"/>
  <c r="AA81" i="1"/>
  <c r="AA73" i="1"/>
  <c r="AA65" i="1"/>
  <c r="AA57" i="1"/>
  <c r="AA49" i="1"/>
  <c r="AA41" i="1"/>
  <c r="AA33" i="1"/>
  <c r="AA25" i="1"/>
  <c r="AA17" i="1"/>
  <c r="AA112" i="1"/>
  <c r="AA104" i="1"/>
  <c r="AA96" i="1"/>
  <c r="AA88" i="1"/>
  <c r="AA80" i="1"/>
  <c r="AA72" i="1"/>
  <c r="AA56" i="1"/>
  <c r="AA48" i="1"/>
  <c r="AA40" i="1"/>
  <c r="AA32" i="1"/>
  <c r="AA24" i="1"/>
  <c r="AA16" i="1"/>
  <c r="AA111" i="1"/>
  <c r="AA103" i="1"/>
  <c r="AA95" i="1"/>
  <c r="AA87" i="1"/>
  <c r="AA79" i="1"/>
  <c r="AA71" i="1"/>
  <c r="AA63" i="1"/>
  <c r="AA47" i="1"/>
  <c r="AA39" i="1"/>
  <c r="AA31" i="1"/>
  <c r="AA15" i="1"/>
  <c r="AA109" i="1"/>
  <c r="AA101" i="1"/>
  <c r="AA93" i="1"/>
  <c r="AA85" i="1"/>
  <c r="AA77" i="1"/>
  <c r="AA69" i="1"/>
  <c r="AA64" i="1"/>
  <c r="N14" i="1"/>
</calcChain>
</file>

<file path=xl/sharedStrings.xml><?xml version="1.0" encoding="utf-8"?>
<sst xmlns="http://schemas.openxmlformats.org/spreadsheetml/2006/main" count="172" uniqueCount="134">
  <si>
    <t>MSN</t>
  </si>
  <si>
    <t>Requisition Line</t>
  </si>
  <si>
    <t>Record Identifier</t>
  </si>
  <si>
    <t>Line Number</t>
  </si>
  <si>
    <t>Catalogue Item Name</t>
  </si>
  <si>
    <t>Non Catalogue Item Description</t>
  </si>
  <si>
    <t>Supplier Part Number</t>
  </si>
  <si>
    <t>Quantity</t>
  </si>
  <si>
    <t>Price</t>
  </si>
  <si>
    <t>Need By Date</t>
  </si>
  <si>
    <t>Supplier Name</t>
  </si>
  <si>
    <t>Supplier Number</t>
  </si>
  <si>
    <t>Supplier Site Code</t>
  </si>
  <si>
    <t>UOM Code</t>
  </si>
  <si>
    <t>Commodity Name</t>
  </si>
  <si>
    <t>Contract Name</t>
  </si>
  <si>
    <t>Currency Code</t>
  </si>
  <si>
    <t>Asset Tags</t>
  </si>
  <si>
    <t>Chart of Account Name</t>
  </si>
  <si>
    <t>Account Name</t>
  </si>
  <si>
    <t>Account Code</t>
  </si>
  <si>
    <t>Account Segment 1</t>
  </si>
  <si>
    <t>Account Segment 2</t>
  </si>
  <si>
    <t>Account Segment 3</t>
  </si>
  <si>
    <t>Account Segment 4</t>
  </si>
  <si>
    <t>Account Segment 5</t>
  </si>
  <si>
    <t>Account Segment 6</t>
  </si>
  <si>
    <t>Account Segment 7</t>
  </si>
  <si>
    <t>Account Segment 8</t>
  </si>
  <si>
    <t>Account Segment 9</t>
  </si>
  <si>
    <t>Account Segment 10</t>
  </si>
  <si>
    <t>Account Segment 11</t>
  </si>
  <si>
    <t>Account Segment 12</t>
  </si>
  <si>
    <t>Account Segment 13</t>
  </si>
  <si>
    <t>Account Segment 14</t>
  </si>
  <si>
    <t>Account Segment 15</t>
  </si>
  <si>
    <t>Account Segment 16</t>
  </si>
  <si>
    <t>Account Segment 17</t>
  </si>
  <si>
    <t>Account Segment 18</t>
  </si>
  <si>
    <t>Account Segment 19</t>
  </si>
  <si>
    <t>Account Segment 20</t>
  </si>
  <si>
    <t>Account Allocation Amount</t>
  </si>
  <si>
    <t>Account Allocation Percent</t>
  </si>
  <si>
    <t>Payment Term Code</t>
  </si>
  <si>
    <t>Shipping Term Code</t>
  </si>
  <si>
    <t>Budget Period Name</t>
  </si>
  <si>
    <t>Building / Room*</t>
  </si>
  <si>
    <t>Purchasing Channel</t>
  </si>
  <si>
    <t>Catalogue ID</t>
  </si>
  <si>
    <t>Contract Ariba ID</t>
  </si>
  <si>
    <t>Commercial contract ref.</t>
  </si>
  <si>
    <t>Work Specification ref.</t>
  </si>
  <si>
    <t>US Engineering Booking Code</t>
  </si>
  <si>
    <t>Sensitive Data?</t>
  </si>
  <si>
    <t>Hazardous Material?</t>
  </si>
  <si>
    <t>CITAX Flag</t>
  </si>
  <si>
    <t>Boost Innovation?</t>
  </si>
  <si>
    <t>Using Deviation?</t>
  </si>
  <si>
    <t>Service Delivery</t>
  </si>
  <si>
    <t>On-site Delivery / Badge Activation Date</t>
  </si>
  <si>
    <t>Asset Number</t>
  </si>
  <si>
    <t>Procurement Buyer</t>
  </si>
  <si>
    <t>Sourcing Status</t>
  </si>
  <si>
    <t>Tracking Number</t>
  </si>
  <si>
    <t>--No Invest--</t>
  </si>
  <si>
    <t>Titre WS:</t>
  </si>
  <si>
    <t>Item</t>
  </si>
  <si>
    <t>Lieu:</t>
  </si>
  <si>
    <t>Centre Coût:</t>
  </si>
  <si>
    <t>Compte Général:</t>
  </si>
  <si>
    <t>Prix:</t>
  </si>
  <si>
    <t>Infos à renseigner</t>
  </si>
  <si>
    <t>Mois</t>
  </si>
  <si>
    <t>Famille STD</t>
  </si>
  <si>
    <t>DATE</t>
  </si>
  <si>
    <t>STANDARD PFE</t>
  </si>
  <si>
    <t>Choix Lieu:</t>
  </si>
  <si>
    <t>Option:</t>
  </si>
  <si>
    <t>DAHER SECU</t>
  </si>
  <si>
    <t>DAHER BELLY FAIRING</t>
  </si>
  <si>
    <t>Activité:</t>
  </si>
  <si>
    <t>Requisition</t>
  </si>
  <si>
    <t>Submit For Approval?</t>
  </si>
  <si>
    <t>Justification</t>
  </si>
  <si>
    <t>Department Name</t>
  </si>
  <si>
    <t>Buyer Note</t>
  </si>
  <si>
    <t>Requested By (Email)</t>
  </si>
  <si>
    <t>Requested By (Login)</t>
  </si>
  <si>
    <t>PCard Name</t>
  </si>
  <si>
    <t>Ship To Name</t>
  </si>
  <si>
    <t>Ship To Id</t>
  </si>
  <si>
    <t>Ship To Attention</t>
  </si>
  <si>
    <t>Ship To Street 1</t>
  </si>
  <si>
    <t>Ship To Street 2</t>
  </si>
  <si>
    <t>Ship To City</t>
  </si>
  <si>
    <t>Ship To State</t>
  </si>
  <si>
    <t>Ship To Postal Code</t>
  </si>
  <si>
    <t>Ship to Country Code</t>
  </si>
  <si>
    <t>Ship to Country Name</t>
  </si>
  <si>
    <t>Ship to Location Code</t>
  </si>
  <si>
    <t>Related Policies</t>
  </si>
  <si>
    <t>Approved by GW</t>
  </si>
  <si>
    <t>Bypass all workflows?</t>
  </si>
  <si>
    <t>Request Total Amount</t>
  </si>
  <si>
    <t>Catalogue Item Number</t>
  </si>
  <si>
    <t>Account Allocation</t>
  </si>
  <si>
    <t>amount</t>
  </si>
  <si>
    <t>Percent</t>
  </si>
  <si>
    <t>No</t>
  </si>
  <si>
    <t>30/09/2019</t>
  </si>
  <si>
    <t>SECURISATION STRUCTURE</t>
  </si>
  <si>
    <t>Manufacturing</t>
  </si>
  <si>
    <t>Ephrem VILLOURY</t>
  </si>
  <si>
    <t>Etablissement de Saint Nazaire</t>
  </si>
  <si>
    <t>MONTOIR DE BRETAGNE</t>
  </si>
  <si>
    <t>44550</t>
  </si>
  <si>
    <t>FR</t>
  </si>
  <si>
    <t>France</t>
  </si>
  <si>
    <t>EU-FR-SNZ-001</t>
  </si>
  <si>
    <t>Yes</t>
  </si>
  <si>
    <t>ST5</t>
  </si>
  <si>
    <t>Sub Macro()
'Selectionne le tableau Bleu Dédié C&amp;B
Range("G10:BR10").Select
'Selectionne toutes les colonne jusqu’à la prochaine cellule vide
Range(Selection, Selection.End(xlToRight)).Select
'Selectionne toutes les lignes jusqu'à la première cellule vide
Range(Selection, Selection.End(xlDown)).Select
End Sub</t>
  </si>
  <si>
    <t>SECU</t>
  </si>
  <si>
    <t>CLEANING</t>
  </si>
  <si>
    <t>M39</t>
  </si>
  <si>
    <t>Date Badge:</t>
  </si>
  <si>
    <t>Nantes</t>
  </si>
  <si>
    <t>Paris</t>
  </si>
  <si>
    <t>CP</t>
  </si>
  <si>
    <t>Selection Auto</t>
  </si>
  <si>
    <t>SAS - Saint Nazaire</t>
  </si>
  <si>
    <t xml:space="preserve">Zone de drean </t>
  </si>
  <si>
    <t>399320</t>
  </si>
  <si>
    <t>ephrem44250@Gmail.com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</si>
</sst>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\-\ hh:mm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theme="1" tint="0.249977111117893"/>
      <name val="Calibri Light"/>
      <family val="2"/>
    </font>
    <font>
      <sz val="11"/>
      <color theme="1" tint="4.9989318521683403E-2"/>
      <name val="Calibri Light"/>
      <family val="2"/>
    </font>
    <font>
      <sz val="11"/>
      <color theme="1" tint="0.34998626667073579"/>
      <name val="Calibri Light"/>
      <family val="2"/>
    </font>
    <font>
      <sz val="10"/>
      <name val="Arial"/>
      <family val="2"/>
    </font>
    <font>
      <b/>
      <sz val="10"/>
      <color theme="1" tint="0.249977111117893"/>
      <name val="Calibri Light"/>
      <family val="2"/>
    </font>
    <font>
      <sz val="11"/>
      <name val="Calibri Light"/>
      <family val="2"/>
    </font>
    <font>
      <sz val="11"/>
      <color rgb="FF99FF99"/>
      <name val="Calibri"/>
      <family val="2"/>
      <scheme val="minor"/>
    </font>
    <font>
      <i/>
      <sz val="14"/>
      <color rgb="FF99FF99"/>
      <name val="Calibri"/>
      <family val="2"/>
      <scheme val="minor"/>
    </font>
    <font>
      <i/>
      <sz val="14"/>
      <color rgb="FFCCCCFF"/>
      <name val="Calibri"/>
      <family val="2"/>
      <scheme val="minor"/>
    </font>
    <font>
      <sz val="18"/>
      <color rgb="FFCCCCFF"/>
      <name val="Calibri Light"/>
      <family val="2"/>
    </font>
    <font>
      <sz val="12"/>
      <color rgb="FFCCCCFF"/>
      <name val="Calibri Light"/>
      <family val="2"/>
    </font>
    <font>
      <sz val="11"/>
      <color rgb="FFCCCCFF"/>
      <name val="Calibri"/>
      <family val="2"/>
      <scheme val="minor"/>
    </font>
    <font>
      <sz val="11"/>
      <color rgb="FFCCCCFF"/>
      <name val="Calibri Light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theme="0"/>
      <name val="Arial"/>
      <family val="2"/>
    </font>
    <font>
      <b/>
      <i/>
      <u/>
      <sz val="12"/>
      <color theme="1" tint="0.249977111117893"/>
      <name val="Calibri Light"/>
      <family val="2"/>
    </font>
    <font>
      <sz val="12"/>
      <color theme="1"/>
      <name val="Calibri Light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/>
      <diagonal/>
    </border>
    <border>
      <left style="thick">
        <color rgb="FF99FF33"/>
      </left>
      <right style="thick">
        <color rgb="FF99FF33"/>
      </right>
      <top/>
      <bottom style="thick">
        <color rgb="FF99FF33"/>
      </bottom>
      <diagonal/>
    </border>
    <border>
      <left/>
      <right style="thick">
        <color theme="1" tint="0.34998626667073579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 style="thick">
        <color rgb="FF99FF33"/>
      </bottom>
      <diagonal/>
    </border>
    <border>
      <left style="thick">
        <color rgb="FF99FF33"/>
      </left>
      <right/>
      <top style="thick">
        <color theme="1" tint="0.34998626667073579"/>
      </top>
      <bottom/>
      <diagonal/>
    </border>
    <border>
      <left style="thick">
        <color rgb="FF99FF33"/>
      </left>
      <right/>
      <top/>
      <bottom style="thick">
        <color theme="1" tint="0.34998626667073579"/>
      </bottom>
      <diagonal/>
    </border>
    <border>
      <left/>
      <right style="thick">
        <color theme="1" tint="0.14996795556505021"/>
      </right>
      <top style="thick">
        <color theme="1" tint="0.34998626667073579"/>
      </top>
      <bottom/>
      <diagonal/>
    </border>
    <border>
      <left/>
      <right style="thick">
        <color theme="1" tint="0.14996795556505021"/>
      </right>
      <top/>
      <bottom style="thick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14" fontId="2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Protection="1"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4" fontId="3" fillId="5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ont="1" applyFill="1"/>
    <xf numFmtId="0" fontId="6" fillId="4" borderId="0" xfId="0" applyFont="1" applyFill="1"/>
    <xf numFmtId="0" fontId="3" fillId="4" borderId="0" xfId="0" applyFont="1" applyFill="1"/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Font="1" applyFill="1"/>
    <xf numFmtId="0" fontId="9" fillId="4" borderId="0" xfId="0" applyFont="1" applyFill="1"/>
    <xf numFmtId="0" fontId="12" fillId="6" borderId="12" xfId="0" applyFont="1" applyFill="1" applyBorder="1" applyAlignment="1">
      <alignment vertical="center"/>
    </xf>
    <xf numFmtId="0" fontId="12" fillId="6" borderId="14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0" fontId="13" fillId="6" borderId="0" xfId="0" applyFont="1" applyFill="1" applyBorder="1" applyAlignment="1">
      <alignment vertical="center"/>
    </xf>
    <xf numFmtId="0" fontId="14" fillId="6" borderId="0" xfId="0" applyFont="1" applyFill="1" applyBorder="1" applyAlignment="1">
      <alignment horizontal="center" vertical="center"/>
    </xf>
    <xf numFmtId="0" fontId="15" fillId="6" borderId="0" xfId="0" applyFont="1" applyFill="1"/>
    <xf numFmtId="0" fontId="12" fillId="6" borderId="0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49" fontId="19" fillId="2" borderId="11" xfId="0" applyNumberFormat="1" applyFont="1" applyFill="1" applyBorder="1" applyAlignment="1" applyProtection="1">
      <alignment horizontal="left" vertical="center"/>
      <protection hidden="1"/>
    </xf>
    <xf numFmtId="49" fontId="20" fillId="2" borderId="11" xfId="1" applyNumberFormat="1" applyFont="1" applyFill="1" applyBorder="1" applyAlignment="1" applyProtection="1">
      <alignment horizontal="left" vertical="center"/>
      <protection hidden="1"/>
    </xf>
    <xf numFmtId="0" fontId="19" fillId="2" borderId="11" xfId="0" applyFont="1" applyFill="1" applyBorder="1" applyAlignment="1" applyProtection="1">
      <alignment horizontal="left" vertical="center"/>
      <protection hidden="1"/>
    </xf>
    <xf numFmtId="0" fontId="0" fillId="4" borderId="15" xfId="0" applyFill="1" applyBorder="1" applyAlignment="1" applyProtection="1">
      <alignment horizontal="center" vertical="center"/>
      <protection hidden="1"/>
    </xf>
    <xf numFmtId="0" fontId="10" fillId="7" borderId="1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49" fontId="15" fillId="6" borderId="0" xfId="0" applyNumberFormat="1" applyFont="1" applyFill="1" applyAlignment="1" applyProtection="1">
      <alignment horizontal="center" vertical="center"/>
      <protection hidden="1"/>
    </xf>
    <xf numFmtId="14" fontId="19" fillId="2" borderId="11" xfId="0" applyNumberFormat="1" applyFont="1" applyFill="1" applyBorder="1" applyAlignment="1" applyProtection="1">
      <alignment horizontal="left" vertical="center"/>
      <protection locked="0"/>
    </xf>
    <xf numFmtId="0" fontId="19" fillId="2" borderId="11" xfId="0" applyFont="1" applyFill="1" applyBorder="1" applyProtection="1">
      <protection hidden="1"/>
    </xf>
    <xf numFmtId="0" fontId="21" fillId="6" borderId="0" xfId="0" applyFont="1" applyFill="1" applyAlignment="1">
      <alignment horizontal="center" vertical="center"/>
    </xf>
    <xf numFmtId="49" fontId="18" fillId="8" borderId="20" xfId="0" applyNumberFormat="1" applyFont="1" applyFill="1" applyBorder="1" applyProtection="1">
      <protection hidden="1"/>
    </xf>
    <xf numFmtId="0" fontId="18" fillId="8" borderId="20" xfId="0" applyFont="1" applyFill="1" applyBorder="1" applyProtection="1">
      <protection hidden="1"/>
    </xf>
    <xf numFmtId="49" fontId="18" fillId="8" borderId="20" xfId="0" applyNumberFormat="1" applyFont="1" applyFill="1" applyBorder="1" applyAlignment="1" applyProtection="1">
      <alignment horizontal="left" vertical="top"/>
      <protection hidden="1"/>
    </xf>
    <xf numFmtId="49" fontId="18" fillId="8" borderId="21" xfId="0" applyNumberFormat="1" applyFont="1" applyFill="1" applyBorder="1" applyProtection="1">
      <protection hidden="1"/>
    </xf>
    <xf numFmtId="49" fontId="18" fillId="8" borderId="21" xfId="0" applyNumberFormat="1" applyFont="1" applyFill="1" applyBorder="1" applyAlignment="1" applyProtection="1">
      <alignment horizontal="left" vertical="top"/>
      <protection hidden="1"/>
    </xf>
    <xf numFmtId="49" fontId="18" fillId="8" borderId="11" xfId="0" applyNumberFormat="1" applyFont="1" applyFill="1" applyBorder="1" applyProtection="1">
      <protection hidden="1"/>
    </xf>
    <xf numFmtId="49" fontId="18" fillId="8" borderId="11" xfId="0" applyNumberFormat="1" applyFont="1" applyFill="1" applyBorder="1" applyAlignment="1" applyProtection="1">
      <alignment horizontal="left" vertical="top"/>
      <protection hidden="1"/>
    </xf>
    <xf numFmtId="0" fontId="0" fillId="0" borderId="0" xfId="0" applyAlignment="1"/>
    <xf numFmtId="0" fontId="0" fillId="0" borderId="0" xfId="0" applyFont="1"/>
    <xf numFmtId="0" fontId="22" fillId="4" borderId="0" xfId="0" applyFont="1" applyFill="1"/>
    <xf numFmtId="0" fontId="0" fillId="4" borderId="0" xfId="0" applyFont="1" applyFill="1" applyAlignment="1">
      <alignment horizontal="center" vertical="center"/>
    </xf>
    <xf numFmtId="0" fontId="0" fillId="6" borderId="0" xfId="0" applyFont="1" applyFill="1"/>
    <xf numFmtId="0" fontId="22" fillId="6" borderId="0" xfId="0" applyFont="1" applyFill="1"/>
    <xf numFmtId="0" fontId="22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/>
    </xf>
    <xf numFmtId="0" fontId="10" fillId="7" borderId="12" xfId="0" applyFont="1" applyFill="1" applyBorder="1" applyAlignment="1" applyProtection="1">
      <alignment horizontal="center" vertical="center"/>
      <protection hidden="1"/>
    </xf>
    <xf numFmtId="0" fontId="10" fillId="7" borderId="14" xfId="0" applyFont="1" applyFill="1" applyBorder="1" applyAlignment="1" applyProtection="1">
      <alignment horizontal="center" vertical="center"/>
      <protection hidden="1"/>
    </xf>
    <xf numFmtId="0" fontId="12" fillId="6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1" fillId="7" borderId="14" xfId="0" applyFont="1" applyFill="1" applyBorder="1" applyAlignment="1" applyProtection="1">
      <alignment horizontal="center" vertical="center"/>
      <protection hidden="1"/>
    </xf>
    <xf numFmtId="0" fontId="11" fillId="7" borderId="13" xfId="0" applyFont="1" applyFill="1" applyBorder="1" applyAlignment="1" applyProtection="1">
      <alignment horizontal="center" vertical="center"/>
      <protection hidden="1"/>
    </xf>
    <xf numFmtId="0" fontId="0" fillId="4" borderId="16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9999FF"/>
        </patternFill>
      </fill>
    </dxf>
    <dxf>
      <font>
        <color theme="1" tint="0.14996795556505021"/>
      </font>
      <fill>
        <patternFill>
          <bgColor rgb="FFFFFF99"/>
        </patternFill>
      </fill>
    </dxf>
    <dxf>
      <font>
        <color theme="1" tint="0.34998626667073579"/>
      </font>
      <fill>
        <patternFill>
          <bgColor rgb="FF99FFCC"/>
        </patternFill>
      </fill>
    </dxf>
    <dxf>
      <font>
        <color rgb="FFFF0000"/>
      </font>
      <fill>
        <patternFill>
          <bgColor rgb="FFFF9999"/>
        </patternFill>
      </fill>
    </dxf>
    <dxf>
      <font>
        <color theme="1" tint="0.14996795556505021"/>
      </font>
      <fill>
        <patternFill>
          <bgColor rgb="FFCCFF33"/>
        </patternFill>
      </fill>
    </dxf>
    <dxf>
      <font>
        <color theme="2" tint="-0.499984740745262"/>
      </font>
      <fill>
        <patternFill>
          <bgColor rgb="FF00CC99"/>
        </patternFill>
      </fill>
    </dxf>
    <dxf>
      <font>
        <color theme="4"/>
      </font>
      <fill>
        <patternFill>
          <bgColor rgb="FF99FF99"/>
        </patternFill>
      </fill>
    </dxf>
    <dxf>
      <font>
        <color theme="0" tint="-4.9989318521683403E-2"/>
      </font>
      <fill>
        <patternFill>
          <bgColor rgb="FFCC6600"/>
        </patternFill>
      </fill>
    </dxf>
    <dxf>
      <font>
        <color rgb="FF99FF99"/>
      </font>
      <fill>
        <patternFill>
          <bgColor rgb="FF666699"/>
        </patternFill>
      </fill>
    </dxf>
    <dxf>
      <font>
        <color rgb="FF666699"/>
      </font>
      <fill>
        <patternFill>
          <bgColor rgb="FFCCFFCC"/>
        </patternFill>
      </fill>
    </dxf>
    <dxf>
      <font>
        <color theme="2" tint="-0.499984740745262"/>
      </font>
      <fill>
        <patternFill>
          <bgColor rgb="FFCCCCFF"/>
        </patternFill>
      </fill>
    </dxf>
    <dxf>
      <font>
        <color theme="4"/>
      </font>
      <fill>
        <patternFill>
          <bgColor rgb="FFFFCCFF"/>
        </patternFill>
      </fill>
    </dxf>
  </dxfs>
  <tableStyles count="0" defaultTableStyle="TableStyleMedium2" defaultPivotStyle="PivotStyleMedium9"/>
  <colors>
    <mruColors>
      <color rgb="FFCCCCFF"/>
      <color rgb="FF99FF99"/>
      <color rgb="FF666699"/>
      <color rgb="FFFFCCFF"/>
      <color rgb="FFCCFFCC"/>
      <color rgb="FFCC6600"/>
      <color rgb="FF00CC99"/>
      <color rgb="FFCCFF33"/>
      <color rgb="FFFF99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6</xdr:row>
          <xdr:rowOff>31750</xdr:rowOff>
        </xdr:from>
        <xdr:to>
          <xdr:col>7</xdr:col>
          <xdr:colOff>1270000</xdr:colOff>
          <xdr:row>7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phrem.villoury@airbus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K840"/>
  <sheetViews>
    <sheetView tabSelected="1" zoomScale="90" zoomScaleNormal="90" workbookViewId="0">
      <pane xSplit="6" ySplit="13" topLeftCell="G14" activePane="bottomRight" state="frozen"/>
      <selection pane="topRight" activeCell="G1" sqref="G1"/>
      <selection pane="bottomLeft" activeCell="A13" sqref="A13"/>
      <selection pane="bottomRight" activeCell="C14" sqref="C14:C21"/>
    </sheetView>
  </sheetViews>
  <sheetFormatPr baseColWidth="10" defaultColWidth="8.7265625" defaultRowHeight="14.5" x14ac:dyDescent="0.35"/>
  <cols>
    <col min="1" max="1" width="18.453125" bestFit="1" customWidth="1"/>
    <col min="2" max="2" width="12.26953125" customWidth="1"/>
    <col min="3" max="3" width="14.81640625" customWidth="1"/>
    <col min="4" max="4" width="13" style="1" bestFit="1" customWidth="1"/>
    <col min="5" max="5" width="10" bestFit="1" customWidth="1"/>
    <col min="6" max="6" width="10" customWidth="1"/>
    <col min="7" max="8" width="19.1796875" bestFit="1" customWidth="1"/>
    <col min="9" max="9" width="11.453125" customWidth="1"/>
    <col min="10" max="10" width="10.453125" customWidth="1"/>
    <col min="11" max="11" width="26.1796875" customWidth="1"/>
    <col min="12" max="12" width="36.453125" customWidth="1"/>
    <col min="13" max="13" width="2.453125" hidden="1" customWidth="1"/>
    <col min="14" max="14" width="9.7265625" customWidth="1"/>
    <col min="15" max="15" width="12.1796875" bestFit="1" customWidth="1"/>
    <col min="16" max="16" width="12" bestFit="1" customWidth="1"/>
    <col min="17" max="17" width="33.453125" bestFit="1" customWidth="1"/>
    <col min="18" max="18" width="14.81640625" bestFit="1" customWidth="1"/>
    <col min="19" max="19" width="2.54296875" hidden="1" customWidth="1"/>
    <col min="20" max="20" width="27.54296875" bestFit="1" customWidth="1"/>
    <col min="21" max="21" width="21.54296875" bestFit="1" customWidth="1"/>
    <col min="22" max="22" width="2.1796875" hidden="1" customWidth="1"/>
    <col min="23" max="23" width="13" bestFit="1" customWidth="1"/>
    <col min="24" max="24" width="1.7265625" hidden="1" customWidth="1"/>
    <col min="25" max="25" width="28.54296875" bestFit="1" customWidth="1"/>
    <col min="26" max="26" width="2.1796875" hidden="1" customWidth="1"/>
    <col min="27" max="27" width="71.81640625" customWidth="1"/>
    <col min="28" max="30" width="16.7265625" bestFit="1" customWidth="1"/>
    <col min="31" max="31" width="16.7265625" hidden="1" customWidth="1"/>
    <col min="32" max="32" width="16.7265625" bestFit="1" customWidth="1"/>
    <col min="33" max="33" width="40.54296875" bestFit="1" customWidth="1"/>
    <col min="34" max="34" width="16.7265625" bestFit="1" customWidth="1"/>
    <col min="35" max="35" width="2.1796875" customWidth="1"/>
    <col min="36" max="36" width="16.7265625" bestFit="1" customWidth="1"/>
    <col min="37" max="37" width="17.7265625" bestFit="1" customWidth="1"/>
    <col min="38" max="38" width="2.453125" customWidth="1"/>
    <col min="39" max="39" width="2.54296875" customWidth="1"/>
    <col min="40" max="40" width="2.7265625" customWidth="1"/>
    <col min="41" max="41" width="2.54296875" customWidth="1"/>
    <col min="42" max="45" width="2.1796875" customWidth="1"/>
    <col min="46" max="46" width="2.453125" customWidth="1"/>
    <col min="47" max="47" width="2.54296875" customWidth="1"/>
    <col min="48" max="48" width="2.26953125" customWidth="1"/>
    <col min="49" max="49" width="23.1796875" bestFit="1" customWidth="1"/>
    <col min="50" max="50" width="17.7265625" bestFit="1" customWidth="1"/>
    <col min="51" max="51" width="1.81640625" customWidth="1"/>
    <col min="52" max="52" width="2.54296875" customWidth="1"/>
    <col min="53" max="53" width="15.1796875" bestFit="1" customWidth="1"/>
    <col min="54" max="54" width="17.1796875" bestFit="1" customWidth="1"/>
    <col min="55" max="55" width="1.54296875" customWidth="1"/>
    <col min="56" max="56" width="1.7265625" customWidth="1"/>
    <col min="57" max="57" width="2.1796875" customWidth="1"/>
    <col min="58" max="58" width="43.7265625" bestFit="1" customWidth="1"/>
    <col min="59" max="59" width="1.54296875" customWidth="1"/>
    <col min="60" max="60" width="12.453125" bestFit="1" customWidth="1"/>
    <col min="61" max="61" width="18.1796875" bestFit="1" customWidth="1"/>
    <col min="62" max="62" width="1.54296875" customWidth="1"/>
    <col min="63" max="63" width="16" bestFit="1" customWidth="1"/>
    <col min="64" max="64" width="14.54296875" bestFit="1" customWidth="1"/>
    <col min="65" max="65" width="13.81640625" bestFit="1" customWidth="1"/>
    <col min="66" max="66" width="34.26953125" bestFit="1" customWidth="1"/>
    <col min="67" max="67" width="1.54296875" customWidth="1"/>
    <col min="68" max="69" width="2.1796875" customWidth="1"/>
    <col min="70" max="70" width="14.81640625" customWidth="1"/>
    <col min="71" max="71" width="16.81640625" customWidth="1"/>
    <col min="73" max="73" width="8.7265625" customWidth="1"/>
    <col min="74" max="74" width="10.1796875" customWidth="1"/>
    <col min="75" max="266" width="8.7265625" customWidth="1"/>
  </cols>
  <sheetData>
    <row r="1" spans="1:401" ht="19.5" thickTop="1" thickBot="1" x14ac:dyDescent="0.4">
      <c r="A1" s="67" t="s">
        <v>71</v>
      </c>
      <c r="B1" s="67"/>
      <c r="C1" s="67"/>
      <c r="D1" s="67"/>
      <c r="E1" s="67"/>
      <c r="F1" s="68"/>
      <c r="G1" s="31"/>
      <c r="H1" s="31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41" t="s">
        <v>64</v>
      </c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7"/>
      <c r="BP1" s="57"/>
      <c r="BQ1" s="57"/>
      <c r="BR1" s="57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</row>
    <row r="2" spans="1:401" ht="15" customHeight="1" thickTop="1" x14ac:dyDescent="0.35">
      <c r="A2" s="60" t="s">
        <v>80</v>
      </c>
      <c r="B2" s="60"/>
      <c r="C2" s="69" t="s">
        <v>122</v>
      </c>
      <c r="D2" s="70"/>
      <c r="E2" s="70"/>
      <c r="F2" s="71"/>
      <c r="G2" s="76" t="s">
        <v>76</v>
      </c>
      <c r="H2" s="77" t="s">
        <v>126</v>
      </c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7"/>
      <c r="BP2" s="57"/>
      <c r="BQ2" s="57"/>
      <c r="BR2" s="57"/>
      <c r="BS2" s="19"/>
      <c r="BT2" s="19"/>
      <c r="BU2" s="19"/>
      <c r="BV2" s="24"/>
      <c r="BW2" s="24"/>
      <c r="BX2" s="24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</row>
    <row r="3" spans="1:401" ht="16" customHeight="1" thickBot="1" x14ac:dyDescent="0.4">
      <c r="A3" s="75"/>
      <c r="B3" s="75"/>
      <c r="C3" s="72"/>
      <c r="D3" s="73"/>
      <c r="E3" s="73"/>
      <c r="F3" s="74"/>
      <c r="G3" s="76"/>
      <c r="H3" s="78"/>
      <c r="I3" s="57"/>
      <c r="J3" s="58"/>
      <c r="K3" s="59"/>
      <c r="L3" s="59"/>
      <c r="M3" s="59"/>
      <c r="N3" s="58"/>
      <c r="O3" s="58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4"/>
      <c r="BT3" s="19"/>
      <c r="BU3" s="19"/>
      <c r="BV3" s="24" t="s">
        <v>126</v>
      </c>
      <c r="BW3" s="24" t="s">
        <v>128</v>
      </c>
      <c r="BX3" s="24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</row>
    <row r="4" spans="1:401" ht="32.15" customHeight="1" thickTop="1" thickBot="1" x14ac:dyDescent="0.4">
      <c r="A4" s="26"/>
      <c r="B4" s="26"/>
      <c r="C4" s="27"/>
      <c r="D4" s="27"/>
      <c r="E4" s="27"/>
      <c r="F4" s="28"/>
      <c r="G4" s="40" t="s">
        <v>77</v>
      </c>
      <c r="H4" s="38" t="s">
        <v>128</v>
      </c>
      <c r="I4" s="57"/>
      <c r="J4" s="58"/>
      <c r="K4" s="59"/>
      <c r="L4" s="59"/>
      <c r="M4" s="59"/>
      <c r="N4" s="58"/>
      <c r="O4" s="58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4"/>
      <c r="BT4" s="19"/>
      <c r="BU4" s="19"/>
      <c r="BV4" s="24" t="s">
        <v>127</v>
      </c>
      <c r="BW4" s="24"/>
      <c r="BX4" s="24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</row>
    <row r="5" spans="1:401" ht="14.5" customHeight="1" thickTop="1" thickBot="1" x14ac:dyDescent="0.4">
      <c r="A5" s="60" t="s">
        <v>65</v>
      </c>
      <c r="B5" s="60"/>
      <c r="C5" s="65" t="s">
        <v>123</v>
      </c>
      <c r="D5" s="65"/>
      <c r="E5" s="65"/>
      <c r="F5" s="66"/>
      <c r="G5" s="33" t="s">
        <v>78</v>
      </c>
      <c r="H5" s="34"/>
      <c r="I5" s="57"/>
      <c r="J5" s="58"/>
      <c r="K5" s="59"/>
      <c r="L5" s="59"/>
      <c r="M5" s="59"/>
      <c r="N5" s="58"/>
      <c r="O5" s="58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4"/>
      <c r="BT5" s="19"/>
      <c r="BU5" s="19"/>
      <c r="BV5" s="24"/>
      <c r="BW5" s="24"/>
      <c r="BX5" s="24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</row>
    <row r="6" spans="1:401" ht="14.5" customHeight="1" thickTop="1" thickBot="1" x14ac:dyDescent="0.4">
      <c r="A6" s="60" t="s">
        <v>67</v>
      </c>
      <c r="B6" s="60"/>
      <c r="C6" s="65" t="s">
        <v>124</v>
      </c>
      <c r="D6" s="65"/>
      <c r="E6" s="65"/>
      <c r="F6" s="66"/>
      <c r="G6" s="34" t="s">
        <v>79</v>
      </c>
      <c r="H6" s="44" t="s">
        <v>129</v>
      </c>
      <c r="I6" s="57"/>
      <c r="J6" s="58"/>
      <c r="K6" s="59"/>
      <c r="L6" s="59"/>
      <c r="M6" s="59"/>
      <c r="N6" s="58"/>
      <c r="O6" s="58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4"/>
      <c r="BT6" s="19"/>
      <c r="BU6" s="19"/>
      <c r="BV6" s="24"/>
      <c r="BW6" s="24"/>
      <c r="BX6" s="24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</row>
    <row r="7" spans="1:401" ht="14.5" customHeight="1" thickTop="1" thickBot="1" x14ac:dyDescent="0.4">
      <c r="A7" s="60" t="s">
        <v>68</v>
      </c>
      <c r="B7" s="60"/>
      <c r="C7" s="65">
        <v>27</v>
      </c>
      <c r="D7" s="65"/>
      <c r="E7" s="65"/>
      <c r="F7" s="66"/>
      <c r="G7" s="34"/>
      <c r="H7" s="34"/>
      <c r="I7" s="57"/>
      <c r="J7" s="58"/>
      <c r="K7" s="59"/>
      <c r="L7" s="59"/>
      <c r="M7" s="59"/>
      <c r="N7" s="58"/>
      <c r="O7" s="58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4"/>
      <c r="BT7" s="19"/>
      <c r="BU7" s="19"/>
      <c r="BV7" s="24"/>
      <c r="BW7" s="24"/>
      <c r="BX7" s="24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</row>
    <row r="8" spans="1:401" ht="14.5" customHeight="1" thickTop="1" thickBot="1" x14ac:dyDescent="0.4">
      <c r="A8" s="60" t="s">
        <v>69</v>
      </c>
      <c r="B8" s="60"/>
      <c r="C8" s="65">
        <v>110033000</v>
      </c>
      <c r="D8" s="65"/>
      <c r="E8" s="65"/>
      <c r="F8" s="66"/>
      <c r="G8" s="34"/>
      <c r="H8" s="34"/>
      <c r="I8" s="57"/>
      <c r="J8" s="58"/>
      <c r="K8" s="59"/>
      <c r="L8" s="59"/>
      <c r="M8" s="59"/>
      <c r="N8" s="58"/>
      <c r="O8" s="58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4"/>
      <c r="BT8" s="19"/>
      <c r="BU8" s="19"/>
      <c r="BV8" s="24"/>
      <c r="BW8" s="24"/>
      <c r="BX8" s="24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</row>
    <row r="9" spans="1:401" ht="14.5" customHeight="1" thickTop="1" thickBot="1" x14ac:dyDescent="0.4">
      <c r="A9" s="60" t="s">
        <v>125</v>
      </c>
      <c r="B9" s="60"/>
      <c r="C9" s="64">
        <v>43466</v>
      </c>
      <c r="D9" s="65"/>
      <c r="E9" s="65"/>
      <c r="F9" s="66"/>
      <c r="G9" s="34"/>
      <c r="H9" s="34"/>
      <c r="I9" s="57"/>
      <c r="J9" s="58"/>
      <c r="K9" s="59"/>
      <c r="L9" s="59"/>
      <c r="M9" s="59"/>
      <c r="N9" s="58"/>
      <c r="O9" s="58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4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</row>
    <row r="10" spans="1:401" ht="14.5" customHeight="1" thickTop="1" thickBot="1" x14ac:dyDescent="0.4">
      <c r="A10" s="61" t="s">
        <v>70</v>
      </c>
      <c r="B10" s="61"/>
      <c r="C10" s="63">
        <v>418</v>
      </c>
      <c r="D10" s="63"/>
      <c r="E10" s="63"/>
      <c r="F10" s="63"/>
      <c r="G10" s="45" t="s">
        <v>81</v>
      </c>
      <c r="H10" s="45" t="s">
        <v>2</v>
      </c>
      <c r="I10" s="45" t="s">
        <v>82</v>
      </c>
      <c r="J10" s="45" t="s">
        <v>9</v>
      </c>
      <c r="K10" s="45" t="s">
        <v>83</v>
      </c>
      <c r="L10" s="45" t="s">
        <v>84</v>
      </c>
      <c r="M10" s="45" t="s">
        <v>85</v>
      </c>
      <c r="N10" s="45" t="s">
        <v>86</v>
      </c>
      <c r="O10" s="45" t="s">
        <v>87</v>
      </c>
      <c r="P10" s="45" t="s">
        <v>88</v>
      </c>
      <c r="Q10" s="45" t="s">
        <v>89</v>
      </c>
      <c r="R10" s="45" t="s">
        <v>90</v>
      </c>
      <c r="S10" s="45" t="s">
        <v>91</v>
      </c>
      <c r="T10" s="45" t="s">
        <v>92</v>
      </c>
      <c r="U10" s="45" t="s">
        <v>93</v>
      </c>
      <c r="V10" s="45" t="s">
        <v>94</v>
      </c>
      <c r="W10" s="45" t="s">
        <v>95</v>
      </c>
      <c r="X10" s="45" t="s">
        <v>96</v>
      </c>
      <c r="Y10" s="45" t="s">
        <v>97</v>
      </c>
      <c r="Z10" s="45" t="s">
        <v>98</v>
      </c>
      <c r="AA10" s="45" t="s">
        <v>99</v>
      </c>
      <c r="AB10" s="46"/>
      <c r="AC10" s="45" t="s">
        <v>100</v>
      </c>
      <c r="AD10" s="45" t="s">
        <v>101</v>
      </c>
      <c r="AE10" s="45" t="s">
        <v>102</v>
      </c>
      <c r="AF10" s="47" t="s">
        <v>103</v>
      </c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54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</row>
    <row r="11" spans="1:401" ht="16" customHeight="1" thickTop="1" thickBot="1" x14ac:dyDescent="0.4">
      <c r="A11" s="29"/>
      <c r="B11" s="29"/>
      <c r="C11" s="29"/>
      <c r="D11" s="29"/>
      <c r="E11" s="30"/>
      <c r="F11" s="30"/>
      <c r="G11" s="48" t="s">
        <v>1</v>
      </c>
      <c r="H11" s="48" t="s">
        <v>2</v>
      </c>
      <c r="I11" s="48" t="s">
        <v>3</v>
      </c>
      <c r="J11" s="48" t="s">
        <v>104</v>
      </c>
      <c r="K11" s="48" t="s">
        <v>4</v>
      </c>
      <c r="L11" s="48" t="s">
        <v>5</v>
      </c>
      <c r="M11" s="48" t="s">
        <v>6</v>
      </c>
      <c r="N11" s="48" t="s">
        <v>7</v>
      </c>
      <c r="O11" s="48" t="s">
        <v>8</v>
      </c>
      <c r="P11" s="48" t="s">
        <v>9</v>
      </c>
      <c r="Q11" s="48" t="s">
        <v>10</v>
      </c>
      <c r="R11" s="48" t="s">
        <v>11</v>
      </c>
      <c r="S11" s="48" t="s">
        <v>12</v>
      </c>
      <c r="T11" s="48" t="s">
        <v>13</v>
      </c>
      <c r="U11" s="48" t="s">
        <v>14</v>
      </c>
      <c r="V11" s="48" t="s">
        <v>15</v>
      </c>
      <c r="W11" s="48" t="s">
        <v>16</v>
      </c>
      <c r="X11" s="48" t="s">
        <v>17</v>
      </c>
      <c r="Y11" s="48" t="s">
        <v>18</v>
      </c>
      <c r="Z11" s="48" t="s">
        <v>19</v>
      </c>
      <c r="AA11" s="48" t="s">
        <v>20</v>
      </c>
      <c r="AB11" s="48" t="s">
        <v>21</v>
      </c>
      <c r="AC11" s="48" t="s">
        <v>22</v>
      </c>
      <c r="AD11" s="48" t="s">
        <v>23</v>
      </c>
      <c r="AE11" s="48" t="s">
        <v>24</v>
      </c>
      <c r="AF11" s="49" t="s">
        <v>25</v>
      </c>
      <c r="AG11" s="49" t="s">
        <v>26</v>
      </c>
      <c r="AH11" s="49" t="s">
        <v>27</v>
      </c>
      <c r="AI11" s="49" t="s">
        <v>28</v>
      </c>
      <c r="AJ11" s="49" t="s">
        <v>29</v>
      </c>
      <c r="AK11" s="49" t="s">
        <v>30</v>
      </c>
      <c r="AL11" s="49" t="s">
        <v>31</v>
      </c>
      <c r="AM11" s="49" t="s">
        <v>32</v>
      </c>
      <c r="AN11" s="49" t="s">
        <v>33</v>
      </c>
      <c r="AO11" s="49" t="s">
        <v>34</v>
      </c>
      <c r="AP11" s="49" t="s">
        <v>35</v>
      </c>
      <c r="AQ11" s="49" t="s">
        <v>36</v>
      </c>
      <c r="AR11" s="49" t="s">
        <v>37</v>
      </c>
      <c r="AS11" s="49" t="s">
        <v>38</v>
      </c>
      <c r="AT11" s="49" t="s">
        <v>39</v>
      </c>
      <c r="AU11" s="49" t="s">
        <v>40</v>
      </c>
      <c r="AV11" s="49" t="s">
        <v>41</v>
      </c>
      <c r="AW11" s="49" t="s">
        <v>42</v>
      </c>
      <c r="AX11" s="49" t="s">
        <v>43</v>
      </c>
      <c r="AY11" s="49" t="s">
        <v>44</v>
      </c>
      <c r="AZ11" s="49" t="s">
        <v>45</v>
      </c>
      <c r="BA11" s="49" t="s">
        <v>46</v>
      </c>
      <c r="BB11" s="49" t="s">
        <v>47</v>
      </c>
      <c r="BC11" s="49" t="s">
        <v>48</v>
      </c>
      <c r="BD11" s="49" t="s">
        <v>49</v>
      </c>
      <c r="BE11" s="49" t="s">
        <v>50</v>
      </c>
      <c r="BF11" s="49" t="s">
        <v>51</v>
      </c>
      <c r="BG11" s="49" t="s">
        <v>52</v>
      </c>
      <c r="BH11" s="49" t="s">
        <v>53</v>
      </c>
      <c r="BI11" s="49" t="s">
        <v>54</v>
      </c>
      <c r="BJ11" s="49" t="s">
        <v>55</v>
      </c>
      <c r="BK11" s="49" t="s">
        <v>56</v>
      </c>
      <c r="BL11" s="49" t="s">
        <v>57</v>
      </c>
      <c r="BM11" s="49" t="s">
        <v>58</v>
      </c>
      <c r="BN11" s="49" t="s">
        <v>59</v>
      </c>
      <c r="BO11" s="49" t="s">
        <v>60</v>
      </c>
      <c r="BP11" s="49" t="s">
        <v>61</v>
      </c>
      <c r="BQ11" s="49" t="s">
        <v>62</v>
      </c>
      <c r="BR11" s="49" t="s">
        <v>63</v>
      </c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</row>
    <row r="12" spans="1:401" ht="16" customHeight="1" x14ac:dyDescent="0.35">
      <c r="A12" s="62"/>
      <c r="B12" s="62"/>
      <c r="C12" s="62"/>
      <c r="D12" s="32"/>
      <c r="E12" s="30"/>
      <c r="F12" s="30"/>
      <c r="G12" s="50" t="s">
        <v>105</v>
      </c>
      <c r="H12" s="50" t="s">
        <v>2</v>
      </c>
      <c r="I12" s="50" t="s">
        <v>3</v>
      </c>
      <c r="J12" s="50" t="s">
        <v>106</v>
      </c>
      <c r="K12" s="50" t="s">
        <v>107</v>
      </c>
      <c r="L12" s="50" t="s">
        <v>45</v>
      </c>
      <c r="M12" s="50" t="s">
        <v>19</v>
      </c>
      <c r="N12" s="50" t="s">
        <v>20</v>
      </c>
      <c r="O12" s="50" t="s">
        <v>21</v>
      </c>
      <c r="P12" s="50" t="s">
        <v>22</v>
      </c>
      <c r="Q12" s="50" t="s">
        <v>23</v>
      </c>
      <c r="R12" s="50" t="s">
        <v>24</v>
      </c>
      <c r="S12" s="50" t="s">
        <v>25</v>
      </c>
      <c r="T12" s="50" t="s">
        <v>26</v>
      </c>
      <c r="U12" s="50" t="s">
        <v>27</v>
      </c>
      <c r="V12" s="50" t="s">
        <v>28</v>
      </c>
      <c r="W12" s="50" t="s">
        <v>29</v>
      </c>
      <c r="X12" s="50" t="s">
        <v>30</v>
      </c>
      <c r="Y12" s="50" t="s">
        <v>31</v>
      </c>
      <c r="Z12" s="50" t="s">
        <v>32</v>
      </c>
      <c r="AA12" s="50" t="s">
        <v>33</v>
      </c>
      <c r="AB12" s="50" t="s">
        <v>34</v>
      </c>
      <c r="AC12" s="50" t="s">
        <v>35</v>
      </c>
      <c r="AD12" s="50" t="s">
        <v>36</v>
      </c>
      <c r="AE12" s="50" t="s">
        <v>37</v>
      </c>
      <c r="AF12" s="51" t="s">
        <v>38</v>
      </c>
      <c r="AG12" s="51" t="s">
        <v>39</v>
      </c>
      <c r="AH12" s="51" t="s">
        <v>40</v>
      </c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</row>
    <row r="13" spans="1:401" s="2" customFormat="1" x14ac:dyDescent="0.35">
      <c r="A13" s="39" t="s">
        <v>0</v>
      </c>
      <c r="B13" s="39" t="s">
        <v>74</v>
      </c>
      <c r="C13" s="39" t="s">
        <v>75</v>
      </c>
      <c r="D13" s="13" t="s">
        <v>72</v>
      </c>
      <c r="E13" s="14" t="s">
        <v>73</v>
      </c>
      <c r="F13" s="12" t="s">
        <v>66</v>
      </c>
      <c r="G13" s="35" t="s">
        <v>81</v>
      </c>
      <c r="H13" s="35" t="s">
        <v>122</v>
      </c>
      <c r="I13" s="35" t="s">
        <v>108</v>
      </c>
      <c r="J13" s="42" t="s">
        <v>109</v>
      </c>
      <c r="K13" s="35" t="s">
        <v>110</v>
      </c>
      <c r="L13" s="35" t="s">
        <v>111</v>
      </c>
      <c r="M13" s="35"/>
      <c r="N13" s="36" t="s">
        <v>133</v>
      </c>
      <c r="O13" s="35" t="s">
        <v>132</v>
      </c>
      <c r="P13" s="35"/>
      <c r="Q13" s="35" t="s">
        <v>130</v>
      </c>
      <c r="R13" s="35"/>
      <c r="S13" s="35" t="s">
        <v>112</v>
      </c>
      <c r="T13" s="35" t="s">
        <v>113</v>
      </c>
      <c r="U13" s="35" t="s">
        <v>131</v>
      </c>
      <c r="V13" s="35" t="s">
        <v>114</v>
      </c>
      <c r="W13" s="35"/>
      <c r="X13" s="35" t="s">
        <v>115</v>
      </c>
      <c r="Y13" s="35" t="s">
        <v>116</v>
      </c>
      <c r="Z13" s="35" t="s">
        <v>117</v>
      </c>
      <c r="AA13" s="35" t="s">
        <v>118</v>
      </c>
      <c r="AB13" s="37"/>
      <c r="AC13" s="35" t="s">
        <v>119</v>
      </c>
      <c r="AD13" s="35"/>
      <c r="AE13" s="35" t="s">
        <v>108</v>
      </c>
      <c r="AF13" s="35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43"/>
      <c r="BP13" s="43"/>
      <c r="BQ13" s="43"/>
      <c r="BR13" s="43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</row>
    <row r="14" spans="1:401" s="1" customFormat="1" x14ac:dyDescent="0.35">
      <c r="A14" s="4">
        <v>1456</v>
      </c>
      <c r="B14" s="23">
        <v>43748</v>
      </c>
      <c r="C14" s="22"/>
      <c r="D14" s="15" t="str">
        <f t="shared" ref="D14:D45" si="0">IF(ISBLANK(A14),"",TEXT(30*MONTH(P14),"mmmm"))</f>
        <v>octobre</v>
      </c>
      <c r="E14" s="9" t="str">
        <f>IF(C14="ST1","ST1/3/5/7",IF(C14="ST2","ST2/6/8",IF(C14="ST3","ST1/3/5/7",IF(C14="ST5","ST1/3/5/7",IF(C14="ST6","ST2/6/8",IF(C14="ST7","ST1/3/5/7",IF(C14="ST8","ST2/6/8","")))))))</f>
        <v/>
      </c>
      <c r="F14" s="9">
        <v>1</v>
      </c>
      <c r="G14" s="10" t="str">
        <f t="shared" ref="G14:G45" si="1">IF(A14&gt;0,"Requisition Line","")</f>
        <v>Requisition Line</v>
      </c>
      <c r="H14" s="11" t="str">
        <f>IF(A14&gt;0,$C$2,"")</f>
        <v>SECU</v>
      </c>
      <c r="I14" s="11">
        <f t="shared" ref="I14:I45" si="2">IF(A14&gt;1,F14,"")</f>
        <v>1</v>
      </c>
      <c r="J14" s="11"/>
      <c r="K14" s="11"/>
      <c r="L14" s="6" t="str">
        <f>IF(A14&gt;1,IF(ISBLANK($H$4),CONCATENATE("SECU"," ",$H$2," ",C14," ","MSN ",A14),CONCATENATE("SECU"," ",$H$2," ",$H$4," ",C14," ","MSN ",A14)),"")</f>
        <v>SECU Nantes CP  MSN 1456</v>
      </c>
      <c r="M14" s="6"/>
      <c r="N14" s="6">
        <f t="shared" ref="N14:N45" si="3">IF(A14&gt;1,1,"")</f>
        <v>1</v>
      </c>
      <c r="O14" s="6">
        <f t="shared" ref="O14:O45" si="4">IF(A14&gt;1,$C$10,"")</f>
        <v>418</v>
      </c>
      <c r="P14" s="7">
        <f t="shared" ref="P14:P45" si="5">IF(A14&gt;1,EOMONTH(B14,0),"")</f>
        <v>43769</v>
      </c>
      <c r="Q14" s="6" t="str">
        <f>IF(ISBLANK(A14),""," - 2432003 - 150597")</f>
        <v xml:space="preserve"> - 2432003 - 150597</v>
      </c>
      <c r="R14" s="6" t="str">
        <f t="shared" ref="R14:R45" si="6">IF(A14&gt;1,"2432003","")</f>
        <v>2432003</v>
      </c>
      <c r="S14" s="6"/>
      <c r="T14" s="6" t="str">
        <f t="shared" ref="T14:T45" si="7">IF(A14&gt;1,"EA","")</f>
        <v>EA</v>
      </c>
      <c r="U14" s="6" t="str">
        <f t="shared" ref="U14:U45" si="8">IF(A14&gt;1,"PC20 - Aircraft Cleaning","")</f>
        <v>PC20 - Aircraft Cleaning</v>
      </c>
      <c r="V14" s="6"/>
      <c r="W14" s="6" t="str">
        <f t="shared" ref="W14:W45" si="9">IF(A14&gt;1,"EUR","")</f>
        <v>EUR</v>
      </c>
      <c r="X14" s="6"/>
      <c r="Y14" s="6" t="str">
        <f t="shared" ref="Y14:Y45" si="10">IF(A14&gt;1,"AI/P11/010/AF01 Operations SAS","")</f>
        <v>AI/P11/010/AF01 Operations SAS</v>
      </c>
      <c r="Z14" s="6"/>
      <c r="AA14" s="6" t="str">
        <f t="shared" ref="AA14:AA45" si="11">IF(A14&gt;1,CONCATENATE(AB14,"-",AC14,"-",AD14,"--",AF14,"-",AG14,"-",AH14,"--",AJ14,"-",AK14),"")</f>
        <v>EU-FR-STN-PC20-P--AF01000027-MSN-001456-AF/DB000-#--110033000---No Invest--</v>
      </c>
      <c r="AB14" s="6" t="str">
        <f t="shared" ref="AB14:AB45" si="12">IF(A14&gt;1,"EU-FR-STN","")</f>
        <v>EU-FR-STN</v>
      </c>
      <c r="AC14" s="6" t="str">
        <f t="shared" ref="AC14:AC45" si="13">IF(A14&gt;1,"PC20","")</f>
        <v>PC20</v>
      </c>
      <c r="AD14" s="6" t="str">
        <f t="shared" ref="AD14:AD45" si="14">IF(A14&gt;1,"P","")</f>
        <v>P</v>
      </c>
      <c r="AE14" s="6"/>
      <c r="AF14" s="6" t="str">
        <f t="shared" ref="AF14:AF45" si="15">IF(A14&gt;1,CONCATENATE("AF010000",$C$7),"")</f>
        <v>AF01000027</v>
      </c>
      <c r="AG14" s="6" t="str">
        <f t="shared" ref="AG14:AG45" si="16">IF(ISBLANK(A14),"",IF(LEN(A14)&gt;4,CONCATENATE("MSN-0",A14,"-AF/DB000"),CONCATENATE("MSN-00",A14,"-AF/DB000")))</f>
        <v>MSN-001456-AF/DB000</v>
      </c>
      <c r="AH14" s="6" t="str">
        <f t="shared" ref="AH14:AH45" si="17">IF(A14&gt;1,"#","")</f>
        <v>#</v>
      </c>
      <c r="AI14" s="6"/>
      <c r="AJ14" s="6">
        <f t="shared" ref="AJ14:AJ45" si="18">IF(A14&gt;1,$C$8,"")</f>
        <v>110033000</v>
      </c>
      <c r="AK14" s="6" t="str">
        <f>IF(A14&gt;1,$AK$1,"")</f>
        <v>--No Invest--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 t="str">
        <f t="shared" ref="AW14:AW45" si="19">IF(A14&gt;1,"3010","")</f>
        <v>3010</v>
      </c>
      <c r="AX14" s="6" t="str">
        <f t="shared" ref="AX14:AX45" si="20">IF(A14&gt;1,"CIF","")</f>
        <v>CIF</v>
      </c>
      <c r="AY14" s="6"/>
      <c r="AZ14" s="6"/>
      <c r="BA14" s="6" t="str">
        <f t="shared" ref="BA14:BA45" si="21">IF(A14&gt;1,$C$6,"")</f>
        <v>M39</v>
      </c>
      <c r="BB14" s="6" t="str">
        <f t="shared" ref="BB14:BB45" si="22">IF(A14&gt;1,"Free Text","")</f>
        <v>Free Text</v>
      </c>
      <c r="BC14" s="6"/>
      <c r="BD14" s="6"/>
      <c r="BE14" s="6"/>
      <c r="BF14" s="6" t="str">
        <f t="shared" ref="BF14:BF45" si="23">IF(A14&gt;1,$C$5,"")</f>
        <v>CLEANING</v>
      </c>
      <c r="BG14" s="6"/>
      <c r="BH14" s="6" t="str">
        <f t="shared" ref="BH14:BH45" si="24">IF(A14&gt;1,"No","")</f>
        <v>No</v>
      </c>
      <c r="BI14" s="6" t="str">
        <f t="shared" ref="BI14:BI45" si="25">IF(A14&gt;1,"No","")</f>
        <v>No</v>
      </c>
      <c r="BJ14" s="6"/>
      <c r="BK14" s="6" t="str">
        <f t="shared" ref="BK14:BK45" si="26">IF(A14&gt;1,"No","")</f>
        <v>No</v>
      </c>
      <c r="BL14" s="6" t="str">
        <f t="shared" ref="BL14:BL45" si="27">IF(A14&gt;1,"No","")</f>
        <v>No</v>
      </c>
      <c r="BM14" s="6" t="str">
        <f t="shared" ref="BM14:BM45" si="28">IF(A14&gt;1,"In-situ","")</f>
        <v>In-situ</v>
      </c>
      <c r="BN14" s="7">
        <f t="shared" ref="BN14:BN45" si="29">IF(A14&gt;1,$C$9,"")</f>
        <v>43466</v>
      </c>
      <c r="BO14" s="6"/>
      <c r="BP14" s="6"/>
      <c r="BQ14" s="6"/>
      <c r="BR14" s="6"/>
      <c r="BS14" s="17"/>
      <c r="BT14" s="17"/>
      <c r="BU14" s="17"/>
      <c r="BV14" s="55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</row>
    <row r="15" spans="1:401" x14ac:dyDescent="0.35">
      <c r="A15" s="4">
        <v>23334</v>
      </c>
      <c r="B15" s="23">
        <v>43749</v>
      </c>
      <c r="C15" s="22"/>
      <c r="D15" s="15" t="str">
        <f t="shared" si="0"/>
        <v>octobre</v>
      </c>
      <c r="E15" s="9" t="str">
        <f t="shared" ref="E15:E78" si="30">IF(C15="ST1","ST1/3/5/7",IF(C15="ST2","ST2/6/8",IF(C15="ST3","ST1/3/5/7",IF(C15="ST5","ST1/3/5/7",IF(C15="ST6","ST2/6/8",IF(C15="ST7","ST1/3/5/7",IF(C15="ST8","ST2/6/8","")))))))</f>
        <v/>
      </c>
      <c r="F15" s="9">
        <v>2</v>
      </c>
      <c r="G15" s="5" t="str">
        <f t="shared" si="1"/>
        <v>Requisition Line</v>
      </c>
      <c r="H15" s="11" t="str">
        <f t="shared" ref="H15:H78" si="31">IF(A15&gt;0,$C$2,"")</f>
        <v>SECU</v>
      </c>
      <c r="I15" s="6">
        <f t="shared" si="2"/>
        <v>2</v>
      </c>
      <c r="J15" s="8"/>
      <c r="K15" s="8"/>
      <c r="L15" s="6" t="str">
        <f t="shared" ref="L15:L78" si="32">IF(A15&gt;1,IF(ISBLANK($H$4),CONCATENATE("SECU"," ",$H$2," ",C15," ","MSN ",A15),CONCATENATE("SECU"," ",$H$2," ",$H$4," ",C15," ","MSN ",A15)),"")</f>
        <v>SECU Nantes CP  MSN 23334</v>
      </c>
      <c r="M15" s="8"/>
      <c r="N15" s="6">
        <f t="shared" si="3"/>
        <v>1</v>
      </c>
      <c r="O15" s="6">
        <f t="shared" si="4"/>
        <v>418</v>
      </c>
      <c r="P15" s="7">
        <f t="shared" si="5"/>
        <v>43769</v>
      </c>
      <c r="Q15" s="6" t="str">
        <f t="shared" ref="Q15:Q78" si="33">IF(ISBLANK(A15),""," - 2432003 - 150597")</f>
        <v xml:space="preserve"> - 2432003 - 150597</v>
      </c>
      <c r="R15" s="6" t="str">
        <f t="shared" si="6"/>
        <v>2432003</v>
      </c>
      <c r="S15" s="8"/>
      <c r="T15" s="6" t="str">
        <f t="shared" si="7"/>
        <v>EA</v>
      </c>
      <c r="U15" s="6" t="str">
        <f t="shared" si="8"/>
        <v>PC20 - Aircraft Cleaning</v>
      </c>
      <c r="V15" s="8"/>
      <c r="W15" s="6" t="str">
        <f t="shared" si="9"/>
        <v>EUR</v>
      </c>
      <c r="X15" s="8"/>
      <c r="Y15" s="6" t="str">
        <f t="shared" si="10"/>
        <v>AI/P11/010/AF01 Operations SAS</v>
      </c>
      <c r="Z15" s="8"/>
      <c r="AA15" s="6" t="str">
        <f t="shared" si="11"/>
        <v>EU-FR-STN-PC20-P--AF01000027-MSN-023334-AF/DB000-#--110033000---No Invest--</v>
      </c>
      <c r="AB15" s="6" t="str">
        <f t="shared" si="12"/>
        <v>EU-FR-STN</v>
      </c>
      <c r="AC15" s="6" t="str">
        <f t="shared" si="13"/>
        <v>PC20</v>
      </c>
      <c r="AD15" s="6" t="str">
        <f t="shared" si="14"/>
        <v>P</v>
      </c>
      <c r="AE15" s="8"/>
      <c r="AF15" s="6" t="str">
        <f t="shared" si="15"/>
        <v>AF01000027</v>
      </c>
      <c r="AG15" s="6" t="str">
        <f t="shared" si="16"/>
        <v>MSN-023334-AF/DB000</v>
      </c>
      <c r="AH15" s="6" t="str">
        <f t="shared" si="17"/>
        <v>#</v>
      </c>
      <c r="AI15" s="8"/>
      <c r="AJ15" s="6">
        <f t="shared" si="18"/>
        <v>110033000</v>
      </c>
      <c r="AK15" s="6" t="str">
        <f t="shared" ref="AK15:AK78" si="34">IF(A15&gt;1,$AK$1,"")</f>
        <v>--No Invest--</v>
      </c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6" t="str">
        <f t="shared" si="19"/>
        <v>3010</v>
      </c>
      <c r="AX15" s="6" t="str">
        <f t="shared" si="20"/>
        <v>CIF</v>
      </c>
      <c r="AY15" s="8"/>
      <c r="AZ15" s="8"/>
      <c r="BA15" s="6" t="str">
        <f t="shared" si="21"/>
        <v>M39</v>
      </c>
      <c r="BB15" s="6" t="str">
        <f t="shared" si="22"/>
        <v>Free Text</v>
      </c>
      <c r="BC15" s="8"/>
      <c r="BD15" s="8"/>
      <c r="BE15" s="8"/>
      <c r="BF15" s="6" t="str">
        <f t="shared" si="23"/>
        <v>CLEANING</v>
      </c>
      <c r="BG15" s="8"/>
      <c r="BH15" s="6" t="str">
        <f t="shared" si="24"/>
        <v>No</v>
      </c>
      <c r="BI15" s="6" t="str">
        <f t="shared" si="25"/>
        <v>No</v>
      </c>
      <c r="BJ15" s="8"/>
      <c r="BK15" s="6" t="str">
        <f t="shared" si="26"/>
        <v>No</v>
      </c>
      <c r="BL15" s="6" t="str">
        <f t="shared" si="27"/>
        <v>No</v>
      </c>
      <c r="BM15" s="6" t="str">
        <f t="shared" si="28"/>
        <v>In-situ</v>
      </c>
      <c r="BN15" s="7">
        <f t="shared" si="29"/>
        <v>43466</v>
      </c>
      <c r="BO15" s="8"/>
      <c r="BP15" s="6"/>
      <c r="BQ15" s="8"/>
      <c r="BR15" s="8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</row>
    <row r="16" spans="1:401" x14ac:dyDescent="0.35">
      <c r="A16" s="4">
        <v>6574</v>
      </c>
      <c r="B16" s="23">
        <v>43750</v>
      </c>
      <c r="C16" s="22"/>
      <c r="D16" s="15" t="str">
        <f t="shared" si="0"/>
        <v>octobre</v>
      </c>
      <c r="E16" s="9" t="str">
        <f t="shared" si="30"/>
        <v/>
      </c>
      <c r="F16" s="9">
        <v>3</v>
      </c>
      <c r="G16" s="5" t="str">
        <f t="shared" si="1"/>
        <v>Requisition Line</v>
      </c>
      <c r="H16" s="11" t="str">
        <f t="shared" si="31"/>
        <v>SECU</v>
      </c>
      <c r="I16" s="6">
        <f t="shared" si="2"/>
        <v>3</v>
      </c>
      <c r="J16" s="8"/>
      <c r="K16" s="8"/>
      <c r="L16" s="6" t="str">
        <f t="shared" si="32"/>
        <v>SECU Nantes CP  MSN 6574</v>
      </c>
      <c r="M16" s="8"/>
      <c r="N16" s="6">
        <f t="shared" si="3"/>
        <v>1</v>
      </c>
      <c r="O16" s="6">
        <f t="shared" si="4"/>
        <v>418</v>
      </c>
      <c r="P16" s="7">
        <f t="shared" si="5"/>
        <v>43769</v>
      </c>
      <c r="Q16" s="6" t="str">
        <f t="shared" si="33"/>
        <v xml:space="preserve"> - 2432003 - 150597</v>
      </c>
      <c r="R16" s="6" t="str">
        <f t="shared" si="6"/>
        <v>2432003</v>
      </c>
      <c r="S16" s="8"/>
      <c r="T16" s="6" t="str">
        <f t="shared" si="7"/>
        <v>EA</v>
      </c>
      <c r="U16" s="6" t="str">
        <f t="shared" si="8"/>
        <v>PC20 - Aircraft Cleaning</v>
      </c>
      <c r="V16" s="8"/>
      <c r="W16" s="6" t="str">
        <f t="shared" si="9"/>
        <v>EUR</v>
      </c>
      <c r="X16" s="8"/>
      <c r="Y16" s="6" t="str">
        <f t="shared" si="10"/>
        <v>AI/P11/010/AF01 Operations SAS</v>
      </c>
      <c r="Z16" s="8"/>
      <c r="AA16" s="6" t="str">
        <f t="shared" si="11"/>
        <v>EU-FR-STN-PC20-P--AF01000027-MSN-006574-AF/DB000-#--110033000---No Invest--</v>
      </c>
      <c r="AB16" s="6" t="str">
        <f t="shared" si="12"/>
        <v>EU-FR-STN</v>
      </c>
      <c r="AC16" s="6" t="str">
        <f t="shared" si="13"/>
        <v>PC20</v>
      </c>
      <c r="AD16" s="6" t="str">
        <f t="shared" si="14"/>
        <v>P</v>
      </c>
      <c r="AE16" s="8"/>
      <c r="AF16" s="6" t="str">
        <f t="shared" si="15"/>
        <v>AF01000027</v>
      </c>
      <c r="AG16" s="6" t="str">
        <f t="shared" si="16"/>
        <v>MSN-006574-AF/DB000</v>
      </c>
      <c r="AH16" s="6" t="str">
        <f t="shared" si="17"/>
        <v>#</v>
      </c>
      <c r="AI16" s="8"/>
      <c r="AJ16" s="6">
        <f t="shared" si="18"/>
        <v>110033000</v>
      </c>
      <c r="AK16" s="6" t="str">
        <f t="shared" si="34"/>
        <v>--No Invest--</v>
      </c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6" t="str">
        <f t="shared" si="19"/>
        <v>3010</v>
      </c>
      <c r="AX16" s="6" t="str">
        <f t="shared" si="20"/>
        <v>CIF</v>
      </c>
      <c r="AY16" s="8"/>
      <c r="AZ16" s="8"/>
      <c r="BA16" s="6" t="str">
        <f t="shared" si="21"/>
        <v>M39</v>
      </c>
      <c r="BB16" s="6" t="str">
        <f t="shared" si="22"/>
        <v>Free Text</v>
      </c>
      <c r="BC16" s="8"/>
      <c r="BD16" s="8"/>
      <c r="BE16" s="8"/>
      <c r="BF16" s="6" t="str">
        <f t="shared" si="23"/>
        <v>CLEANING</v>
      </c>
      <c r="BG16" s="8"/>
      <c r="BH16" s="6" t="str">
        <f t="shared" si="24"/>
        <v>No</v>
      </c>
      <c r="BI16" s="6" t="str">
        <f t="shared" si="25"/>
        <v>No</v>
      </c>
      <c r="BJ16" s="8"/>
      <c r="BK16" s="6" t="str">
        <f t="shared" si="26"/>
        <v>No</v>
      </c>
      <c r="BL16" s="6" t="str">
        <f t="shared" si="27"/>
        <v>No</v>
      </c>
      <c r="BM16" s="6" t="str">
        <f t="shared" si="28"/>
        <v>In-situ</v>
      </c>
      <c r="BN16" s="7">
        <f t="shared" si="29"/>
        <v>43466</v>
      </c>
      <c r="BO16" s="8"/>
      <c r="BP16" s="6"/>
      <c r="BQ16" s="8"/>
      <c r="BR16" s="8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</row>
    <row r="17" spans="1:401" x14ac:dyDescent="0.35">
      <c r="A17" s="4"/>
      <c r="B17" s="23"/>
      <c r="C17" s="22"/>
      <c r="D17" s="15" t="str">
        <f>IF(A17&gt;1,TEXT(30*MONTH(P17),"mmmm"),"")</f>
        <v/>
      </c>
      <c r="E17" s="9" t="str">
        <f t="shared" si="30"/>
        <v/>
      </c>
      <c r="F17" s="9">
        <v>4</v>
      </c>
      <c r="G17" s="5" t="str">
        <f t="shared" si="1"/>
        <v/>
      </c>
      <c r="H17" s="11" t="str">
        <f t="shared" si="31"/>
        <v/>
      </c>
      <c r="I17" s="6" t="str">
        <f t="shared" si="2"/>
        <v/>
      </c>
      <c r="J17" s="8"/>
      <c r="K17" s="8"/>
      <c r="L17" s="6" t="str">
        <f t="shared" si="32"/>
        <v/>
      </c>
      <c r="M17" s="8"/>
      <c r="N17" s="6" t="str">
        <f t="shared" si="3"/>
        <v/>
      </c>
      <c r="O17" s="6" t="str">
        <f t="shared" si="4"/>
        <v/>
      </c>
      <c r="P17" s="7" t="str">
        <f t="shared" si="5"/>
        <v/>
      </c>
      <c r="Q17" s="6" t="str">
        <f t="shared" si="33"/>
        <v/>
      </c>
      <c r="R17" s="6" t="str">
        <f t="shared" si="6"/>
        <v/>
      </c>
      <c r="S17" s="8"/>
      <c r="T17" s="6" t="str">
        <f t="shared" si="7"/>
        <v/>
      </c>
      <c r="U17" s="6" t="str">
        <f t="shared" si="8"/>
        <v/>
      </c>
      <c r="V17" s="8"/>
      <c r="W17" s="6" t="str">
        <f t="shared" si="9"/>
        <v/>
      </c>
      <c r="X17" s="8"/>
      <c r="Y17" s="6" t="str">
        <f t="shared" si="10"/>
        <v/>
      </c>
      <c r="Z17" s="8"/>
      <c r="AA17" s="6" t="str">
        <f t="shared" si="11"/>
        <v/>
      </c>
      <c r="AB17" s="6" t="str">
        <f t="shared" si="12"/>
        <v/>
      </c>
      <c r="AC17" s="6" t="str">
        <f t="shared" si="13"/>
        <v/>
      </c>
      <c r="AD17" s="6" t="str">
        <f t="shared" si="14"/>
        <v/>
      </c>
      <c r="AE17" s="8"/>
      <c r="AF17" s="6" t="str">
        <f t="shared" si="15"/>
        <v/>
      </c>
      <c r="AG17" s="6" t="str">
        <f t="shared" si="16"/>
        <v/>
      </c>
      <c r="AH17" s="6" t="str">
        <f t="shared" si="17"/>
        <v/>
      </c>
      <c r="AI17" s="8"/>
      <c r="AJ17" s="6" t="str">
        <f t="shared" si="18"/>
        <v/>
      </c>
      <c r="AK17" s="6" t="str">
        <f t="shared" si="34"/>
        <v/>
      </c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6" t="str">
        <f t="shared" si="19"/>
        <v/>
      </c>
      <c r="AX17" s="6" t="str">
        <f t="shared" si="20"/>
        <v/>
      </c>
      <c r="AY17" s="8"/>
      <c r="AZ17" s="8"/>
      <c r="BA17" s="6" t="str">
        <f t="shared" si="21"/>
        <v/>
      </c>
      <c r="BB17" s="6" t="str">
        <f t="shared" si="22"/>
        <v/>
      </c>
      <c r="BC17" s="8"/>
      <c r="BD17" s="8"/>
      <c r="BE17" s="8"/>
      <c r="BF17" s="6" t="str">
        <f t="shared" si="23"/>
        <v/>
      </c>
      <c r="BG17" s="8"/>
      <c r="BH17" s="6" t="str">
        <f t="shared" si="24"/>
        <v/>
      </c>
      <c r="BI17" s="6" t="str">
        <f t="shared" si="25"/>
        <v/>
      </c>
      <c r="BJ17" s="8"/>
      <c r="BK17" s="6" t="str">
        <f t="shared" si="26"/>
        <v/>
      </c>
      <c r="BL17" s="6" t="str">
        <f t="shared" si="27"/>
        <v/>
      </c>
      <c r="BM17" s="6" t="str">
        <f t="shared" si="28"/>
        <v/>
      </c>
      <c r="BN17" s="7" t="str">
        <f t="shared" si="29"/>
        <v/>
      </c>
      <c r="BO17" s="8"/>
      <c r="BP17" s="6"/>
      <c r="BQ17" s="8"/>
      <c r="BR17" s="8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</row>
    <row r="18" spans="1:401" x14ac:dyDescent="0.35">
      <c r="A18" s="4"/>
      <c r="B18" s="23"/>
      <c r="C18" s="22"/>
      <c r="D18" s="15" t="str">
        <f t="shared" si="0"/>
        <v/>
      </c>
      <c r="E18" s="9" t="str">
        <f t="shared" si="30"/>
        <v/>
      </c>
      <c r="F18" s="9">
        <v>5</v>
      </c>
      <c r="G18" s="5" t="str">
        <f t="shared" si="1"/>
        <v/>
      </c>
      <c r="H18" s="11" t="str">
        <f t="shared" si="31"/>
        <v/>
      </c>
      <c r="I18" s="6" t="str">
        <f t="shared" si="2"/>
        <v/>
      </c>
      <c r="J18" s="8"/>
      <c r="K18" s="8"/>
      <c r="L18" s="6" t="str">
        <f t="shared" si="32"/>
        <v/>
      </c>
      <c r="M18" s="8"/>
      <c r="N18" s="6" t="str">
        <f t="shared" si="3"/>
        <v/>
      </c>
      <c r="O18" s="6" t="str">
        <f t="shared" si="4"/>
        <v/>
      </c>
      <c r="P18" s="7" t="str">
        <f t="shared" si="5"/>
        <v/>
      </c>
      <c r="Q18" s="6" t="str">
        <f t="shared" si="33"/>
        <v/>
      </c>
      <c r="R18" s="6" t="str">
        <f t="shared" si="6"/>
        <v/>
      </c>
      <c r="S18" s="8"/>
      <c r="T18" s="6" t="str">
        <f t="shared" si="7"/>
        <v/>
      </c>
      <c r="U18" s="6" t="str">
        <f t="shared" si="8"/>
        <v/>
      </c>
      <c r="V18" s="8"/>
      <c r="W18" s="6" t="str">
        <f t="shared" si="9"/>
        <v/>
      </c>
      <c r="X18" s="8"/>
      <c r="Y18" s="6" t="str">
        <f t="shared" si="10"/>
        <v/>
      </c>
      <c r="Z18" s="8"/>
      <c r="AA18" s="6" t="str">
        <f t="shared" si="11"/>
        <v/>
      </c>
      <c r="AB18" s="6" t="str">
        <f t="shared" si="12"/>
        <v/>
      </c>
      <c r="AC18" s="6" t="str">
        <f t="shared" si="13"/>
        <v/>
      </c>
      <c r="AD18" s="6" t="str">
        <f t="shared" si="14"/>
        <v/>
      </c>
      <c r="AE18" s="8"/>
      <c r="AF18" s="6" t="str">
        <f t="shared" si="15"/>
        <v/>
      </c>
      <c r="AG18" s="6" t="str">
        <f t="shared" si="16"/>
        <v/>
      </c>
      <c r="AH18" s="6" t="str">
        <f t="shared" si="17"/>
        <v/>
      </c>
      <c r="AI18" s="8"/>
      <c r="AJ18" s="6" t="str">
        <f t="shared" si="18"/>
        <v/>
      </c>
      <c r="AK18" s="6" t="str">
        <f t="shared" si="34"/>
        <v/>
      </c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6" t="str">
        <f t="shared" si="19"/>
        <v/>
      </c>
      <c r="AX18" s="6" t="str">
        <f t="shared" si="20"/>
        <v/>
      </c>
      <c r="AY18" s="8"/>
      <c r="AZ18" s="8"/>
      <c r="BA18" s="6" t="str">
        <f t="shared" si="21"/>
        <v/>
      </c>
      <c r="BB18" s="6" t="str">
        <f t="shared" si="22"/>
        <v/>
      </c>
      <c r="BC18" s="8"/>
      <c r="BD18" s="8"/>
      <c r="BE18" s="8"/>
      <c r="BF18" s="6" t="str">
        <f t="shared" si="23"/>
        <v/>
      </c>
      <c r="BG18" s="8"/>
      <c r="BH18" s="6" t="str">
        <f t="shared" si="24"/>
        <v/>
      </c>
      <c r="BI18" s="6" t="str">
        <f t="shared" si="25"/>
        <v/>
      </c>
      <c r="BJ18" s="8"/>
      <c r="BK18" s="6" t="str">
        <f t="shared" si="26"/>
        <v/>
      </c>
      <c r="BL18" s="6" t="str">
        <f t="shared" si="27"/>
        <v/>
      </c>
      <c r="BM18" s="6" t="str">
        <f t="shared" si="28"/>
        <v/>
      </c>
      <c r="BN18" s="7" t="str">
        <f t="shared" si="29"/>
        <v/>
      </c>
      <c r="BO18" s="8"/>
      <c r="BP18" s="6"/>
      <c r="BQ18" s="8"/>
      <c r="BR18" s="8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</row>
    <row r="19" spans="1:401" x14ac:dyDescent="0.35">
      <c r="A19" s="4">
        <v>2222</v>
      </c>
      <c r="B19" s="23">
        <v>43750</v>
      </c>
      <c r="C19" s="22"/>
      <c r="D19" s="15" t="str">
        <f t="shared" si="0"/>
        <v>octobre</v>
      </c>
      <c r="E19" s="9" t="str">
        <f t="shared" si="30"/>
        <v/>
      </c>
      <c r="F19" s="9">
        <v>6</v>
      </c>
      <c r="G19" s="5" t="str">
        <f t="shared" si="1"/>
        <v>Requisition Line</v>
      </c>
      <c r="H19" s="11" t="str">
        <f t="shared" si="31"/>
        <v>SECU</v>
      </c>
      <c r="I19" s="6">
        <f t="shared" si="2"/>
        <v>6</v>
      </c>
      <c r="J19" s="8"/>
      <c r="K19" s="8"/>
      <c r="L19" s="6" t="str">
        <f t="shared" si="32"/>
        <v>SECU Nantes CP  MSN 2222</v>
      </c>
      <c r="M19" s="8"/>
      <c r="N19" s="6">
        <f t="shared" si="3"/>
        <v>1</v>
      </c>
      <c r="O19" s="6">
        <f t="shared" si="4"/>
        <v>418</v>
      </c>
      <c r="P19" s="7">
        <f t="shared" si="5"/>
        <v>43769</v>
      </c>
      <c r="Q19" s="6" t="str">
        <f t="shared" si="33"/>
        <v xml:space="preserve"> - 2432003 - 150597</v>
      </c>
      <c r="R19" s="6" t="str">
        <f t="shared" si="6"/>
        <v>2432003</v>
      </c>
      <c r="S19" s="8"/>
      <c r="T19" s="6" t="str">
        <f t="shared" si="7"/>
        <v>EA</v>
      </c>
      <c r="U19" s="6" t="str">
        <f t="shared" si="8"/>
        <v>PC20 - Aircraft Cleaning</v>
      </c>
      <c r="V19" s="8"/>
      <c r="W19" s="6" t="str">
        <f t="shared" si="9"/>
        <v>EUR</v>
      </c>
      <c r="X19" s="8"/>
      <c r="Y19" s="6" t="str">
        <f t="shared" si="10"/>
        <v>AI/P11/010/AF01 Operations SAS</v>
      </c>
      <c r="Z19" s="8"/>
      <c r="AA19" s="6" t="str">
        <f t="shared" si="11"/>
        <v>EU-FR-STN-PC20-P--AF01000027-MSN-002222-AF/DB000-#--110033000---No Invest--</v>
      </c>
      <c r="AB19" s="6" t="str">
        <f t="shared" si="12"/>
        <v>EU-FR-STN</v>
      </c>
      <c r="AC19" s="6" t="str">
        <f t="shared" si="13"/>
        <v>PC20</v>
      </c>
      <c r="AD19" s="6" t="str">
        <f t="shared" si="14"/>
        <v>P</v>
      </c>
      <c r="AE19" s="8"/>
      <c r="AF19" s="6" t="str">
        <f t="shared" si="15"/>
        <v>AF01000027</v>
      </c>
      <c r="AG19" s="6" t="str">
        <f t="shared" si="16"/>
        <v>MSN-002222-AF/DB000</v>
      </c>
      <c r="AH19" s="6" t="str">
        <f t="shared" si="17"/>
        <v>#</v>
      </c>
      <c r="AI19" s="8"/>
      <c r="AJ19" s="6">
        <f t="shared" si="18"/>
        <v>110033000</v>
      </c>
      <c r="AK19" s="6" t="str">
        <f t="shared" si="34"/>
        <v>--No Invest--</v>
      </c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6" t="str">
        <f t="shared" si="19"/>
        <v>3010</v>
      </c>
      <c r="AX19" s="6" t="str">
        <f t="shared" si="20"/>
        <v>CIF</v>
      </c>
      <c r="AY19" s="8"/>
      <c r="AZ19" s="8"/>
      <c r="BA19" s="6" t="str">
        <f t="shared" si="21"/>
        <v>M39</v>
      </c>
      <c r="BB19" s="6" t="str">
        <f t="shared" si="22"/>
        <v>Free Text</v>
      </c>
      <c r="BC19" s="8"/>
      <c r="BD19" s="8"/>
      <c r="BE19" s="8"/>
      <c r="BF19" s="6" t="str">
        <f t="shared" si="23"/>
        <v>CLEANING</v>
      </c>
      <c r="BG19" s="8"/>
      <c r="BH19" s="6" t="str">
        <f t="shared" si="24"/>
        <v>No</v>
      </c>
      <c r="BI19" s="6" t="str">
        <f t="shared" si="25"/>
        <v>No</v>
      </c>
      <c r="BJ19" s="8"/>
      <c r="BK19" s="6" t="str">
        <f t="shared" si="26"/>
        <v>No</v>
      </c>
      <c r="BL19" s="6" t="str">
        <f t="shared" si="27"/>
        <v>No</v>
      </c>
      <c r="BM19" s="6" t="str">
        <f t="shared" si="28"/>
        <v>In-situ</v>
      </c>
      <c r="BN19" s="7">
        <f t="shared" si="29"/>
        <v>43466</v>
      </c>
      <c r="BO19" s="8"/>
      <c r="BP19" s="6"/>
      <c r="BQ19" s="8"/>
      <c r="BR19" s="8"/>
      <c r="BS19" s="25"/>
      <c r="BT19" s="25"/>
      <c r="BU19" s="25"/>
      <c r="BV19" s="25"/>
      <c r="BW19" s="25"/>
      <c r="BX19" s="25"/>
      <c r="BY19" s="25"/>
      <c r="BZ19" s="21"/>
      <c r="CA19" s="20"/>
      <c r="CB19" s="20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</row>
    <row r="20" spans="1:401" x14ac:dyDescent="0.35">
      <c r="A20" s="4"/>
      <c r="B20" s="23"/>
      <c r="C20" s="22"/>
      <c r="D20" s="15" t="str">
        <f t="shared" si="0"/>
        <v/>
      </c>
      <c r="E20" s="9" t="str">
        <f t="shared" si="30"/>
        <v/>
      </c>
      <c r="F20" s="9">
        <v>7</v>
      </c>
      <c r="G20" s="5" t="str">
        <f t="shared" si="1"/>
        <v/>
      </c>
      <c r="H20" s="11" t="str">
        <f t="shared" si="31"/>
        <v/>
      </c>
      <c r="I20" s="6" t="str">
        <f t="shared" si="2"/>
        <v/>
      </c>
      <c r="J20" s="8"/>
      <c r="K20" s="8"/>
      <c r="L20" s="6" t="str">
        <f t="shared" si="32"/>
        <v/>
      </c>
      <c r="M20" s="8"/>
      <c r="N20" s="6" t="str">
        <f t="shared" si="3"/>
        <v/>
      </c>
      <c r="O20" s="6" t="str">
        <f t="shared" si="4"/>
        <v/>
      </c>
      <c r="P20" s="7" t="str">
        <f t="shared" si="5"/>
        <v/>
      </c>
      <c r="Q20" s="6" t="str">
        <f t="shared" si="33"/>
        <v/>
      </c>
      <c r="R20" s="6" t="str">
        <f t="shared" si="6"/>
        <v/>
      </c>
      <c r="S20" s="8"/>
      <c r="T20" s="6" t="str">
        <f t="shared" si="7"/>
        <v/>
      </c>
      <c r="U20" s="6" t="str">
        <f t="shared" si="8"/>
        <v/>
      </c>
      <c r="V20" s="8"/>
      <c r="W20" s="6" t="str">
        <f t="shared" si="9"/>
        <v/>
      </c>
      <c r="X20" s="8"/>
      <c r="Y20" s="6" t="str">
        <f t="shared" si="10"/>
        <v/>
      </c>
      <c r="Z20" s="8"/>
      <c r="AA20" s="6" t="str">
        <f t="shared" si="11"/>
        <v/>
      </c>
      <c r="AB20" s="6" t="str">
        <f t="shared" si="12"/>
        <v/>
      </c>
      <c r="AC20" s="6" t="str">
        <f t="shared" si="13"/>
        <v/>
      </c>
      <c r="AD20" s="6" t="str">
        <f t="shared" si="14"/>
        <v/>
      </c>
      <c r="AE20" s="8"/>
      <c r="AF20" s="6" t="str">
        <f t="shared" si="15"/>
        <v/>
      </c>
      <c r="AG20" s="6" t="str">
        <f t="shared" si="16"/>
        <v/>
      </c>
      <c r="AH20" s="6" t="str">
        <f t="shared" si="17"/>
        <v/>
      </c>
      <c r="AI20" s="8"/>
      <c r="AJ20" s="6" t="str">
        <f t="shared" si="18"/>
        <v/>
      </c>
      <c r="AK20" s="6" t="str">
        <f t="shared" si="34"/>
        <v/>
      </c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6" t="str">
        <f t="shared" si="19"/>
        <v/>
      </c>
      <c r="AX20" s="6" t="str">
        <f t="shared" si="20"/>
        <v/>
      </c>
      <c r="AY20" s="8"/>
      <c r="AZ20" s="8"/>
      <c r="BA20" s="6" t="str">
        <f t="shared" si="21"/>
        <v/>
      </c>
      <c r="BB20" s="6" t="str">
        <f t="shared" si="22"/>
        <v/>
      </c>
      <c r="BC20" s="8"/>
      <c r="BD20" s="8"/>
      <c r="BE20" s="8"/>
      <c r="BF20" s="6" t="str">
        <f t="shared" si="23"/>
        <v/>
      </c>
      <c r="BG20" s="8"/>
      <c r="BH20" s="6" t="str">
        <f t="shared" si="24"/>
        <v/>
      </c>
      <c r="BI20" s="6" t="str">
        <f t="shared" si="25"/>
        <v/>
      </c>
      <c r="BJ20" s="8"/>
      <c r="BK20" s="6" t="str">
        <f t="shared" si="26"/>
        <v/>
      </c>
      <c r="BL20" s="6" t="str">
        <f t="shared" si="27"/>
        <v/>
      </c>
      <c r="BM20" s="6" t="str">
        <f t="shared" si="28"/>
        <v/>
      </c>
      <c r="BN20" s="7" t="str">
        <f t="shared" si="29"/>
        <v/>
      </c>
      <c r="BO20" s="8"/>
      <c r="BP20" s="6"/>
      <c r="BQ20" s="8"/>
      <c r="BR20" s="8"/>
      <c r="BS20" s="25"/>
      <c r="BT20" s="25"/>
      <c r="BU20" s="25"/>
      <c r="BV20" s="25"/>
      <c r="BW20" s="25"/>
      <c r="BX20" s="25"/>
      <c r="BY20" s="25"/>
      <c r="BZ20" s="21"/>
      <c r="CA20" s="20"/>
      <c r="CB20" s="20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</row>
    <row r="21" spans="1:401" x14ac:dyDescent="0.35">
      <c r="A21" s="4">
        <v>3432</v>
      </c>
      <c r="B21" s="23">
        <v>43752</v>
      </c>
      <c r="C21" s="22"/>
      <c r="D21" s="15" t="str">
        <f t="shared" si="0"/>
        <v>octobre</v>
      </c>
      <c r="E21" s="9" t="str">
        <f t="shared" si="30"/>
        <v/>
      </c>
      <c r="F21" s="9">
        <v>8</v>
      </c>
      <c r="G21" s="5" t="str">
        <f t="shared" si="1"/>
        <v>Requisition Line</v>
      </c>
      <c r="H21" s="11" t="str">
        <f t="shared" si="31"/>
        <v>SECU</v>
      </c>
      <c r="I21" s="6">
        <f t="shared" si="2"/>
        <v>8</v>
      </c>
      <c r="J21" s="8"/>
      <c r="K21" s="8"/>
      <c r="L21" s="6" t="str">
        <f t="shared" si="32"/>
        <v>SECU Nantes CP  MSN 3432</v>
      </c>
      <c r="M21" s="8"/>
      <c r="N21" s="6">
        <f t="shared" si="3"/>
        <v>1</v>
      </c>
      <c r="O21" s="6">
        <f t="shared" si="4"/>
        <v>418</v>
      </c>
      <c r="P21" s="7">
        <f t="shared" si="5"/>
        <v>43769</v>
      </c>
      <c r="Q21" s="6" t="str">
        <f t="shared" si="33"/>
        <v xml:space="preserve"> - 2432003 - 150597</v>
      </c>
      <c r="R21" s="6" t="str">
        <f t="shared" si="6"/>
        <v>2432003</v>
      </c>
      <c r="S21" s="8"/>
      <c r="T21" s="6" t="str">
        <f t="shared" si="7"/>
        <v>EA</v>
      </c>
      <c r="U21" s="6" t="str">
        <f t="shared" si="8"/>
        <v>PC20 - Aircraft Cleaning</v>
      </c>
      <c r="V21" s="8"/>
      <c r="W21" s="6" t="str">
        <f t="shared" si="9"/>
        <v>EUR</v>
      </c>
      <c r="X21" s="8"/>
      <c r="Y21" s="6" t="str">
        <f t="shared" si="10"/>
        <v>AI/P11/010/AF01 Operations SAS</v>
      </c>
      <c r="Z21" s="8"/>
      <c r="AA21" s="6" t="str">
        <f t="shared" si="11"/>
        <v>EU-FR-STN-PC20-P--AF01000027-MSN-003432-AF/DB000-#--110033000---No Invest--</v>
      </c>
      <c r="AB21" s="6" t="str">
        <f t="shared" si="12"/>
        <v>EU-FR-STN</v>
      </c>
      <c r="AC21" s="6" t="str">
        <f t="shared" si="13"/>
        <v>PC20</v>
      </c>
      <c r="AD21" s="6" t="str">
        <f t="shared" si="14"/>
        <v>P</v>
      </c>
      <c r="AE21" s="8"/>
      <c r="AF21" s="6" t="str">
        <f t="shared" si="15"/>
        <v>AF01000027</v>
      </c>
      <c r="AG21" s="6" t="str">
        <f t="shared" si="16"/>
        <v>MSN-003432-AF/DB000</v>
      </c>
      <c r="AH21" s="6" t="str">
        <f t="shared" si="17"/>
        <v>#</v>
      </c>
      <c r="AI21" s="8"/>
      <c r="AJ21" s="6">
        <f t="shared" si="18"/>
        <v>110033000</v>
      </c>
      <c r="AK21" s="6" t="str">
        <f t="shared" si="34"/>
        <v>--No Invest--</v>
      </c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6" t="str">
        <f t="shared" si="19"/>
        <v>3010</v>
      </c>
      <c r="AX21" s="6" t="str">
        <f t="shared" si="20"/>
        <v>CIF</v>
      </c>
      <c r="AY21" s="8"/>
      <c r="AZ21" s="8"/>
      <c r="BA21" s="6" t="str">
        <f t="shared" si="21"/>
        <v>M39</v>
      </c>
      <c r="BB21" s="6" t="str">
        <f t="shared" si="22"/>
        <v>Free Text</v>
      </c>
      <c r="BC21" s="8"/>
      <c r="BD21" s="8"/>
      <c r="BE21" s="8"/>
      <c r="BF21" s="6" t="str">
        <f t="shared" si="23"/>
        <v>CLEANING</v>
      </c>
      <c r="BG21" s="8"/>
      <c r="BH21" s="6" t="str">
        <f t="shared" si="24"/>
        <v>No</v>
      </c>
      <c r="BI21" s="6" t="str">
        <f t="shared" si="25"/>
        <v>No</v>
      </c>
      <c r="BJ21" s="8"/>
      <c r="BK21" s="6" t="str">
        <f t="shared" si="26"/>
        <v>No</v>
      </c>
      <c r="BL21" s="6" t="str">
        <f t="shared" si="27"/>
        <v>No</v>
      </c>
      <c r="BM21" s="6" t="str">
        <f t="shared" si="28"/>
        <v>In-situ</v>
      </c>
      <c r="BN21" s="7">
        <f t="shared" si="29"/>
        <v>43466</v>
      </c>
      <c r="BO21" s="8"/>
      <c r="BP21" s="6"/>
      <c r="BQ21" s="8"/>
      <c r="BR21" s="8"/>
      <c r="BS21" s="25"/>
      <c r="BT21" s="25"/>
      <c r="BU21" s="25"/>
      <c r="BV21" s="25"/>
      <c r="BW21" s="25"/>
      <c r="BX21" s="25"/>
      <c r="BY21" s="25"/>
      <c r="BZ21" s="21"/>
      <c r="CA21" s="20"/>
      <c r="CB21" s="20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</row>
    <row r="22" spans="1:401" x14ac:dyDescent="0.35">
      <c r="A22" s="4"/>
      <c r="B22" s="23"/>
      <c r="C22" s="22"/>
      <c r="D22" s="15" t="str">
        <f t="shared" si="0"/>
        <v/>
      </c>
      <c r="E22" s="9" t="str">
        <f t="shared" si="30"/>
        <v/>
      </c>
      <c r="F22" s="9">
        <v>9</v>
      </c>
      <c r="G22" s="5" t="str">
        <f t="shared" si="1"/>
        <v/>
      </c>
      <c r="H22" s="11" t="str">
        <f t="shared" si="31"/>
        <v/>
      </c>
      <c r="I22" s="6" t="str">
        <f t="shared" si="2"/>
        <v/>
      </c>
      <c r="J22" s="8"/>
      <c r="K22" s="8"/>
      <c r="L22" s="6" t="str">
        <f t="shared" si="32"/>
        <v/>
      </c>
      <c r="M22" s="8"/>
      <c r="N22" s="6" t="str">
        <f t="shared" si="3"/>
        <v/>
      </c>
      <c r="O22" s="6" t="str">
        <f t="shared" si="4"/>
        <v/>
      </c>
      <c r="P22" s="7" t="str">
        <f t="shared" si="5"/>
        <v/>
      </c>
      <c r="Q22" s="6" t="str">
        <f t="shared" si="33"/>
        <v/>
      </c>
      <c r="R22" s="6" t="str">
        <f t="shared" si="6"/>
        <v/>
      </c>
      <c r="S22" s="8"/>
      <c r="T22" s="6" t="str">
        <f t="shared" si="7"/>
        <v/>
      </c>
      <c r="U22" s="6" t="str">
        <f t="shared" si="8"/>
        <v/>
      </c>
      <c r="V22" s="8"/>
      <c r="W22" s="6" t="str">
        <f t="shared" si="9"/>
        <v/>
      </c>
      <c r="X22" s="8"/>
      <c r="Y22" s="6" t="str">
        <f t="shared" si="10"/>
        <v/>
      </c>
      <c r="Z22" s="8"/>
      <c r="AA22" s="6" t="str">
        <f t="shared" si="11"/>
        <v/>
      </c>
      <c r="AB22" s="6" t="str">
        <f t="shared" si="12"/>
        <v/>
      </c>
      <c r="AC22" s="6" t="str">
        <f t="shared" si="13"/>
        <v/>
      </c>
      <c r="AD22" s="6" t="str">
        <f t="shared" si="14"/>
        <v/>
      </c>
      <c r="AE22" s="8"/>
      <c r="AF22" s="6" t="str">
        <f t="shared" si="15"/>
        <v/>
      </c>
      <c r="AG22" s="6" t="str">
        <f t="shared" si="16"/>
        <v/>
      </c>
      <c r="AH22" s="6" t="str">
        <f t="shared" si="17"/>
        <v/>
      </c>
      <c r="AI22" s="8"/>
      <c r="AJ22" s="6" t="str">
        <f t="shared" si="18"/>
        <v/>
      </c>
      <c r="AK22" s="6" t="str">
        <f t="shared" si="34"/>
        <v/>
      </c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6" t="str">
        <f t="shared" si="19"/>
        <v/>
      </c>
      <c r="AX22" s="6" t="str">
        <f t="shared" si="20"/>
        <v/>
      </c>
      <c r="AY22" s="8"/>
      <c r="AZ22" s="8"/>
      <c r="BA22" s="6" t="str">
        <f t="shared" si="21"/>
        <v/>
      </c>
      <c r="BB22" s="6" t="str">
        <f t="shared" si="22"/>
        <v/>
      </c>
      <c r="BC22" s="8"/>
      <c r="BD22" s="8"/>
      <c r="BE22" s="8"/>
      <c r="BF22" s="6" t="str">
        <f t="shared" si="23"/>
        <v/>
      </c>
      <c r="BG22" s="8"/>
      <c r="BH22" s="6" t="str">
        <f t="shared" si="24"/>
        <v/>
      </c>
      <c r="BI22" s="6" t="str">
        <f t="shared" si="25"/>
        <v/>
      </c>
      <c r="BJ22" s="8"/>
      <c r="BK22" s="6" t="str">
        <f t="shared" si="26"/>
        <v/>
      </c>
      <c r="BL22" s="6" t="str">
        <f t="shared" si="27"/>
        <v/>
      </c>
      <c r="BM22" s="6" t="str">
        <f t="shared" si="28"/>
        <v/>
      </c>
      <c r="BN22" s="7" t="str">
        <f t="shared" si="29"/>
        <v/>
      </c>
      <c r="BO22" s="8"/>
      <c r="BP22" s="6"/>
      <c r="BQ22" s="8"/>
      <c r="BR22" s="8"/>
      <c r="BS22" s="21"/>
      <c r="BT22" s="21"/>
      <c r="BU22" s="21"/>
      <c r="BV22" s="21"/>
      <c r="BW22" s="21"/>
      <c r="BX22" s="21"/>
      <c r="BY22" s="21"/>
      <c r="BZ22" s="21"/>
      <c r="CA22" s="20"/>
      <c r="CB22" s="20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</row>
    <row r="23" spans="1:401" x14ac:dyDescent="0.35">
      <c r="A23" s="4"/>
      <c r="B23" s="23"/>
      <c r="C23" s="22"/>
      <c r="D23" s="15" t="str">
        <f t="shared" si="0"/>
        <v/>
      </c>
      <c r="E23" s="9" t="str">
        <f t="shared" si="30"/>
        <v/>
      </c>
      <c r="F23" s="9">
        <v>10</v>
      </c>
      <c r="G23" s="5" t="str">
        <f t="shared" si="1"/>
        <v/>
      </c>
      <c r="H23" s="11" t="str">
        <f t="shared" si="31"/>
        <v/>
      </c>
      <c r="I23" s="6" t="str">
        <f t="shared" si="2"/>
        <v/>
      </c>
      <c r="J23" s="8"/>
      <c r="K23" s="8"/>
      <c r="L23" s="6" t="str">
        <f t="shared" si="32"/>
        <v/>
      </c>
      <c r="M23" s="8"/>
      <c r="N23" s="6" t="str">
        <f t="shared" si="3"/>
        <v/>
      </c>
      <c r="O23" s="6" t="str">
        <f t="shared" si="4"/>
        <v/>
      </c>
      <c r="P23" s="7" t="str">
        <f t="shared" si="5"/>
        <v/>
      </c>
      <c r="Q23" s="6" t="str">
        <f t="shared" si="33"/>
        <v/>
      </c>
      <c r="R23" s="6" t="str">
        <f t="shared" si="6"/>
        <v/>
      </c>
      <c r="S23" s="8"/>
      <c r="T23" s="6" t="str">
        <f t="shared" si="7"/>
        <v/>
      </c>
      <c r="U23" s="6" t="str">
        <f t="shared" si="8"/>
        <v/>
      </c>
      <c r="V23" s="8"/>
      <c r="W23" s="6" t="str">
        <f t="shared" si="9"/>
        <v/>
      </c>
      <c r="X23" s="8"/>
      <c r="Y23" s="6" t="str">
        <f t="shared" si="10"/>
        <v/>
      </c>
      <c r="Z23" s="8"/>
      <c r="AA23" s="6" t="str">
        <f t="shared" si="11"/>
        <v/>
      </c>
      <c r="AB23" s="6" t="str">
        <f t="shared" si="12"/>
        <v/>
      </c>
      <c r="AC23" s="6" t="str">
        <f t="shared" si="13"/>
        <v/>
      </c>
      <c r="AD23" s="6" t="str">
        <f t="shared" si="14"/>
        <v/>
      </c>
      <c r="AE23" s="8"/>
      <c r="AF23" s="6" t="str">
        <f t="shared" si="15"/>
        <v/>
      </c>
      <c r="AG23" s="6" t="str">
        <f t="shared" si="16"/>
        <v/>
      </c>
      <c r="AH23" s="6" t="str">
        <f t="shared" si="17"/>
        <v/>
      </c>
      <c r="AI23" s="8"/>
      <c r="AJ23" s="6" t="str">
        <f t="shared" si="18"/>
        <v/>
      </c>
      <c r="AK23" s="6" t="str">
        <f t="shared" si="34"/>
        <v/>
      </c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6" t="str">
        <f t="shared" si="19"/>
        <v/>
      </c>
      <c r="AX23" s="6" t="str">
        <f t="shared" si="20"/>
        <v/>
      </c>
      <c r="AY23" s="8"/>
      <c r="AZ23" s="8"/>
      <c r="BA23" s="6" t="str">
        <f t="shared" si="21"/>
        <v/>
      </c>
      <c r="BB23" s="6" t="str">
        <f t="shared" si="22"/>
        <v/>
      </c>
      <c r="BC23" s="8"/>
      <c r="BD23" s="8"/>
      <c r="BE23" s="8"/>
      <c r="BF23" s="6" t="str">
        <f t="shared" si="23"/>
        <v/>
      </c>
      <c r="BG23" s="8"/>
      <c r="BH23" s="6" t="str">
        <f t="shared" si="24"/>
        <v/>
      </c>
      <c r="BI23" s="6" t="str">
        <f t="shared" si="25"/>
        <v/>
      </c>
      <c r="BJ23" s="8"/>
      <c r="BK23" s="6" t="str">
        <f t="shared" si="26"/>
        <v/>
      </c>
      <c r="BL23" s="6" t="str">
        <f t="shared" si="27"/>
        <v/>
      </c>
      <c r="BM23" s="6" t="str">
        <f t="shared" si="28"/>
        <v/>
      </c>
      <c r="BN23" s="7" t="str">
        <f t="shared" si="29"/>
        <v/>
      </c>
      <c r="BO23" s="8"/>
      <c r="BP23" s="6"/>
      <c r="BQ23" s="8"/>
      <c r="BR23" s="8"/>
      <c r="BS23" s="21"/>
      <c r="BT23" s="21"/>
      <c r="BU23" s="21"/>
      <c r="BV23" s="21"/>
      <c r="BW23" s="21"/>
      <c r="BX23" s="21"/>
      <c r="BY23" s="21"/>
      <c r="BZ23" s="21"/>
      <c r="CA23" s="20"/>
      <c r="CB23" s="20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</row>
    <row r="24" spans="1:401" x14ac:dyDescent="0.35">
      <c r="A24" s="4"/>
      <c r="B24" s="23"/>
      <c r="C24" s="22"/>
      <c r="D24" s="15" t="str">
        <f t="shared" si="0"/>
        <v/>
      </c>
      <c r="E24" s="9" t="str">
        <f t="shared" si="30"/>
        <v/>
      </c>
      <c r="F24" s="9">
        <v>11</v>
      </c>
      <c r="G24" s="5" t="str">
        <f t="shared" si="1"/>
        <v/>
      </c>
      <c r="H24" s="11" t="str">
        <f t="shared" si="31"/>
        <v/>
      </c>
      <c r="I24" s="6" t="str">
        <f t="shared" si="2"/>
        <v/>
      </c>
      <c r="J24" s="8"/>
      <c r="K24" s="8"/>
      <c r="L24" s="6" t="str">
        <f t="shared" si="32"/>
        <v/>
      </c>
      <c r="M24" s="8"/>
      <c r="N24" s="6" t="str">
        <f t="shared" si="3"/>
        <v/>
      </c>
      <c r="O24" s="6" t="str">
        <f t="shared" si="4"/>
        <v/>
      </c>
      <c r="P24" s="7" t="str">
        <f t="shared" si="5"/>
        <v/>
      </c>
      <c r="Q24" s="6" t="str">
        <f t="shared" si="33"/>
        <v/>
      </c>
      <c r="R24" s="6" t="str">
        <f t="shared" si="6"/>
        <v/>
      </c>
      <c r="S24" s="8"/>
      <c r="T24" s="6" t="str">
        <f t="shared" si="7"/>
        <v/>
      </c>
      <c r="U24" s="6" t="str">
        <f t="shared" si="8"/>
        <v/>
      </c>
      <c r="V24" s="8"/>
      <c r="W24" s="6" t="str">
        <f t="shared" si="9"/>
        <v/>
      </c>
      <c r="X24" s="8"/>
      <c r="Y24" s="6" t="str">
        <f t="shared" si="10"/>
        <v/>
      </c>
      <c r="Z24" s="8"/>
      <c r="AA24" s="6" t="str">
        <f t="shared" si="11"/>
        <v/>
      </c>
      <c r="AB24" s="6" t="str">
        <f t="shared" si="12"/>
        <v/>
      </c>
      <c r="AC24" s="6" t="str">
        <f t="shared" si="13"/>
        <v/>
      </c>
      <c r="AD24" s="6" t="str">
        <f t="shared" si="14"/>
        <v/>
      </c>
      <c r="AE24" s="8"/>
      <c r="AF24" s="6" t="str">
        <f t="shared" si="15"/>
        <v/>
      </c>
      <c r="AG24" s="6" t="str">
        <f t="shared" si="16"/>
        <v/>
      </c>
      <c r="AH24" s="6" t="str">
        <f t="shared" si="17"/>
        <v/>
      </c>
      <c r="AI24" s="8"/>
      <c r="AJ24" s="6" t="str">
        <f t="shared" si="18"/>
        <v/>
      </c>
      <c r="AK24" s="6" t="str">
        <f t="shared" si="34"/>
        <v/>
      </c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6" t="str">
        <f t="shared" si="19"/>
        <v/>
      </c>
      <c r="AX24" s="6" t="str">
        <f t="shared" si="20"/>
        <v/>
      </c>
      <c r="AY24" s="8"/>
      <c r="AZ24" s="8"/>
      <c r="BA24" s="6" t="str">
        <f t="shared" si="21"/>
        <v/>
      </c>
      <c r="BB24" s="6" t="str">
        <f t="shared" si="22"/>
        <v/>
      </c>
      <c r="BC24" s="8"/>
      <c r="BD24" s="8"/>
      <c r="BE24" s="8"/>
      <c r="BF24" s="6" t="str">
        <f t="shared" si="23"/>
        <v/>
      </c>
      <c r="BG24" s="8"/>
      <c r="BH24" s="6" t="str">
        <f t="shared" si="24"/>
        <v/>
      </c>
      <c r="BI24" s="6" t="str">
        <f t="shared" si="25"/>
        <v/>
      </c>
      <c r="BJ24" s="8"/>
      <c r="BK24" s="6" t="str">
        <f t="shared" si="26"/>
        <v/>
      </c>
      <c r="BL24" s="6" t="str">
        <f t="shared" si="27"/>
        <v/>
      </c>
      <c r="BM24" s="6" t="str">
        <f t="shared" si="28"/>
        <v/>
      </c>
      <c r="BN24" s="7" t="str">
        <f t="shared" si="29"/>
        <v/>
      </c>
      <c r="BO24" s="8"/>
      <c r="BP24" s="6"/>
      <c r="BQ24" s="8"/>
      <c r="BR24" s="8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</row>
    <row r="25" spans="1:401" x14ac:dyDescent="0.35">
      <c r="A25" s="4"/>
      <c r="B25" s="23"/>
      <c r="C25" s="22"/>
      <c r="D25" s="15" t="str">
        <f t="shared" si="0"/>
        <v/>
      </c>
      <c r="E25" s="9" t="str">
        <f t="shared" si="30"/>
        <v/>
      </c>
      <c r="F25" s="9">
        <v>12</v>
      </c>
      <c r="G25" s="5" t="str">
        <f t="shared" si="1"/>
        <v/>
      </c>
      <c r="H25" s="11" t="str">
        <f t="shared" si="31"/>
        <v/>
      </c>
      <c r="I25" s="6" t="str">
        <f t="shared" si="2"/>
        <v/>
      </c>
      <c r="J25" s="8"/>
      <c r="K25" s="8"/>
      <c r="L25" s="6" t="str">
        <f t="shared" si="32"/>
        <v/>
      </c>
      <c r="M25" s="8"/>
      <c r="N25" s="6" t="str">
        <f t="shared" si="3"/>
        <v/>
      </c>
      <c r="O25" s="6" t="str">
        <f t="shared" si="4"/>
        <v/>
      </c>
      <c r="P25" s="7" t="str">
        <f t="shared" si="5"/>
        <v/>
      </c>
      <c r="Q25" s="6" t="str">
        <f t="shared" si="33"/>
        <v/>
      </c>
      <c r="R25" s="6" t="str">
        <f t="shared" si="6"/>
        <v/>
      </c>
      <c r="S25" s="8"/>
      <c r="T25" s="6" t="str">
        <f t="shared" si="7"/>
        <v/>
      </c>
      <c r="U25" s="6" t="str">
        <f t="shared" si="8"/>
        <v/>
      </c>
      <c r="V25" s="8"/>
      <c r="W25" s="6" t="str">
        <f t="shared" si="9"/>
        <v/>
      </c>
      <c r="X25" s="8"/>
      <c r="Y25" s="6" t="str">
        <f t="shared" si="10"/>
        <v/>
      </c>
      <c r="Z25" s="8"/>
      <c r="AA25" s="6" t="str">
        <f t="shared" si="11"/>
        <v/>
      </c>
      <c r="AB25" s="6" t="str">
        <f t="shared" si="12"/>
        <v/>
      </c>
      <c r="AC25" s="6" t="str">
        <f t="shared" si="13"/>
        <v/>
      </c>
      <c r="AD25" s="6" t="str">
        <f t="shared" si="14"/>
        <v/>
      </c>
      <c r="AE25" s="8"/>
      <c r="AF25" s="6" t="str">
        <f t="shared" si="15"/>
        <v/>
      </c>
      <c r="AG25" s="6" t="str">
        <f t="shared" si="16"/>
        <v/>
      </c>
      <c r="AH25" s="6" t="str">
        <f t="shared" si="17"/>
        <v/>
      </c>
      <c r="AI25" s="8"/>
      <c r="AJ25" s="6" t="str">
        <f t="shared" si="18"/>
        <v/>
      </c>
      <c r="AK25" s="6" t="str">
        <f t="shared" si="34"/>
        <v/>
      </c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6" t="str">
        <f t="shared" si="19"/>
        <v/>
      </c>
      <c r="AX25" s="6" t="str">
        <f t="shared" si="20"/>
        <v/>
      </c>
      <c r="AY25" s="8"/>
      <c r="AZ25" s="8"/>
      <c r="BA25" s="6" t="str">
        <f t="shared" si="21"/>
        <v/>
      </c>
      <c r="BB25" s="6" t="str">
        <f t="shared" si="22"/>
        <v/>
      </c>
      <c r="BC25" s="8"/>
      <c r="BD25" s="8"/>
      <c r="BE25" s="8"/>
      <c r="BF25" s="6" t="str">
        <f t="shared" si="23"/>
        <v/>
      </c>
      <c r="BG25" s="8"/>
      <c r="BH25" s="6" t="str">
        <f t="shared" si="24"/>
        <v/>
      </c>
      <c r="BI25" s="6" t="str">
        <f t="shared" si="25"/>
        <v/>
      </c>
      <c r="BJ25" s="8"/>
      <c r="BK25" s="6" t="str">
        <f t="shared" si="26"/>
        <v/>
      </c>
      <c r="BL25" s="6" t="str">
        <f t="shared" si="27"/>
        <v/>
      </c>
      <c r="BM25" s="6" t="str">
        <f t="shared" si="28"/>
        <v/>
      </c>
      <c r="BN25" s="7" t="str">
        <f t="shared" si="29"/>
        <v/>
      </c>
      <c r="BO25" s="8"/>
      <c r="BP25" s="6"/>
      <c r="BQ25" s="8"/>
      <c r="BR25" s="8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</row>
    <row r="26" spans="1:401" x14ac:dyDescent="0.35">
      <c r="A26" s="4"/>
      <c r="B26" s="23"/>
      <c r="C26" s="22"/>
      <c r="D26" s="15" t="str">
        <f t="shared" si="0"/>
        <v/>
      </c>
      <c r="E26" s="9" t="str">
        <f t="shared" si="30"/>
        <v/>
      </c>
      <c r="F26" s="9">
        <v>13</v>
      </c>
      <c r="G26" s="5" t="str">
        <f t="shared" si="1"/>
        <v/>
      </c>
      <c r="H26" s="11" t="str">
        <f t="shared" si="31"/>
        <v/>
      </c>
      <c r="I26" s="6" t="str">
        <f t="shared" si="2"/>
        <v/>
      </c>
      <c r="J26" s="8"/>
      <c r="K26" s="8"/>
      <c r="L26" s="6" t="str">
        <f t="shared" si="32"/>
        <v/>
      </c>
      <c r="M26" s="8"/>
      <c r="N26" s="6" t="str">
        <f t="shared" si="3"/>
        <v/>
      </c>
      <c r="O26" s="6" t="str">
        <f t="shared" si="4"/>
        <v/>
      </c>
      <c r="P26" s="7" t="str">
        <f t="shared" si="5"/>
        <v/>
      </c>
      <c r="Q26" s="6" t="str">
        <f t="shared" si="33"/>
        <v/>
      </c>
      <c r="R26" s="6" t="str">
        <f t="shared" si="6"/>
        <v/>
      </c>
      <c r="S26" s="8"/>
      <c r="T26" s="6" t="str">
        <f t="shared" si="7"/>
        <v/>
      </c>
      <c r="U26" s="6" t="str">
        <f t="shared" si="8"/>
        <v/>
      </c>
      <c r="V26" s="8"/>
      <c r="W26" s="6" t="str">
        <f t="shared" si="9"/>
        <v/>
      </c>
      <c r="X26" s="8"/>
      <c r="Y26" s="6" t="str">
        <f t="shared" si="10"/>
        <v/>
      </c>
      <c r="Z26" s="8"/>
      <c r="AA26" s="6" t="str">
        <f t="shared" si="11"/>
        <v/>
      </c>
      <c r="AB26" s="6" t="str">
        <f t="shared" si="12"/>
        <v/>
      </c>
      <c r="AC26" s="6" t="str">
        <f t="shared" si="13"/>
        <v/>
      </c>
      <c r="AD26" s="6" t="str">
        <f t="shared" si="14"/>
        <v/>
      </c>
      <c r="AE26" s="8"/>
      <c r="AF26" s="6" t="str">
        <f t="shared" si="15"/>
        <v/>
      </c>
      <c r="AG26" s="6" t="str">
        <f t="shared" si="16"/>
        <v/>
      </c>
      <c r="AH26" s="6" t="str">
        <f t="shared" si="17"/>
        <v/>
      </c>
      <c r="AI26" s="8"/>
      <c r="AJ26" s="6" t="str">
        <f t="shared" si="18"/>
        <v/>
      </c>
      <c r="AK26" s="6" t="str">
        <f t="shared" si="34"/>
        <v/>
      </c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6" t="str">
        <f t="shared" si="19"/>
        <v/>
      </c>
      <c r="AX26" s="6" t="str">
        <f t="shared" si="20"/>
        <v/>
      </c>
      <c r="AY26" s="8"/>
      <c r="AZ26" s="8"/>
      <c r="BA26" s="6" t="str">
        <f t="shared" si="21"/>
        <v/>
      </c>
      <c r="BB26" s="6" t="str">
        <f t="shared" si="22"/>
        <v/>
      </c>
      <c r="BC26" s="8"/>
      <c r="BD26" s="8"/>
      <c r="BE26" s="8"/>
      <c r="BF26" s="6" t="str">
        <f t="shared" si="23"/>
        <v/>
      </c>
      <c r="BG26" s="8"/>
      <c r="BH26" s="6" t="str">
        <f t="shared" si="24"/>
        <v/>
      </c>
      <c r="BI26" s="6" t="str">
        <f t="shared" si="25"/>
        <v/>
      </c>
      <c r="BJ26" s="8"/>
      <c r="BK26" s="6" t="str">
        <f t="shared" si="26"/>
        <v/>
      </c>
      <c r="BL26" s="6" t="str">
        <f t="shared" si="27"/>
        <v/>
      </c>
      <c r="BM26" s="6" t="str">
        <f t="shared" si="28"/>
        <v/>
      </c>
      <c r="BN26" s="7" t="str">
        <f t="shared" si="29"/>
        <v/>
      </c>
      <c r="BO26" s="8"/>
      <c r="BP26" s="6"/>
      <c r="BQ26" s="8"/>
      <c r="BR26" s="8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</row>
    <row r="27" spans="1:401" x14ac:dyDescent="0.35">
      <c r="A27" s="4"/>
      <c r="B27" s="23"/>
      <c r="C27" s="22"/>
      <c r="D27" s="15" t="str">
        <f t="shared" si="0"/>
        <v/>
      </c>
      <c r="E27" s="9" t="str">
        <f t="shared" si="30"/>
        <v/>
      </c>
      <c r="F27" s="9">
        <v>14</v>
      </c>
      <c r="G27" s="5" t="str">
        <f t="shared" si="1"/>
        <v/>
      </c>
      <c r="H27" s="11" t="str">
        <f t="shared" si="31"/>
        <v/>
      </c>
      <c r="I27" s="6" t="str">
        <f t="shared" si="2"/>
        <v/>
      </c>
      <c r="J27" s="8"/>
      <c r="K27" s="8"/>
      <c r="L27" s="6" t="str">
        <f t="shared" si="32"/>
        <v/>
      </c>
      <c r="M27" s="8"/>
      <c r="N27" s="6" t="str">
        <f t="shared" si="3"/>
        <v/>
      </c>
      <c r="O27" s="6" t="str">
        <f t="shared" si="4"/>
        <v/>
      </c>
      <c r="P27" s="7" t="str">
        <f t="shared" si="5"/>
        <v/>
      </c>
      <c r="Q27" s="6" t="str">
        <f t="shared" si="33"/>
        <v/>
      </c>
      <c r="R27" s="6" t="str">
        <f t="shared" si="6"/>
        <v/>
      </c>
      <c r="S27" s="8"/>
      <c r="T27" s="6" t="str">
        <f t="shared" si="7"/>
        <v/>
      </c>
      <c r="U27" s="6" t="str">
        <f t="shared" si="8"/>
        <v/>
      </c>
      <c r="V27" s="8"/>
      <c r="W27" s="6" t="str">
        <f t="shared" si="9"/>
        <v/>
      </c>
      <c r="X27" s="8"/>
      <c r="Y27" s="6" t="str">
        <f t="shared" si="10"/>
        <v/>
      </c>
      <c r="Z27" s="8"/>
      <c r="AA27" s="6" t="str">
        <f t="shared" si="11"/>
        <v/>
      </c>
      <c r="AB27" s="6" t="str">
        <f t="shared" si="12"/>
        <v/>
      </c>
      <c r="AC27" s="6" t="str">
        <f t="shared" si="13"/>
        <v/>
      </c>
      <c r="AD27" s="6" t="str">
        <f t="shared" si="14"/>
        <v/>
      </c>
      <c r="AE27" s="8"/>
      <c r="AF27" s="6" t="str">
        <f t="shared" si="15"/>
        <v/>
      </c>
      <c r="AG27" s="6" t="str">
        <f t="shared" si="16"/>
        <v/>
      </c>
      <c r="AH27" s="6" t="str">
        <f t="shared" si="17"/>
        <v/>
      </c>
      <c r="AI27" s="8"/>
      <c r="AJ27" s="6" t="str">
        <f t="shared" si="18"/>
        <v/>
      </c>
      <c r="AK27" s="6" t="str">
        <f t="shared" si="34"/>
        <v/>
      </c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6" t="str">
        <f t="shared" si="19"/>
        <v/>
      </c>
      <c r="AX27" s="6" t="str">
        <f t="shared" si="20"/>
        <v/>
      </c>
      <c r="AY27" s="8"/>
      <c r="AZ27" s="8"/>
      <c r="BA27" s="6" t="str">
        <f t="shared" si="21"/>
        <v/>
      </c>
      <c r="BB27" s="6" t="str">
        <f t="shared" si="22"/>
        <v/>
      </c>
      <c r="BC27" s="8"/>
      <c r="BD27" s="8"/>
      <c r="BE27" s="8"/>
      <c r="BF27" s="6" t="str">
        <f t="shared" si="23"/>
        <v/>
      </c>
      <c r="BG27" s="8"/>
      <c r="BH27" s="6" t="str">
        <f t="shared" si="24"/>
        <v/>
      </c>
      <c r="BI27" s="6" t="str">
        <f t="shared" si="25"/>
        <v/>
      </c>
      <c r="BJ27" s="8"/>
      <c r="BK27" s="6" t="str">
        <f t="shared" si="26"/>
        <v/>
      </c>
      <c r="BL27" s="6" t="str">
        <f t="shared" si="27"/>
        <v/>
      </c>
      <c r="BM27" s="6" t="str">
        <f t="shared" si="28"/>
        <v/>
      </c>
      <c r="BN27" s="7" t="str">
        <f t="shared" si="29"/>
        <v/>
      </c>
      <c r="BO27" s="8"/>
      <c r="BP27" s="6"/>
      <c r="BQ27" s="8"/>
      <c r="BR27" s="8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</row>
    <row r="28" spans="1:401" x14ac:dyDescent="0.35">
      <c r="A28" s="4"/>
      <c r="B28" s="23"/>
      <c r="C28" s="22"/>
      <c r="D28" s="15" t="str">
        <f t="shared" si="0"/>
        <v/>
      </c>
      <c r="E28" s="9" t="str">
        <f t="shared" si="30"/>
        <v/>
      </c>
      <c r="F28" s="9">
        <v>15</v>
      </c>
      <c r="G28" s="5" t="str">
        <f t="shared" si="1"/>
        <v/>
      </c>
      <c r="H28" s="11" t="str">
        <f t="shared" si="31"/>
        <v/>
      </c>
      <c r="I28" s="6" t="str">
        <f t="shared" si="2"/>
        <v/>
      </c>
      <c r="J28" s="8"/>
      <c r="K28" s="8"/>
      <c r="L28" s="6" t="str">
        <f t="shared" si="32"/>
        <v/>
      </c>
      <c r="M28" s="8"/>
      <c r="N28" s="6" t="str">
        <f t="shared" si="3"/>
        <v/>
      </c>
      <c r="O28" s="6" t="str">
        <f t="shared" si="4"/>
        <v/>
      </c>
      <c r="P28" s="7" t="str">
        <f t="shared" si="5"/>
        <v/>
      </c>
      <c r="Q28" s="6" t="str">
        <f t="shared" si="33"/>
        <v/>
      </c>
      <c r="R28" s="6" t="str">
        <f t="shared" si="6"/>
        <v/>
      </c>
      <c r="S28" s="8"/>
      <c r="T28" s="6" t="str">
        <f t="shared" si="7"/>
        <v/>
      </c>
      <c r="U28" s="6" t="str">
        <f t="shared" si="8"/>
        <v/>
      </c>
      <c r="V28" s="8"/>
      <c r="W28" s="6" t="str">
        <f t="shared" si="9"/>
        <v/>
      </c>
      <c r="X28" s="8"/>
      <c r="Y28" s="6" t="str">
        <f t="shared" si="10"/>
        <v/>
      </c>
      <c r="Z28" s="8"/>
      <c r="AA28" s="6" t="str">
        <f t="shared" si="11"/>
        <v/>
      </c>
      <c r="AB28" s="6" t="str">
        <f t="shared" si="12"/>
        <v/>
      </c>
      <c r="AC28" s="6" t="str">
        <f t="shared" si="13"/>
        <v/>
      </c>
      <c r="AD28" s="6" t="str">
        <f t="shared" si="14"/>
        <v/>
      </c>
      <c r="AE28" s="8"/>
      <c r="AF28" s="6" t="str">
        <f t="shared" si="15"/>
        <v/>
      </c>
      <c r="AG28" s="6" t="str">
        <f t="shared" si="16"/>
        <v/>
      </c>
      <c r="AH28" s="6" t="str">
        <f t="shared" si="17"/>
        <v/>
      </c>
      <c r="AI28" s="8"/>
      <c r="AJ28" s="6" t="str">
        <f t="shared" si="18"/>
        <v/>
      </c>
      <c r="AK28" s="6" t="str">
        <f t="shared" si="34"/>
        <v/>
      </c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6" t="str">
        <f t="shared" si="19"/>
        <v/>
      </c>
      <c r="AX28" s="6" t="str">
        <f t="shared" si="20"/>
        <v/>
      </c>
      <c r="AY28" s="8"/>
      <c r="AZ28" s="8"/>
      <c r="BA28" s="6" t="str">
        <f t="shared" si="21"/>
        <v/>
      </c>
      <c r="BB28" s="6" t="str">
        <f t="shared" si="22"/>
        <v/>
      </c>
      <c r="BC28" s="8"/>
      <c r="BD28" s="8"/>
      <c r="BE28" s="8"/>
      <c r="BF28" s="6" t="str">
        <f t="shared" si="23"/>
        <v/>
      </c>
      <c r="BG28" s="8"/>
      <c r="BH28" s="6" t="str">
        <f t="shared" si="24"/>
        <v/>
      </c>
      <c r="BI28" s="6" t="str">
        <f t="shared" si="25"/>
        <v/>
      </c>
      <c r="BJ28" s="8"/>
      <c r="BK28" s="6" t="str">
        <f t="shared" si="26"/>
        <v/>
      </c>
      <c r="BL28" s="6" t="str">
        <f t="shared" si="27"/>
        <v/>
      </c>
      <c r="BM28" s="6" t="str">
        <f t="shared" si="28"/>
        <v/>
      </c>
      <c r="BN28" s="7" t="str">
        <f t="shared" si="29"/>
        <v/>
      </c>
      <c r="BO28" s="8"/>
      <c r="BP28" s="6"/>
      <c r="BQ28" s="8"/>
      <c r="BR28" s="8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</row>
    <row r="29" spans="1:401" x14ac:dyDescent="0.35">
      <c r="A29" s="4"/>
      <c r="B29" s="23"/>
      <c r="C29" s="22"/>
      <c r="D29" s="15" t="str">
        <f t="shared" si="0"/>
        <v/>
      </c>
      <c r="E29" s="9" t="str">
        <f t="shared" si="30"/>
        <v/>
      </c>
      <c r="F29" s="9">
        <v>16</v>
      </c>
      <c r="G29" s="5" t="str">
        <f t="shared" si="1"/>
        <v/>
      </c>
      <c r="H29" s="11" t="str">
        <f t="shared" si="31"/>
        <v/>
      </c>
      <c r="I29" s="6" t="str">
        <f t="shared" si="2"/>
        <v/>
      </c>
      <c r="J29" s="8"/>
      <c r="K29" s="8"/>
      <c r="L29" s="6" t="str">
        <f t="shared" si="32"/>
        <v/>
      </c>
      <c r="M29" s="8"/>
      <c r="N29" s="6" t="str">
        <f t="shared" si="3"/>
        <v/>
      </c>
      <c r="O29" s="6" t="str">
        <f t="shared" si="4"/>
        <v/>
      </c>
      <c r="P29" s="7" t="str">
        <f t="shared" si="5"/>
        <v/>
      </c>
      <c r="Q29" s="6" t="str">
        <f t="shared" si="33"/>
        <v/>
      </c>
      <c r="R29" s="6" t="str">
        <f t="shared" si="6"/>
        <v/>
      </c>
      <c r="S29" s="8"/>
      <c r="T29" s="6" t="str">
        <f t="shared" si="7"/>
        <v/>
      </c>
      <c r="U29" s="6" t="str">
        <f t="shared" si="8"/>
        <v/>
      </c>
      <c r="V29" s="8"/>
      <c r="W29" s="6" t="str">
        <f t="shared" si="9"/>
        <v/>
      </c>
      <c r="X29" s="8"/>
      <c r="Y29" s="6" t="str">
        <f t="shared" si="10"/>
        <v/>
      </c>
      <c r="Z29" s="8"/>
      <c r="AA29" s="6" t="str">
        <f t="shared" si="11"/>
        <v/>
      </c>
      <c r="AB29" s="6" t="str">
        <f t="shared" si="12"/>
        <v/>
      </c>
      <c r="AC29" s="6" t="str">
        <f t="shared" si="13"/>
        <v/>
      </c>
      <c r="AD29" s="6" t="str">
        <f t="shared" si="14"/>
        <v/>
      </c>
      <c r="AE29" s="8"/>
      <c r="AF29" s="6" t="str">
        <f t="shared" si="15"/>
        <v/>
      </c>
      <c r="AG29" s="6" t="str">
        <f t="shared" si="16"/>
        <v/>
      </c>
      <c r="AH29" s="6" t="str">
        <f t="shared" si="17"/>
        <v/>
      </c>
      <c r="AI29" s="8"/>
      <c r="AJ29" s="6" t="str">
        <f t="shared" si="18"/>
        <v/>
      </c>
      <c r="AK29" s="6" t="str">
        <f t="shared" si="34"/>
        <v/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6" t="str">
        <f t="shared" si="19"/>
        <v/>
      </c>
      <c r="AX29" s="6" t="str">
        <f t="shared" si="20"/>
        <v/>
      </c>
      <c r="AY29" s="8"/>
      <c r="AZ29" s="8"/>
      <c r="BA29" s="6" t="str">
        <f t="shared" si="21"/>
        <v/>
      </c>
      <c r="BB29" s="6" t="str">
        <f t="shared" si="22"/>
        <v/>
      </c>
      <c r="BC29" s="8"/>
      <c r="BD29" s="8"/>
      <c r="BE29" s="8"/>
      <c r="BF29" s="6" t="str">
        <f t="shared" si="23"/>
        <v/>
      </c>
      <c r="BG29" s="8"/>
      <c r="BH29" s="6" t="str">
        <f t="shared" si="24"/>
        <v/>
      </c>
      <c r="BI29" s="6" t="str">
        <f t="shared" si="25"/>
        <v/>
      </c>
      <c r="BJ29" s="8"/>
      <c r="BK29" s="6" t="str">
        <f t="shared" si="26"/>
        <v/>
      </c>
      <c r="BL29" s="6" t="str">
        <f t="shared" si="27"/>
        <v/>
      </c>
      <c r="BM29" s="6" t="str">
        <f t="shared" si="28"/>
        <v/>
      </c>
      <c r="BN29" s="7" t="str">
        <f t="shared" si="29"/>
        <v/>
      </c>
      <c r="BO29" s="8"/>
      <c r="BP29" s="6"/>
      <c r="BQ29" s="8"/>
      <c r="BR29" s="8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</row>
    <row r="30" spans="1:401" x14ac:dyDescent="0.35">
      <c r="A30" s="4">
        <v>6574</v>
      </c>
      <c r="B30" s="23">
        <v>43750</v>
      </c>
      <c r="C30" s="22" t="s">
        <v>120</v>
      </c>
      <c r="D30" s="15" t="str">
        <f t="shared" si="0"/>
        <v>octobre</v>
      </c>
      <c r="E30" s="9" t="str">
        <f t="shared" si="30"/>
        <v>ST1/3/5/7</v>
      </c>
      <c r="F30" s="9">
        <v>17</v>
      </c>
      <c r="G30" s="5" t="str">
        <f t="shared" si="1"/>
        <v>Requisition Line</v>
      </c>
      <c r="H30" s="11" t="str">
        <f t="shared" si="31"/>
        <v>SECU</v>
      </c>
      <c r="I30" s="6">
        <f t="shared" si="2"/>
        <v>17</v>
      </c>
      <c r="J30" s="8"/>
      <c r="K30" s="8"/>
      <c r="L30" s="6" t="str">
        <f t="shared" si="32"/>
        <v>SECU Nantes CP ST5 MSN 6574</v>
      </c>
      <c r="M30" s="8"/>
      <c r="N30" s="6">
        <f t="shared" si="3"/>
        <v>1</v>
      </c>
      <c r="O30" s="6">
        <f t="shared" si="4"/>
        <v>418</v>
      </c>
      <c r="P30" s="7">
        <f t="shared" si="5"/>
        <v>43769</v>
      </c>
      <c r="Q30" s="6" t="str">
        <f t="shared" si="33"/>
        <v xml:space="preserve"> - 2432003 - 150597</v>
      </c>
      <c r="R30" s="6" t="str">
        <f t="shared" si="6"/>
        <v>2432003</v>
      </c>
      <c r="S30" s="8"/>
      <c r="T30" s="6" t="str">
        <f t="shared" si="7"/>
        <v>EA</v>
      </c>
      <c r="U30" s="6" t="str">
        <f t="shared" si="8"/>
        <v>PC20 - Aircraft Cleaning</v>
      </c>
      <c r="V30" s="8"/>
      <c r="W30" s="6" t="str">
        <f t="shared" si="9"/>
        <v>EUR</v>
      </c>
      <c r="X30" s="8"/>
      <c r="Y30" s="6" t="str">
        <f t="shared" si="10"/>
        <v>AI/P11/010/AF01 Operations SAS</v>
      </c>
      <c r="Z30" s="8"/>
      <c r="AA30" s="6" t="str">
        <f t="shared" si="11"/>
        <v>EU-FR-STN-PC20-P--AF01000027-MSN-006574-AF/DB000-#--110033000---No Invest--</v>
      </c>
      <c r="AB30" s="6" t="str">
        <f t="shared" si="12"/>
        <v>EU-FR-STN</v>
      </c>
      <c r="AC30" s="6" t="str">
        <f t="shared" si="13"/>
        <v>PC20</v>
      </c>
      <c r="AD30" s="6" t="str">
        <f t="shared" si="14"/>
        <v>P</v>
      </c>
      <c r="AE30" s="8"/>
      <c r="AF30" s="6" t="str">
        <f t="shared" si="15"/>
        <v>AF01000027</v>
      </c>
      <c r="AG30" s="6" t="str">
        <f t="shared" si="16"/>
        <v>MSN-006574-AF/DB000</v>
      </c>
      <c r="AH30" s="6" t="str">
        <f t="shared" si="17"/>
        <v>#</v>
      </c>
      <c r="AI30" s="8"/>
      <c r="AJ30" s="6">
        <f t="shared" si="18"/>
        <v>110033000</v>
      </c>
      <c r="AK30" s="6" t="str">
        <f t="shared" si="34"/>
        <v>--No Invest--</v>
      </c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6" t="str">
        <f t="shared" si="19"/>
        <v>3010</v>
      </c>
      <c r="AX30" s="6" t="str">
        <f t="shared" si="20"/>
        <v>CIF</v>
      </c>
      <c r="AY30" s="8"/>
      <c r="AZ30" s="8"/>
      <c r="BA30" s="6" t="str">
        <f t="shared" si="21"/>
        <v>M39</v>
      </c>
      <c r="BB30" s="6" t="str">
        <f t="shared" si="22"/>
        <v>Free Text</v>
      </c>
      <c r="BC30" s="8"/>
      <c r="BD30" s="8"/>
      <c r="BE30" s="8"/>
      <c r="BF30" s="6" t="str">
        <f t="shared" si="23"/>
        <v>CLEANING</v>
      </c>
      <c r="BG30" s="8"/>
      <c r="BH30" s="6" t="str">
        <f t="shared" si="24"/>
        <v>No</v>
      </c>
      <c r="BI30" s="6" t="str">
        <f t="shared" si="25"/>
        <v>No</v>
      </c>
      <c r="BJ30" s="8"/>
      <c r="BK30" s="6" t="str">
        <f t="shared" si="26"/>
        <v>No</v>
      </c>
      <c r="BL30" s="6" t="str">
        <f t="shared" si="27"/>
        <v>No</v>
      </c>
      <c r="BM30" s="6" t="str">
        <f t="shared" si="28"/>
        <v>In-situ</v>
      </c>
      <c r="BN30" s="7">
        <f t="shared" si="29"/>
        <v>43466</v>
      </c>
      <c r="BO30" s="8"/>
      <c r="BP30" s="6"/>
      <c r="BQ30" s="8"/>
      <c r="BR30" s="8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</row>
    <row r="31" spans="1:401" x14ac:dyDescent="0.35">
      <c r="A31" s="4">
        <v>6574</v>
      </c>
      <c r="B31" s="23">
        <v>43750</v>
      </c>
      <c r="C31" s="22" t="s">
        <v>120</v>
      </c>
      <c r="D31" s="15" t="str">
        <f t="shared" si="0"/>
        <v>octobre</v>
      </c>
      <c r="E31" s="9" t="str">
        <f t="shared" si="30"/>
        <v>ST1/3/5/7</v>
      </c>
      <c r="F31" s="9">
        <v>18</v>
      </c>
      <c r="G31" s="5" t="str">
        <f t="shared" si="1"/>
        <v>Requisition Line</v>
      </c>
      <c r="H31" s="11" t="str">
        <f t="shared" si="31"/>
        <v>SECU</v>
      </c>
      <c r="I31" s="6">
        <f t="shared" si="2"/>
        <v>18</v>
      </c>
      <c r="J31" s="8"/>
      <c r="K31" s="8"/>
      <c r="L31" s="6" t="str">
        <f t="shared" si="32"/>
        <v>SECU Nantes CP ST5 MSN 6574</v>
      </c>
      <c r="M31" s="8"/>
      <c r="N31" s="6">
        <f t="shared" si="3"/>
        <v>1</v>
      </c>
      <c r="O31" s="6">
        <f t="shared" si="4"/>
        <v>418</v>
      </c>
      <c r="P31" s="7">
        <f t="shared" si="5"/>
        <v>43769</v>
      </c>
      <c r="Q31" s="6" t="str">
        <f t="shared" si="33"/>
        <v xml:space="preserve"> - 2432003 - 150597</v>
      </c>
      <c r="R31" s="6" t="str">
        <f t="shared" si="6"/>
        <v>2432003</v>
      </c>
      <c r="S31" s="8"/>
      <c r="T31" s="6" t="str">
        <f t="shared" si="7"/>
        <v>EA</v>
      </c>
      <c r="U31" s="6" t="str">
        <f t="shared" si="8"/>
        <v>PC20 - Aircraft Cleaning</v>
      </c>
      <c r="V31" s="8"/>
      <c r="W31" s="6" t="str">
        <f t="shared" si="9"/>
        <v>EUR</v>
      </c>
      <c r="X31" s="8"/>
      <c r="Y31" s="6" t="str">
        <f t="shared" si="10"/>
        <v>AI/P11/010/AF01 Operations SAS</v>
      </c>
      <c r="Z31" s="8"/>
      <c r="AA31" s="6" t="str">
        <f t="shared" si="11"/>
        <v>EU-FR-STN-PC20-P--AF01000027-MSN-006574-AF/DB000-#--110033000---No Invest--</v>
      </c>
      <c r="AB31" s="6" t="str">
        <f t="shared" si="12"/>
        <v>EU-FR-STN</v>
      </c>
      <c r="AC31" s="6" t="str">
        <f t="shared" si="13"/>
        <v>PC20</v>
      </c>
      <c r="AD31" s="6" t="str">
        <f t="shared" si="14"/>
        <v>P</v>
      </c>
      <c r="AE31" s="8"/>
      <c r="AF31" s="6" t="str">
        <f t="shared" si="15"/>
        <v>AF01000027</v>
      </c>
      <c r="AG31" s="6" t="str">
        <f t="shared" si="16"/>
        <v>MSN-006574-AF/DB000</v>
      </c>
      <c r="AH31" s="6" t="str">
        <f t="shared" si="17"/>
        <v>#</v>
      </c>
      <c r="AI31" s="8"/>
      <c r="AJ31" s="6">
        <f t="shared" si="18"/>
        <v>110033000</v>
      </c>
      <c r="AK31" s="6" t="str">
        <f t="shared" si="34"/>
        <v>--No Invest--</v>
      </c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6" t="str">
        <f t="shared" si="19"/>
        <v>3010</v>
      </c>
      <c r="AX31" s="6" t="str">
        <f t="shared" si="20"/>
        <v>CIF</v>
      </c>
      <c r="AY31" s="8"/>
      <c r="AZ31" s="8"/>
      <c r="BA31" s="6" t="str">
        <f t="shared" si="21"/>
        <v>M39</v>
      </c>
      <c r="BB31" s="6" t="str">
        <f t="shared" si="22"/>
        <v>Free Text</v>
      </c>
      <c r="BC31" s="8"/>
      <c r="BD31" s="8"/>
      <c r="BE31" s="8"/>
      <c r="BF31" s="6" t="str">
        <f t="shared" si="23"/>
        <v>CLEANING</v>
      </c>
      <c r="BG31" s="8"/>
      <c r="BH31" s="6" t="str">
        <f t="shared" si="24"/>
        <v>No</v>
      </c>
      <c r="BI31" s="6" t="str">
        <f t="shared" si="25"/>
        <v>No</v>
      </c>
      <c r="BJ31" s="8"/>
      <c r="BK31" s="6" t="str">
        <f t="shared" si="26"/>
        <v>No</v>
      </c>
      <c r="BL31" s="6" t="str">
        <f t="shared" si="27"/>
        <v>No</v>
      </c>
      <c r="BM31" s="6" t="str">
        <f t="shared" si="28"/>
        <v>In-situ</v>
      </c>
      <c r="BN31" s="7">
        <f t="shared" si="29"/>
        <v>43466</v>
      </c>
      <c r="BO31" s="8"/>
      <c r="BP31" s="6"/>
      <c r="BQ31" s="8"/>
      <c r="BR31" s="8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</row>
    <row r="32" spans="1:401" x14ac:dyDescent="0.35">
      <c r="A32" s="4"/>
      <c r="B32" s="23"/>
      <c r="C32" s="22"/>
      <c r="D32" s="15" t="str">
        <f t="shared" si="0"/>
        <v/>
      </c>
      <c r="E32" s="9" t="str">
        <f t="shared" si="30"/>
        <v/>
      </c>
      <c r="F32" s="9">
        <v>19</v>
      </c>
      <c r="G32" s="5" t="str">
        <f t="shared" si="1"/>
        <v/>
      </c>
      <c r="H32" s="11" t="str">
        <f t="shared" si="31"/>
        <v/>
      </c>
      <c r="I32" s="6" t="str">
        <f t="shared" si="2"/>
        <v/>
      </c>
      <c r="J32" s="8"/>
      <c r="K32" s="8"/>
      <c r="L32" s="6" t="str">
        <f t="shared" si="32"/>
        <v/>
      </c>
      <c r="M32" s="8"/>
      <c r="N32" s="6" t="str">
        <f t="shared" si="3"/>
        <v/>
      </c>
      <c r="O32" s="6" t="str">
        <f t="shared" si="4"/>
        <v/>
      </c>
      <c r="P32" s="7" t="str">
        <f t="shared" si="5"/>
        <v/>
      </c>
      <c r="Q32" s="6" t="str">
        <f t="shared" si="33"/>
        <v/>
      </c>
      <c r="R32" s="6" t="str">
        <f t="shared" si="6"/>
        <v/>
      </c>
      <c r="S32" s="8"/>
      <c r="T32" s="6" t="str">
        <f t="shared" si="7"/>
        <v/>
      </c>
      <c r="U32" s="6" t="str">
        <f t="shared" si="8"/>
        <v/>
      </c>
      <c r="V32" s="8"/>
      <c r="W32" s="6" t="str">
        <f t="shared" si="9"/>
        <v/>
      </c>
      <c r="X32" s="8"/>
      <c r="Y32" s="6" t="str">
        <f t="shared" si="10"/>
        <v/>
      </c>
      <c r="Z32" s="8"/>
      <c r="AA32" s="6" t="str">
        <f t="shared" si="11"/>
        <v/>
      </c>
      <c r="AB32" s="6" t="str">
        <f t="shared" si="12"/>
        <v/>
      </c>
      <c r="AC32" s="6" t="str">
        <f t="shared" si="13"/>
        <v/>
      </c>
      <c r="AD32" s="6" t="str">
        <f t="shared" si="14"/>
        <v/>
      </c>
      <c r="AE32" s="8"/>
      <c r="AF32" s="6" t="str">
        <f t="shared" si="15"/>
        <v/>
      </c>
      <c r="AG32" s="6" t="str">
        <f t="shared" si="16"/>
        <v/>
      </c>
      <c r="AH32" s="6" t="str">
        <f t="shared" si="17"/>
        <v/>
      </c>
      <c r="AI32" s="8"/>
      <c r="AJ32" s="6" t="str">
        <f t="shared" si="18"/>
        <v/>
      </c>
      <c r="AK32" s="6" t="str">
        <f t="shared" si="34"/>
        <v/>
      </c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6" t="str">
        <f t="shared" si="19"/>
        <v/>
      </c>
      <c r="AX32" s="6" t="str">
        <f t="shared" si="20"/>
        <v/>
      </c>
      <c r="AY32" s="8"/>
      <c r="AZ32" s="8"/>
      <c r="BA32" s="6" t="str">
        <f t="shared" si="21"/>
        <v/>
      </c>
      <c r="BB32" s="6" t="str">
        <f t="shared" si="22"/>
        <v/>
      </c>
      <c r="BC32" s="8"/>
      <c r="BD32" s="8"/>
      <c r="BE32" s="8"/>
      <c r="BF32" s="6" t="str">
        <f t="shared" si="23"/>
        <v/>
      </c>
      <c r="BG32" s="8"/>
      <c r="BH32" s="6" t="str">
        <f t="shared" si="24"/>
        <v/>
      </c>
      <c r="BI32" s="6" t="str">
        <f t="shared" si="25"/>
        <v/>
      </c>
      <c r="BJ32" s="8"/>
      <c r="BK32" s="6" t="str">
        <f t="shared" si="26"/>
        <v/>
      </c>
      <c r="BL32" s="6" t="str">
        <f t="shared" si="27"/>
        <v/>
      </c>
      <c r="BM32" s="6" t="str">
        <f t="shared" si="28"/>
        <v/>
      </c>
      <c r="BN32" s="7" t="str">
        <f t="shared" si="29"/>
        <v/>
      </c>
      <c r="BO32" s="8"/>
      <c r="BP32" s="6"/>
      <c r="BQ32" s="8"/>
      <c r="BR32" s="8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</row>
    <row r="33" spans="1:401" x14ac:dyDescent="0.35">
      <c r="A33" s="4"/>
      <c r="B33" s="23"/>
      <c r="C33" s="22"/>
      <c r="D33" s="15" t="str">
        <f t="shared" si="0"/>
        <v/>
      </c>
      <c r="E33" s="9" t="str">
        <f t="shared" si="30"/>
        <v/>
      </c>
      <c r="F33" s="9">
        <v>20</v>
      </c>
      <c r="G33" s="5" t="str">
        <f t="shared" si="1"/>
        <v/>
      </c>
      <c r="H33" s="11" t="str">
        <f t="shared" si="31"/>
        <v/>
      </c>
      <c r="I33" s="6" t="str">
        <f t="shared" si="2"/>
        <v/>
      </c>
      <c r="J33" s="8"/>
      <c r="K33" s="8"/>
      <c r="L33" s="6" t="str">
        <f t="shared" si="32"/>
        <v/>
      </c>
      <c r="M33" s="8"/>
      <c r="N33" s="6" t="str">
        <f t="shared" si="3"/>
        <v/>
      </c>
      <c r="O33" s="6" t="str">
        <f t="shared" si="4"/>
        <v/>
      </c>
      <c r="P33" s="7" t="str">
        <f t="shared" si="5"/>
        <v/>
      </c>
      <c r="Q33" s="6" t="str">
        <f t="shared" si="33"/>
        <v/>
      </c>
      <c r="R33" s="6" t="str">
        <f t="shared" si="6"/>
        <v/>
      </c>
      <c r="S33" s="8"/>
      <c r="T33" s="6" t="str">
        <f t="shared" si="7"/>
        <v/>
      </c>
      <c r="U33" s="6" t="str">
        <f t="shared" si="8"/>
        <v/>
      </c>
      <c r="V33" s="8"/>
      <c r="W33" s="6" t="str">
        <f t="shared" si="9"/>
        <v/>
      </c>
      <c r="X33" s="8"/>
      <c r="Y33" s="6" t="str">
        <f t="shared" si="10"/>
        <v/>
      </c>
      <c r="Z33" s="8"/>
      <c r="AA33" s="6" t="str">
        <f t="shared" si="11"/>
        <v/>
      </c>
      <c r="AB33" s="6" t="str">
        <f t="shared" si="12"/>
        <v/>
      </c>
      <c r="AC33" s="6" t="str">
        <f t="shared" si="13"/>
        <v/>
      </c>
      <c r="AD33" s="6" t="str">
        <f t="shared" si="14"/>
        <v/>
      </c>
      <c r="AE33" s="8"/>
      <c r="AF33" s="6" t="str">
        <f t="shared" si="15"/>
        <v/>
      </c>
      <c r="AG33" s="6" t="str">
        <f t="shared" si="16"/>
        <v/>
      </c>
      <c r="AH33" s="6" t="str">
        <f t="shared" si="17"/>
        <v/>
      </c>
      <c r="AI33" s="8"/>
      <c r="AJ33" s="6" t="str">
        <f t="shared" si="18"/>
        <v/>
      </c>
      <c r="AK33" s="6" t="str">
        <f t="shared" si="34"/>
        <v/>
      </c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6" t="str">
        <f t="shared" si="19"/>
        <v/>
      </c>
      <c r="AX33" s="6" t="str">
        <f t="shared" si="20"/>
        <v/>
      </c>
      <c r="AY33" s="8"/>
      <c r="AZ33" s="8"/>
      <c r="BA33" s="6" t="str">
        <f t="shared" si="21"/>
        <v/>
      </c>
      <c r="BB33" s="6" t="str">
        <f t="shared" si="22"/>
        <v/>
      </c>
      <c r="BC33" s="8"/>
      <c r="BD33" s="8"/>
      <c r="BE33" s="8"/>
      <c r="BF33" s="6" t="str">
        <f t="shared" si="23"/>
        <v/>
      </c>
      <c r="BG33" s="8"/>
      <c r="BH33" s="6" t="str">
        <f t="shared" si="24"/>
        <v/>
      </c>
      <c r="BI33" s="6" t="str">
        <f t="shared" si="25"/>
        <v/>
      </c>
      <c r="BJ33" s="8"/>
      <c r="BK33" s="6" t="str">
        <f t="shared" si="26"/>
        <v/>
      </c>
      <c r="BL33" s="6" t="str">
        <f t="shared" si="27"/>
        <v/>
      </c>
      <c r="BM33" s="6" t="str">
        <f t="shared" si="28"/>
        <v/>
      </c>
      <c r="BN33" s="7" t="str">
        <f t="shared" si="29"/>
        <v/>
      </c>
      <c r="BO33" s="8"/>
      <c r="BP33" s="6"/>
      <c r="BQ33" s="8"/>
      <c r="BR33" s="8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</row>
    <row r="34" spans="1:401" x14ac:dyDescent="0.35">
      <c r="A34" s="4">
        <v>6574</v>
      </c>
      <c r="B34" s="23">
        <v>43750</v>
      </c>
      <c r="C34" s="22" t="s">
        <v>120</v>
      </c>
      <c r="D34" s="15" t="str">
        <f t="shared" si="0"/>
        <v>octobre</v>
      </c>
      <c r="E34" s="9" t="str">
        <f t="shared" si="30"/>
        <v>ST1/3/5/7</v>
      </c>
      <c r="F34" s="9">
        <v>21</v>
      </c>
      <c r="G34" s="5" t="str">
        <f t="shared" si="1"/>
        <v>Requisition Line</v>
      </c>
      <c r="H34" s="11" t="str">
        <f t="shared" si="31"/>
        <v>SECU</v>
      </c>
      <c r="I34" s="6">
        <f t="shared" si="2"/>
        <v>21</v>
      </c>
      <c r="J34" s="8"/>
      <c r="K34" s="8"/>
      <c r="L34" s="6" t="str">
        <f t="shared" si="32"/>
        <v>SECU Nantes CP ST5 MSN 6574</v>
      </c>
      <c r="M34" s="8"/>
      <c r="N34" s="6">
        <f t="shared" si="3"/>
        <v>1</v>
      </c>
      <c r="O34" s="6">
        <f t="shared" si="4"/>
        <v>418</v>
      </c>
      <c r="P34" s="7">
        <f t="shared" si="5"/>
        <v>43769</v>
      </c>
      <c r="Q34" s="6" t="str">
        <f t="shared" si="33"/>
        <v xml:space="preserve"> - 2432003 - 150597</v>
      </c>
      <c r="R34" s="6" t="str">
        <f t="shared" si="6"/>
        <v>2432003</v>
      </c>
      <c r="S34" s="8"/>
      <c r="T34" s="6" t="str">
        <f t="shared" si="7"/>
        <v>EA</v>
      </c>
      <c r="U34" s="6" t="str">
        <f t="shared" si="8"/>
        <v>PC20 - Aircraft Cleaning</v>
      </c>
      <c r="V34" s="8"/>
      <c r="W34" s="6" t="str">
        <f t="shared" si="9"/>
        <v>EUR</v>
      </c>
      <c r="X34" s="8"/>
      <c r="Y34" s="6" t="str">
        <f t="shared" si="10"/>
        <v>AI/P11/010/AF01 Operations SAS</v>
      </c>
      <c r="Z34" s="8"/>
      <c r="AA34" s="6" t="str">
        <f t="shared" si="11"/>
        <v>EU-FR-STN-PC20-P--AF01000027-MSN-006574-AF/DB000-#--110033000---No Invest--</v>
      </c>
      <c r="AB34" s="6" t="str">
        <f t="shared" si="12"/>
        <v>EU-FR-STN</v>
      </c>
      <c r="AC34" s="6" t="str">
        <f t="shared" si="13"/>
        <v>PC20</v>
      </c>
      <c r="AD34" s="6" t="str">
        <f t="shared" si="14"/>
        <v>P</v>
      </c>
      <c r="AE34" s="8"/>
      <c r="AF34" s="6" t="str">
        <f t="shared" si="15"/>
        <v>AF01000027</v>
      </c>
      <c r="AG34" s="6" t="str">
        <f t="shared" si="16"/>
        <v>MSN-006574-AF/DB000</v>
      </c>
      <c r="AH34" s="6" t="str">
        <f t="shared" si="17"/>
        <v>#</v>
      </c>
      <c r="AI34" s="8"/>
      <c r="AJ34" s="6">
        <f t="shared" si="18"/>
        <v>110033000</v>
      </c>
      <c r="AK34" s="6" t="str">
        <f t="shared" si="34"/>
        <v>--No Invest--</v>
      </c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6" t="str">
        <f t="shared" si="19"/>
        <v>3010</v>
      </c>
      <c r="AX34" s="6" t="str">
        <f t="shared" si="20"/>
        <v>CIF</v>
      </c>
      <c r="AY34" s="8"/>
      <c r="AZ34" s="8"/>
      <c r="BA34" s="6" t="str">
        <f t="shared" si="21"/>
        <v>M39</v>
      </c>
      <c r="BB34" s="6" t="str">
        <f t="shared" si="22"/>
        <v>Free Text</v>
      </c>
      <c r="BC34" s="8"/>
      <c r="BD34" s="8"/>
      <c r="BE34" s="8"/>
      <c r="BF34" s="6" t="str">
        <f t="shared" si="23"/>
        <v>CLEANING</v>
      </c>
      <c r="BG34" s="8"/>
      <c r="BH34" s="6" t="str">
        <f t="shared" si="24"/>
        <v>No</v>
      </c>
      <c r="BI34" s="6" t="str">
        <f t="shared" si="25"/>
        <v>No</v>
      </c>
      <c r="BJ34" s="8"/>
      <c r="BK34" s="6" t="str">
        <f t="shared" si="26"/>
        <v>No</v>
      </c>
      <c r="BL34" s="6" t="str">
        <f t="shared" si="27"/>
        <v>No</v>
      </c>
      <c r="BM34" s="6" t="str">
        <f t="shared" si="28"/>
        <v>In-situ</v>
      </c>
      <c r="BN34" s="7">
        <f t="shared" si="29"/>
        <v>43466</v>
      </c>
      <c r="BO34" s="8"/>
      <c r="BP34" s="6"/>
      <c r="BQ34" s="8"/>
      <c r="BR34" s="8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</row>
    <row r="35" spans="1:401" x14ac:dyDescent="0.35">
      <c r="A35" s="4"/>
      <c r="B35" s="23"/>
      <c r="C35" s="22"/>
      <c r="D35" s="15" t="str">
        <f t="shared" si="0"/>
        <v/>
      </c>
      <c r="E35" s="9" t="str">
        <f t="shared" si="30"/>
        <v/>
      </c>
      <c r="F35" s="9">
        <v>22</v>
      </c>
      <c r="G35" s="5" t="str">
        <f t="shared" si="1"/>
        <v/>
      </c>
      <c r="H35" s="11" t="str">
        <f t="shared" si="31"/>
        <v/>
      </c>
      <c r="I35" s="6" t="str">
        <f t="shared" si="2"/>
        <v/>
      </c>
      <c r="J35" s="8"/>
      <c r="K35" s="8"/>
      <c r="L35" s="6" t="str">
        <f t="shared" si="32"/>
        <v/>
      </c>
      <c r="M35" s="8"/>
      <c r="N35" s="6" t="str">
        <f t="shared" si="3"/>
        <v/>
      </c>
      <c r="O35" s="6" t="str">
        <f t="shared" si="4"/>
        <v/>
      </c>
      <c r="P35" s="7" t="str">
        <f t="shared" si="5"/>
        <v/>
      </c>
      <c r="Q35" s="6" t="str">
        <f t="shared" si="33"/>
        <v/>
      </c>
      <c r="R35" s="6" t="str">
        <f t="shared" si="6"/>
        <v/>
      </c>
      <c r="S35" s="8"/>
      <c r="T35" s="6" t="str">
        <f t="shared" si="7"/>
        <v/>
      </c>
      <c r="U35" s="6" t="str">
        <f t="shared" si="8"/>
        <v/>
      </c>
      <c r="V35" s="8"/>
      <c r="W35" s="6" t="str">
        <f t="shared" si="9"/>
        <v/>
      </c>
      <c r="X35" s="8"/>
      <c r="Y35" s="6" t="str">
        <f t="shared" si="10"/>
        <v/>
      </c>
      <c r="Z35" s="8"/>
      <c r="AA35" s="6" t="str">
        <f t="shared" si="11"/>
        <v/>
      </c>
      <c r="AB35" s="6" t="str">
        <f t="shared" si="12"/>
        <v/>
      </c>
      <c r="AC35" s="6" t="str">
        <f t="shared" si="13"/>
        <v/>
      </c>
      <c r="AD35" s="6" t="str">
        <f t="shared" si="14"/>
        <v/>
      </c>
      <c r="AE35" s="8"/>
      <c r="AF35" s="6" t="str">
        <f t="shared" si="15"/>
        <v/>
      </c>
      <c r="AG35" s="6" t="str">
        <f t="shared" si="16"/>
        <v/>
      </c>
      <c r="AH35" s="6" t="str">
        <f t="shared" si="17"/>
        <v/>
      </c>
      <c r="AI35" s="8"/>
      <c r="AJ35" s="6" t="str">
        <f t="shared" si="18"/>
        <v/>
      </c>
      <c r="AK35" s="6" t="str">
        <f t="shared" si="34"/>
        <v/>
      </c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6" t="str">
        <f t="shared" si="19"/>
        <v/>
      </c>
      <c r="AX35" s="6" t="str">
        <f t="shared" si="20"/>
        <v/>
      </c>
      <c r="AY35" s="8"/>
      <c r="AZ35" s="8"/>
      <c r="BA35" s="6" t="str">
        <f t="shared" si="21"/>
        <v/>
      </c>
      <c r="BB35" s="6" t="str">
        <f t="shared" si="22"/>
        <v/>
      </c>
      <c r="BC35" s="8"/>
      <c r="BD35" s="8"/>
      <c r="BE35" s="8"/>
      <c r="BF35" s="6" t="str">
        <f t="shared" si="23"/>
        <v/>
      </c>
      <c r="BG35" s="8"/>
      <c r="BH35" s="6" t="str">
        <f t="shared" si="24"/>
        <v/>
      </c>
      <c r="BI35" s="6" t="str">
        <f t="shared" si="25"/>
        <v/>
      </c>
      <c r="BJ35" s="8"/>
      <c r="BK35" s="6" t="str">
        <f t="shared" si="26"/>
        <v/>
      </c>
      <c r="BL35" s="6" t="str">
        <f t="shared" si="27"/>
        <v/>
      </c>
      <c r="BM35" s="6" t="str">
        <f t="shared" si="28"/>
        <v/>
      </c>
      <c r="BN35" s="7" t="str">
        <f t="shared" si="29"/>
        <v/>
      </c>
      <c r="BO35" s="8"/>
      <c r="BP35" s="6"/>
      <c r="BQ35" s="8"/>
      <c r="BR35" s="8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</row>
    <row r="36" spans="1:401" x14ac:dyDescent="0.35">
      <c r="A36" s="4"/>
      <c r="B36" s="23"/>
      <c r="C36" s="22"/>
      <c r="D36" s="15" t="str">
        <f t="shared" si="0"/>
        <v/>
      </c>
      <c r="E36" s="9" t="str">
        <f t="shared" si="30"/>
        <v/>
      </c>
      <c r="F36" s="9">
        <v>23</v>
      </c>
      <c r="G36" s="5" t="str">
        <f t="shared" si="1"/>
        <v/>
      </c>
      <c r="H36" s="11" t="str">
        <f t="shared" si="31"/>
        <v/>
      </c>
      <c r="I36" s="6" t="str">
        <f t="shared" si="2"/>
        <v/>
      </c>
      <c r="J36" s="8"/>
      <c r="K36" s="8"/>
      <c r="L36" s="6" t="str">
        <f t="shared" si="32"/>
        <v/>
      </c>
      <c r="M36" s="8"/>
      <c r="N36" s="6" t="str">
        <f t="shared" si="3"/>
        <v/>
      </c>
      <c r="O36" s="6" t="str">
        <f t="shared" si="4"/>
        <v/>
      </c>
      <c r="P36" s="7" t="str">
        <f t="shared" si="5"/>
        <v/>
      </c>
      <c r="Q36" s="6" t="str">
        <f t="shared" si="33"/>
        <v/>
      </c>
      <c r="R36" s="6" t="str">
        <f t="shared" si="6"/>
        <v/>
      </c>
      <c r="S36" s="8"/>
      <c r="T36" s="6" t="str">
        <f t="shared" si="7"/>
        <v/>
      </c>
      <c r="U36" s="6" t="str">
        <f t="shared" si="8"/>
        <v/>
      </c>
      <c r="V36" s="8"/>
      <c r="W36" s="6" t="str">
        <f t="shared" si="9"/>
        <v/>
      </c>
      <c r="X36" s="8"/>
      <c r="Y36" s="6" t="str">
        <f t="shared" si="10"/>
        <v/>
      </c>
      <c r="Z36" s="8"/>
      <c r="AA36" s="6" t="str">
        <f t="shared" si="11"/>
        <v/>
      </c>
      <c r="AB36" s="6" t="str">
        <f t="shared" si="12"/>
        <v/>
      </c>
      <c r="AC36" s="6" t="str">
        <f t="shared" si="13"/>
        <v/>
      </c>
      <c r="AD36" s="6" t="str">
        <f t="shared" si="14"/>
        <v/>
      </c>
      <c r="AE36" s="8"/>
      <c r="AF36" s="6" t="str">
        <f t="shared" si="15"/>
        <v/>
      </c>
      <c r="AG36" s="6" t="str">
        <f t="shared" si="16"/>
        <v/>
      </c>
      <c r="AH36" s="6" t="str">
        <f t="shared" si="17"/>
        <v/>
      </c>
      <c r="AI36" s="8"/>
      <c r="AJ36" s="6" t="str">
        <f t="shared" si="18"/>
        <v/>
      </c>
      <c r="AK36" s="6" t="str">
        <f t="shared" si="34"/>
        <v/>
      </c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6" t="str">
        <f t="shared" si="19"/>
        <v/>
      </c>
      <c r="AX36" s="6" t="str">
        <f t="shared" si="20"/>
        <v/>
      </c>
      <c r="AY36" s="8"/>
      <c r="AZ36" s="8"/>
      <c r="BA36" s="6" t="str">
        <f t="shared" si="21"/>
        <v/>
      </c>
      <c r="BB36" s="6" t="str">
        <f t="shared" si="22"/>
        <v/>
      </c>
      <c r="BC36" s="8"/>
      <c r="BD36" s="8"/>
      <c r="BE36" s="8"/>
      <c r="BF36" s="6" t="str">
        <f t="shared" si="23"/>
        <v/>
      </c>
      <c r="BG36" s="8"/>
      <c r="BH36" s="6" t="str">
        <f t="shared" si="24"/>
        <v/>
      </c>
      <c r="BI36" s="6" t="str">
        <f t="shared" si="25"/>
        <v/>
      </c>
      <c r="BJ36" s="8"/>
      <c r="BK36" s="6" t="str">
        <f t="shared" si="26"/>
        <v/>
      </c>
      <c r="BL36" s="6" t="str">
        <f t="shared" si="27"/>
        <v/>
      </c>
      <c r="BM36" s="6" t="str">
        <f t="shared" si="28"/>
        <v/>
      </c>
      <c r="BN36" s="7" t="str">
        <f t="shared" si="29"/>
        <v/>
      </c>
      <c r="BO36" s="8"/>
      <c r="BP36" s="6"/>
      <c r="BQ36" s="8"/>
      <c r="BR36" s="8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</row>
    <row r="37" spans="1:401" x14ac:dyDescent="0.35">
      <c r="A37" s="4"/>
      <c r="B37" s="23"/>
      <c r="C37" s="22"/>
      <c r="D37" s="15" t="str">
        <f t="shared" si="0"/>
        <v/>
      </c>
      <c r="E37" s="9" t="str">
        <f t="shared" si="30"/>
        <v/>
      </c>
      <c r="F37" s="9">
        <v>24</v>
      </c>
      <c r="G37" s="5" t="str">
        <f t="shared" si="1"/>
        <v/>
      </c>
      <c r="H37" s="11" t="str">
        <f t="shared" si="31"/>
        <v/>
      </c>
      <c r="I37" s="6" t="str">
        <f t="shared" si="2"/>
        <v/>
      </c>
      <c r="J37" s="8"/>
      <c r="K37" s="8"/>
      <c r="L37" s="6" t="str">
        <f t="shared" si="32"/>
        <v/>
      </c>
      <c r="M37" s="8"/>
      <c r="N37" s="6" t="str">
        <f t="shared" si="3"/>
        <v/>
      </c>
      <c r="O37" s="6" t="str">
        <f t="shared" si="4"/>
        <v/>
      </c>
      <c r="P37" s="7" t="str">
        <f t="shared" si="5"/>
        <v/>
      </c>
      <c r="Q37" s="6" t="str">
        <f t="shared" si="33"/>
        <v/>
      </c>
      <c r="R37" s="6" t="str">
        <f t="shared" si="6"/>
        <v/>
      </c>
      <c r="S37" s="8"/>
      <c r="T37" s="6" t="str">
        <f t="shared" si="7"/>
        <v/>
      </c>
      <c r="U37" s="6" t="str">
        <f t="shared" si="8"/>
        <v/>
      </c>
      <c r="V37" s="8"/>
      <c r="W37" s="6" t="str">
        <f t="shared" si="9"/>
        <v/>
      </c>
      <c r="X37" s="8"/>
      <c r="Y37" s="6" t="str">
        <f t="shared" si="10"/>
        <v/>
      </c>
      <c r="Z37" s="8"/>
      <c r="AA37" s="6" t="str">
        <f t="shared" si="11"/>
        <v/>
      </c>
      <c r="AB37" s="6" t="str">
        <f t="shared" si="12"/>
        <v/>
      </c>
      <c r="AC37" s="6" t="str">
        <f t="shared" si="13"/>
        <v/>
      </c>
      <c r="AD37" s="6" t="str">
        <f t="shared" si="14"/>
        <v/>
      </c>
      <c r="AE37" s="8"/>
      <c r="AF37" s="6" t="str">
        <f t="shared" si="15"/>
        <v/>
      </c>
      <c r="AG37" s="6" t="str">
        <f t="shared" si="16"/>
        <v/>
      </c>
      <c r="AH37" s="6" t="str">
        <f t="shared" si="17"/>
        <v/>
      </c>
      <c r="AI37" s="8"/>
      <c r="AJ37" s="6" t="str">
        <f t="shared" si="18"/>
        <v/>
      </c>
      <c r="AK37" s="6" t="str">
        <f t="shared" si="34"/>
        <v/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6" t="str">
        <f t="shared" si="19"/>
        <v/>
      </c>
      <c r="AX37" s="6" t="str">
        <f t="shared" si="20"/>
        <v/>
      </c>
      <c r="AY37" s="8"/>
      <c r="AZ37" s="8"/>
      <c r="BA37" s="6" t="str">
        <f t="shared" si="21"/>
        <v/>
      </c>
      <c r="BB37" s="6" t="str">
        <f t="shared" si="22"/>
        <v/>
      </c>
      <c r="BC37" s="8"/>
      <c r="BD37" s="8"/>
      <c r="BE37" s="8"/>
      <c r="BF37" s="6" t="str">
        <f t="shared" si="23"/>
        <v/>
      </c>
      <c r="BG37" s="8"/>
      <c r="BH37" s="6" t="str">
        <f t="shared" si="24"/>
        <v/>
      </c>
      <c r="BI37" s="6" t="str">
        <f t="shared" si="25"/>
        <v/>
      </c>
      <c r="BJ37" s="8"/>
      <c r="BK37" s="6" t="str">
        <f t="shared" si="26"/>
        <v/>
      </c>
      <c r="BL37" s="6" t="str">
        <f t="shared" si="27"/>
        <v/>
      </c>
      <c r="BM37" s="6" t="str">
        <f t="shared" si="28"/>
        <v/>
      </c>
      <c r="BN37" s="7" t="str">
        <f t="shared" si="29"/>
        <v/>
      </c>
      <c r="BO37" s="8"/>
      <c r="BP37" s="6"/>
      <c r="BQ37" s="8"/>
      <c r="BR37" s="8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</row>
    <row r="38" spans="1:401" x14ac:dyDescent="0.35">
      <c r="A38" s="4">
        <v>6574</v>
      </c>
      <c r="B38" s="23">
        <v>43750</v>
      </c>
      <c r="C38" s="22" t="s">
        <v>120</v>
      </c>
      <c r="D38" s="15" t="str">
        <f t="shared" si="0"/>
        <v>octobre</v>
      </c>
      <c r="E38" s="9" t="str">
        <f t="shared" si="30"/>
        <v>ST1/3/5/7</v>
      </c>
      <c r="F38" s="9">
        <v>25</v>
      </c>
      <c r="G38" s="5" t="str">
        <f t="shared" si="1"/>
        <v>Requisition Line</v>
      </c>
      <c r="H38" s="11" t="str">
        <f t="shared" si="31"/>
        <v>SECU</v>
      </c>
      <c r="I38" s="6">
        <f t="shared" si="2"/>
        <v>25</v>
      </c>
      <c r="J38" s="8"/>
      <c r="K38" s="8"/>
      <c r="L38" s="6" t="str">
        <f t="shared" si="32"/>
        <v>SECU Nantes CP ST5 MSN 6574</v>
      </c>
      <c r="M38" s="8"/>
      <c r="N38" s="6">
        <f t="shared" si="3"/>
        <v>1</v>
      </c>
      <c r="O38" s="6">
        <f t="shared" si="4"/>
        <v>418</v>
      </c>
      <c r="P38" s="7">
        <f t="shared" si="5"/>
        <v>43769</v>
      </c>
      <c r="Q38" s="6" t="str">
        <f t="shared" si="33"/>
        <v xml:space="preserve"> - 2432003 - 150597</v>
      </c>
      <c r="R38" s="6" t="str">
        <f t="shared" si="6"/>
        <v>2432003</v>
      </c>
      <c r="S38" s="8"/>
      <c r="T38" s="6" t="str">
        <f t="shared" si="7"/>
        <v>EA</v>
      </c>
      <c r="U38" s="6" t="str">
        <f t="shared" si="8"/>
        <v>PC20 - Aircraft Cleaning</v>
      </c>
      <c r="V38" s="8"/>
      <c r="W38" s="6" t="str">
        <f t="shared" si="9"/>
        <v>EUR</v>
      </c>
      <c r="X38" s="8"/>
      <c r="Y38" s="6" t="str">
        <f t="shared" si="10"/>
        <v>AI/P11/010/AF01 Operations SAS</v>
      </c>
      <c r="Z38" s="8"/>
      <c r="AA38" s="6" t="str">
        <f t="shared" si="11"/>
        <v>EU-FR-STN-PC20-P--AF01000027-MSN-006574-AF/DB000-#--110033000---No Invest--</v>
      </c>
      <c r="AB38" s="6" t="str">
        <f t="shared" si="12"/>
        <v>EU-FR-STN</v>
      </c>
      <c r="AC38" s="6" t="str">
        <f t="shared" si="13"/>
        <v>PC20</v>
      </c>
      <c r="AD38" s="6" t="str">
        <f t="shared" si="14"/>
        <v>P</v>
      </c>
      <c r="AE38" s="8"/>
      <c r="AF38" s="6" t="str">
        <f t="shared" si="15"/>
        <v>AF01000027</v>
      </c>
      <c r="AG38" s="6" t="str">
        <f t="shared" si="16"/>
        <v>MSN-006574-AF/DB000</v>
      </c>
      <c r="AH38" s="6" t="str">
        <f t="shared" si="17"/>
        <v>#</v>
      </c>
      <c r="AI38" s="8"/>
      <c r="AJ38" s="6">
        <f t="shared" si="18"/>
        <v>110033000</v>
      </c>
      <c r="AK38" s="6" t="str">
        <f t="shared" si="34"/>
        <v>--No Invest--</v>
      </c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6" t="str">
        <f t="shared" si="19"/>
        <v>3010</v>
      </c>
      <c r="AX38" s="6" t="str">
        <f t="shared" si="20"/>
        <v>CIF</v>
      </c>
      <c r="AY38" s="8"/>
      <c r="AZ38" s="8"/>
      <c r="BA38" s="6" t="str">
        <f t="shared" si="21"/>
        <v>M39</v>
      </c>
      <c r="BB38" s="6" t="str">
        <f t="shared" si="22"/>
        <v>Free Text</v>
      </c>
      <c r="BC38" s="8"/>
      <c r="BD38" s="8"/>
      <c r="BE38" s="8"/>
      <c r="BF38" s="6" t="str">
        <f t="shared" si="23"/>
        <v>CLEANING</v>
      </c>
      <c r="BG38" s="8"/>
      <c r="BH38" s="6" t="str">
        <f t="shared" si="24"/>
        <v>No</v>
      </c>
      <c r="BI38" s="6" t="str">
        <f t="shared" si="25"/>
        <v>No</v>
      </c>
      <c r="BJ38" s="8"/>
      <c r="BK38" s="6" t="str">
        <f t="shared" si="26"/>
        <v>No</v>
      </c>
      <c r="BL38" s="6" t="str">
        <f t="shared" si="27"/>
        <v>No</v>
      </c>
      <c r="BM38" s="6" t="str">
        <f t="shared" si="28"/>
        <v>In-situ</v>
      </c>
      <c r="BN38" s="7">
        <f t="shared" si="29"/>
        <v>43466</v>
      </c>
      <c r="BO38" s="8"/>
      <c r="BP38" s="6"/>
      <c r="BQ38" s="8"/>
      <c r="BR38" s="8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</row>
    <row r="39" spans="1:401" x14ac:dyDescent="0.35">
      <c r="A39" s="4"/>
      <c r="B39" s="23"/>
      <c r="C39" s="22"/>
      <c r="D39" s="15" t="str">
        <f t="shared" si="0"/>
        <v/>
      </c>
      <c r="E39" s="9" t="str">
        <f t="shared" si="30"/>
        <v/>
      </c>
      <c r="F39" s="9">
        <v>26</v>
      </c>
      <c r="G39" s="5" t="str">
        <f t="shared" si="1"/>
        <v/>
      </c>
      <c r="H39" s="11" t="str">
        <f t="shared" si="31"/>
        <v/>
      </c>
      <c r="I39" s="6" t="str">
        <f t="shared" si="2"/>
        <v/>
      </c>
      <c r="J39" s="8"/>
      <c r="K39" s="8"/>
      <c r="L39" s="6" t="str">
        <f t="shared" si="32"/>
        <v/>
      </c>
      <c r="M39" s="8"/>
      <c r="N39" s="6" t="str">
        <f t="shared" si="3"/>
        <v/>
      </c>
      <c r="O39" s="6" t="str">
        <f t="shared" si="4"/>
        <v/>
      </c>
      <c r="P39" s="7" t="str">
        <f t="shared" si="5"/>
        <v/>
      </c>
      <c r="Q39" s="6" t="str">
        <f t="shared" si="33"/>
        <v/>
      </c>
      <c r="R39" s="6" t="str">
        <f t="shared" si="6"/>
        <v/>
      </c>
      <c r="S39" s="8"/>
      <c r="T39" s="6" t="str">
        <f t="shared" si="7"/>
        <v/>
      </c>
      <c r="U39" s="6" t="str">
        <f t="shared" si="8"/>
        <v/>
      </c>
      <c r="V39" s="8"/>
      <c r="W39" s="6" t="str">
        <f t="shared" si="9"/>
        <v/>
      </c>
      <c r="X39" s="8"/>
      <c r="Y39" s="6" t="str">
        <f t="shared" si="10"/>
        <v/>
      </c>
      <c r="Z39" s="8"/>
      <c r="AA39" s="6" t="str">
        <f t="shared" si="11"/>
        <v/>
      </c>
      <c r="AB39" s="6" t="str">
        <f t="shared" si="12"/>
        <v/>
      </c>
      <c r="AC39" s="6" t="str">
        <f t="shared" si="13"/>
        <v/>
      </c>
      <c r="AD39" s="6" t="str">
        <f t="shared" si="14"/>
        <v/>
      </c>
      <c r="AE39" s="8"/>
      <c r="AF39" s="6" t="str">
        <f t="shared" si="15"/>
        <v/>
      </c>
      <c r="AG39" s="6" t="str">
        <f t="shared" si="16"/>
        <v/>
      </c>
      <c r="AH39" s="6" t="str">
        <f t="shared" si="17"/>
        <v/>
      </c>
      <c r="AI39" s="8"/>
      <c r="AJ39" s="6" t="str">
        <f t="shared" si="18"/>
        <v/>
      </c>
      <c r="AK39" s="6" t="str">
        <f t="shared" si="34"/>
        <v/>
      </c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6" t="str">
        <f t="shared" si="19"/>
        <v/>
      </c>
      <c r="AX39" s="6" t="str">
        <f t="shared" si="20"/>
        <v/>
      </c>
      <c r="AY39" s="8"/>
      <c r="AZ39" s="8"/>
      <c r="BA39" s="6" t="str">
        <f t="shared" si="21"/>
        <v/>
      </c>
      <c r="BB39" s="6" t="str">
        <f t="shared" si="22"/>
        <v/>
      </c>
      <c r="BC39" s="8"/>
      <c r="BD39" s="8"/>
      <c r="BE39" s="8"/>
      <c r="BF39" s="6" t="str">
        <f t="shared" si="23"/>
        <v/>
      </c>
      <c r="BG39" s="8"/>
      <c r="BH39" s="6" t="str">
        <f t="shared" si="24"/>
        <v/>
      </c>
      <c r="BI39" s="6" t="str">
        <f t="shared" si="25"/>
        <v/>
      </c>
      <c r="BJ39" s="8"/>
      <c r="BK39" s="6" t="str">
        <f t="shared" si="26"/>
        <v/>
      </c>
      <c r="BL39" s="6" t="str">
        <f t="shared" si="27"/>
        <v/>
      </c>
      <c r="BM39" s="6" t="str">
        <f t="shared" si="28"/>
        <v/>
      </c>
      <c r="BN39" s="7" t="str">
        <f t="shared" si="29"/>
        <v/>
      </c>
      <c r="BO39" s="8"/>
      <c r="BP39" s="6"/>
      <c r="BQ39" s="8"/>
      <c r="BR39" s="8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</row>
    <row r="40" spans="1:401" x14ac:dyDescent="0.35">
      <c r="A40" s="4"/>
      <c r="B40" s="23"/>
      <c r="C40" s="22"/>
      <c r="D40" s="15" t="str">
        <f t="shared" si="0"/>
        <v/>
      </c>
      <c r="E40" s="9" t="str">
        <f t="shared" si="30"/>
        <v/>
      </c>
      <c r="F40" s="9">
        <v>27</v>
      </c>
      <c r="G40" s="5" t="str">
        <f t="shared" si="1"/>
        <v/>
      </c>
      <c r="H40" s="11" t="str">
        <f t="shared" si="31"/>
        <v/>
      </c>
      <c r="I40" s="6" t="str">
        <f t="shared" si="2"/>
        <v/>
      </c>
      <c r="J40" s="8"/>
      <c r="K40" s="8"/>
      <c r="L40" s="6" t="str">
        <f t="shared" si="32"/>
        <v/>
      </c>
      <c r="M40" s="8"/>
      <c r="N40" s="6" t="str">
        <f t="shared" si="3"/>
        <v/>
      </c>
      <c r="O40" s="6" t="str">
        <f t="shared" si="4"/>
        <v/>
      </c>
      <c r="P40" s="7" t="str">
        <f t="shared" si="5"/>
        <v/>
      </c>
      <c r="Q40" s="6" t="str">
        <f t="shared" si="33"/>
        <v/>
      </c>
      <c r="R40" s="6" t="str">
        <f t="shared" si="6"/>
        <v/>
      </c>
      <c r="S40" s="8"/>
      <c r="T40" s="6" t="str">
        <f t="shared" si="7"/>
        <v/>
      </c>
      <c r="U40" s="6" t="str">
        <f t="shared" si="8"/>
        <v/>
      </c>
      <c r="V40" s="8"/>
      <c r="W40" s="6" t="str">
        <f t="shared" si="9"/>
        <v/>
      </c>
      <c r="X40" s="8"/>
      <c r="Y40" s="6" t="str">
        <f t="shared" si="10"/>
        <v/>
      </c>
      <c r="Z40" s="8"/>
      <c r="AA40" s="6" t="str">
        <f t="shared" si="11"/>
        <v/>
      </c>
      <c r="AB40" s="6" t="str">
        <f t="shared" si="12"/>
        <v/>
      </c>
      <c r="AC40" s="6" t="str">
        <f t="shared" si="13"/>
        <v/>
      </c>
      <c r="AD40" s="6" t="str">
        <f t="shared" si="14"/>
        <v/>
      </c>
      <c r="AE40" s="8"/>
      <c r="AF40" s="6" t="str">
        <f t="shared" si="15"/>
        <v/>
      </c>
      <c r="AG40" s="6" t="str">
        <f t="shared" si="16"/>
        <v/>
      </c>
      <c r="AH40" s="6" t="str">
        <f t="shared" si="17"/>
        <v/>
      </c>
      <c r="AI40" s="8"/>
      <c r="AJ40" s="6" t="str">
        <f t="shared" si="18"/>
        <v/>
      </c>
      <c r="AK40" s="6" t="str">
        <f t="shared" si="34"/>
        <v/>
      </c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6" t="str">
        <f t="shared" si="19"/>
        <v/>
      </c>
      <c r="AX40" s="6" t="str">
        <f t="shared" si="20"/>
        <v/>
      </c>
      <c r="AY40" s="8"/>
      <c r="AZ40" s="8"/>
      <c r="BA40" s="6" t="str">
        <f t="shared" si="21"/>
        <v/>
      </c>
      <c r="BB40" s="6" t="str">
        <f t="shared" si="22"/>
        <v/>
      </c>
      <c r="BC40" s="8"/>
      <c r="BD40" s="8"/>
      <c r="BE40" s="8"/>
      <c r="BF40" s="6" t="str">
        <f t="shared" si="23"/>
        <v/>
      </c>
      <c r="BG40" s="8"/>
      <c r="BH40" s="6" t="str">
        <f t="shared" si="24"/>
        <v/>
      </c>
      <c r="BI40" s="6" t="str">
        <f t="shared" si="25"/>
        <v/>
      </c>
      <c r="BJ40" s="8"/>
      <c r="BK40" s="6" t="str">
        <f t="shared" si="26"/>
        <v/>
      </c>
      <c r="BL40" s="6" t="str">
        <f t="shared" si="27"/>
        <v/>
      </c>
      <c r="BM40" s="6" t="str">
        <f t="shared" si="28"/>
        <v/>
      </c>
      <c r="BN40" s="7" t="str">
        <f t="shared" si="29"/>
        <v/>
      </c>
      <c r="BO40" s="8"/>
      <c r="BP40" s="6"/>
      <c r="BQ40" s="8"/>
      <c r="BR40" s="8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</row>
    <row r="41" spans="1:401" x14ac:dyDescent="0.35">
      <c r="A41" s="4"/>
      <c r="B41" s="23"/>
      <c r="C41" s="22"/>
      <c r="D41" s="15" t="str">
        <f t="shared" si="0"/>
        <v/>
      </c>
      <c r="E41" s="9" t="str">
        <f t="shared" si="30"/>
        <v/>
      </c>
      <c r="F41" s="9">
        <v>28</v>
      </c>
      <c r="G41" s="5" t="str">
        <f t="shared" si="1"/>
        <v/>
      </c>
      <c r="H41" s="11" t="str">
        <f t="shared" si="31"/>
        <v/>
      </c>
      <c r="I41" s="6" t="str">
        <f t="shared" si="2"/>
        <v/>
      </c>
      <c r="J41" s="8"/>
      <c r="K41" s="8"/>
      <c r="L41" s="6" t="str">
        <f t="shared" si="32"/>
        <v/>
      </c>
      <c r="M41" s="8"/>
      <c r="N41" s="6" t="str">
        <f t="shared" si="3"/>
        <v/>
      </c>
      <c r="O41" s="6" t="str">
        <f t="shared" si="4"/>
        <v/>
      </c>
      <c r="P41" s="7" t="str">
        <f t="shared" si="5"/>
        <v/>
      </c>
      <c r="Q41" s="6" t="str">
        <f t="shared" si="33"/>
        <v/>
      </c>
      <c r="R41" s="6" t="str">
        <f t="shared" si="6"/>
        <v/>
      </c>
      <c r="S41" s="8"/>
      <c r="T41" s="6" t="str">
        <f t="shared" si="7"/>
        <v/>
      </c>
      <c r="U41" s="6" t="str">
        <f t="shared" si="8"/>
        <v/>
      </c>
      <c r="V41" s="8"/>
      <c r="W41" s="6" t="str">
        <f t="shared" si="9"/>
        <v/>
      </c>
      <c r="X41" s="8"/>
      <c r="Y41" s="6" t="str">
        <f t="shared" si="10"/>
        <v/>
      </c>
      <c r="Z41" s="8"/>
      <c r="AA41" s="6" t="str">
        <f t="shared" si="11"/>
        <v/>
      </c>
      <c r="AB41" s="6" t="str">
        <f t="shared" si="12"/>
        <v/>
      </c>
      <c r="AC41" s="6" t="str">
        <f t="shared" si="13"/>
        <v/>
      </c>
      <c r="AD41" s="6" t="str">
        <f t="shared" si="14"/>
        <v/>
      </c>
      <c r="AE41" s="8"/>
      <c r="AF41" s="6" t="str">
        <f t="shared" si="15"/>
        <v/>
      </c>
      <c r="AG41" s="6" t="str">
        <f t="shared" si="16"/>
        <v/>
      </c>
      <c r="AH41" s="6" t="str">
        <f t="shared" si="17"/>
        <v/>
      </c>
      <c r="AI41" s="8"/>
      <c r="AJ41" s="6" t="str">
        <f t="shared" si="18"/>
        <v/>
      </c>
      <c r="AK41" s="6" t="str">
        <f t="shared" si="34"/>
        <v/>
      </c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6" t="str">
        <f t="shared" si="19"/>
        <v/>
      </c>
      <c r="AX41" s="6" t="str">
        <f t="shared" si="20"/>
        <v/>
      </c>
      <c r="AY41" s="8"/>
      <c r="AZ41" s="8"/>
      <c r="BA41" s="6" t="str">
        <f t="shared" si="21"/>
        <v/>
      </c>
      <c r="BB41" s="6" t="str">
        <f t="shared" si="22"/>
        <v/>
      </c>
      <c r="BC41" s="8"/>
      <c r="BD41" s="8"/>
      <c r="BE41" s="8"/>
      <c r="BF41" s="6" t="str">
        <f t="shared" si="23"/>
        <v/>
      </c>
      <c r="BG41" s="8"/>
      <c r="BH41" s="6" t="str">
        <f t="shared" si="24"/>
        <v/>
      </c>
      <c r="BI41" s="6" t="str">
        <f t="shared" si="25"/>
        <v/>
      </c>
      <c r="BJ41" s="8"/>
      <c r="BK41" s="6" t="str">
        <f t="shared" si="26"/>
        <v/>
      </c>
      <c r="BL41" s="6" t="str">
        <f t="shared" si="27"/>
        <v/>
      </c>
      <c r="BM41" s="6" t="str">
        <f t="shared" si="28"/>
        <v/>
      </c>
      <c r="BN41" s="7" t="str">
        <f t="shared" si="29"/>
        <v/>
      </c>
      <c r="BO41" s="8"/>
      <c r="BP41" s="6"/>
      <c r="BQ41" s="8"/>
      <c r="BR41" s="8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</row>
    <row r="42" spans="1:401" x14ac:dyDescent="0.35">
      <c r="A42" s="4">
        <v>6574</v>
      </c>
      <c r="B42" s="23">
        <v>43750</v>
      </c>
      <c r="C42" s="22" t="s">
        <v>120</v>
      </c>
      <c r="D42" s="15" t="str">
        <f t="shared" si="0"/>
        <v>octobre</v>
      </c>
      <c r="E42" s="9" t="str">
        <f t="shared" si="30"/>
        <v>ST1/3/5/7</v>
      </c>
      <c r="F42" s="9">
        <v>29</v>
      </c>
      <c r="G42" s="5" t="str">
        <f t="shared" si="1"/>
        <v>Requisition Line</v>
      </c>
      <c r="H42" s="11" t="str">
        <f t="shared" si="31"/>
        <v>SECU</v>
      </c>
      <c r="I42" s="6">
        <f t="shared" si="2"/>
        <v>29</v>
      </c>
      <c r="J42" s="8"/>
      <c r="K42" s="8"/>
      <c r="L42" s="6" t="str">
        <f t="shared" si="32"/>
        <v>SECU Nantes CP ST5 MSN 6574</v>
      </c>
      <c r="M42" s="8"/>
      <c r="N42" s="6">
        <f t="shared" si="3"/>
        <v>1</v>
      </c>
      <c r="O42" s="6">
        <f t="shared" si="4"/>
        <v>418</v>
      </c>
      <c r="P42" s="7">
        <f t="shared" si="5"/>
        <v>43769</v>
      </c>
      <c r="Q42" s="6" t="str">
        <f t="shared" si="33"/>
        <v xml:space="preserve"> - 2432003 - 150597</v>
      </c>
      <c r="R42" s="6" t="str">
        <f t="shared" si="6"/>
        <v>2432003</v>
      </c>
      <c r="S42" s="8"/>
      <c r="T42" s="6" t="str">
        <f t="shared" si="7"/>
        <v>EA</v>
      </c>
      <c r="U42" s="6" t="str">
        <f t="shared" si="8"/>
        <v>PC20 - Aircraft Cleaning</v>
      </c>
      <c r="V42" s="8"/>
      <c r="W42" s="6" t="str">
        <f t="shared" si="9"/>
        <v>EUR</v>
      </c>
      <c r="X42" s="8"/>
      <c r="Y42" s="6" t="str">
        <f t="shared" si="10"/>
        <v>AI/P11/010/AF01 Operations SAS</v>
      </c>
      <c r="Z42" s="8"/>
      <c r="AA42" s="6" t="str">
        <f t="shared" si="11"/>
        <v>EU-FR-STN-PC20-P--AF01000027-MSN-006574-AF/DB000-#--110033000---No Invest--</v>
      </c>
      <c r="AB42" s="6" t="str">
        <f t="shared" si="12"/>
        <v>EU-FR-STN</v>
      </c>
      <c r="AC42" s="6" t="str">
        <f t="shared" si="13"/>
        <v>PC20</v>
      </c>
      <c r="AD42" s="6" t="str">
        <f t="shared" si="14"/>
        <v>P</v>
      </c>
      <c r="AE42" s="8"/>
      <c r="AF42" s="6" t="str">
        <f t="shared" si="15"/>
        <v>AF01000027</v>
      </c>
      <c r="AG42" s="6" t="str">
        <f t="shared" si="16"/>
        <v>MSN-006574-AF/DB000</v>
      </c>
      <c r="AH42" s="6" t="str">
        <f t="shared" si="17"/>
        <v>#</v>
      </c>
      <c r="AI42" s="8"/>
      <c r="AJ42" s="6">
        <f t="shared" si="18"/>
        <v>110033000</v>
      </c>
      <c r="AK42" s="6" t="str">
        <f t="shared" si="34"/>
        <v>--No Invest--</v>
      </c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6" t="str">
        <f t="shared" si="19"/>
        <v>3010</v>
      </c>
      <c r="AX42" s="6" t="str">
        <f t="shared" si="20"/>
        <v>CIF</v>
      </c>
      <c r="AY42" s="8"/>
      <c r="AZ42" s="8"/>
      <c r="BA42" s="6" t="str">
        <f t="shared" si="21"/>
        <v>M39</v>
      </c>
      <c r="BB42" s="6" t="str">
        <f t="shared" si="22"/>
        <v>Free Text</v>
      </c>
      <c r="BC42" s="8"/>
      <c r="BD42" s="8"/>
      <c r="BE42" s="8"/>
      <c r="BF42" s="6" t="str">
        <f t="shared" si="23"/>
        <v>CLEANING</v>
      </c>
      <c r="BG42" s="8"/>
      <c r="BH42" s="6" t="str">
        <f t="shared" si="24"/>
        <v>No</v>
      </c>
      <c r="BI42" s="6" t="str">
        <f t="shared" si="25"/>
        <v>No</v>
      </c>
      <c r="BJ42" s="8"/>
      <c r="BK42" s="6" t="str">
        <f t="shared" si="26"/>
        <v>No</v>
      </c>
      <c r="BL42" s="6" t="str">
        <f t="shared" si="27"/>
        <v>No</v>
      </c>
      <c r="BM42" s="6" t="str">
        <f t="shared" si="28"/>
        <v>In-situ</v>
      </c>
      <c r="BN42" s="7">
        <f t="shared" si="29"/>
        <v>43466</v>
      </c>
      <c r="BO42" s="8"/>
      <c r="BP42" s="6"/>
      <c r="BQ42" s="8"/>
      <c r="BR42" s="8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</row>
    <row r="43" spans="1:401" x14ac:dyDescent="0.35">
      <c r="A43" s="4">
        <v>6574</v>
      </c>
      <c r="B43" s="23">
        <v>43750</v>
      </c>
      <c r="C43" s="22" t="s">
        <v>120</v>
      </c>
      <c r="D43" s="15" t="str">
        <f t="shared" si="0"/>
        <v>octobre</v>
      </c>
      <c r="E43" s="9" t="str">
        <f t="shared" si="30"/>
        <v>ST1/3/5/7</v>
      </c>
      <c r="F43" s="9">
        <v>30</v>
      </c>
      <c r="G43" s="5" t="str">
        <f t="shared" si="1"/>
        <v>Requisition Line</v>
      </c>
      <c r="H43" s="11" t="str">
        <f t="shared" si="31"/>
        <v>SECU</v>
      </c>
      <c r="I43" s="6">
        <f t="shared" si="2"/>
        <v>30</v>
      </c>
      <c r="J43" s="8"/>
      <c r="K43" s="8"/>
      <c r="L43" s="6" t="str">
        <f t="shared" si="32"/>
        <v>SECU Nantes CP ST5 MSN 6574</v>
      </c>
      <c r="M43" s="8"/>
      <c r="N43" s="6">
        <f t="shared" si="3"/>
        <v>1</v>
      </c>
      <c r="O43" s="6">
        <f t="shared" si="4"/>
        <v>418</v>
      </c>
      <c r="P43" s="7">
        <f t="shared" si="5"/>
        <v>43769</v>
      </c>
      <c r="Q43" s="6" t="str">
        <f t="shared" si="33"/>
        <v xml:space="preserve"> - 2432003 - 150597</v>
      </c>
      <c r="R43" s="6" t="str">
        <f t="shared" si="6"/>
        <v>2432003</v>
      </c>
      <c r="S43" s="8"/>
      <c r="T43" s="6" t="str">
        <f t="shared" si="7"/>
        <v>EA</v>
      </c>
      <c r="U43" s="6" t="str">
        <f t="shared" si="8"/>
        <v>PC20 - Aircraft Cleaning</v>
      </c>
      <c r="V43" s="8"/>
      <c r="W43" s="6" t="str">
        <f t="shared" si="9"/>
        <v>EUR</v>
      </c>
      <c r="X43" s="8"/>
      <c r="Y43" s="6" t="str">
        <f t="shared" si="10"/>
        <v>AI/P11/010/AF01 Operations SAS</v>
      </c>
      <c r="Z43" s="8"/>
      <c r="AA43" s="6" t="str">
        <f t="shared" si="11"/>
        <v>EU-FR-STN-PC20-P--AF01000027-MSN-006574-AF/DB000-#--110033000---No Invest--</v>
      </c>
      <c r="AB43" s="6" t="str">
        <f t="shared" si="12"/>
        <v>EU-FR-STN</v>
      </c>
      <c r="AC43" s="6" t="str">
        <f t="shared" si="13"/>
        <v>PC20</v>
      </c>
      <c r="AD43" s="6" t="str">
        <f t="shared" si="14"/>
        <v>P</v>
      </c>
      <c r="AE43" s="8"/>
      <c r="AF43" s="6" t="str">
        <f t="shared" si="15"/>
        <v>AF01000027</v>
      </c>
      <c r="AG43" s="6" t="str">
        <f t="shared" si="16"/>
        <v>MSN-006574-AF/DB000</v>
      </c>
      <c r="AH43" s="6" t="str">
        <f t="shared" si="17"/>
        <v>#</v>
      </c>
      <c r="AI43" s="8"/>
      <c r="AJ43" s="6">
        <f t="shared" si="18"/>
        <v>110033000</v>
      </c>
      <c r="AK43" s="6" t="str">
        <f t="shared" si="34"/>
        <v>--No Invest--</v>
      </c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6" t="str">
        <f t="shared" si="19"/>
        <v>3010</v>
      </c>
      <c r="AX43" s="6" t="str">
        <f t="shared" si="20"/>
        <v>CIF</v>
      </c>
      <c r="AY43" s="8"/>
      <c r="AZ43" s="8"/>
      <c r="BA43" s="6" t="str">
        <f t="shared" si="21"/>
        <v>M39</v>
      </c>
      <c r="BB43" s="6" t="str">
        <f t="shared" si="22"/>
        <v>Free Text</v>
      </c>
      <c r="BC43" s="8"/>
      <c r="BD43" s="8"/>
      <c r="BE43" s="8"/>
      <c r="BF43" s="6" t="str">
        <f t="shared" si="23"/>
        <v>CLEANING</v>
      </c>
      <c r="BG43" s="8"/>
      <c r="BH43" s="6" t="str">
        <f t="shared" si="24"/>
        <v>No</v>
      </c>
      <c r="BI43" s="6" t="str">
        <f t="shared" si="25"/>
        <v>No</v>
      </c>
      <c r="BJ43" s="8"/>
      <c r="BK43" s="6" t="str">
        <f t="shared" si="26"/>
        <v>No</v>
      </c>
      <c r="BL43" s="6" t="str">
        <f t="shared" si="27"/>
        <v>No</v>
      </c>
      <c r="BM43" s="6" t="str">
        <f t="shared" si="28"/>
        <v>In-situ</v>
      </c>
      <c r="BN43" s="7">
        <f t="shared" si="29"/>
        <v>43466</v>
      </c>
      <c r="BO43" s="8"/>
      <c r="BP43" s="6"/>
      <c r="BQ43" s="8"/>
      <c r="BR43" s="8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</row>
    <row r="44" spans="1:401" x14ac:dyDescent="0.35">
      <c r="A44" s="4">
        <v>6574</v>
      </c>
      <c r="B44" s="23">
        <v>43750</v>
      </c>
      <c r="C44" s="22" t="s">
        <v>120</v>
      </c>
      <c r="D44" s="15" t="str">
        <f t="shared" si="0"/>
        <v>octobre</v>
      </c>
      <c r="E44" s="9" t="str">
        <f t="shared" si="30"/>
        <v>ST1/3/5/7</v>
      </c>
      <c r="F44" s="9">
        <v>31</v>
      </c>
      <c r="G44" s="5" t="str">
        <f t="shared" si="1"/>
        <v>Requisition Line</v>
      </c>
      <c r="H44" s="11" t="str">
        <f t="shared" si="31"/>
        <v>SECU</v>
      </c>
      <c r="I44" s="6">
        <f t="shared" si="2"/>
        <v>31</v>
      </c>
      <c r="J44" s="8"/>
      <c r="K44" s="8"/>
      <c r="L44" s="6" t="str">
        <f t="shared" si="32"/>
        <v>SECU Nantes CP ST5 MSN 6574</v>
      </c>
      <c r="M44" s="8"/>
      <c r="N44" s="6">
        <f t="shared" si="3"/>
        <v>1</v>
      </c>
      <c r="O44" s="6">
        <f t="shared" si="4"/>
        <v>418</v>
      </c>
      <c r="P44" s="7">
        <f t="shared" si="5"/>
        <v>43769</v>
      </c>
      <c r="Q44" s="6" t="str">
        <f t="shared" si="33"/>
        <v xml:space="preserve"> - 2432003 - 150597</v>
      </c>
      <c r="R44" s="6" t="str">
        <f t="shared" si="6"/>
        <v>2432003</v>
      </c>
      <c r="S44" s="8"/>
      <c r="T44" s="6" t="str">
        <f t="shared" si="7"/>
        <v>EA</v>
      </c>
      <c r="U44" s="6" t="str">
        <f t="shared" si="8"/>
        <v>PC20 - Aircraft Cleaning</v>
      </c>
      <c r="V44" s="8"/>
      <c r="W44" s="6" t="str">
        <f t="shared" si="9"/>
        <v>EUR</v>
      </c>
      <c r="X44" s="8"/>
      <c r="Y44" s="6" t="str">
        <f t="shared" si="10"/>
        <v>AI/P11/010/AF01 Operations SAS</v>
      </c>
      <c r="Z44" s="8"/>
      <c r="AA44" s="6" t="str">
        <f t="shared" si="11"/>
        <v>EU-FR-STN-PC20-P--AF01000027-MSN-006574-AF/DB000-#--110033000---No Invest--</v>
      </c>
      <c r="AB44" s="6" t="str">
        <f t="shared" si="12"/>
        <v>EU-FR-STN</v>
      </c>
      <c r="AC44" s="6" t="str">
        <f t="shared" si="13"/>
        <v>PC20</v>
      </c>
      <c r="AD44" s="6" t="str">
        <f t="shared" si="14"/>
        <v>P</v>
      </c>
      <c r="AE44" s="8"/>
      <c r="AF44" s="6" t="str">
        <f t="shared" si="15"/>
        <v>AF01000027</v>
      </c>
      <c r="AG44" s="6" t="str">
        <f t="shared" si="16"/>
        <v>MSN-006574-AF/DB000</v>
      </c>
      <c r="AH44" s="6" t="str">
        <f t="shared" si="17"/>
        <v>#</v>
      </c>
      <c r="AI44" s="8"/>
      <c r="AJ44" s="6">
        <f t="shared" si="18"/>
        <v>110033000</v>
      </c>
      <c r="AK44" s="6" t="str">
        <f t="shared" si="34"/>
        <v>--No Invest--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6" t="str">
        <f t="shared" si="19"/>
        <v>3010</v>
      </c>
      <c r="AX44" s="6" t="str">
        <f t="shared" si="20"/>
        <v>CIF</v>
      </c>
      <c r="AY44" s="8"/>
      <c r="AZ44" s="8"/>
      <c r="BA44" s="6" t="str">
        <f t="shared" si="21"/>
        <v>M39</v>
      </c>
      <c r="BB44" s="6" t="str">
        <f t="shared" si="22"/>
        <v>Free Text</v>
      </c>
      <c r="BC44" s="8"/>
      <c r="BD44" s="8"/>
      <c r="BE44" s="8"/>
      <c r="BF44" s="6" t="str">
        <f t="shared" si="23"/>
        <v>CLEANING</v>
      </c>
      <c r="BG44" s="8"/>
      <c r="BH44" s="6" t="str">
        <f t="shared" si="24"/>
        <v>No</v>
      </c>
      <c r="BI44" s="6" t="str">
        <f t="shared" si="25"/>
        <v>No</v>
      </c>
      <c r="BJ44" s="8"/>
      <c r="BK44" s="6" t="str">
        <f t="shared" si="26"/>
        <v>No</v>
      </c>
      <c r="BL44" s="6" t="str">
        <f t="shared" si="27"/>
        <v>No</v>
      </c>
      <c r="BM44" s="6" t="str">
        <f t="shared" si="28"/>
        <v>In-situ</v>
      </c>
      <c r="BN44" s="7">
        <f t="shared" si="29"/>
        <v>43466</v>
      </c>
      <c r="BO44" s="8"/>
      <c r="BP44" s="6"/>
      <c r="BQ44" s="8"/>
      <c r="BR44" s="8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</row>
    <row r="45" spans="1:401" x14ac:dyDescent="0.35">
      <c r="A45" s="4"/>
      <c r="B45" s="23"/>
      <c r="C45" s="22"/>
      <c r="D45" s="15" t="str">
        <f t="shared" si="0"/>
        <v/>
      </c>
      <c r="E45" s="9" t="str">
        <f t="shared" si="30"/>
        <v/>
      </c>
      <c r="F45" s="9">
        <v>32</v>
      </c>
      <c r="G45" s="5" t="str">
        <f t="shared" si="1"/>
        <v/>
      </c>
      <c r="H45" s="11" t="str">
        <f t="shared" si="31"/>
        <v/>
      </c>
      <c r="I45" s="6" t="str">
        <f t="shared" si="2"/>
        <v/>
      </c>
      <c r="J45" s="8"/>
      <c r="K45" s="8"/>
      <c r="L45" s="6" t="str">
        <f t="shared" si="32"/>
        <v/>
      </c>
      <c r="M45" s="8"/>
      <c r="N45" s="6" t="str">
        <f t="shared" si="3"/>
        <v/>
      </c>
      <c r="O45" s="6" t="str">
        <f t="shared" si="4"/>
        <v/>
      </c>
      <c r="P45" s="7" t="str">
        <f t="shared" si="5"/>
        <v/>
      </c>
      <c r="Q45" s="6" t="str">
        <f t="shared" si="33"/>
        <v/>
      </c>
      <c r="R45" s="6" t="str">
        <f t="shared" si="6"/>
        <v/>
      </c>
      <c r="S45" s="8"/>
      <c r="T45" s="6" t="str">
        <f t="shared" si="7"/>
        <v/>
      </c>
      <c r="U45" s="6" t="str">
        <f t="shared" si="8"/>
        <v/>
      </c>
      <c r="V45" s="8"/>
      <c r="W45" s="6" t="str">
        <f t="shared" si="9"/>
        <v/>
      </c>
      <c r="X45" s="8"/>
      <c r="Y45" s="6" t="str">
        <f t="shared" si="10"/>
        <v/>
      </c>
      <c r="Z45" s="8"/>
      <c r="AA45" s="6" t="str">
        <f t="shared" si="11"/>
        <v/>
      </c>
      <c r="AB45" s="6" t="str">
        <f t="shared" si="12"/>
        <v/>
      </c>
      <c r="AC45" s="6" t="str">
        <f t="shared" si="13"/>
        <v/>
      </c>
      <c r="AD45" s="6" t="str">
        <f t="shared" si="14"/>
        <v/>
      </c>
      <c r="AE45" s="8"/>
      <c r="AF45" s="6" t="str">
        <f t="shared" si="15"/>
        <v/>
      </c>
      <c r="AG45" s="6" t="str">
        <f t="shared" si="16"/>
        <v/>
      </c>
      <c r="AH45" s="6" t="str">
        <f t="shared" si="17"/>
        <v/>
      </c>
      <c r="AI45" s="8"/>
      <c r="AJ45" s="6" t="str">
        <f t="shared" si="18"/>
        <v/>
      </c>
      <c r="AK45" s="6" t="str">
        <f t="shared" si="34"/>
        <v/>
      </c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6" t="str">
        <f t="shared" si="19"/>
        <v/>
      </c>
      <c r="AX45" s="6" t="str">
        <f t="shared" si="20"/>
        <v/>
      </c>
      <c r="AY45" s="8"/>
      <c r="AZ45" s="8"/>
      <c r="BA45" s="6" t="str">
        <f t="shared" si="21"/>
        <v/>
      </c>
      <c r="BB45" s="6" t="str">
        <f t="shared" si="22"/>
        <v/>
      </c>
      <c r="BC45" s="8"/>
      <c r="BD45" s="8"/>
      <c r="BE45" s="8"/>
      <c r="BF45" s="6" t="str">
        <f t="shared" si="23"/>
        <v/>
      </c>
      <c r="BG45" s="8"/>
      <c r="BH45" s="6" t="str">
        <f t="shared" si="24"/>
        <v/>
      </c>
      <c r="BI45" s="6" t="str">
        <f t="shared" si="25"/>
        <v/>
      </c>
      <c r="BJ45" s="8"/>
      <c r="BK45" s="6" t="str">
        <f t="shared" si="26"/>
        <v/>
      </c>
      <c r="BL45" s="6" t="str">
        <f t="shared" si="27"/>
        <v/>
      </c>
      <c r="BM45" s="6" t="str">
        <f t="shared" si="28"/>
        <v/>
      </c>
      <c r="BN45" s="7" t="str">
        <f t="shared" si="29"/>
        <v/>
      </c>
      <c r="BO45" s="8"/>
      <c r="BP45" s="6"/>
      <c r="BQ45" s="8"/>
      <c r="BR45" s="8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</row>
    <row r="46" spans="1:401" x14ac:dyDescent="0.35">
      <c r="A46" s="4"/>
      <c r="B46" s="23"/>
      <c r="C46" s="22"/>
      <c r="D46" s="15" t="str">
        <f t="shared" ref="D46:D77" si="35">IF(ISBLANK(A46),"",TEXT(30*MONTH(P46),"mmmm"))</f>
        <v/>
      </c>
      <c r="E46" s="9" t="str">
        <f t="shared" si="30"/>
        <v/>
      </c>
      <c r="F46" s="9">
        <v>33</v>
      </c>
      <c r="G46" s="5" t="str">
        <f t="shared" ref="G46:G77" si="36">IF(A46&gt;0,"Requisition Line","")</f>
        <v/>
      </c>
      <c r="H46" s="11" t="str">
        <f t="shared" si="31"/>
        <v/>
      </c>
      <c r="I46" s="6" t="str">
        <f t="shared" ref="I46:I77" si="37">IF(A46&gt;1,F46,"")</f>
        <v/>
      </c>
      <c r="J46" s="8"/>
      <c r="K46" s="8"/>
      <c r="L46" s="6" t="str">
        <f t="shared" si="32"/>
        <v/>
      </c>
      <c r="M46" s="8"/>
      <c r="N46" s="6" t="str">
        <f t="shared" ref="N46:N77" si="38">IF(A46&gt;1,1,"")</f>
        <v/>
      </c>
      <c r="O46" s="6" t="str">
        <f t="shared" ref="O46:O77" si="39">IF(A46&gt;1,$C$10,"")</f>
        <v/>
      </c>
      <c r="P46" s="7" t="str">
        <f t="shared" ref="P46:P77" si="40">IF(A46&gt;1,EOMONTH(B46,0),"")</f>
        <v/>
      </c>
      <c r="Q46" s="6" t="str">
        <f t="shared" si="33"/>
        <v/>
      </c>
      <c r="R46" s="6" t="str">
        <f t="shared" ref="R46:R77" si="41">IF(A46&gt;1,"2432003","")</f>
        <v/>
      </c>
      <c r="S46" s="8"/>
      <c r="T46" s="6" t="str">
        <f t="shared" ref="T46:T77" si="42">IF(A46&gt;1,"EA","")</f>
        <v/>
      </c>
      <c r="U46" s="6" t="str">
        <f t="shared" ref="U46:U77" si="43">IF(A46&gt;1,"PC20 - Aircraft Cleaning","")</f>
        <v/>
      </c>
      <c r="V46" s="8"/>
      <c r="W46" s="6" t="str">
        <f t="shared" ref="W46:W77" si="44">IF(A46&gt;1,"EUR","")</f>
        <v/>
      </c>
      <c r="X46" s="8"/>
      <c r="Y46" s="6" t="str">
        <f t="shared" ref="Y46:Y77" si="45">IF(A46&gt;1,"AI/P11/010/AF01 Operations SAS","")</f>
        <v/>
      </c>
      <c r="Z46" s="8"/>
      <c r="AA46" s="6" t="str">
        <f t="shared" ref="AA46:AA77" si="46">IF(A46&gt;1,CONCATENATE(AB46,"-",AC46,"-",AD46,"--",AF46,"-",AG46,"-",AH46,"--",AJ46,"-",AK46),"")</f>
        <v/>
      </c>
      <c r="AB46" s="6" t="str">
        <f t="shared" ref="AB46:AB77" si="47">IF(A46&gt;1,"EU-FR-STN","")</f>
        <v/>
      </c>
      <c r="AC46" s="6" t="str">
        <f t="shared" ref="AC46:AC77" si="48">IF(A46&gt;1,"PC20","")</f>
        <v/>
      </c>
      <c r="AD46" s="6" t="str">
        <f t="shared" ref="AD46:AD77" si="49">IF(A46&gt;1,"P","")</f>
        <v/>
      </c>
      <c r="AE46" s="8"/>
      <c r="AF46" s="6" t="str">
        <f t="shared" ref="AF46:AF77" si="50">IF(A46&gt;1,CONCATENATE("AF010000",$C$7),"")</f>
        <v/>
      </c>
      <c r="AG46" s="6" t="str">
        <f t="shared" ref="AG46:AG77" si="51">IF(ISBLANK(A46),"",IF(LEN(A46)&gt;4,CONCATENATE("MSN-0",A46,"-AF/DB000"),CONCATENATE("MSN-00",A46,"-AF/DB000")))</f>
        <v/>
      </c>
      <c r="AH46" s="6" t="str">
        <f t="shared" ref="AH46:AH77" si="52">IF(A46&gt;1,"#","")</f>
        <v/>
      </c>
      <c r="AI46" s="8"/>
      <c r="AJ46" s="6" t="str">
        <f t="shared" ref="AJ46:AJ77" si="53">IF(A46&gt;1,$C$8,"")</f>
        <v/>
      </c>
      <c r="AK46" s="6" t="str">
        <f t="shared" si="34"/>
        <v/>
      </c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6" t="str">
        <f t="shared" ref="AW46:AW77" si="54">IF(A46&gt;1,"3010","")</f>
        <v/>
      </c>
      <c r="AX46" s="6" t="str">
        <f t="shared" ref="AX46:AX77" si="55">IF(A46&gt;1,"CIF","")</f>
        <v/>
      </c>
      <c r="AY46" s="8"/>
      <c r="AZ46" s="8"/>
      <c r="BA46" s="6" t="str">
        <f t="shared" ref="BA46:BA77" si="56">IF(A46&gt;1,$C$6,"")</f>
        <v/>
      </c>
      <c r="BB46" s="6" t="str">
        <f t="shared" ref="BB46:BB77" si="57">IF(A46&gt;1,"Free Text","")</f>
        <v/>
      </c>
      <c r="BC46" s="8"/>
      <c r="BD46" s="8"/>
      <c r="BE46" s="8"/>
      <c r="BF46" s="6" t="str">
        <f t="shared" ref="BF46:BF77" si="58">IF(A46&gt;1,$C$5,"")</f>
        <v/>
      </c>
      <c r="BG46" s="8"/>
      <c r="BH46" s="6" t="str">
        <f t="shared" ref="BH46:BH77" si="59">IF(A46&gt;1,"No","")</f>
        <v/>
      </c>
      <c r="BI46" s="6" t="str">
        <f t="shared" ref="BI46:BI77" si="60">IF(A46&gt;1,"No","")</f>
        <v/>
      </c>
      <c r="BJ46" s="8"/>
      <c r="BK46" s="6" t="str">
        <f t="shared" ref="BK46:BK77" si="61">IF(A46&gt;1,"No","")</f>
        <v/>
      </c>
      <c r="BL46" s="6" t="str">
        <f t="shared" ref="BL46:BL77" si="62">IF(A46&gt;1,"No","")</f>
        <v/>
      </c>
      <c r="BM46" s="6" t="str">
        <f t="shared" ref="BM46:BM77" si="63">IF(A46&gt;1,"In-situ","")</f>
        <v/>
      </c>
      <c r="BN46" s="7" t="str">
        <f t="shared" ref="BN46:BN77" si="64">IF(A46&gt;1,$C$9,"")</f>
        <v/>
      </c>
      <c r="BO46" s="8"/>
      <c r="BP46" s="6"/>
      <c r="BQ46" s="8"/>
      <c r="BR46" s="8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21"/>
      <c r="JT46" s="21"/>
      <c r="JU46" s="21"/>
      <c r="JV46" s="21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</row>
    <row r="47" spans="1:401" x14ac:dyDescent="0.35">
      <c r="A47" s="4"/>
      <c r="B47" s="23"/>
      <c r="C47" s="22"/>
      <c r="D47" s="15" t="str">
        <f t="shared" si="35"/>
        <v/>
      </c>
      <c r="E47" s="9" t="str">
        <f t="shared" si="30"/>
        <v/>
      </c>
      <c r="F47" s="9">
        <v>34</v>
      </c>
      <c r="G47" s="5" t="str">
        <f t="shared" si="36"/>
        <v/>
      </c>
      <c r="H47" s="11" t="str">
        <f t="shared" si="31"/>
        <v/>
      </c>
      <c r="I47" s="6" t="str">
        <f t="shared" si="37"/>
        <v/>
      </c>
      <c r="J47" s="8"/>
      <c r="K47" s="8"/>
      <c r="L47" s="6" t="str">
        <f t="shared" si="32"/>
        <v/>
      </c>
      <c r="M47" s="8"/>
      <c r="N47" s="6" t="str">
        <f t="shared" si="38"/>
        <v/>
      </c>
      <c r="O47" s="6" t="str">
        <f t="shared" si="39"/>
        <v/>
      </c>
      <c r="P47" s="7" t="str">
        <f t="shared" si="40"/>
        <v/>
      </c>
      <c r="Q47" s="6" t="str">
        <f t="shared" si="33"/>
        <v/>
      </c>
      <c r="R47" s="6" t="str">
        <f t="shared" si="41"/>
        <v/>
      </c>
      <c r="S47" s="8"/>
      <c r="T47" s="6" t="str">
        <f t="shared" si="42"/>
        <v/>
      </c>
      <c r="U47" s="6" t="str">
        <f t="shared" si="43"/>
        <v/>
      </c>
      <c r="V47" s="8"/>
      <c r="W47" s="6" t="str">
        <f t="shared" si="44"/>
        <v/>
      </c>
      <c r="X47" s="8"/>
      <c r="Y47" s="6" t="str">
        <f t="shared" si="45"/>
        <v/>
      </c>
      <c r="Z47" s="8"/>
      <c r="AA47" s="6" t="str">
        <f t="shared" si="46"/>
        <v/>
      </c>
      <c r="AB47" s="6" t="str">
        <f t="shared" si="47"/>
        <v/>
      </c>
      <c r="AC47" s="6" t="str">
        <f t="shared" si="48"/>
        <v/>
      </c>
      <c r="AD47" s="6" t="str">
        <f t="shared" si="49"/>
        <v/>
      </c>
      <c r="AE47" s="8"/>
      <c r="AF47" s="6" t="str">
        <f t="shared" si="50"/>
        <v/>
      </c>
      <c r="AG47" s="6" t="str">
        <f t="shared" si="51"/>
        <v/>
      </c>
      <c r="AH47" s="6" t="str">
        <f t="shared" si="52"/>
        <v/>
      </c>
      <c r="AI47" s="8"/>
      <c r="AJ47" s="6" t="str">
        <f t="shared" si="53"/>
        <v/>
      </c>
      <c r="AK47" s="6" t="str">
        <f t="shared" si="34"/>
        <v/>
      </c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6" t="str">
        <f t="shared" si="54"/>
        <v/>
      </c>
      <c r="AX47" s="6" t="str">
        <f t="shared" si="55"/>
        <v/>
      </c>
      <c r="AY47" s="8"/>
      <c r="AZ47" s="8"/>
      <c r="BA47" s="6" t="str">
        <f t="shared" si="56"/>
        <v/>
      </c>
      <c r="BB47" s="6" t="str">
        <f t="shared" si="57"/>
        <v/>
      </c>
      <c r="BC47" s="8"/>
      <c r="BD47" s="8"/>
      <c r="BE47" s="8"/>
      <c r="BF47" s="6" t="str">
        <f t="shared" si="58"/>
        <v/>
      </c>
      <c r="BG47" s="8"/>
      <c r="BH47" s="6" t="str">
        <f t="shared" si="59"/>
        <v/>
      </c>
      <c r="BI47" s="6" t="str">
        <f t="shared" si="60"/>
        <v/>
      </c>
      <c r="BJ47" s="8"/>
      <c r="BK47" s="6" t="str">
        <f t="shared" si="61"/>
        <v/>
      </c>
      <c r="BL47" s="6" t="str">
        <f t="shared" si="62"/>
        <v/>
      </c>
      <c r="BM47" s="6" t="str">
        <f t="shared" si="63"/>
        <v/>
      </c>
      <c r="BN47" s="7" t="str">
        <f t="shared" si="64"/>
        <v/>
      </c>
      <c r="BO47" s="8"/>
      <c r="BP47" s="6"/>
      <c r="BQ47" s="8"/>
      <c r="BR47" s="8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21"/>
      <c r="JT47" s="21"/>
      <c r="JU47" s="21"/>
      <c r="JV47" s="21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</row>
    <row r="48" spans="1:401" x14ac:dyDescent="0.35">
      <c r="A48" s="4"/>
      <c r="B48" s="23"/>
      <c r="C48" s="22"/>
      <c r="D48" s="15" t="str">
        <f t="shared" si="35"/>
        <v/>
      </c>
      <c r="E48" s="9" t="str">
        <f t="shared" si="30"/>
        <v/>
      </c>
      <c r="F48" s="9">
        <v>35</v>
      </c>
      <c r="G48" s="5" t="str">
        <f t="shared" si="36"/>
        <v/>
      </c>
      <c r="H48" s="11" t="str">
        <f t="shared" si="31"/>
        <v/>
      </c>
      <c r="I48" s="6" t="str">
        <f t="shared" si="37"/>
        <v/>
      </c>
      <c r="J48" s="8"/>
      <c r="K48" s="8"/>
      <c r="L48" s="6" t="str">
        <f t="shared" si="32"/>
        <v/>
      </c>
      <c r="M48" s="8"/>
      <c r="N48" s="6" t="str">
        <f t="shared" si="38"/>
        <v/>
      </c>
      <c r="O48" s="6" t="str">
        <f t="shared" si="39"/>
        <v/>
      </c>
      <c r="P48" s="7" t="str">
        <f t="shared" si="40"/>
        <v/>
      </c>
      <c r="Q48" s="6" t="str">
        <f t="shared" si="33"/>
        <v/>
      </c>
      <c r="R48" s="6" t="str">
        <f t="shared" si="41"/>
        <v/>
      </c>
      <c r="S48" s="8"/>
      <c r="T48" s="6" t="str">
        <f t="shared" si="42"/>
        <v/>
      </c>
      <c r="U48" s="6" t="str">
        <f t="shared" si="43"/>
        <v/>
      </c>
      <c r="V48" s="8"/>
      <c r="W48" s="6" t="str">
        <f t="shared" si="44"/>
        <v/>
      </c>
      <c r="X48" s="8"/>
      <c r="Y48" s="6" t="str">
        <f t="shared" si="45"/>
        <v/>
      </c>
      <c r="Z48" s="8"/>
      <c r="AA48" s="6" t="str">
        <f t="shared" si="46"/>
        <v/>
      </c>
      <c r="AB48" s="6" t="str">
        <f t="shared" si="47"/>
        <v/>
      </c>
      <c r="AC48" s="6" t="str">
        <f t="shared" si="48"/>
        <v/>
      </c>
      <c r="AD48" s="6" t="str">
        <f t="shared" si="49"/>
        <v/>
      </c>
      <c r="AE48" s="8"/>
      <c r="AF48" s="6" t="str">
        <f t="shared" si="50"/>
        <v/>
      </c>
      <c r="AG48" s="6" t="str">
        <f t="shared" si="51"/>
        <v/>
      </c>
      <c r="AH48" s="6" t="str">
        <f t="shared" si="52"/>
        <v/>
      </c>
      <c r="AI48" s="8"/>
      <c r="AJ48" s="6" t="str">
        <f t="shared" si="53"/>
        <v/>
      </c>
      <c r="AK48" s="6" t="str">
        <f t="shared" si="34"/>
        <v/>
      </c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6" t="str">
        <f t="shared" si="54"/>
        <v/>
      </c>
      <c r="AX48" s="6" t="str">
        <f t="shared" si="55"/>
        <v/>
      </c>
      <c r="AY48" s="8"/>
      <c r="AZ48" s="8"/>
      <c r="BA48" s="6" t="str">
        <f t="shared" si="56"/>
        <v/>
      </c>
      <c r="BB48" s="6" t="str">
        <f t="shared" si="57"/>
        <v/>
      </c>
      <c r="BC48" s="8"/>
      <c r="BD48" s="8"/>
      <c r="BE48" s="8"/>
      <c r="BF48" s="6" t="str">
        <f t="shared" si="58"/>
        <v/>
      </c>
      <c r="BG48" s="8"/>
      <c r="BH48" s="6" t="str">
        <f t="shared" si="59"/>
        <v/>
      </c>
      <c r="BI48" s="6" t="str">
        <f t="shared" si="60"/>
        <v/>
      </c>
      <c r="BJ48" s="8"/>
      <c r="BK48" s="6" t="str">
        <f t="shared" si="61"/>
        <v/>
      </c>
      <c r="BL48" s="6" t="str">
        <f t="shared" si="62"/>
        <v/>
      </c>
      <c r="BM48" s="6" t="str">
        <f t="shared" si="63"/>
        <v/>
      </c>
      <c r="BN48" s="7" t="str">
        <f t="shared" si="64"/>
        <v/>
      </c>
      <c r="BO48" s="8"/>
      <c r="BP48" s="6"/>
      <c r="BQ48" s="8"/>
      <c r="BR48" s="8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</row>
    <row r="49" spans="1:401" x14ac:dyDescent="0.35">
      <c r="A49" s="4"/>
      <c r="B49" s="23"/>
      <c r="C49" s="22"/>
      <c r="D49" s="15" t="str">
        <f t="shared" si="35"/>
        <v/>
      </c>
      <c r="E49" s="9" t="str">
        <f t="shared" si="30"/>
        <v/>
      </c>
      <c r="F49" s="9">
        <v>36</v>
      </c>
      <c r="G49" s="5" t="str">
        <f t="shared" si="36"/>
        <v/>
      </c>
      <c r="H49" s="11" t="str">
        <f t="shared" si="31"/>
        <v/>
      </c>
      <c r="I49" s="6" t="str">
        <f t="shared" si="37"/>
        <v/>
      </c>
      <c r="J49" s="8"/>
      <c r="K49" s="8"/>
      <c r="L49" s="6" t="str">
        <f t="shared" si="32"/>
        <v/>
      </c>
      <c r="M49" s="8"/>
      <c r="N49" s="6" t="str">
        <f t="shared" si="38"/>
        <v/>
      </c>
      <c r="O49" s="6" t="str">
        <f t="shared" si="39"/>
        <v/>
      </c>
      <c r="P49" s="7" t="str">
        <f t="shared" si="40"/>
        <v/>
      </c>
      <c r="Q49" s="6" t="str">
        <f t="shared" si="33"/>
        <v/>
      </c>
      <c r="R49" s="6" t="str">
        <f t="shared" si="41"/>
        <v/>
      </c>
      <c r="S49" s="8"/>
      <c r="T49" s="6" t="str">
        <f t="shared" si="42"/>
        <v/>
      </c>
      <c r="U49" s="6" t="str">
        <f t="shared" si="43"/>
        <v/>
      </c>
      <c r="V49" s="8"/>
      <c r="W49" s="6" t="str">
        <f t="shared" si="44"/>
        <v/>
      </c>
      <c r="X49" s="8"/>
      <c r="Y49" s="6" t="str">
        <f t="shared" si="45"/>
        <v/>
      </c>
      <c r="Z49" s="8"/>
      <c r="AA49" s="6" t="str">
        <f t="shared" si="46"/>
        <v/>
      </c>
      <c r="AB49" s="6" t="str">
        <f t="shared" si="47"/>
        <v/>
      </c>
      <c r="AC49" s="6" t="str">
        <f t="shared" si="48"/>
        <v/>
      </c>
      <c r="AD49" s="6" t="str">
        <f t="shared" si="49"/>
        <v/>
      </c>
      <c r="AE49" s="8"/>
      <c r="AF49" s="6" t="str">
        <f t="shared" si="50"/>
        <v/>
      </c>
      <c r="AG49" s="6" t="str">
        <f t="shared" si="51"/>
        <v/>
      </c>
      <c r="AH49" s="6" t="str">
        <f t="shared" si="52"/>
        <v/>
      </c>
      <c r="AI49" s="8"/>
      <c r="AJ49" s="6" t="str">
        <f t="shared" si="53"/>
        <v/>
      </c>
      <c r="AK49" s="6" t="str">
        <f t="shared" si="34"/>
        <v/>
      </c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6" t="str">
        <f t="shared" si="54"/>
        <v/>
      </c>
      <c r="AX49" s="6" t="str">
        <f t="shared" si="55"/>
        <v/>
      </c>
      <c r="AY49" s="8"/>
      <c r="AZ49" s="8"/>
      <c r="BA49" s="6" t="str">
        <f t="shared" si="56"/>
        <v/>
      </c>
      <c r="BB49" s="6" t="str">
        <f t="shared" si="57"/>
        <v/>
      </c>
      <c r="BC49" s="8"/>
      <c r="BD49" s="8"/>
      <c r="BE49" s="8"/>
      <c r="BF49" s="6" t="str">
        <f t="shared" si="58"/>
        <v/>
      </c>
      <c r="BG49" s="8"/>
      <c r="BH49" s="6" t="str">
        <f t="shared" si="59"/>
        <v/>
      </c>
      <c r="BI49" s="6" t="str">
        <f t="shared" si="60"/>
        <v/>
      </c>
      <c r="BJ49" s="8"/>
      <c r="BK49" s="6" t="str">
        <f t="shared" si="61"/>
        <v/>
      </c>
      <c r="BL49" s="6" t="str">
        <f t="shared" si="62"/>
        <v/>
      </c>
      <c r="BM49" s="6" t="str">
        <f t="shared" si="63"/>
        <v/>
      </c>
      <c r="BN49" s="7" t="str">
        <f t="shared" si="64"/>
        <v/>
      </c>
      <c r="BO49" s="8"/>
      <c r="BP49" s="6"/>
      <c r="BQ49" s="8"/>
      <c r="BR49" s="8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</row>
    <row r="50" spans="1:401" x14ac:dyDescent="0.35">
      <c r="A50" s="4"/>
      <c r="B50" s="23"/>
      <c r="C50" s="22"/>
      <c r="D50" s="15" t="str">
        <f t="shared" si="35"/>
        <v/>
      </c>
      <c r="E50" s="9" t="str">
        <f t="shared" si="30"/>
        <v/>
      </c>
      <c r="F50" s="9">
        <v>37</v>
      </c>
      <c r="G50" s="5" t="str">
        <f t="shared" si="36"/>
        <v/>
      </c>
      <c r="H50" s="11" t="str">
        <f t="shared" si="31"/>
        <v/>
      </c>
      <c r="I50" s="6" t="str">
        <f t="shared" si="37"/>
        <v/>
      </c>
      <c r="J50" s="8"/>
      <c r="K50" s="8"/>
      <c r="L50" s="6" t="str">
        <f t="shared" si="32"/>
        <v/>
      </c>
      <c r="M50" s="8"/>
      <c r="N50" s="6" t="str">
        <f t="shared" si="38"/>
        <v/>
      </c>
      <c r="O50" s="6" t="str">
        <f t="shared" si="39"/>
        <v/>
      </c>
      <c r="P50" s="7" t="str">
        <f t="shared" si="40"/>
        <v/>
      </c>
      <c r="Q50" s="6" t="str">
        <f t="shared" si="33"/>
        <v/>
      </c>
      <c r="R50" s="6" t="str">
        <f t="shared" si="41"/>
        <v/>
      </c>
      <c r="S50" s="8"/>
      <c r="T50" s="6" t="str">
        <f t="shared" si="42"/>
        <v/>
      </c>
      <c r="U50" s="6" t="str">
        <f t="shared" si="43"/>
        <v/>
      </c>
      <c r="V50" s="8"/>
      <c r="W50" s="6" t="str">
        <f t="shared" si="44"/>
        <v/>
      </c>
      <c r="X50" s="8"/>
      <c r="Y50" s="6" t="str">
        <f t="shared" si="45"/>
        <v/>
      </c>
      <c r="Z50" s="8"/>
      <c r="AA50" s="6" t="str">
        <f t="shared" si="46"/>
        <v/>
      </c>
      <c r="AB50" s="6" t="str">
        <f t="shared" si="47"/>
        <v/>
      </c>
      <c r="AC50" s="6" t="str">
        <f t="shared" si="48"/>
        <v/>
      </c>
      <c r="AD50" s="6" t="str">
        <f t="shared" si="49"/>
        <v/>
      </c>
      <c r="AE50" s="8"/>
      <c r="AF50" s="6" t="str">
        <f t="shared" si="50"/>
        <v/>
      </c>
      <c r="AG50" s="6" t="str">
        <f t="shared" si="51"/>
        <v/>
      </c>
      <c r="AH50" s="6" t="str">
        <f t="shared" si="52"/>
        <v/>
      </c>
      <c r="AI50" s="8"/>
      <c r="AJ50" s="6" t="str">
        <f t="shared" si="53"/>
        <v/>
      </c>
      <c r="AK50" s="6" t="str">
        <f t="shared" si="34"/>
        <v/>
      </c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6" t="str">
        <f t="shared" si="54"/>
        <v/>
      </c>
      <c r="AX50" s="6" t="str">
        <f t="shared" si="55"/>
        <v/>
      </c>
      <c r="AY50" s="8"/>
      <c r="AZ50" s="8"/>
      <c r="BA50" s="6" t="str">
        <f t="shared" si="56"/>
        <v/>
      </c>
      <c r="BB50" s="6" t="str">
        <f t="shared" si="57"/>
        <v/>
      </c>
      <c r="BC50" s="8"/>
      <c r="BD50" s="8"/>
      <c r="BE50" s="8"/>
      <c r="BF50" s="6" t="str">
        <f t="shared" si="58"/>
        <v/>
      </c>
      <c r="BG50" s="8"/>
      <c r="BH50" s="6" t="str">
        <f t="shared" si="59"/>
        <v/>
      </c>
      <c r="BI50" s="6" t="str">
        <f t="shared" si="60"/>
        <v/>
      </c>
      <c r="BJ50" s="8"/>
      <c r="BK50" s="6" t="str">
        <f t="shared" si="61"/>
        <v/>
      </c>
      <c r="BL50" s="6" t="str">
        <f t="shared" si="62"/>
        <v/>
      </c>
      <c r="BM50" s="6" t="str">
        <f t="shared" si="63"/>
        <v/>
      </c>
      <c r="BN50" s="7" t="str">
        <f t="shared" si="64"/>
        <v/>
      </c>
      <c r="BO50" s="8"/>
      <c r="BP50" s="6"/>
      <c r="BQ50" s="8"/>
      <c r="BR50" s="8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</row>
    <row r="51" spans="1:401" x14ac:dyDescent="0.35">
      <c r="A51" s="4"/>
      <c r="B51" s="23"/>
      <c r="C51" s="22"/>
      <c r="D51" s="15" t="str">
        <f t="shared" si="35"/>
        <v/>
      </c>
      <c r="E51" s="9" t="str">
        <f t="shared" si="30"/>
        <v/>
      </c>
      <c r="F51" s="9">
        <v>38</v>
      </c>
      <c r="G51" s="5" t="str">
        <f t="shared" si="36"/>
        <v/>
      </c>
      <c r="H51" s="11" t="str">
        <f t="shared" si="31"/>
        <v/>
      </c>
      <c r="I51" s="6" t="str">
        <f t="shared" si="37"/>
        <v/>
      </c>
      <c r="J51" s="8"/>
      <c r="K51" s="8"/>
      <c r="L51" s="6" t="str">
        <f t="shared" si="32"/>
        <v/>
      </c>
      <c r="M51" s="8"/>
      <c r="N51" s="6" t="str">
        <f t="shared" si="38"/>
        <v/>
      </c>
      <c r="O51" s="6" t="str">
        <f t="shared" si="39"/>
        <v/>
      </c>
      <c r="P51" s="7" t="str">
        <f t="shared" si="40"/>
        <v/>
      </c>
      <c r="Q51" s="6" t="str">
        <f t="shared" si="33"/>
        <v/>
      </c>
      <c r="R51" s="6" t="str">
        <f t="shared" si="41"/>
        <v/>
      </c>
      <c r="S51" s="8"/>
      <c r="T51" s="6" t="str">
        <f t="shared" si="42"/>
        <v/>
      </c>
      <c r="U51" s="6" t="str">
        <f t="shared" si="43"/>
        <v/>
      </c>
      <c r="V51" s="8"/>
      <c r="W51" s="6" t="str">
        <f t="shared" si="44"/>
        <v/>
      </c>
      <c r="X51" s="8"/>
      <c r="Y51" s="6" t="str">
        <f t="shared" si="45"/>
        <v/>
      </c>
      <c r="Z51" s="8"/>
      <c r="AA51" s="6" t="str">
        <f t="shared" si="46"/>
        <v/>
      </c>
      <c r="AB51" s="6" t="str">
        <f t="shared" si="47"/>
        <v/>
      </c>
      <c r="AC51" s="6" t="str">
        <f t="shared" si="48"/>
        <v/>
      </c>
      <c r="AD51" s="6" t="str">
        <f t="shared" si="49"/>
        <v/>
      </c>
      <c r="AE51" s="8"/>
      <c r="AF51" s="6" t="str">
        <f t="shared" si="50"/>
        <v/>
      </c>
      <c r="AG51" s="6" t="str">
        <f t="shared" si="51"/>
        <v/>
      </c>
      <c r="AH51" s="6" t="str">
        <f t="shared" si="52"/>
        <v/>
      </c>
      <c r="AI51" s="8"/>
      <c r="AJ51" s="6" t="str">
        <f t="shared" si="53"/>
        <v/>
      </c>
      <c r="AK51" s="6" t="str">
        <f t="shared" si="34"/>
        <v/>
      </c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6" t="str">
        <f t="shared" si="54"/>
        <v/>
      </c>
      <c r="AX51" s="6" t="str">
        <f t="shared" si="55"/>
        <v/>
      </c>
      <c r="AY51" s="8"/>
      <c r="AZ51" s="8"/>
      <c r="BA51" s="6" t="str">
        <f t="shared" si="56"/>
        <v/>
      </c>
      <c r="BB51" s="6" t="str">
        <f t="shared" si="57"/>
        <v/>
      </c>
      <c r="BC51" s="8"/>
      <c r="BD51" s="8"/>
      <c r="BE51" s="8"/>
      <c r="BF51" s="6" t="str">
        <f t="shared" si="58"/>
        <v/>
      </c>
      <c r="BG51" s="8"/>
      <c r="BH51" s="6" t="str">
        <f t="shared" si="59"/>
        <v/>
      </c>
      <c r="BI51" s="6" t="str">
        <f t="shared" si="60"/>
        <v/>
      </c>
      <c r="BJ51" s="8"/>
      <c r="BK51" s="6" t="str">
        <f t="shared" si="61"/>
        <v/>
      </c>
      <c r="BL51" s="6" t="str">
        <f t="shared" si="62"/>
        <v/>
      </c>
      <c r="BM51" s="6" t="str">
        <f t="shared" si="63"/>
        <v/>
      </c>
      <c r="BN51" s="7" t="str">
        <f t="shared" si="64"/>
        <v/>
      </c>
      <c r="BO51" s="8"/>
      <c r="BP51" s="6"/>
      <c r="BQ51" s="8"/>
      <c r="BR51" s="8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</row>
    <row r="52" spans="1:401" x14ac:dyDescent="0.35">
      <c r="A52" s="4"/>
      <c r="B52" s="23"/>
      <c r="C52" s="22"/>
      <c r="D52" s="15" t="str">
        <f t="shared" si="35"/>
        <v/>
      </c>
      <c r="E52" s="9" t="str">
        <f t="shared" si="30"/>
        <v/>
      </c>
      <c r="F52" s="9">
        <v>39</v>
      </c>
      <c r="G52" s="5" t="str">
        <f t="shared" si="36"/>
        <v/>
      </c>
      <c r="H52" s="11" t="str">
        <f t="shared" si="31"/>
        <v/>
      </c>
      <c r="I52" s="6" t="str">
        <f t="shared" si="37"/>
        <v/>
      </c>
      <c r="J52" s="8"/>
      <c r="K52" s="8"/>
      <c r="L52" s="6" t="str">
        <f t="shared" si="32"/>
        <v/>
      </c>
      <c r="M52" s="8"/>
      <c r="N52" s="6" t="str">
        <f t="shared" si="38"/>
        <v/>
      </c>
      <c r="O52" s="6" t="str">
        <f t="shared" si="39"/>
        <v/>
      </c>
      <c r="P52" s="7" t="str">
        <f t="shared" si="40"/>
        <v/>
      </c>
      <c r="Q52" s="6" t="str">
        <f t="shared" si="33"/>
        <v/>
      </c>
      <c r="R52" s="6" t="str">
        <f t="shared" si="41"/>
        <v/>
      </c>
      <c r="S52" s="8"/>
      <c r="T52" s="6" t="str">
        <f t="shared" si="42"/>
        <v/>
      </c>
      <c r="U52" s="6" t="str">
        <f t="shared" si="43"/>
        <v/>
      </c>
      <c r="V52" s="8"/>
      <c r="W52" s="6" t="str">
        <f t="shared" si="44"/>
        <v/>
      </c>
      <c r="X52" s="8"/>
      <c r="Y52" s="6" t="str">
        <f t="shared" si="45"/>
        <v/>
      </c>
      <c r="Z52" s="8"/>
      <c r="AA52" s="6" t="str">
        <f t="shared" si="46"/>
        <v/>
      </c>
      <c r="AB52" s="6" t="str">
        <f t="shared" si="47"/>
        <v/>
      </c>
      <c r="AC52" s="6" t="str">
        <f t="shared" si="48"/>
        <v/>
      </c>
      <c r="AD52" s="6" t="str">
        <f t="shared" si="49"/>
        <v/>
      </c>
      <c r="AE52" s="8"/>
      <c r="AF52" s="6" t="str">
        <f t="shared" si="50"/>
        <v/>
      </c>
      <c r="AG52" s="6" t="str">
        <f t="shared" si="51"/>
        <v/>
      </c>
      <c r="AH52" s="6" t="str">
        <f t="shared" si="52"/>
        <v/>
      </c>
      <c r="AI52" s="8"/>
      <c r="AJ52" s="6" t="str">
        <f t="shared" si="53"/>
        <v/>
      </c>
      <c r="AK52" s="6" t="str">
        <f t="shared" si="34"/>
        <v/>
      </c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6" t="str">
        <f t="shared" si="54"/>
        <v/>
      </c>
      <c r="AX52" s="6" t="str">
        <f t="shared" si="55"/>
        <v/>
      </c>
      <c r="AY52" s="8"/>
      <c r="AZ52" s="8"/>
      <c r="BA52" s="6" t="str">
        <f t="shared" si="56"/>
        <v/>
      </c>
      <c r="BB52" s="6" t="str">
        <f t="shared" si="57"/>
        <v/>
      </c>
      <c r="BC52" s="8"/>
      <c r="BD52" s="8"/>
      <c r="BE52" s="8"/>
      <c r="BF52" s="6" t="str">
        <f t="shared" si="58"/>
        <v/>
      </c>
      <c r="BG52" s="8"/>
      <c r="BH52" s="6" t="str">
        <f t="shared" si="59"/>
        <v/>
      </c>
      <c r="BI52" s="6" t="str">
        <f t="shared" si="60"/>
        <v/>
      </c>
      <c r="BJ52" s="8"/>
      <c r="BK52" s="6" t="str">
        <f t="shared" si="61"/>
        <v/>
      </c>
      <c r="BL52" s="6" t="str">
        <f t="shared" si="62"/>
        <v/>
      </c>
      <c r="BM52" s="6" t="str">
        <f t="shared" si="63"/>
        <v/>
      </c>
      <c r="BN52" s="7" t="str">
        <f t="shared" si="64"/>
        <v/>
      </c>
      <c r="BO52" s="8"/>
      <c r="BP52" s="6"/>
      <c r="BQ52" s="8"/>
      <c r="BR52" s="8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</row>
    <row r="53" spans="1:401" x14ac:dyDescent="0.35">
      <c r="A53" s="4"/>
      <c r="B53" s="23"/>
      <c r="C53" s="22"/>
      <c r="D53" s="15" t="str">
        <f t="shared" si="35"/>
        <v/>
      </c>
      <c r="E53" s="9" t="str">
        <f t="shared" si="30"/>
        <v/>
      </c>
      <c r="F53" s="9">
        <v>40</v>
      </c>
      <c r="G53" s="5" t="str">
        <f t="shared" si="36"/>
        <v/>
      </c>
      <c r="H53" s="11" t="str">
        <f t="shared" si="31"/>
        <v/>
      </c>
      <c r="I53" s="6" t="str">
        <f t="shared" si="37"/>
        <v/>
      </c>
      <c r="J53" s="8"/>
      <c r="K53" s="8"/>
      <c r="L53" s="6" t="str">
        <f t="shared" si="32"/>
        <v/>
      </c>
      <c r="M53" s="8"/>
      <c r="N53" s="6" t="str">
        <f t="shared" si="38"/>
        <v/>
      </c>
      <c r="O53" s="6" t="str">
        <f t="shared" si="39"/>
        <v/>
      </c>
      <c r="P53" s="7" t="str">
        <f t="shared" si="40"/>
        <v/>
      </c>
      <c r="Q53" s="6" t="str">
        <f t="shared" si="33"/>
        <v/>
      </c>
      <c r="R53" s="6" t="str">
        <f t="shared" si="41"/>
        <v/>
      </c>
      <c r="S53" s="8"/>
      <c r="T53" s="6" t="str">
        <f t="shared" si="42"/>
        <v/>
      </c>
      <c r="U53" s="6" t="str">
        <f t="shared" si="43"/>
        <v/>
      </c>
      <c r="V53" s="8"/>
      <c r="W53" s="6" t="str">
        <f t="shared" si="44"/>
        <v/>
      </c>
      <c r="X53" s="8"/>
      <c r="Y53" s="6" t="str">
        <f t="shared" si="45"/>
        <v/>
      </c>
      <c r="Z53" s="8"/>
      <c r="AA53" s="6" t="str">
        <f t="shared" si="46"/>
        <v/>
      </c>
      <c r="AB53" s="6" t="str">
        <f t="shared" si="47"/>
        <v/>
      </c>
      <c r="AC53" s="6" t="str">
        <f t="shared" si="48"/>
        <v/>
      </c>
      <c r="AD53" s="6" t="str">
        <f t="shared" si="49"/>
        <v/>
      </c>
      <c r="AE53" s="8"/>
      <c r="AF53" s="6" t="str">
        <f t="shared" si="50"/>
        <v/>
      </c>
      <c r="AG53" s="6" t="str">
        <f t="shared" si="51"/>
        <v/>
      </c>
      <c r="AH53" s="6" t="str">
        <f t="shared" si="52"/>
        <v/>
      </c>
      <c r="AI53" s="8"/>
      <c r="AJ53" s="6" t="str">
        <f t="shared" si="53"/>
        <v/>
      </c>
      <c r="AK53" s="6" t="str">
        <f t="shared" si="34"/>
        <v/>
      </c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6" t="str">
        <f t="shared" si="54"/>
        <v/>
      </c>
      <c r="AX53" s="6" t="str">
        <f t="shared" si="55"/>
        <v/>
      </c>
      <c r="AY53" s="8"/>
      <c r="AZ53" s="8"/>
      <c r="BA53" s="6" t="str">
        <f t="shared" si="56"/>
        <v/>
      </c>
      <c r="BB53" s="6" t="str">
        <f t="shared" si="57"/>
        <v/>
      </c>
      <c r="BC53" s="8"/>
      <c r="BD53" s="8"/>
      <c r="BE53" s="8"/>
      <c r="BF53" s="6" t="str">
        <f t="shared" si="58"/>
        <v/>
      </c>
      <c r="BG53" s="8"/>
      <c r="BH53" s="6" t="str">
        <f t="shared" si="59"/>
        <v/>
      </c>
      <c r="BI53" s="6" t="str">
        <f t="shared" si="60"/>
        <v/>
      </c>
      <c r="BJ53" s="8"/>
      <c r="BK53" s="6" t="str">
        <f t="shared" si="61"/>
        <v/>
      </c>
      <c r="BL53" s="6" t="str">
        <f t="shared" si="62"/>
        <v/>
      </c>
      <c r="BM53" s="6" t="str">
        <f t="shared" si="63"/>
        <v/>
      </c>
      <c r="BN53" s="7" t="str">
        <f t="shared" si="64"/>
        <v/>
      </c>
      <c r="BO53" s="8"/>
      <c r="BP53" s="6"/>
      <c r="BQ53" s="8"/>
      <c r="BR53" s="8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</row>
    <row r="54" spans="1:401" x14ac:dyDescent="0.35">
      <c r="A54" s="4"/>
      <c r="B54" s="23"/>
      <c r="C54" s="22"/>
      <c r="D54" s="15" t="str">
        <f t="shared" si="35"/>
        <v/>
      </c>
      <c r="E54" s="9" t="str">
        <f t="shared" si="30"/>
        <v/>
      </c>
      <c r="F54" s="9">
        <v>41</v>
      </c>
      <c r="G54" s="5" t="str">
        <f t="shared" si="36"/>
        <v/>
      </c>
      <c r="H54" s="11" t="str">
        <f t="shared" si="31"/>
        <v/>
      </c>
      <c r="I54" s="6" t="str">
        <f t="shared" si="37"/>
        <v/>
      </c>
      <c r="J54" s="8"/>
      <c r="K54" s="8"/>
      <c r="L54" s="6" t="str">
        <f t="shared" si="32"/>
        <v/>
      </c>
      <c r="M54" s="8"/>
      <c r="N54" s="6" t="str">
        <f t="shared" si="38"/>
        <v/>
      </c>
      <c r="O54" s="6" t="str">
        <f t="shared" si="39"/>
        <v/>
      </c>
      <c r="P54" s="7" t="str">
        <f t="shared" si="40"/>
        <v/>
      </c>
      <c r="Q54" s="6" t="str">
        <f t="shared" si="33"/>
        <v/>
      </c>
      <c r="R54" s="6" t="str">
        <f t="shared" si="41"/>
        <v/>
      </c>
      <c r="S54" s="8"/>
      <c r="T54" s="6" t="str">
        <f t="shared" si="42"/>
        <v/>
      </c>
      <c r="U54" s="6" t="str">
        <f t="shared" si="43"/>
        <v/>
      </c>
      <c r="V54" s="8"/>
      <c r="W54" s="6" t="str">
        <f t="shared" si="44"/>
        <v/>
      </c>
      <c r="X54" s="8"/>
      <c r="Y54" s="6" t="str">
        <f t="shared" si="45"/>
        <v/>
      </c>
      <c r="Z54" s="8"/>
      <c r="AA54" s="6" t="str">
        <f t="shared" si="46"/>
        <v/>
      </c>
      <c r="AB54" s="6" t="str">
        <f t="shared" si="47"/>
        <v/>
      </c>
      <c r="AC54" s="6" t="str">
        <f t="shared" si="48"/>
        <v/>
      </c>
      <c r="AD54" s="6" t="str">
        <f t="shared" si="49"/>
        <v/>
      </c>
      <c r="AE54" s="8"/>
      <c r="AF54" s="6" t="str">
        <f t="shared" si="50"/>
        <v/>
      </c>
      <c r="AG54" s="6" t="str">
        <f t="shared" si="51"/>
        <v/>
      </c>
      <c r="AH54" s="6" t="str">
        <f t="shared" si="52"/>
        <v/>
      </c>
      <c r="AI54" s="8"/>
      <c r="AJ54" s="6" t="str">
        <f t="shared" si="53"/>
        <v/>
      </c>
      <c r="AK54" s="6" t="str">
        <f t="shared" si="34"/>
        <v/>
      </c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6" t="str">
        <f t="shared" si="54"/>
        <v/>
      </c>
      <c r="AX54" s="6" t="str">
        <f t="shared" si="55"/>
        <v/>
      </c>
      <c r="AY54" s="8"/>
      <c r="AZ54" s="8"/>
      <c r="BA54" s="6" t="str">
        <f t="shared" si="56"/>
        <v/>
      </c>
      <c r="BB54" s="6" t="str">
        <f t="shared" si="57"/>
        <v/>
      </c>
      <c r="BC54" s="8"/>
      <c r="BD54" s="8"/>
      <c r="BE54" s="8"/>
      <c r="BF54" s="6" t="str">
        <f t="shared" si="58"/>
        <v/>
      </c>
      <c r="BG54" s="8"/>
      <c r="BH54" s="6" t="str">
        <f t="shared" si="59"/>
        <v/>
      </c>
      <c r="BI54" s="6" t="str">
        <f t="shared" si="60"/>
        <v/>
      </c>
      <c r="BJ54" s="8"/>
      <c r="BK54" s="6" t="str">
        <f t="shared" si="61"/>
        <v/>
      </c>
      <c r="BL54" s="6" t="str">
        <f t="shared" si="62"/>
        <v/>
      </c>
      <c r="BM54" s="6" t="str">
        <f t="shared" si="63"/>
        <v/>
      </c>
      <c r="BN54" s="7" t="str">
        <f t="shared" si="64"/>
        <v/>
      </c>
      <c r="BO54" s="8"/>
      <c r="BP54" s="6"/>
      <c r="BQ54" s="8"/>
      <c r="BR54" s="8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</row>
    <row r="55" spans="1:401" x14ac:dyDescent="0.35">
      <c r="A55" s="4"/>
      <c r="B55" s="23"/>
      <c r="C55" s="22"/>
      <c r="D55" s="15" t="str">
        <f t="shared" si="35"/>
        <v/>
      </c>
      <c r="E55" s="9" t="str">
        <f t="shared" si="30"/>
        <v/>
      </c>
      <c r="F55" s="9">
        <v>42</v>
      </c>
      <c r="G55" s="5" t="str">
        <f t="shared" si="36"/>
        <v/>
      </c>
      <c r="H55" s="11" t="str">
        <f t="shared" si="31"/>
        <v/>
      </c>
      <c r="I55" s="6" t="str">
        <f t="shared" si="37"/>
        <v/>
      </c>
      <c r="J55" s="8"/>
      <c r="K55" s="8"/>
      <c r="L55" s="6" t="str">
        <f t="shared" si="32"/>
        <v/>
      </c>
      <c r="M55" s="8"/>
      <c r="N55" s="6" t="str">
        <f t="shared" si="38"/>
        <v/>
      </c>
      <c r="O55" s="6" t="str">
        <f t="shared" si="39"/>
        <v/>
      </c>
      <c r="P55" s="7" t="str">
        <f t="shared" si="40"/>
        <v/>
      </c>
      <c r="Q55" s="6" t="str">
        <f t="shared" si="33"/>
        <v/>
      </c>
      <c r="R55" s="6" t="str">
        <f t="shared" si="41"/>
        <v/>
      </c>
      <c r="S55" s="8"/>
      <c r="T55" s="6" t="str">
        <f t="shared" si="42"/>
        <v/>
      </c>
      <c r="U55" s="6" t="str">
        <f t="shared" si="43"/>
        <v/>
      </c>
      <c r="V55" s="8"/>
      <c r="W55" s="6" t="str">
        <f t="shared" si="44"/>
        <v/>
      </c>
      <c r="X55" s="8"/>
      <c r="Y55" s="6" t="str">
        <f t="shared" si="45"/>
        <v/>
      </c>
      <c r="Z55" s="8"/>
      <c r="AA55" s="6" t="str">
        <f t="shared" si="46"/>
        <v/>
      </c>
      <c r="AB55" s="6" t="str">
        <f t="shared" si="47"/>
        <v/>
      </c>
      <c r="AC55" s="6" t="str">
        <f t="shared" si="48"/>
        <v/>
      </c>
      <c r="AD55" s="6" t="str">
        <f t="shared" si="49"/>
        <v/>
      </c>
      <c r="AE55" s="8"/>
      <c r="AF55" s="6" t="str">
        <f t="shared" si="50"/>
        <v/>
      </c>
      <c r="AG55" s="6" t="str">
        <f t="shared" si="51"/>
        <v/>
      </c>
      <c r="AH55" s="6" t="str">
        <f t="shared" si="52"/>
        <v/>
      </c>
      <c r="AI55" s="8"/>
      <c r="AJ55" s="6" t="str">
        <f t="shared" si="53"/>
        <v/>
      </c>
      <c r="AK55" s="6" t="str">
        <f t="shared" si="34"/>
        <v/>
      </c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6" t="str">
        <f t="shared" si="54"/>
        <v/>
      </c>
      <c r="AX55" s="6" t="str">
        <f t="shared" si="55"/>
        <v/>
      </c>
      <c r="AY55" s="8"/>
      <c r="AZ55" s="8"/>
      <c r="BA55" s="6" t="str">
        <f t="shared" si="56"/>
        <v/>
      </c>
      <c r="BB55" s="6" t="str">
        <f t="shared" si="57"/>
        <v/>
      </c>
      <c r="BC55" s="8"/>
      <c r="BD55" s="8"/>
      <c r="BE55" s="8"/>
      <c r="BF55" s="6" t="str">
        <f t="shared" si="58"/>
        <v/>
      </c>
      <c r="BG55" s="8"/>
      <c r="BH55" s="6" t="str">
        <f t="shared" si="59"/>
        <v/>
      </c>
      <c r="BI55" s="6" t="str">
        <f t="shared" si="60"/>
        <v/>
      </c>
      <c r="BJ55" s="8"/>
      <c r="BK55" s="6" t="str">
        <f t="shared" si="61"/>
        <v/>
      </c>
      <c r="BL55" s="6" t="str">
        <f t="shared" si="62"/>
        <v/>
      </c>
      <c r="BM55" s="6" t="str">
        <f t="shared" si="63"/>
        <v/>
      </c>
      <c r="BN55" s="7" t="str">
        <f t="shared" si="64"/>
        <v/>
      </c>
      <c r="BO55" s="8"/>
      <c r="BP55" s="6"/>
      <c r="BQ55" s="8"/>
      <c r="BR55" s="8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</row>
    <row r="56" spans="1:401" x14ac:dyDescent="0.35">
      <c r="A56" s="4"/>
      <c r="B56" s="23"/>
      <c r="C56" s="22"/>
      <c r="D56" s="15" t="str">
        <f t="shared" si="35"/>
        <v/>
      </c>
      <c r="E56" s="9" t="str">
        <f t="shared" si="30"/>
        <v/>
      </c>
      <c r="F56" s="9">
        <v>43</v>
      </c>
      <c r="G56" s="5" t="str">
        <f t="shared" si="36"/>
        <v/>
      </c>
      <c r="H56" s="11" t="str">
        <f t="shared" si="31"/>
        <v/>
      </c>
      <c r="I56" s="6" t="str">
        <f t="shared" si="37"/>
        <v/>
      </c>
      <c r="J56" s="8"/>
      <c r="K56" s="8"/>
      <c r="L56" s="6" t="str">
        <f t="shared" si="32"/>
        <v/>
      </c>
      <c r="M56" s="8"/>
      <c r="N56" s="6" t="str">
        <f t="shared" si="38"/>
        <v/>
      </c>
      <c r="O56" s="6" t="str">
        <f t="shared" si="39"/>
        <v/>
      </c>
      <c r="P56" s="7" t="str">
        <f t="shared" si="40"/>
        <v/>
      </c>
      <c r="Q56" s="6" t="str">
        <f t="shared" si="33"/>
        <v/>
      </c>
      <c r="R56" s="6" t="str">
        <f t="shared" si="41"/>
        <v/>
      </c>
      <c r="S56" s="8"/>
      <c r="T56" s="6" t="str">
        <f t="shared" si="42"/>
        <v/>
      </c>
      <c r="U56" s="6" t="str">
        <f t="shared" si="43"/>
        <v/>
      </c>
      <c r="V56" s="8"/>
      <c r="W56" s="6" t="str">
        <f t="shared" si="44"/>
        <v/>
      </c>
      <c r="X56" s="8"/>
      <c r="Y56" s="6" t="str">
        <f t="shared" si="45"/>
        <v/>
      </c>
      <c r="Z56" s="8"/>
      <c r="AA56" s="6" t="str">
        <f t="shared" si="46"/>
        <v/>
      </c>
      <c r="AB56" s="6" t="str">
        <f t="shared" si="47"/>
        <v/>
      </c>
      <c r="AC56" s="6" t="str">
        <f t="shared" si="48"/>
        <v/>
      </c>
      <c r="AD56" s="6" t="str">
        <f t="shared" si="49"/>
        <v/>
      </c>
      <c r="AE56" s="8"/>
      <c r="AF56" s="6" t="str">
        <f t="shared" si="50"/>
        <v/>
      </c>
      <c r="AG56" s="6" t="str">
        <f t="shared" si="51"/>
        <v/>
      </c>
      <c r="AH56" s="6" t="str">
        <f t="shared" si="52"/>
        <v/>
      </c>
      <c r="AI56" s="8"/>
      <c r="AJ56" s="6" t="str">
        <f t="shared" si="53"/>
        <v/>
      </c>
      <c r="AK56" s="6" t="str">
        <f t="shared" si="34"/>
        <v/>
      </c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6" t="str">
        <f t="shared" si="54"/>
        <v/>
      </c>
      <c r="AX56" s="6" t="str">
        <f t="shared" si="55"/>
        <v/>
      </c>
      <c r="AY56" s="8"/>
      <c r="AZ56" s="8"/>
      <c r="BA56" s="6" t="str">
        <f t="shared" si="56"/>
        <v/>
      </c>
      <c r="BB56" s="6" t="str">
        <f t="shared" si="57"/>
        <v/>
      </c>
      <c r="BC56" s="8"/>
      <c r="BD56" s="8"/>
      <c r="BE56" s="8"/>
      <c r="BF56" s="6" t="str">
        <f t="shared" si="58"/>
        <v/>
      </c>
      <c r="BG56" s="8"/>
      <c r="BH56" s="6" t="str">
        <f t="shared" si="59"/>
        <v/>
      </c>
      <c r="BI56" s="6" t="str">
        <f t="shared" si="60"/>
        <v/>
      </c>
      <c r="BJ56" s="8"/>
      <c r="BK56" s="6" t="str">
        <f t="shared" si="61"/>
        <v/>
      </c>
      <c r="BL56" s="6" t="str">
        <f t="shared" si="62"/>
        <v/>
      </c>
      <c r="BM56" s="6" t="str">
        <f t="shared" si="63"/>
        <v/>
      </c>
      <c r="BN56" s="7" t="str">
        <f t="shared" si="64"/>
        <v/>
      </c>
      <c r="BO56" s="8"/>
      <c r="BP56" s="6"/>
      <c r="BQ56" s="8"/>
      <c r="BR56" s="8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</row>
    <row r="57" spans="1:401" x14ac:dyDescent="0.35">
      <c r="A57" s="4"/>
      <c r="B57" s="23"/>
      <c r="C57" s="22"/>
      <c r="D57" s="15" t="str">
        <f t="shared" si="35"/>
        <v/>
      </c>
      <c r="E57" s="9" t="str">
        <f t="shared" si="30"/>
        <v/>
      </c>
      <c r="F57" s="9">
        <v>44</v>
      </c>
      <c r="G57" s="5" t="str">
        <f t="shared" si="36"/>
        <v/>
      </c>
      <c r="H57" s="11" t="str">
        <f t="shared" si="31"/>
        <v/>
      </c>
      <c r="I57" s="6" t="str">
        <f t="shared" si="37"/>
        <v/>
      </c>
      <c r="J57" s="8"/>
      <c r="K57" s="8"/>
      <c r="L57" s="6" t="str">
        <f t="shared" si="32"/>
        <v/>
      </c>
      <c r="M57" s="8"/>
      <c r="N57" s="6" t="str">
        <f t="shared" si="38"/>
        <v/>
      </c>
      <c r="O57" s="6" t="str">
        <f t="shared" si="39"/>
        <v/>
      </c>
      <c r="P57" s="7" t="str">
        <f t="shared" si="40"/>
        <v/>
      </c>
      <c r="Q57" s="6" t="str">
        <f t="shared" si="33"/>
        <v/>
      </c>
      <c r="R57" s="6" t="str">
        <f t="shared" si="41"/>
        <v/>
      </c>
      <c r="S57" s="8"/>
      <c r="T57" s="6" t="str">
        <f t="shared" si="42"/>
        <v/>
      </c>
      <c r="U57" s="6" t="str">
        <f t="shared" si="43"/>
        <v/>
      </c>
      <c r="V57" s="8"/>
      <c r="W57" s="6" t="str">
        <f t="shared" si="44"/>
        <v/>
      </c>
      <c r="X57" s="8"/>
      <c r="Y57" s="6" t="str">
        <f t="shared" si="45"/>
        <v/>
      </c>
      <c r="Z57" s="8"/>
      <c r="AA57" s="6" t="str">
        <f t="shared" si="46"/>
        <v/>
      </c>
      <c r="AB57" s="6" t="str">
        <f t="shared" si="47"/>
        <v/>
      </c>
      <c r="AC57" s="6" t="str">
        <f t="shared" si="48"/>
        <v/>
      </c>
      <c r="AD57" s="6" t="str">
        <f t="shared" si="49"/>
        <v/>
      </c>
      <c r="AE57" s="8"/>
      <c r="AF57" s="6" t="str">
        <f t="shared" si="50"/>
        <v/>
      </c>
      <c r="AG57" s="6" t="str">
        <f t="shared" si="51"/>
        <v/>
      </c>
      <c r="AH57" s="6" t="str">
        <f t="shared" si="52"/>
        <v/>
      </c>
      <c r="AI57" s="8"/>
      <c r="AJ57" s="6" t="str">
        <f t="shared" si="53"/>
        <v/>
      </c>
      <c r="AK57" s="6" t="str">
        <f t="shared" si="34"/>
        <v/>
      </c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6" t="str">
        <f t="shared" si="54"/>
        <v/>
      </c>
      <c r="AX57" s="6" t="str">
        <f t="shared" si="55"/>
        <v/>
      </c>
      <c r="AY57" s="8"/>
      <c r="AZ57" s="8"/>
      <c r="BA57" s="6" t="str">
        <f t="shared" si="56"/>
        <v/>
      </c>
      <c r="BB57" s="6" t="str">
        <f t="shared" si="57"/>
        <v/>
      </c>
      <c r="BC57" s="8"/>
      <c r="BD57" s="8"/>
      <c r="BE57" s="8"/>
      <c r="BF57" s="6" t="str">
        <f t="shared" si="58"/>
        <v/>
      </c>
      <c r="BG57" s="8"/>
      <c r="BH57" s="6" t="str">
        <f t="shared" si="59"/>
        <v/>
      </c>
      <c r="BI57" s="6" t="str">
        <f t="shared" si="60"/>
        <v/>
      </c>
      <c r="BJ57" s="8"/>
      <c r="BK57" s="6" t="str">
        <f t="shared" si="61"/>
        <v/>
      </c>
      <c r="BL57" s="6" t="str">
        <f t="shared" si="62"/>
        <v/>
      </c>
      <c r="BM57" s="6" t="str">
        <f t="shared" si="63"/>
        <v/>
      </c>
      <c r="BN57" s="7" t="str">
        <f t="shared" si="64"/>
        <v/>
      </c>
      <c r="BO57" s="8"/>
      <c r="BP57" s="6"/>
      <c r="BQ57" s="8"/>
      <c r="BR57" s="8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</row>
    <row r="58" spans="1:401" x14ac:dyDescent="0.35">
      <c r="A58" s="4"/>
      <c r="B58" s="23"/>
      <c r="C58" s="22"/>
      <c r="D58" s="15" t="str">
        <f t="shared" si="35"/>
        <v/>
      </c>
      <c r="E58" s="9" t="str">
        <f t="shared" si="30"/>
        <v/>
      </c>
      <c r="F58" s="9">
        <v>45</v>
      </c>
      <c r="G58" s="5" t="str">
        <f t="shared" si="36"/>
        <v/>
      </c>
      <c r="H58" s="11" t="str">
        <f t="shared" si="31"/>
        <v/>
      </c>
      <c r="I58" s="6" t="str">
        <f t="shared" si="37"/>
        <v/>
      </c>
      <c r="J58" s="8"/>
      <c r="K58" s="8"/>
      <c r="L58" s="6" t="str">
        <f t="shared" si="32"/>
        <v/>
      </c>
      <c r="M58" s="8"/>
      <c r="N58" s="6" t="str">
        <f t="shared" si="38"/>
        <v/>
      </c>
      <c r="O58" s="6" t="str">
        <f t="shared" si="39"/>
        <v/>
      </c>
      <c r="P58" s="7" t="str">
        <f t="shared" si="40"/>
        <v/>
      </c>
      <c r="Q58" s="6" t="str">
        <f t="shared" si="33"/>
        <v/>
      </c>
      <c r="R58" s="6" t="str">
        <f t="shared" si="41"/>
        <v/>
      </c>
      <c r="S58" s="8"/>
      <c r="T58" s="6" t="str">
        <f t="shared" si="42"/>
        <v/>
      </c>
      <c r="U58" s="6" t="str">
        <f t="shared" si="43"/>
        <v/>
      </c>
      <c r="V58" s="8"/>
      <c r="W58" s="6" t="str">
        <f t="shared" si="44"/>
        <v/>
      </c>
      <c r="X58" s="8"/>
      <c r="Y58" s="6" t="str">
        <f t="shared" si="45"/>
        <v/>
      </c>
      <c r="Z58" s="8"/>
      <c r="AA58" s="6" t="str">
        <f t="shared" si="46"/>
        <v/>
      </c>
      <c r="AB58" s="6" t="str">
        <f t="shared" si="47"/>
        <v/>
      </c>
      <c r="AC58" s="6" t="str">
        <f t="shared" si="48"/>
        <v/>
      </c>
      <c r="AD58" s="6" t="str">
        <f t="shared" si="49"/>
        <v/>
      </c>
      <c r="AE58" s="8"/>
      <c r="AF58" s="6" t="str">
        <f t="shared" si="50"/>
        <v/>
      </c>
      <c r="AG58" s="6" t="str">
        <f t="shared" si="51"/>
        <v/>
      </c>
      <c r="AH58" s="6" t="str">
        <f t="shared" si="52"/>
        <v/>
      </c>
      <c r="AI58" s="8"/>
      <c r="AJ58" s="6" t="str">
        <f t="shared" si="53"/>
        <v/>
      </c>
      <c r="AK58" s="6" t="str">
        <f t="shared" si="34"/>
        <v/>
      </c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6" t="str">
        <f t="shared" si="54"/>
        <v/>
      </c>
      <c r="AX58" s="6" t="str">
        <f t="shared" si="55"/>
        <v/>
      </c>
      <c r="AY58" s="8"/>
      <c r="AZ58" s="8"/>
      <c r="BA58" s="6" t="str">
        <f t="shared" si="56"/>
        <v/>
      </c>
      <c r="BB58" s="6" t="str">
        <f t="shared" si="57"/>
        <v/>
      </c>
      <c r="BC58" s="8"/>
      <c r="BD58" s="8"/>
      <c r="BE58" s="8"/>
      <c r="BF58" s="6" t="str">
        <f t="shared" si="58"/>
        <v/>
      </c>
      <c r="BG58" s="8"/>
      <c r="BH58" s="6" t="str">
        <f t="shared" si="59"/>
        <v/>
      </c>
      <c r="BI58" s="6" t="str">
        <f t="shared" si="60"/>
        <v/>
      </c>
      <c r="BJ58" s="8"/>
      <c r="BK58" s="6" t="str">
        <f t="shared" si="61"/>
        <v/>
      </c>
      <c r="BL58" s="6" t="str">
        <f t="shared" si="62"/>
        <v/>
      </c>
      <c r="BM58" s="6" t="str">
        <f t="shared" si="63"/>
        <v/>
      </c>
      <c r="BN58" s="7" t="str">
        <f t="shared" si="64"/>
        <v/>
      </c>
      <c r="BO58" s="8"/>
      <c r="BP58" s="6"/>
      <c r="BQ58" s="8"/>
      <c r="BR58" s="8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</row>
    <row r="59" spans="1:401" x14ac:dyDescent="0.35">
      <c r="A59" s="4"/>
      <c r="B59" s="23"/>
      <c r="C59" s="22"/>
      <c r="D59" s="15" t="str">
        <f t="shared" si="35"/>
        <v/>
      </c>
      <c r="E59" s="9" t="str">
        <f t="shared" si="30"/>
        <v/>
      </c>
      <c r="F59" s="9">
        <v>46</v>
      </c>
      <c r="G59" s="5" t="str">
        <f t="shared" si="36"/>
        <v/>
      </c>
      <c r="H59" s="11" t="str">
        <f t="shared" si="31"/>
        <v/>
      </c>
      <c r="I59" s="6" t="str">
        <f t="shared" si="37"/>
        <v/>
      </c>
      <c r="J59" s="8"/>
      <c r="K59" s="8"/>
      <c r="L59" s="6" t="str">
        <f t="shared" si="32"/>
        <v/>
      </c>
      <c r="M59" s="8"/>
      <c r="N59" s="6" t="str">
        <f t="shared" si="38"/>
        <v/>
      </c>
      <c r="O59" s="6" t="str">
        <f t="shared" si="39"/>
        <v/>
      </c>
      <c r="P59" s="7" t="str">
        <f t="shared" si="40"/>
        <v/>
      </c>
      <c r="Q59" s="6" t="str">
        <f t="shared" si="33"/>
        <v/>
      </c>
      <c r="R59" s="6" t="str">
        <f t="shared" si="41"/>
        <v/>
      </c>
      <c r="S59" s="8"/>
      <c r="T59" s="6" t="str">
        <f t="shared" si="42"/>
        <v/>
      </c>
      <c r="U59" s="6" t="str">
        <f t="shared" si="43"/>
        <v/>
      </c>
      <c r="V59" s="8"/>
      <c r="W59" s="6" t="str">
        <f t="shared" si="44"/>
        <v/>
      </c>
      <c r="X59" s="8"/>
      <c r="Y59" s="6" t="str">
        <f t="shared" si="45"/>
        <v/>
      </c>
      <c r="Z59" s="8"/>
      <c r="AA59" s="6" t="str">
        <f t="shared" si="46"/>
        <v/>
      </c>
      <c r="AB59" s="6" t="str">
        <f t="shared" si="47"/>
        <v/>
      </c>
      <c r="AC59" s="6" t="str">
        <f t="shared" si="48"/>
        <v/>
      </c>
      <c r="AD59" s="6" t="str">
        <f t="shared" si="49"/>
        <v/>
      </c>
      <c r="AE59" s="8"/>
      <c r="AF59" s="6" t="str">
        <f t="shared" si="50"/>
        <v/>
      </c>
      <c r="AG59" s="6" t="str">
        <f t="shared" si="51"/>
        <v/>
      </c>
      <c r="AH59" s="6" t="str">
        <f t="shared" si="52"/>
        <v/>
      </c>
      <c r="AI59" s="8"/>
      <c r="AJ59" s="6" t="str">
        <f t="shared" si="53"/>
        <v/>
      </c>
      <c r="AK59" s="6" t="str">
        <f t="shared" si="34"/>
        <v/>
      </c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6" t="str">
        <f t="shared" si="54"/>
        <v/>
      </c>
      <c r="AX59" s="6" t="str">
        <f t="shared" si="55"/>
        <v/>
      </c>
      <c r="AY59" s="8"/>
      <c r="AZ59" s="8"/>
      <c r="BA59" s="6" t="str">
        <f t="shared" si="56"/>
        <v/>
      </c>
      <c r="BB59" s="6" t="str">
        <f t="shared" si="57"/>
        <v/>
      </c>
      <c r="BC59" s="8"/>
      <c r="BD59" s="8"/>
      <c r="BE59" s="8"/>
      <c r="BF59" s="6" t="str">
        <f t="shared" si="58"/>
        <v/>
      </c>
      <c r="BG59" s="8"/>
      <c r="BH59" s="6" t="str">
        <f t="shared" si="59"/>
        <v/>
      </c>
      <c r="BI59" s="6" t="str">
        <f t="shared" si="60"/>
        <v/>
      </c>
      <c r="BJ59" s="8"/>
      <c r="BK59" s="6" t="str">
        <f t="shared" si="61"/>
        <v/>
      </c>
      <c r="BL59" s="6" t="str">
        <f t="shared" si="62"/>
        <v/>
      </c>
      <c r="BM59" s="6" t="str">
        <f t="shared" si="63"/>
        <v/>
      </c>
      <c r="BN59" s="7" t="str">
        <f t="shared" si="64"/>
        <v/>
      </c>
      <c r="BO59" s="8"/>
      <c r="BP59" s="6"/>
      <c r="BQ59" s="8"/>
      <c r="BR59" s="8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</row>
    <row r="60" spans="1:401" x14ac:dyDescent="0.35">
      <c r="A60" s="4"/>
      <c r="B60" s="23"/>
      <c r="C60" s="22"/>
      <c r="D60" s="15" t="str">
        <f t="shared" si="35"/>
        <v/>
      </c>
      <c r="E60" s="9" t="str">
        <f t="shared" si="30"/>
        <v/>
      </c>
      <c r="F60" s="9">
        <v>47</v>
      </c>
      <c r="G60" s="5" t="str">
        <f t="shared" si="36"/>
        <v/>
      </c>
      <c r="H60" s="11" t="str">
        <f t="shared" si="31"/>
        <v/>
      </c>
      <c r="I60" s="6" t="str">
        <f t="shared" si="37"/>
        <v/>
      </c>
      <c r="J60" s="8"/>
      <c r="K60" s="8"/>
      <c r="L60" s="6" t="str">
        <f t="shared" si="32"/>
        <v/>
      </c>
      <c r="M60" s="8"/>
      <c r="N60" s="6" t="str">
        <f t="shared" si="38"/>
        <v/>
      </c>
      <c r="O60" s="6" t="str">
        <f t="shared" si="39"/>
        <v/>
      </c>
      <c r="P60" s="7" t="str">
        <f t="shared" si="40"/>
        <v/>
      </c>
      <c r="Q60" s="6" t="str">
        <f t="shared" si="33"/>
        <v/>
      </c>
      <c r="R60" s="6" t="str">
        <f t="shared" si="41"/>
        <v/>
      </c>
      <c r="S60" s="8"/>
      <c r="T60" s="6" t="str">
        <f t="shared" si="42"/>
        <v/>
      </c>
      <c r="U60" s="6" t="str">
        <f t="shared" si="43"/>
        <v/>
      </c>
      <c r="V60" s="8"/>
      <c r="W60" s="6" t="str">
        <f t="shared" si="44"/>
        <v/>
      </c>
      <c r="X60" s="8"/>
      <c r="Y60" s="6" t="str">
        <f t="shared" si="45"/>
        <v/>
      </c>
      <c r="Z60" s="8"/>
      <c r="AA60" s="6" t="str">
        <f t="shared" si="46"/>
        <v/>
      </c>
      <c r="AB60" s="6" t="str">
        <f t="shared" si="47"/>
        <v/>
      </c>
      <c r="AC60" s="6" t="str">
        <f t="shared" si="48"/>
        <v/>
      </c>
      <c r="AD60" s="6" t="str">
        <f t="shared" si="49"/>
        <v/>
      </c>
      <c r="AE60" s="8"/>
      <c r="AF60" s="6" t="str">
        <f t="shared" si="50"/>
        <v/>
      </c>
      <c r="AG60" s="6" t="str">
        <f t="shared" si="51"/>
        <v/>
      </c>
      <c r="AH60" s="6" t="str">
        <f t="shared" si="52"/>
        <v/>
      </c>
      <c r="AI60" s="8"/>
      <c r="AJ60" s="6" t="str">
        <f t="shared" si="53"/>
        <v/>
      </c>
      <c r="AK60" s="6" t="str">
        <f t="shared" si="34"/>
        <v/>
      </c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6" t="str">
        <f t="shared" si="54"/>
        <v/>
      </c>
      <c r="AX60" s="6" t="str">
        <f t="shared" si="55"/>
        <v/>
      </c>
      <c r="AY60" s="8"/>
      <c r="AZ60" s="8"/>
      <c r="BA60" s="6" t="str">
        <f t="shared" si="56"/>
        <v/>
      </c>
      <c r="BB60" s="6" t="str">
        <f t="shared" si="57"/>
        <v/>
      </c>
      <c r="BC60" s="8"/>
      <c r="BD60" s="8"/>
      <c r="BE60" s="8"/>
      <c r="BF60" s="6" t="str">
        <f t="shared" si="58"/>
        <v/>
      </c>
      <c r="BG60" s="8"/>
      <c r="BH60" s="6" t="str">
        <f t="shared" si="59"/>
        <v/>
      </c>
      <c r="BI60" s="6" t="str">
        <f t="shared" si="60"/>
        <v/>
      </c>
      <c r="BJ60" s="8"/>
      <c r="BK60" s="6" t="str">
        <f t="shared" si="61"/>
        <v/>
      </c>
      <c r="BL60" s="6" t="str">
        <f t="shared" si="62"/>
        <v/>
      </c>
      <c r="BM60" s="6" t="str">
        <f t="shared" si="63"/>
        <v/>
      </c>
      <c r="BN60" s="7" t="str">
        <f t="shared" si="64"/>
        <v/>
      </c>
      <c r="BO60" s="8"/>
      <c r="BP60" s="6"/>
      <c r="BQ60" s="8"/>
      <c r="BR60" s="8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21"/>
      <c r="JT60" s="21"/>
      <c r="JU60" s="21"/>
      <c r="JV60" s="21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</row>
    <row r="61" spans="1:401" x14ac:dyDescent="0.35">
      <c r="A61" s="4"/>
      <c r="B61" s="23"/>
      <c r="C61" s="22"/>
      <c r="D61" s="15" t="str">
        <f t="shared" si="35"/>
        <v/>
      </c>
      <c r="E61" s="9" t="str">
        <f t="shared" si="30"/>
        <v/>
      </c>
      <c r="F61" s="9">
        <v>48</v>
      </c>
      <c r="G61" s="5" t="str">
        <f t="shared" si="36"/>
        <v/>
      </c>
      <c r="H61" s="11" t="str">
        <f t="shared" si="31"/>
        <v/>
      </c>
      <c r="I61" s="6" t="str">
        <f t="shared" si="37"/>
        <v/>
      </c>
      <c r="J61" s="8"/>
      <c r="K61" s="8"/>
      <c r="L61" s="6" t="str">
        <f t="shared" si="32"/>
        <v/>
      </c>
      <c r="M61" s="8"/>
      <c r="N61" s="6" t="str">
        <f t="shared" si="38"/>
        <v/>
      </c>
      <c r="O61" s="6" t="str">
        <f t="shared" si="39"/>
        <v/>
      </c>
      <c r="P61" s="7" t="str">
        <f t="shared" si="40"/>
        <v/>
      </c>
      <c r="Q61" s="6" t="str">
        <f t="shared" si="33"/>
        <v/>
      </c>
      <c r="R61" s="6" t="str">
        <f t="shared" si="41"/>
        <v/>
      </c>
      <c r="S61" s="8"/>
      <c r="T61" s="6" t="str">
        <f t="shared" si="42"/>
        <v/>
      </c>
      <c r="U61" s="6" t="str">
        <f t="shared" si="43"/>
        <v/>
      </c>
      <c r="V61" s="8"/>
      <c r="W61" s="6" t="str">
        <f t="shared" si="44"/>
        <v/>
      </c>
      <c r="X61" s="8"/>
      <c r="Y61" s="6" t="str">
        <f t="shared" si="45"/>
        <v/>
      </c>
      <c r="Z61" s="8"/>
      <c r="AA61" s="6" t="str">
        <f t="shared" si="46"/>
        <v/>
      </c>
      <c r="AB61" s="6" t="str">
        <f t="shared" si="47"/>
        <v/>
      </c>
      <c r="AC61" s="6" t="str">
        <f t="shared" si="48"/>
        <v/>
      </c>
      <c r="AD61" s="6" t="str">
        <f t="shared" si="49"/>
        <v/>
      </c>
      <c r="AE61" s="8"/>
      <c r="AF61" s="6" t="str">
        <f t="shared" si="50"/>
        <v/>
      </c>
      <c r="AG61" s="6" t="str">
        <f t="shared" si="51"/>
        <v/>
      </c>
      <c r="AH61" s="6" t="str">
        <f t="shared" si="52"/>
        <v/>
      </c>
      <c r="AI61" s="8"/>
      <c r="AJ61" s="6" t="str">
        <f t="shared" si="53"/>
        <v/>
      </c>
      <c r="AK61" s="6" t="str">
        <f t="shared" si="34"/>
        <v/>
      </c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6" t="str">
        <f t="shared" si="54"/>
        <v/>
      </c>
      <c r="AX61" s="6" t="str">
        <f t="shared" si="55"/>
        <v/>
      </c>
      <c r="AY61" s="8"/>
      <c r="AZ61" s="8"/>
      <c r="BA61" s="6" t="str">
        <f t="shared" si="56"/>
        <v/>
      </c>
      <c r="BB61" s="6" t="str">
        <f t="shared" si="57"/>
        <v/>
      </c>
      <c r="BC61" s="8"/>
      <c r="BD61" s="8"/>
      <c r="BE61" s="8"/>
      <c r="BF61" s="6" t="str">
        <f t="shared" si="58"/>
        <v/>
      </c>
      <c r="BG61" s="8"/>
      <c r="BH61" s="6" t="str">
        <f t="shared" si="59"/>
        <v/>
      </c>
      <c r="BI61" s="6" t="str">
        <f t="shared" si="60"/>
        <v/>
      </c>
      <c r="BJ61" s="8"/>
      <c r="BK61" s="6" t="str">
        <f t="shared" si="61"/>
        <v/>
      </c>
      <c r="BL61" s="6" t="str">
        <f t="shared" si="62"/>
        <v/>
      </c>
      <c r="BM61" s="6" t="str">
        <f t="shared" si="63"/>
        <v/>
      </c>
      <c r="BN61" s="7" t="str">
        <f t="shared" si="64"/>
        <v/>
      </c>
      <c r="BO61" s="8"/>
      <c r="BP61" s="6"/>
      <c r="BQ61" s="8"/>
      <c r="BR61" s="8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21"/>
      <c r="JT61" s="21"/>
      <c r="JU61" s="21"/>
      <c r="JV61" s="21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</row>
    <row r="62" spans="1:401" x14ac:dyDescent="0.35">
      <c r="A62" s="4"/>
      <c r="B62" s="23"/>
      <c r="C62" s="22"/>
      <c r="D62" s="15" t="str">
        <f t="shared" si="35"/>
        <v/>
      </c>
      <c r="E62" s="9" t="str">
        <f t="shared" si="30"/>
        <v/>
      </c>
      <c r="F62" s="9">
        <v>49</v>
      </c>
      <c r="G62" s="5" t="str">
        <f t="shared" si="36"/>
        <v/>
      </c>
      <c r="H62" s="11" t="str">
        <f t="shared" si="31"/>
        <v/>
      </c>
      <c r="I62" s="6" t="str">
        <f t="shared" si="37"/>
        <v/>
      </c>
      <c r="J62" s="8"/>
      <c r="K62" s="8"/>
      <c r="L62" s="6" t="str">
        <f t="shared" si="32"/>
        <v/>
      </c>
      <c r="M62" s="8"/>
      <c r="N62" s="6" t="str">
        <f t="shared" si="38"/>
        <v/>
      </c>
      <c r="O62" s="6" t="str">
        <f t="shared" si="39"/>
        <v/>
      </c>
      <c r="P62" s="7" t="str">
        <f t="shared" si="40"/>
        <v/>
      </c>
      <c r="Q62" s="6" t="str">
        <f t="shared" si="33"/>
        <v/>
      </c>
      <c r="R62" s="6" t="str">
        <f t="shared" si="41"/>
        <v/>
      </c>
      <c r="S62" s="8"/>
      <c r="T62" s="6" t="str">
        <f t="shared" si="42"/>
        <v/>
      </c>
      <c r="U62" s="6" t="str">
        <f t="shared" si="43"/>
        <v/>
      </c>
      <c r="V62" s="8"/>
      <c r="W62" s="6" t="str">
        <f t="shared" si="44"/>
        <v/>
      </c>
      <c r="X62" s="8"/>
      <c r="Y62" s="6" t="str">
        <f t="shared" si="45"/>
        <v/>
      </c>
      <c r="Z62" s="8"/>
      <c r="AA62" s="6" t="str">
        <f t="shared" si="46"/>
        <v/>
      </c>
      <c r="AB62" s="6" t="str">
        <f t="shared" si="47"/>
        <v/>
      </c>
      <c r="AC62" s="6" t="str">
        <f t="shared" si="48"/>
        <v/>
      </c>
      <c r="AD62" s="6" t="str">
        <f t="shared" si="49"/>
        <v/>
      </c>
      <c r="AE62" s="8"/>
      <c r="AF62" s="6" t="str">
        <f t="shared" si="50"/>
        <v/>
      </c>
      <c r="AG62" s="6" t="str">
        <f t="shared" si="51"/>
        <v/>
      </c>
      <c r="AH62" s="6" t="str">
        <f t="shared" si="52"/>
        <v/>
      </c>
      <c r="AI62" s="8"/>
      <c r="AJ62" s="6" t="str">
        <f t="shared" si="53"/>
        <v/>
      </c>
      <c r="AK62" s="6" t="str">
        <f t="shared" si="34"/>
        <v/>
      </c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6" t="str">
        <f t="shared" si="54"/>
        <v/>
      </c>
      <c r="AX62" s="6" t="str">
        <f t="shared" si="55"/>
        <v/>
      </c>
      <c r="AY62" s="8"/>
      <c r="AZ62" s="8"/>
      <c r="BA62" s="6" t="str">
        <f t="shared" si="56"/>
        <v/>
      </c>
      <c r="BB62" s="6" t="str">
        <f t="shared" si="57"/>
        <v/>
      </c>
      <c r="BC62" s="8"/>
      <c r="BD62" s="8"/>
      <c r="BE62" s="8"/>
      <c r="BF62" s="6" t="str">
        <f t="shared" si="58"/>
        <v/>
      </c>
      <c r="BG62" s="8"/>
      <c r="BH62" s="6" t="str">
        <f t="shared" si="59"/>
        <v/>
      </c>
      <c r="BI62" s="6" t="str">
        <f t="shared" si="60"/>
        <v/>
      </c>
      <c r="BJ62" s="8"/>
      <c r="BK62" s="6" t="str">
        <f t="shared" si="61"/>
        <v/>
      </c>
      <c r="BL62" s="6" t="str">
        <f t="shared" si="62"/>
        <v/>
      </c>
      <c r="BM62" s="6" t="str">
        <f t="shared" si="63"/>
        <v/>
      </c>
      <c r="BN62" s="7" t="str">
        <f t="shared" si="64"/>
        <v/>
      </c>
      <c r="BO62" s="8"/>
      <c r="BP62" s="6"/>
      <c r="BQ62" s="8"/>
      <c r="BR62" s="8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21"/>
      <c r="JT62" s="21"/>
      <c r="JU62" s="21"/>
      <c r="JV62" s="21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</row>
    <row r="63" spans="1:401" x14ac:dyDescent="0.35">
      <c r="A63" s="4"/>
      <c r="B63" s="23"/>
      <c r="C63" s="22"/>
      <c r="D63" s="15" t="str">
        <f t="shared" si="35"/>
        <v/>
      </c>
      <c r="E63" s="9" t="str">
        <f t="shared" si="30"/>
        <v/>
      </c>
      <c r="F63" s="9">
        <v>50</v>
      </c>
      <c r="G63" s="5" t="str">
        <f t="shared" si="36"/>
        <v/>
      </c>
      <c r="H63" s="11" t="str">
        <f t="shared" si="31"/>
        <v/>
      </c>
      <c r="I63" s="6" t="str">
        <f t="shared" si="37"/>
        <v/>
      </c>
      <c r="J63" s="8"/>
      <c r="K63" s="8"/>
      <c r="L63" s="6" t="str">
        <f t="shared" si="32"/>
        <v/>
      </c>
      <c r="M63" s="8"/>
      <c r="N63" s="6" t="str">
        <f t="shared" si="38"/>
        <v/>
      </c>
      <c r="O63" s="6" t="str">
        <f t="shared" si="39"/>
        <v/>
      </c>
      <c r="P63" s="7" t="str">
        <f t="shared" si="40"/>
        <v/>
      </c>
      <c r="Q63" s="6" t="str">
        <f t="shared" si="33"/>
        <v/>
      </c>
      <c r="R63" s="6" t="str">
        <f t="shared" si="41"/>
        <v/>
      </c>
      <c r="S63" s="8"/>
      <c r="T63" s="6" t="str">
        <f t="shared" si="42"/>
        <v/>
      </c>
      <c r="U63" s="6" t="str">
        <f t="shared" si="43"/>
        <v/>
      </c>
      <c r="V63" s="8"/>
      <c r="W63" s="6" t="str">
        <f t="shared" si="44"/>
        <v/>
      </c>
      <c r="X63" s="8"/>
      <c r="Y63" s="6" t="str">
        <f t="shared" si="45"/>
        <v/>
      </c>
      <c r="Z63" s="8"/>
      <c r="AA63" s="6" t="str">
        <f t="shared" si="46"/>
        <v/>
      </c>
      <c r="AB63" s="6" t="str">
        <f t="shared" si="47"/>
        <v/>
      </c>
      <c r="AC63" s="6" t="str">
        <f t="shared" si="48"/>
        <v/>
      </c>
      <c r="AD63" s="6" t="str">
        <f t="shared" si="49"/>
        <v/>
      </c>
      <c r="AE63" s="8"/>
      <c r="AF63" s="6" t="str">
        <f t="shared" si="50"/>
        <v/>
      </c>
      <c r="AG63" s="6" t="str">
        <f t="shared" si="51"/>
        <v/>
      </c>
      <c r="AH63" s="6" t="str">
        <f t="shared" si="52"/>
        <v/>
      </c>
      <c r="AI63" s="8"/>
      <c r="AJ63" s="6" t="str">
        <f t="shared" si="53"/>
        <v/>
      </c>
      <c r="AK63" s="6" t="str">
        <f t="shared" si="34"/>
        <v/>
      </c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6" t="str">
        <f t="shared" si="54"/>
        <v/>
      </c>
      <c r="AX63" s="6" t="str">
        <f t="shared" si="55"/>
        <v/>
      </c>
      <c r="AY63" s="8"/>
      <c r="AZ63" s="8"/>
      <c r="BA63" s="6" t="str">
        <f t="shared" si="56"/>
        <v/>
      </c>
      <c r="BB63" s="6" t="str">
        <f t="shared" si="57"/>
        <v/>
      </c>
      <c r="BC63" s="8"/>
      <c r="BD63" s="8"/>
      <c r="BE63" s="8"/>
      <c r="BF63" s="6" t="str">
        <f t="shared" si="58"/>
        <v/>
      </c>
      <c r="BG63" s="8"/>
      <c r="BH63" s="6" t="str">
        <f t="shared" si="59"/>
        <v/>
      </c>
      <c r="BI63" s="6" t="str">
        <f t="shared" si="60"/>
        <v/>
      </c>
      <c r="BJ63" s="8"/>
      <c r="BK63" s="6" t="str">
        <f t="shared" si="61"/>
        <v/>
      </c>
      <c r="BL63" s="6" t="str">
        <f t="shared" si="62"/>
        <v/>
      </c>
      <c r="BM63" s="6" t="str">
        <f t="shared" si="63"/>
        <v/>
      </c>
      <c r="BN63" s="7" t="str">
        <f t="shared" si="64"/>
        <v/>
      </c>
      <c r="BO63" s="8"/>
      <c r="BP63" s="6"/>
      <c r="BQ63" s="8"/>
      <c r="BR63" s="8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</row>
    <row r="64" spans="1:401" x14ac:dyDescent="0.35">
      <c r="A64" s="4"/>
      <c r="B64" s="23"/>
      <c r="C64" s="22"/>
      <c r="D64" s="15" t="str">
        <f t="shared" si="35"/>
        <v/>
      </c>
      <c r="E64" s="9" t="str">
        <f t="shared" si="30"/>
        <v/>
      </c>
      <c r="F64" s="9">
        <v>51</v>
      </c>
      <c r="G64" s="5" t="str">
        <f t="shared" si="36"/>
        <v/>
      </c>
      <c r="H64" s="11" t="str">
        <f t="shared" si="31"/>
        <v/>
      </c>
      <c r="I64" s="6" t="str">
        <f t="shared" si="37"/>
        <v/>
      </c>
      <c r="J64" s="8"/>
      <c r="K64" s="8"/>
      <c r="L64" s="6" t="str">
        <f t="shared" si="32"/>
        <v/>
      </c>
      <c r="M64" s="8"/>
      <c r="N64" s="6" t="str">
        <f t="shared" si="38"/>
        <v/>
      </c>
      <c r="O64" s="6" t="str">
        <f t="shared" si="39"/>
        <v/>
      </c>
      <c r="P64" s="7" t="str">
        <f t="shared" si="40"/>
        <v/>
      </c>
      <c r="Q64" s="6" t="str">
        <f t="shared" si="33"/>
        <v/>
      </c>
      <c r="R64" s="6" t="str">
        <f t="shared" si="41"/>
        <v/>
      </c>
      <c r="S64" s="8"/>
      <c r="T64" s="6" t="str">
        <f t="shared" si="42"/>
        <v/>
      </c>
      <c r="U64" s="6" t="str">
        <f t="shared" si="43"/>
        <v/>
      </c>
      <c r="V64" s="8"/>
      <c r="W64" s="6" t="str">
        <f t="shared" si="44"/>
        <v/>
      </c>
      <c r="X64" s="8"/>
      <c r="Y64" s="6" t="str">
        <f t="shared" si="45"/>
        <v/>
      </c>
      <c r="Z64" s="8"/>
      <c r="AA64" s="6" t="str">
        <f t="shared" si="46"/>
        <v/>
      </c>
      <c r="AB64" s="6" t="str">
        <f t="shared" si="47"/>
        <v/>
      </c>
      <c r="AC64" s="6" t="str">
        <f t="shared" si="48"/>
        <v/>
      </c>
      <c r="AD64" s="6" t="str">
        <f t="shared" si="49"/>
        <v/>
      </c>
      <c r="AE64" s="8"/>
      <c r="AF64" s="6" t="str">
        <f t="shared" si="50"/>
        <v/>
      </c>
      <c r="AG64" s="6" t="str">
        <f t="shared" si="51"/>
        <v/>
      </c>
      <c r="AH64" s="6" t="str">
        <f t="shared" si="52"/>
        <v/>
      </c>
      <c r="AI64" s="8"/>
      <c r="AJ64" s="6" t="str">
        <f t="shared" si="53"/>
        <v/>
      </c>
      <c r="AK64" s="6" t="str">
        <f t="shared" si="34"/>
        <v/>
      </c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6" t="str">
        <f t="shared" si="54"/>
        <v/>
      </c>
      <c r="AX64" s="6" t="str">
        <f t="shared" si="55"/>
        <v/>
      </c>
      <c r="AY64" s="8"/>
      <c r="AZ64" s="8"/>
      <c r="BA64" s="6" t="str">
        <f t="shared" si="56"/>
        <v/>
      </c>
      <c r="BB64" s="6" t="str">
        <f t="shared" si="57"/>
        <v/>
      </c>
      <c r="BC64" s="8"/>
      <c r="BD64" s="8"/>
      <c r="BE64" s="8"/>
      <c r="BF64" s="6" t="str">
        <f t="shared" si="58"/>
        <v/>
      </c>
      <c r="BG64" s="8"/>
      <c r="BH64" s="6" t="str">
        <f t="shared" si="59"/>
        <v/>
      </c>
      <c r="BI64" s="6" t="str">
        <f t="shared" si="60"/>
        <v/>
      </c>
      <c r="BJ64" s="8"/>
      <c r="BK64" s="6" t="str">
        <f t="shared" si="61"/>
        <v/>
      </c>
      <c r="BL64" s="6" t="str">
        <f t="shared" si="62"/>
        <v/>
      </c>
      <c r="BM64" s="6" t="str">
        <f t="shared" si="63"/>
        <v/>
      </c>
      <c r="BN64" s="7" t="str">
        <f t="shared" si="64"/>
        <v/>
      </c>
      <c r="BO64" s="8"/>
      <c r="BP64" s="6"/>
      <c r="BQ64" s="8"/>
      <c r="BR64" s="8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</row>
    <row r="65" spans="1:401" x14ac:dyDescent="0.35">
      <c r="A65" s="4"/>
      <c r="B65" s="23"/>
      <c r="C65" s="22"/>
      <c r="D65" s="15" t="str">
        <f t="shared" si="35"/>
        <v/>
      </c>
      <c r="E65" s="9" t="str">
        <f t="shared" si="30"/>
        <v/>
      </c>
      <c r="F65" s="9">
        <v>52</v>
      </c>
      <c r="G65" s="5" t="str">
        <f t="shared" si="36"/>
        <v/>
      </c>
      <c r="H65" s="11" t="str">
        <f t="shared" si="31"/>
        <v/>
      </c>
      <c r="I65" s="6" t="str">
        <f t="shared" si="37"/>
        <v/>
      </c>
      <c r="J65" s="8"/>
      <c r="K65" s="8"/>
      <c r="L65" s="6" t="str">
        <f t="shared" si="32"/>
        <v/>
      </c>
      <c r="M65" s="8"/>
      <c r="N65" s="6" t="str">
        <f t="shared" si="38"/>
        <v/>
      </c>
      <c r="O65" s="6" t="str">
        <f t="shared" si="39"/>
        <v/>
      </c>
      <c r="P65" s="7" t="str">
        <f t="shared" si="40"/>
        <v/>
      </c>
      <c r="Q65" s="6" t="str">
        <f t="shared" si="33"/>
        <v/>
      </c>
      <c r="R65" s="6" t="str">
        <f t="shared" si="41"/>
        <v/>
      </c>
      <c r="S65" s="8"/>
      <c r="T65" s="6" t="str">
        <f t="shared" si="42"/>
        <v/>
      </c>
      <c r="U65" s="6" t="str">
        <f t="shared" si="43"/>
        <v/>
      </c>
      <c r="V65" s="8"/>
      <c r="W65" s="6" t="str">
        <f t="shared" si="44"/>
        <v/>
      </c>
      <c r="X65" s="8"/>
      <c r="Y65" s="6" t="str">
        <f t="shared" si="45"/>
        <v/>
      </c>
      <c r="Z65" s="8"/>
      <c r="AA65" s="6" t="str">
        <f t="shared" si="46"/>
        <v/>
      </c>
      <c r="AB65" s="6" t="str">
        <f t="shared" si="47"/>
        <v/>
      </c>
      <c r="AC65" s="6" t="str">
        <f t="shared" si="48"/>
        <v/>
      </c>
      <c r="AD65" s="6" t="str">
        <f t="shared" si="49"/>
        <v/>
      </c>
      <c r="AE65" s="8"/>
      <c r="AF65" s="6" t="str">
        <f t="shared" si="50"/>
        <v/>
      </c>
      <c r="AG65" s="6" t="str">
        <f t="shared" si="51"/>
        <v/>
      </c>
      <c r="AH65" s="6" t="str">
        <f t="shared" si="52"/>
        <v/>
      </c>
      <c r="AI65" s="8"/>
      <c r="AJ65" s="6" t="str">
        <f t="shared" si="53"/>
        <v/>
      </c>
      <c r="AK65" s="6" t="str">
        <f t="shared" si="34"/>
        <v/>
      </c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6" t="str">
        <f t="shared" si="54"/>
        <v/>
      </c>
      <c r="AX65" s="6" t="str">
        <f t="shared" si="55"/>
        <v/>
      </c>
      <c r="AY65" s="8"/>
      <c r="AZ65" s="8"/>
      <c r="BA65" s="6" t="str">
        <f t="shared" si="56"/>
        <v/>
      </c>
      <c r="BB65" s="6" t="str">
        <f t="shared" si="57"/>
        <v/>
      </c>
      <c r="BC65" s="8"/>
      <c r="BD65" s="8"/>
      <c r="BE65" s="8"/>
      <c r="BF65" s="6" t="str">
        <f t="shared" si="58"/>
        <v/>
      </c>
      <c r="BG65" s="8"/>
      <c r="BH65" s="6" t="str">
        <f t="shared" si="59"/>
        <v/>
      </c>
      <c r="BI65" s="6" t="str">
        <f t="shared" si="60"/>
        <v/>
      </c>
      <c r="BJ65" s="8"/>
      <c r="BK65" s="6" t="str">
        <f t="shared" si="61"/>
        <v/>
      </c>
      <c r="BL65" s="6" t="str">
        <f t="shared" si="62"/>
        <v/>
      </c>
      <c r="BM65" s="6" t="str">
        <f t="shared" si="63"/>
        <v/>
      </c>
      <c r="BN65" s="7" t="str">
        <f t="shared" si="64"/>
        <v/>
      </c>
      <c r="BO65" s="8"/>
      <c r="BP65" s="6"/>
      <c r="BQ65" s="8"/>
      <c r="BR65" s="8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</row>
    <row r="66" spans="1:401" x14ac:dyDescent="0.35">
      <c r="A66" s="4"/>
      <c r="B66" s="23"/>
      <c r="C66" s="22"/>
      <c r="D66" s="15" t="str">
        <f t="shared" si="35"/>
        <v/>
      </c>
      <c r="E66" s="9" t="str">
        <f t="shared" si="30"/>
        <v/>
      </c>
      <c r="F66" s="9">
        <v>53</v>
      </c>
      <c r="G66" s="5" t="str">
        <f t="shared" si="36"/>
        <v/>
      </c>
      <c r="H66" s="11" t="str">
        <f t="shared" si="31"/>
        <v/>
      </c>
      <c r="I66" s="6" t="str">
        <f t="shared" si="37"/>
        <v/>
      </c>
      <c r="J66" s="8"/>
      <c r="K66" s="8"/>
      <c r="L66" s="6" t="str">
        <f t="shared" si="32"/>
        <v/>
      </c>
      <c r="M66" s="8"/>
      <c r="N66" s="6" t="str">
        <f t="shared" si="38"/>
        <v/>
      </c>
      <c r="O66" s="6" t="str">
        <f t="shared" si="39"/>
        <v/>
      </c>
      <c r="P66" s="7" t="str">
        <f t="shared" si="40"/>
        <v/>
      </c>
      <c r="Q66" s="6" t="str">
        <f t="shared" si="33"/>
        <v/>
      </c>
      <c r="R66" s="6" t="str">
        <f t="shared" si="41"/>
        <v/>
      </c>
      <c r="S66" s="8"/>
      <c r="T66" s="6" t="str">
        <f t="shared" si="42"/>
        <v/>
      </c>
      <c r="U66" s="6" t="str">
        <f t="shared" si="43"/>
        <v/>
      </c>
      <c r="V66" s="8"/>
      <c r="W66" s="6" t="str">
        <f t="shared" si="44"/>
        <v/>
      </c>
      <c r="X66" s="8"/>
      <c r="Y66" s="6" t="str">
        <f t="shared" si="45"/>
        <v/>
      </c>
      <c r="Z66" s="8"/>
      <c r="AA66" s="6" t="str">
        <f t="shared" si="46"/>
        <v/>
      </c>
      <c r="AB66" s="6" t="str">
        <f t="shared" si="47"/>
        <v/>
      </c>
      <c r="AC66" s="6" t="str">
        <f t="shared" si="48"/>
        <v/>
      </c>
      <c r="AD66" s="6" t="str">
        <f t="shared" si="49"/>
        <v/>
      </c>
      <c r="AE66" s="8"/>
      <c r="AF66" s="6" t="str">
        <f t="shared" si="50"/>
        <v/>
      </c>
      <c r="AG66" s="6" t="str">
        <f t="shared" si="51"/>
        <v/>
      </c>
      <c r="AH66" s="6" t="str">
        <f t="shared" si="52"/>
        <v/>
      </c>
      <c r="AI66" s="8"/>
      <c r="AJ66" s="6" t="str">
        <f t="shared" si="53"/>
        <v/>
      </c>
      <c r="AK66" s="6" t="str">
        <f t="shared" si="34"/>
        <v/>
      </c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6" t="str">
        <f t="shared" si="54"/>
        <v/>
      </c>
      <c r="AX66" s="6" t="str">
        <f t="shared" si="55"/>
        <v/>
      </c>
      <c r="AY66" s="8"/>
      <c r="AZ66" s="8"/>
      <c r="BA66" s="6" t="str">
        <f t="shared" si="56"/>
        <v/>
      </c>
      <c r="BB66" s="6" t="str">
        <f t="shared" si="57"/>
        <v/>
      </c>
      <c r="BC66" s="8"/>
      <c r="BD66" s="8"/>
      <c r="BE66" s="8"/>
      <c r="BF66" s="6" t="str">
        <f t="shared" si="58"/>
        <v/>
      </c>
      <c r="BG66" s="8"/>
      <c r="BH66" s="6" t="str">
        <f t="shared" si="59"/>
        <v/>
      </c>
      <c r="BI66" s="6" t="str">
        <f t="shared" si="60"/>
        <v/>
      </c>
      <c r="BJ66" s="8"/>
      <c r="BK66" s="6" t="str">
        <f t="shared" si="61"/>
        <v/>
      </c>
      <c r="BL66" s="6" t="str">
        <f t="shared" si="62"/>
        <v/>
      </c>
      <c r="BM66" s="6" t="str">
        <f t="shared" si="63"/>
        <v/>
      </c>
      <c r="BN66" s="7" t="str">
        <f t="shared" si="64"/>
        <v/>
      </c>
      <c r="BO66" s="8"/>
      <c r="BP66" s="6"/>
      <c r="BQ66" s="8"/>
      <c r="BR66" s="8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21"/>
      <c r="JT66" s="21"/>
      <c r="JU66" s="21"/>
      <c r="JV66" s="21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</row>
    <row r="67" spans="1:401" x14ac:dyDescent="0.35">
      <c r="A67" s="4"/>
      <c r="B67" s="23"/>
      <c r="C67" s="22"/>
      <c r="D67" s="15" t="str">
        <f t="shared" si="35"/>
        <v/>
      </c>
      <c r="E67" s="9" t="str">
        <f t="shared" si="30"/>
        <v/>
      </c>
      <c r="F67" s="9">
        <v>54</v>
      </c>
      <c r="G67" s="5" t="str">
        <f t="shared" si="36"/>
        <v/>
      </c>
      <c r="H67" s="11" t="str">
        <f t="shared" si="31"/>
        <v/>
      </c>
      <c r="I67" s="6" t="str">
        <f t="shared" si="37"/>
        <v/>
      </c>
      <c r="J67" s="8"/>
      <c r="K67" s="8"/>
      <c r="L67" s="6" t="str">
        <f t="shared" si="32"/>
        <v/>
      </c>
      <c r="M67" s="8"/>
      <c r="N67" s="6" t="str">
        <f t="shared" si="38"/>
        <v/>
      </c>
      <c r="O67" s="6" t="str">
        <f t="shared" si="39"/>
        <v/>
      </c>
      <c r="P67" s="7" t="str">
        <f t="shared" si="40"/>
        <v/>
      </c>
      <c r="Q67" s="6" t="str">
        <f t="shared" si="33"/>
        <v/>
      </c>
      <c r="R67" s="6" t="str">
        <f t="shared" si="41"/>
        <v/>
      </c>
      <c r="S67" s="8"/>
      <c r="T67" s="6" t="str">
        <f t="shared" si="42"/>
        <v/>
      </c>
      <c r="U67" s="6" t="str">
        <f t="shared" si="43"/>
        <v/>
      </c>
      <c r="V67" s="8"/>
      <c r="W67" s="6" t="str">
        <f t="shared" si="44"/>
        <v/>
      </c>
      <c r="X67" s="8"/>
      <c r="Y67" s="6" t="str">
        <f t="shared" si="45"/>
        <v/>
      </c>
      <c r="Z67" s="8"/>
      <c r="AA67" s="6" t="str">
        <f t="shared" si="46"/>
        <v/>
      </c>
      <c r="AB67" s="6" t="str">
        <f t="shared" si="47"/>
        <v/>
      </c>
      <c r="AC67" s="6" t="str">
        <f t="shared" si="48"/>
        <v/>
      </c>
      <c r="AD67" s="6" t="str">
        <f t="shared" si="49"/>
        <v/>
      </c>
      <c r="AE67" s="8"/>
      <c r="AF67" s="6" t="str">
        <f t="shared" si="50"/>
        <v/>
      </c>
      <c r="AG67" s="6" t="str">
        <f t="shared" si="51"/>
        <v/>
      </c>
      <c r="AH67" s="6" t="str">
        <f t="shared" si="52"/>
        <v/>
      </c>
      <c r="AI67" s="8"/>
      <c r="AJ67" s="6" t="str">
        <f t="shared" si="53"/>
        <v/>
      </c>
      <c r="AK67" s="6" t="str">
        <f t="shared" si="34"/>
        <v/>
      </c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6" t="str">
        <f t="shared" si="54"/>
        <v/>
      </c>
      <c r="AX67" s="6" t="str">
        <f t="shared" si="55"/>
        <v/>
      </c>
      <c r="AY67" s="8"/>
      <c r="AZ67" s="8"/>
      <c r="BA67" s="6" t="str">
        <f t="shared" si="56"/>
        <v/>
      </c>
      <c r="BB67" s="6" t="str">
        <f t="shared" si="57"/>
        <v/>
      </c>
      <c r="BC67" s="8"/>
      <c r="BD67" s="8"/>
      <c r="BE67" s="8"/>
      <c r="BF67" s="6" t="str">
        <f t="shared" si="58"/>
        <v/>
      </c>
      <c r="BG67" s="8"/>
      <c r="BH67" s="6" t="str">
        <f t="shared" si="59"/>
        <v/>
      </c>
      <c r="BI67" s="6" t="str">
        <f t="shared" si="60"/>
        <v/>
      </c>
      <c r="BJ67" s="8"/>
      <c r="BK67" s="6" t="str">
        <f t="shared" si="61"/>
        <v/>
      </c>
      <c r="BL67" s="6" t="str">
        <f t="shared" si="62"/>
        <v/>
      </c>
      <c r="BM67" s="6" t="str">
        <f t="shared" si="63"/>
        <v/>
      </c>
      <c r="BN67" s="7" t="str">
        <f t="shared" si="64"/>
        <v/>
      </c>
      <c r="BO67" s="8"/>
      <c r="BP67" s="6"/>
      <c r="BQ67" s="8"/>
      <c r="BR67" s="8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</row>
    <row r="68" spans="1:401" x14ac:dyDescent="0.35">
      <c r="A68" s="4"/>
      <c r="B68" s="23"/>
      <c r="C68" s="22"/>
      <c r="D68" s="15" t="str">
        <f t="shared" si="35"/>
        <v/>
      </c>
      <c r="E68" s="9" t="str">
        <f t="shared" si="30"/>
        <v/>
      </c>
      <c r="F68" s="9">
        <v>55</v>
      </c>
      <c r="G68" s="5" t="str">
        <f t="shared" si="36"/>
        <v/>
      </c>
      <c r="H68" s="11" t="str">
        <f t="shared" si="31"/>
        <v/>
      </c>
      <c r="I68" s="6" t="str">
        <f t="shared" si="37"/>
        <v/>
      </c>
      <c r="J68" s="8"/>
      <c r="K68" s="8"/>
      <c r="L68" s="6" t="str">
        <f t="shared" si="32"/>
        <v/>
      </c>
      <c r="M68" s="8"/>
      <c r="N68" s="6" t="str">
        <f t="shared" si="38"/>
        <v/>
      </c>
      <c r="O68" s="6" t="str">
        <f t="shared" si="39"/>
        <v/>
      </c>
      <c r="P68" s="7" t="str">
        <f t="shared" si="40"/>
        <v/>
      </c>
      <c r="Q68" s="6" t="str">
        <f t="shared" si="33"/>
        <v/>
      </c>
      <c r="R68" s="6" t="str">
        <f t="shared" si="41"/>
        <v/>
      </c>
      <c r="S68" s="8"/>
      <c r="T68" s="6" t="str">
        <f t="shared" si="42"/>
        <v/>
      </c>
      <c r="U68" s="6" t="str">
        <f t="shared" si="43"/>
        <v/>
      </c>
      <c r="V68" s="8"/>
      <c r="W68" s="6" t="str">
        <f t="shared" si="44"/>
        <v/>
      </c>
      <c r="X68" s="8"/>
      <c r="Y68" s="6" t="str">
        <f t="shared" si="45"/>
        <v/>
      </c>
      <c r="Z68" s="8"/>
      <c r="AA68" s="6" t="str">
        <f t="shared" si="46"/>
        <v/>
      </c>
      <c r="AB68" s="6" t="str">
        <f t="shared" si="47"/>
        <v/>
      </c>
      <c r="AC68" s="6" t="str">
        <f t="shared" si="48"/>
        <v/>
      </c>
      <c r="AD68" s="6" t="str">
        <f t="shared" si="49"/>
        <v/>
      </c>
      <c r="AE68" s="8"/>
      <c r="AF68" s="6" t="str">
        <f t="shared" si="50"/>
        <v/>
      </c>
      <c r="AG68" s="6" t="str">
        <f t="shared" si="51"/>
        <v/>
      </c>
      <c r="AH68" s="6" t="str">
        <f t="shared" si="52"/>
        <v/>
      </c>
      <c r="AI68" s="8"/>
      <c r="AJ68" s="6" t="str">
        <f t="shared" si="53"/>
        <v/>
      </c>
      <c r="AK68" s="6" t="str">
        <f t="shared" si="34"/>
        <v/>
      </c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6" t="str">
        <f t="shared" si="54"/>
        <v/>
      </c>
      <c r="AX68" s="6" t="str">
        <f t="shared" si="55"/>
        <v/>
      </c>
      <c r="AY68" s="8"/>
      <c r="AZ68" s="8"/>
      <c r="BA68" s="6" t="str">
        <f t="shared" si="56"/>
        <v/>
      </c>
      <c r="BB68" s="6" t="str">
        <f t="shared" si="57"/>
        <v/>
      </c>
      <c r="BC68" s="8"/>
      <c r="BD68" s="8"/>
      <c r="BE68" s="8"/>
      <c r="BF68" s="6" t="str">
        <f t="shared" si="58"/>
        <v/>
      </c>
      <c r="BG68" s="8"/>
      <c r="BH68" s="6" t="str">
        <f t="shared" si="59"/>
        <v/>
      </c>
      <c r="BI68" s="6" t="str">
        <f t="shared" si="60"/>
        <v/>
      </c>
      <c r="BJ68" s="8"/>
      <c r="BK68" s="6" t="str">
        <f t="shared" si="61"/>
        <v/>
      </c>
      <c r="BL68" s="6" t="str">
        <f t="shared" si="62"/>
        <v/>
      </c>
      <c r="BM68" s="6" t="str">
        <f t="shared" si="63"/>
        <v/>
      </c>
      <c r="BN68" s="7" t="str">
        <f t="shared" si="64"/>
        <v/>
      </c>
      <c r="BO68" s="8"/>
      <c r="BP68" s="6"/>
      <c r="BQ68" s="8"/>
      <c r="BR68" s="8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21"/>
      <c r="JT68" s="21"/>
      <c r="JU68" s="21"/>
      <c r="JV68" s="21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</row>
    <row r="69" spans="1:401" x14ac:dyDescent="0.35">
      <c r="A69" s="4"/>
      <c r="B69" s="23"/>
      <c r="C69" s="22"/>
      <c r="D69" s="15" t="str">
        <f t="shared" si="35"/>
        <v/>
      </c>
      <c r="E69" s="9" t="str">
        <f t="shared" si="30"/>
        <v/>
      </c>
      <c r="F69" s="9">
        <v>56</v>
      </c>
      <c r="G69" s="5" t="str">
        <f t="shared" si="36"/>
        <v/>
      </c>
      <c r="H69" s="11" t="str">
        <f t="shared" si="31"/>
        <v/>
      </c>
      <c r="I69" s="6" t="str">
        <f t="shared" si="37"/>
        <v/>
      </c>
      <c r="J69" s="8"/>
      <c r="K69" s="8"/>
      <c r="L69" s="6" t="str">
        <f t="shared" si="32"/>
        <v/>
      </c>
      <c r="M69" s="8"/>
      <c r="N69" s="6" t="str">
        <f t="shared" si="38"/>
        <v/>
      </c>
      <c r="O69" s="6" t="str">
        <f t="shared" si="39"/>
        <v/>
      </c>
      <c r="P69" s="7" t="str">
        <f t="shared" si="40"/>
        <v/>
      </c>
      <c r="Q69" s="6" t="str">
        <f t="shared" si="33"/>
        <v/>
      </c>
      <c r="R69" s="6" t="str">
        <f t="shared" si="41"/>
        <v/>
      </c>
      <c r="S69" s="8"/>
      <c r="T69" s="6" t="str">
        <f t="shared" si="42"/>
        <v/>
      </c>
      <c r="U69" s="6" t="str">
        <f t="shared" si="43"/>
        <v/>
      </c>
      <c r="V69" s="8"/>
      <c r="W69" s="6" t="str">
        <f t="shared" si="44"/>
        <v/>
      </c>
      <c r="X69" s="8"/>
      <c r="Y69" s="6" t="str">
        <f t="shared" si="45"/>
        <v/>
      </c>
      <c r="Z69" s="8"/>
      <c r="AA69" s="6" t="str">
        <f t="shared" si="46"/>
        <v/>
      </c>
      <c r="AB69" s="6" t="str">
        <f t="shared" si="47"/>
        <v/>
      </c>
      <c r="AC69" s="6" t="str">
        <f t="shared" si="48"/>
        <v/>
      </c>
      <c r="AD69" s="6" t="str">
        <f t="shared" si="49"/>
        <v/>
      </c>
      <c r="AE69" s="8"/>
      <c r="AF69" s="6" t="str">
        <f t="shared" si="50"/>
        <v/>
      </c>
      <c r="AG69" s="6" t="str">
        <f t="shared" si="51"/>
        <v/>
      </c>
      <c r="AH69" s="6" t="str">
        <f t="shared" si="52"/>
        <v/>
      </c>
      <c r="AI69" s="8"/>
      <c r="AJ69" s="6" t="str">
        <f t="shared" si="53"/>
        <v/>
      </c>
      <c r="AK69" s="6" t="str">
        <f t="shared" si="34"/>
        <v/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6" t="str">
        <f t="shared" si="54"/>
        <v/>
      </c>
      <c r="AX69" s="6" t="str">
        <f t="shared" si="55"/>
        <v/>
      </c>
      <c r="AY69" s="8"/>
      <c r="AZ69" s="8"/>
      <c r="BA69" s="6" t="str">
        <f t="shared" si="56"/>
        <v/>
      </c>
      <c r="BB69" s="6" t="str">
        <f t="shared" si="57"/>
        <v/>
      </c>
      <c r="BC69" s="8"/>
      <c r="BD69" s="8"/>
      <c r="BE69" s="8"/>
      <c r="BF69" s="6" t="str">
        <f t="shared" si="58"/>
        <v/>
      </c>
      <c r="BG69" s="8"/>
      <c r="BH69" s="6" t="str">
        <f t="shared" si="59"/>
        <v/>
      </c>
      <c r="BI69" s="6" t="str">
        <f t="shared" si="60"/>
        <v/>
      </c>
      <c r="BJ69" s="8"/>
      <c r="BK69" s="6" t="str">
        <f t="shared" si="61"/>
        <v/>
      </c>
      <c r="BL69" s="6" t="str">
        <f t="shared" si="62"/>
        <v/>
      </c>
      <c r="BM69" s="6" t="str">
        <f t="shared" si="63"/>
        <v/>
      </c>
      <c r="BN69" s="7" t="str">
        <f t="shared" si="64"/>
        <v/>
      </c>
      <c r="BO69" s="8"/>
      <c r="BP69" s="6"/>
      <c r="BQ69" s="8"/>
      <c r="BR69" s="8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21"/>
      <c r="JT69" s="21"/>
      <c r="JU69" s="21"/>
      <c r="JV69" s="21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</row>
    <row r="70" spans="1:401" x14ac:dyDescent="0.35">
      <c r="A70" s="4"/>
      <c r="B70" s="23"/>
      <c r="C70" s="22"/>
      <c r="D70" s="15" t="str">
        <f t="shared" si="35"/>
        <v/>
      </c>
      <c r="E70" s="9" t="str">
        <f t="shared" si="30"/>
        <v/>
      </c>
      <c r="F70" s="9">
        <v>57</v>
      </c>
      <c r="G70" s="5" t="str">
        <f t="shared" si="36"/>
        <v/>
      </c>
      <c r="H70" s="11" t="str">
        <f t="shared" si="31"/>
        <v/>
      </c>
      <c r="I70" s="6" t="str">
        <f t="shared" si="37"/>
        <v/>
      </c>
      <c r="J70" s="8"/>
      <c r="K70" s="8"/>
      <c r="L70" s="6" t="str">
        <f t="shared" si="32"/>
        <v/>
      </c>
      <c r="M70" s="8"/>
      <c r="N70" s="6" t="str">
        <f t="shared" si="38"/>
        <v/>
      </c>
      <c r="O70" s="6" t="str">
        <f t="shared" si="39"/>
        <v/>
      </c>
      <c r="P70" s="7" t="str">
        <f t="shared" si="40"/>
        <v/>
      </c>
      <c r="Q70" s="6" t="str">
        <f t="shared" si="33"/>
        <v/>
      </c>
      <c r="R70" s="6" t="str">
        <f t="shared" si="41"/>
        <v/>
      </c>
      <c r="S70" s="8"/>
      <c r="T70" s="6" t="str">
        <f t="shared" si="42"/>
        <v/>
      </c>
      <c r="U70" s="6" t="str">
        <f t="shared" si="43"/>
        <v/>
      </c>
      <c r="V70" s="8"/>
      <c r="W70" s="6" t="str">
        <f t="shared" si="44"/>
        <v/>
      </c>
      <c r="X70" s="8"/>
      <c r="Y70" s="6" t="str">
        <f t="shared" si="45"/>
        <v/>
      </c>
      <c r="Z70" s="8"/>
      <c r="AA70" s="6" t="str">
        <f t="shared" si="46"/>
        <v/>
      </c>
      <c r="AB70" s="6" t="str">
        <f t="shared" si="47"/>
        <v/>
      </c>
      <c r="AC70" s="6" t="str">
        <f t="shared" si="48"/>
        <v/>
      </c>
      <c r="AD70" s="6" t="str">
        <f t="shared" si="49"/>
        <v/>
      </c>
      <c r="AE70" s="8"/>
      <c r="AF70" s="6" t="str">
        <f t="shared" si="50"/>
        <v/>
      </c>
      <c r="AG70" s="6" t="str">
        <f t="shared" si="51"/>
        <v/>
      </c>
      <c r="AH70" s="6" t="str">
        <f t="shared" si="52"/>
        <v/>
      </c>
      <c r="AI70" s="8"/>
      <c r="AJ70" s="6" t="str">
        <f t="shared" si="53"/>
        <v/>
      </c>
      <c r="AK70" s="6" t="str">
        <f t="shared" si="34"/>
        <v/>
      </c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6" t="str">
        <f t="shared" si="54"/>
        <v/>
      </c>
      <c r="AX70" s="6" t="str">
        <f t="shared" si="55"/>
        <v/>
      </c>
      <c r="AY70" s="8"/>
      <c r="AZ70" s="8"/>
      <c r="BA70" s="6" t="str">
        <f t="shared" si="56"/>
        <v/>
      </c>
      <c r="BB70" s="6" t="str">
        <f t="shared" si="57"/>
        <v/>
      </c>
      <c r="BC70" s="8"/>
      <c r="BD70" s="8"/>
      <c r="BE70" s="8"/>
      <c r="BF70" s="6" t="str">
        <f t="shared" si="58"/>
        <v/>
      </c>
      <c r="BG70" s="8"/>
      <c r="BH70" s="6" t="str">
        <f t="shared" si="59"/>
        <v/>
      </c>
      <c r="BI70" s="6" t="str">
        <f t="shared" si="60"/>
        <v/>
      </c>
      <c r="BJ70" s="8"/>
      <c r="BK70" s="6" t="str">
        <f t="shared" si="61"/>
        <v/>
      </c>
      <c r="BL70" s="6" t="str">
        <f t="shared" si="62"/>
        <v/>
      </c>
      <c r="BM70" s="6" t="str">
        <f t="shared" si="63"/>
        <v/>
      </c>
      <c r="BN70" s="7" t="str">
        <f t="shared" si="64"/>
        <v/>
      </c>
      <c r="BO70" s="8"/>
      <c r="BP70" s="6"/>
      <c r="BQ70" s="8"/>
      <c r="BR70" s="8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21"/>
      <c r="JT70" s="21"/>
      <c r="JU70" s="21"/>
      <c r="JV70" s="21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</row>
    <row r="71" spans="1:401" x14ac:dyDescent="0.35">
      <c r="A71" s="4"/>
      <c r="B71" s="23"/>
      <c r="C71" s="22"/>
      <c r="D71" s="15" t="str">
        <f t="shared" si="35"/>
        <v/>
      </c>
      <c r="E71" s="9" t="str">
        <f t="shared" si="30"/>
        <v/>
      </c>
      <c r="F71" s="9">
        <v>58</v>
      </c>
      <c r="G71" s="5" t="str">
        <f t="shared" si="36"/>
        <v/>
      </c>
      <c r="H71" s="11" t="str">
        <f t="shared" si="31"/>
        <v/>
      </c>
      <c r="I71" s="6" t="str">
        <f t="shared" si="37"/>
        <v/>
      </c>
      <c r="J71" s="8"/>
      <c r="K71" s="8"/>
      <c r="L71" s="6" t="str">
        <f t="shared" si="32"/>
        <v/>
      </c>
      <c r="M71" s="8"/>
      <c r="N71" s="6" t="str">
        <f t="shared" si="38"/>
        <v/>
      </c>
      <c r="O71" s="6" t="str">
        <f t="shared" si="39"/>
        <v/>
      </c>
      <c r="P71" s="7" t="str">
        <f t="shared" si="40"/>
        <v/>
      </c>
      <c r="Q71" s="6" t="str">
        <f t="shared" si="33"/>
        <v/>
      </c>
      <c r="R71" s="6" t="str">
        <f t="shared" si="41"/>
        <v/>
      </c>
      <c r="S71" s="8"/>
      <c r="T71" s="6" t="str">
        <f t="shared" si="42"/>
        <v/>
      </c>
      <c r="U71" s="6" t="str">
        <f t="shared" si="43"/>
        <v/>
      </c>
      <c r="V71" s="8"/>
      <c r="W71" s="6" t="str">
        <f t="shared" si="44"/>
        <v/>
      </c>
      <c r="X71" s="8"/>
      <c r="Y71" s="6" t="str">
        <f t="shared" si="45"/>
        <v/>
      </c>
      <c r="Z71" s="8"/>
      <c r="AA71" s="6" t="str">
        <f t="shared" si="46"/>
        <v/>
      </c>
      <c r="AB71" s="6" t="str">
        <f t="shared" si="47"/>
        <v/>
      </c>
      <c r="AC71" s="6" t="str">
        <f t="shared" si="48"/>
        <v/>
      </c>
      <c r="AD71" s="6" t="str">
        <f t="shared" si="49"/>
        <v/>
      </c>
      <c r="AE71" s="8"/>
      <c r="AF71" s="6" t="str">
        <f t="shared" si="50"/>
        <v/>
      </c>
      <c r="AG71" s="6" t="str">
        <f t="shared" si="51"/>
        <v/>
      </c>
      <c r="AH71" s="6" t="str">
        <f t="shared" si="52"/>
        <v/>
      </c>
      <c r="AI71" s="8"/>
      <c r="AJ71" s="6" t="str">
        <f t="shared" si="53"/>
        <v/>
      </c>
      <c r="AK71" s="6" t="str">
        <f t="shared" si="34"/>
        <v/>
      </c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6" t="str">
        <f t="shared" si="54"/>
        <v/>
      </c>
      <c r="AX71" s="6" t="str">
        <f t="shared" si="55"/>
        <v/>
      </c>
      <c r="AY71" s="8"/>
      <c r="AZ71" s="8"/>
      <c r="BA71" s="6" t="str">
        <f t="shared" si="56"/>
        <v/>
      </c>
      <c r="BB71" s="6" t="str">
        <f t="shared" si="57"/>
        <v/>
      </c>
      <c r="BC71" s="8"/>
      <c r="BD71" s="8"/>
      <c r="BE71" s="8"/>
      <c r="BF71" s="6" t="str">
        <f t="shared" si="58"/>
        <v/>
      </c>
      <c r="BG71" s="8"/>
      <c r="BH71" s="6" t="str">
        <f t="shared" si="59"/>
        <v/>
      </c>
      <c r="BI71" s="6" t="str">
        <f t="shared" si="60"/>
        <v/>
      </c>
      <c r="BJ71" s="8"/>
      <c r="BK71" s="6" t="str">
        <f t="shared" si="61"/>
        <v/>
      </c>
      <c r="BL71" s="6" t="str">
        <f t="shared" si="62"/>
        <v/>
      </c>
      <c r="BM71" s="6" t="str">
        <f t="shared" si="63"/>
        <v/>
      </c>
      <c r="BN71" s="7" t="str">
        <f t="shared" si="64"/>
        <v/>
      </c>
      <c r="BO71" s="8"/>
      <c r="BP71" s="6"/>
      <c r="BQ71" s="8"/>
      <c r="BR71" s="8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21"/>
      <c r="JT71" s="21"/>
      <c r="JU71" s="21"/>
      <c r="JV71" s="21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</row>
    <row r="72" spans="1:401" x14ac:dyDescent="0.35">
      <c r="A72" s="4"/>
      <c r="B72" s="23"/>
      <c r="C72" s="22"/>
      <c r="D72" s="15" t="str">
        <f t="shared" si="35"/>
        <v/>
      </c>
      <c r="E72" s="9" t="str">
        <f t="shared" si="30"/>
        <v/>
      </c>
      <c r="F72" s="9">
        <v>59</v>
      </c>
      <c r="G72" s="5" t="str">
        <f t="shared" si="36"/>
        <v/>
      </c>
      <c r="H72" s="11" t="str">
        <f t="shared" si="31"/>
        <v/>
      </c>
      <c r="I72" s="6" t="str">
        <f t="shared" si="37"/>
        <v/>
      </c>
      <c r="J72" s="8"/>
      <c r="K72" s="8"/>
      <c r="L72" s="6" t="str">
        <f t="shared" si="32"/>
        <v/>
      </c>
      <c r="M72" s="8"/>
      <c r="N72" s="6" t="str">
        <f t="shared" si="38"/>
        <v/>
      </c>
      <c r="O72" s="6" t="str">
        <f t="shared" si="39"/>
        <v/>
      </c>
      <c r="P72" s="7" t="str">
        <f t="shared" si="40"/>
        <v/>
      </c>
      <c r="Q72" s="6" t="str">
        <f t="shared" si="33"/>
        <v/>
      </c>
      <c r="R72" s="6" t="str">
        <f t="shared" si="41"/>
        <v/>
      </c>
      <c r="S72" s="8"/>
      <c r="T72" s="6" t="str">
        <f t="shared" si="42"/>
        <v/>
      </c>
      <c r="U72" s="6" t="str">
        <f t="shared" si="43"/>
        <v/>
      </c>
      <c r="V72" s="8"/>
      <c r="W72" s="6" t="str">
        <f t="shared" si="44"/>
        <v/>
      </c>
      <c r="X72" s="8"/>
      <c r="Y72" s="6" t="str">
        <f t="shared" si="45"/>
        <v/>
      </c>
      <c r="Z72" s="8"/>
      <c r="AA72" s="6" t="str">
        <f t="shared" si="46"/>
        <v/>
      </c>
      <c r="AB72" s="6" t="str">
        <f t="shared" si="47"/>
        <v/>
      </c>
      <c r="AC72" s="6" t="str">
        <f t="shared" si="48"/>
        <v/>
      </c>
      <c r="AD72" s="6" t="str">
        <f t="shared" si="49"/>
        <v/>
      </c>
      <c r="AE72" s="8"/>
      <c r="AF72" s="6" t="str">
        <f t="shared" si="50"/>
        <v/>
      </c>
      <c r="AG72" s="6" t="str">
        <f t="shared" si="51"/>
        <v/>
      </c>
      <c r="AH72" s="6" t="str">
        <f t="shared" si="52"/>
        <v/>
      </c>
      <c r="AI72" s="8"/>
      <c r="AJ72" s="6" t="str">
        <f t="shared" si="53"/>
        <v/>
      </c>
      <c r="AK72" s="6" t="str">
        <f t="shared" si="34"/>
        <v/>
      </c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6" t="str">
        <f t="shared" si="54"/>
        <v/>
      </c>
      <c r="AX72" s="6" t="str">
        <f t="shared" si="55"/>
        <v/>
      </c>
      <c r="AY72" s="8"/>
      <c r="AZ72" s="8"/>
      <c r="BA72" s="6" t="str">
        <f t="shared" si="56"/>
        <v/>
      </c>
      <c r="BB72" s="6" t="str">
        <f t="shared" si="57"/>
        <v/>
      </c>
      <c r="BC72" s="8"/>
      <c r="BD72" s="8"/>
      <c r="BE72" s="8"/>
      <c r="BF72" s="6" t="str">
        <f t="shared" si="58"/>
        <v/>
      </c>
      <c r="BG72" s="8"/>
      <c r="BH72" s="6" t="str">
        <f t="shared" si="59"/>
        <v/>
      </c>
      <c r="BI72" s="6" t="str">
        <f t="shared" si="60"/>
        <v/>
      </c>
      <c r="BJ72" s="8"/>
      <c r="BK72" s="6" t="str">
        <f t="shared" si="61"/>
        <v/>
      </c>
      <c r="BL72" s="6" t="str">
        <f t="shared" si="62"/>
        <v/>
      </c>
      <c r="BM72" s="6" t="str">
        <f t="shared" si="63"/>
        <v/>
      </c>
      <c r="BN72" s="7" t="str">
        <f t="shared" si="64"/>
        <v/>
      </c>
      <c r="BO72" s="8"/>
      <c r="BP72" s="6"/>
      <c r="BQ72" s="8"/>
      <c r="BR72" s="8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</row>
    <row r="73" spans="1:401" x14ac:dyDescent="0.35">
      <c r="A73" s="4"/>
      <c r="B73" s="23"/>
      <c r="C73" s="22"/>
      <c r="D73" s="15" t="str">
        <f t="shared" si="35"/>
        <v/>
      </c>
      <c r="E73" s="9" t="str">
        <f t="shared" si="30"/>
        <v/>
      </c>
      <c r="F73" s="9">
        <v>60</v>
      </c>
      <c r="G73" s="5" t="str">
        <f t="shared" si="36"/>
        <v/>
      </c>
      <c r="H73" s="11" t="str">
        <f t="shared" si="31"/>
        <v/>
      </c>
      <c r="I73" s="6" t="str">
        <f t="shared" si="37"/>
        <v/>
      </c>
      <c r="J73" s="8"/>
      <c r="K73" s="8"/>
      <c r="L73" s="6" t="str">
        <f t="shared" si="32"/>
        <v/>
      </c>
      <c r="M73" s="8"/>
      <c r="N73" s="6" t="str">
        <f t="shared" si="38"/>
        <v/>
      </c>
      <c r="O73" s="6" t="str">
        <f t="shared" si="39"/>
        <v/>
      </c>
      <c r="P73" s="7" t="str">
        <f t="shared" si="40"/>
        <v/>
      </c>
      <c r="Q73" s="6" t="str">
        <f t="shared" si="33"/>
        <v/>
      </c>
      <c r="R73" s="6" t="str">
        <f t="shared" si="41"/>
        <v/>
      </c>
      <c r="S73" s="8"/>
      <c r="T73" s="6" t="str">
        <f t="shared" si="42"/>
        <v/>
      </c>
      <c r="U73" s="6" t="str">
        <f t="shared" si="43"/>
        <v/>
      </c>
      <c r="V73" s="8"/>
      <c r="W73" s="6" t="str">
        <f t="shared" si="44"/>
        <v/>
      </c>
      <c r="X73" s="8"/>
      <c r="Y73" s="6" t="str">
        <f t="shared" si="45"/>
        <v/>
      </c>
      <c r="Z73" s="8"/>
      <c r="AA73" s="6" t="str">
        <f t="shared" si="46"/>
        <v/>
      </c>
      <c r="AB73" s="6" t="str">
        <f t="shared" si="47"/>
        <v/>
      </c>
      <c r="AC73" s="6" t="str">
        <f t="shared" si="48"/>
        <v/>
      </c>
      <c r="AD73" s="6" t="str">
        <f t="shared" si="49"/>
        <v/>
      </c>
      <c r="AE73" s="8"/>
      <c r="AF73" s="6" t="str">
        <f t="shared" si="50"/>
        <v/>
      </c>
      <c r="AG73" s="6" t="str">
        <f t="shared" si="51"/>
        <v/>
      </c>
      <c r="AH73" s="6" t="str">
        <f t="shared" si="52"/>
        <v/>
      </c>
      <c r="AI73" s="8"/>
      <c r="AJ73" s="6" t="str">
        <f t="shared" si="53"/>
        <v/>
      </c>
      <c r="AK73" s="6" t="str">
        <f t="shared" si="34"/>
        <v/>
      </c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6" t="str">
        <f t="shared" si="54"/>
        <v/>
      </c>
      <c r="AX73" s="6" t="str">
        <f t="shared" si="55"/>
        <v/>
      </c>
      <c r="AY73" s="8"/>
      <c r="AZ73" s="8"/>
      <c r="BA73" s="6" t="str">
        <f t="shared" si="56"/>
        <v/>
      </c>
      <c r="BB73" s="6" t="str">
        <f t="shared" si="57"/>
        <v/>
      </c>
      <c r="BC73" s="8"/>
      <c r="BD73" s="8"/>
      <c r="BE73" s="8"/>
      <c r="BF73" s="6" t="str">
        <f t="shared" si="58"/>
        <v/>
      </c>
      <c r="BG73" s="8"/>
      <c r="BH73" s="6" t="str">
        <f t="shared" si="59"/>
        <v/>
      </c>
      <c r="BI73" s="6" t="str">
        <f t="shared" si="60"/>
        <v/>
      </c>
      <c r="BJ73" s="8"/>
      <c r="BK73" s="6" t="str">
        <f t="shared" si="61"/>
        <v/>
      </c>
      <c r="BL73" s="6" t="str">
        <f t="shared" si="62"/>
        <v/>
      </c>
      <c r="BM73" s="6" t="str">
        <f t="shared" si="63"/>
        <v/>
      </c>
      <c r="BN73" s="7" t="str">
        <f t="shared" si="64"/>
        <v/>
      </c>
      <c r="BO73" s="8"/>
      <c r="BP73" s="6"/>
      <c r="BQ73" s="8"/>
      <c r="BR73" s="8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</row>
    <row r="74" spans="1:401" x14ac:dyDescent="0.35">
      <c r="A74" s="4"/>
      <c r="B74" s="23"/>
      <c r="C74" s="22"/>
      <c r="D74" s="15" t="str">
        <f t="shared" si="35"/>
        <v/>
      </c>
      <c r="E74" s="9" t="str">
        <f t="shared" si="30"/>
        <v/>
      </c>
      <c r="F74" s="9">
        <v>61</v>
      </c>
      <c r="G74" s="5" t="str">
        <f t="shared" si="36"/>
        <v/>
      </c>
      <c r="H74" s="11" t="str">
        <f t="shared" si="31"/>
        <v/>
      </c>
      <c r="I74" s="6" t="str">
        <f t="shared" si="37"/>
        <v/>
      </c>
      <c r="J74" s="8"/>
      <c r="K74" s="8"/>
      <c r="L74" s="6" t="str">
        <f t="shared" si="32"/>
        <v/>
      </c>
      <c r="M74" s="8"/>
      <c r="N74" s="6" t="str">
        <f t="shared" si="38"/>
        <v/>
      </c>
      <c r="O74" s="6" t="str">
        <f t="shared" si="39"/>
        <v/>
      </c>
      <c r="P74" s="7" t="str">
        <f t="shared" si="40"/>
        <v/>
      </c>
      <c r="Q74" s="6" t="str">
        <f t="shared" si="33"/>
        <v/>
      </c>
      <c r="R74" s="6" t="str">
        <f t="shared" si="41"/>
        <v/>
      </c>
      <c r="S74" s="8"/>
      <c r="T74" s="6" t="str">
        <f t="shared" si="42"/>
        <v/>
      </c>
      <c r="U74" s="6" t="str">
        <f t="shared" si="43"/>
        <v/>
      </c>
      <c r="V74" s="8"/>
      <c r="W74" s="6" t="str">
        <f t="shared" si="44"/>
        <v/>
      </c>
      <c r="X74" s="8"/>
      <c r="Y74" s="6" t="str">
        <f t="shared" si="45"/>
        <v/>
      </c>
      <c r="Z74" s="8"/>
      <c r="AA74" s="6" t="str">
        <f t="shared" si="46"/>
        <v/>
      </c>
      <c r="AB74" s="6" t="str">
        <f t="shared" si="47"/>
        <v/>
      </c>
      <c r="AC74" s="6" t="str">
        <f t="shared" si="48"/>
        <v/>
      </c>
      <c r="AD74" s="6" t="str">
        <f t="shared" si="49"/>
        <v/>
      </c>
      <c r="AE74" s="8"/>
      <c r="AF74" s="6" t="str">
        <f t="shared" si="50"/>
        <v/>
      </c>
      <c r="AG74" s="6" t="str">
        <f t="shared" si="51"/>
        <v/>
      </c>
      <c r="AH74" s="6" t="str">
        <f t="shared" si="52"/>
        <v/>
      </c>
      <c r="AI74" s="8"/>
      <c r="AJ74" s="6" t="str">
        <f t="shared" si="53"/>
        <v/>
      </c>
      <c r="AK74" s="6" t="str">
        <f t="shared" si="34"/>
        <v/>
      </c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6" t="str">
        <f t="shared" si="54"/>
        <v/>
      </c>
      <c r="AX74" s="6" t="str">
        <f t="shared" si="55"/>
        <v/>
      </c>
      <c r="AY74" s="8"/>
      <c r="AZ74" s="8"/>
      <c r="BA74" s="6" t="str">
        <f t="shared" si="56"/>
        <v/>
      </c>
      <c r="BB74" s="6" t="str">
        <f t="shared" si="57"/>
        <v/>
      </c>
      <c r="BC74" s="8"/>
      <c r="BD74" s="8"/>
      <c r="BE74" s="8"/>
      <c r="BF74" s="6" t="str">
        <f t="shared" si="58"/>
        <v/>
      </c>
      <c r="BG74" s="8"/>
      <c r="BH74" s="6" t="str">
        <f t="shared" si="59"/>
        <v/>
      </c>
      <c r="BI74" s="6" t="str">
        <f t="shared" si="60"/>
        <v/>
      </c>
      <c r="BJ74" s="8"/>
      <c r="BK74" s="6" t="str">
        <f t="shared" si="61"/>
        <v/>
      </c>
      <c r="BL74" s="6" t="str">
        <f t="shared" si="62"/>
        <v/>
      </c>
      <c r="BM74" s="6" t="str">
        <f t="shared" si="63"/>
        <v/>
      </c>
      <c r="BN74" s="7" t="str">
        <f t="shared" si="64"/>
        <v/>
      </c>
      <c r="BO74" s="8"/>
      <c r="BP74" s="6"/>
      <c r="BQ74" s="8"/>
      <c r="BR74" s="8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</row>
    <row r="75" spans="1:401" x14ac:dyDescent="0.35">
      <c r="A75" s="4"/>
      <c r="B75" s="23"/>
      <c r="C75" s="22"/>
      <c r="D75" s="15" t="str">
        <f t="shared" si="35"/>
        <v/>
      </c>
      <c r="E75" s="9" t="str">
        <f t="shared" si="30"/>
        <v/>
      </c>
      <c r="F75" s="9">
        <v>62</v>
      </c>
      <c r="G75" s="5" t="str">
        <f t="shared" si="36"/>
        <v/>
      </c>
      <c r="H75" s="11" t="str">
        <f t="shared" si="31"/>
        <v/>
      </c>
      <c r="I75" s="6" t="str">
        <f t="shared" si="37"/>
        <v/>
      </c>
      <c r="J75" s="8"/>
      <c r="K75" s="8"/>
      <c r="L75" s="6" t="str">
        <f t="shared" si="32"/>
        <v/>
      </c>
      <c r="M75" s="8"/>
      <c r="N75" s="6" t="str">
        <f t="shared" si="38"/>
        <v/>
      </c>
      <c r="O75" s="6" t="str">
        <f t="shared" si="39"/>
        <v/>
      </c>
      <c r="P75" s="7" t="str">
        <f t="shared" si="40"/>
        <v/>
      </c>
      <c r="Q75" s="6" t="str">
        <f t="shared" si="33"/>
        <v/>
      </c>
      <c r="R75" s="6" t="str">
        <f t="shared" si="41"/>
        <v/>
      </c>
      <c r="S75" s="8"/>
      <c r="T75" s="6" t="str">
        <f t="shared" si="42"/>
        <v/>
      </c>
      <c r="U75" s="6" t="str">
        <f t="shared" si="43"/>
        <v/>
      </c>
      <c r="V75" s="8"/>
      <c r="W75" s="6" t="str">
        <f t="shared" si="44"/>
        <v/>
      </c>
      <c r="X75" s="8"/>
      <c r="Y75" s="6" t="str">
        <f t="shared" si="45"/>
        <v/>
      </c>
      <c r="Z75" s="8"/>
      <c r="AA75" s="6" t="str">
        <f t="shared" si="46"/>
        <v/>
      </c>
      <c r="AB75" s="6" t="str">
        <f t="shared" si="47"/>
        <v/>
      </c>
      <c r="AC75" s="6" t="str">
        <f t="shared" si="48"/>
        <v/>
      </c>
      <c r="AD75" s="6" t="str">
        <f t="shared" si="49"/>
        <v/>
      </c>
      <c r="AE75" s="8"/>
      <c r="AF75" s="6" t="str">
        <f t="shared" si="50"/>
        <v/>
      </c>
      <c r="AG75" s="6" t="str">
        <f t="shared" si="51"/>
        <v/>
      </c>
      <c r="AH75" s="6" t="str">
        <f t="shared" si="52"/>
        <v/>
      </c>
      <c r="AI75" s="8"/>
      <c r="AJ75" s="6" t="str">
        <f t="shared" si="53"/>
        <v/>
      </c>
      <c r="AK75" s="6" t="str">
        <f t="shared" si="34"/>
        <v/>
      </c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6" t="str">
        <f t="shared" si="54"/>
        <v/>
      </c>
      <c r="AX75" s="6" t="str">
        <f t="shared" si="55"/>
        <v/>
      </c>
      <c r="AY75" s="8"/>
      <c r="AZ75" s="8"/>
      <c r="BA75" s="6" t="str">
        <f t="shared" si="56"/>
        <v/>
      </c>
      <c r="BB75" s="6" t="str">
        <f t="shared" si="57"/>
        <v/>
      </c>
      <c r="BC75" s="8"/>
      <c r="BD75" s="8"/>
      <c r="BE75" s="8"/>
      <c r="BF75" s="6" t="str">
        <f t="shared" si="58"/>
        <v/>
      </c>
      <c r="BG75" s="8"/>
      <c r="BH75" s="6" t="str">
        <f t="shared" si="59"/>
        <v/>
      </c>
      <c r="BI75" s="6" t="str">
        <f t="shared" si="60"/>
        <v/>
      </c>
      <c r="BJ75" s="8"/>
      <c r="BK75" s="6" t="str">
        <f t="shared" si="61"/>
        <v/>
      </c>
      <c r="BL75" s="6" t="str">
        <f t="shared" si="62"/>
        <v/>
      </c>
      <c r="BM75" s="6" t="str">
        <f t="shared" si="63"/>
        <v/>
      </c>
      <c r="BN75" s="7" t="str">
        <f t="shared" si="64"/>
        <v/>
      </c>
      <c r="BO75" s="8"/>
      <c r="BP75" s="6"/>
      <c r="BQ75" s="8"/>
      <c r="BR75" s="8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</row>
    <row r="76" spans="1:401" x14ac:dyDescent="0.35">
      <c r="A76" s="4"/>
      <c r="B76" s="23"/>
      <c r="C76" s="22"/>
      <c r="D76" s="15" t="str">
        <f t="shared" si="35"/>
        <v/>
      </c>
      <c r="E76" s="9" t="str">
        <f t="shared" si="30"/>
        <v/>
      </c>
      <c r="F76" s="9">
        <v>63</v>
      </c>
      <c r="G76" s="5" t="str">
        <f t="shared" si="36"/>
        <v/>
      </c>
      <c r="H76" s="11" t="str">
        <f t="shared" si="31"/>
        <v/>
      </c>
      <c r="I76" s="6" t="str">
        <f t="shared" si="37"/>
        <v/>
      </c>
      <c r="J76" s="8"/>
      <c r="K76" s="8"/>
      <c r="L76" s="6" t="str">
        <f t="shared" si="32"/>
        <v/>
      </c>
      <c r="M76" s="8"/>
      <c r="N76" s="6" t="str">
        <f t="shared" si="38"/>
        <v/>
      </c>
      <c r="O76" s="6" t="str">
        <f t="shared" si="39"/>
        <v/>
      </c>
      <c r="P76" s="7" t="str">
        <f t="shared" si="40"/>
        <v/>
      </c>
      <c r="Q76" s="6" t="str">
        <f t="shared" si="33"/>
        <v/>
      </c>
      <c r="R76" s="6" t="str">
        <f t="shared" si="41"/>
        <v/>
      </c>
      <c r="S76" s="8"/>
      <c r="T76" s="6" t="str">
        <f t="shared" si="42"/>
        <v/>
      </c>
      <c r="U76" s="6" t="str">
        <f t="shared" si="43"/>
        <v/>
      </c>
      <c r="V76" s="8"/>
      <c r="W76" s="6" t="str">
        <f t="shared" si="44"/>
        <v/>
      </c>
      <c r="X76" s="8"/>
      <c r="Y76" s="6" t="str">
        <f t="shared" si="45"/>
        <v/>
      </c>
      <c r="Z76" s="8"/>
      <c r="AA76" s="6" t="str">
        <f t="shared" si="46"/>
        <v/>
      </c>
      <c r="AB76" s="6" t="str">
        <f t="shared" si="47"/>
        <v/>
      </c>
      <c r="AC76" s="6" t="str">
        <f t="shared" si="48"/>
        <v/>
      </c>
      <c r="AD76" s="6" t="str">
        <f t="shared" si="49"/>
        <v/>
      </c>
      <c r="AE76" s="8"/>
      <c r="AF76" s="6" t="str">
        <f t="shared" si="50"/>
        <v/>
      </c>
      <c r="AG76" s="6" t="str">
        <f t="shared" si="51"/>
        <v/>
      </c>
      <c r="AH76" s="6" t="str">
        <f t="shared" si="52"/>
        <v/>
      </c>
      <c r="AI76" s="8"/>
      <c r="AJ76" s="6" t="str">
        <f t="shared" si="53"/>
        <v/>
      </c>
      <c r="AK76" s="6" t="str">
        <f t="shared" si="34"/>
        <v/>
      </c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6" t="str">
        <f t="shared" si="54"/>
        <v/>
      </c>
      <c r="AX76" s="6" t="str">
        <f t="shared" si="55"/>
        <v/>
      </c>
      <c r="AY76" s="8"/>
      <c r="AZ76" s="8"/>
      <c r="BA76" s="6" t="str">
        <f t="shared" si="56"/>
        <v/>
      </c>
      <c r="BB76" s="6" t="str">
        <f t="shared" si="57"/>
        <v/>
      </c>
      <c r="BC76" s="8"/>
      <c r="BD76" s="8"/>
      <c r="BE76" s="8"/>
      <c r="BF76" s="6" t="str">
        <f t="shared" si="58"/>
        <v/>
      </c>
      <c r="BG76" s="8"/>
      <c r="BH76" s="6" t="str">
        <f t="shared" si="59"/>
        <v/>
      </c>
      <c r="BI76" s="6" t="str">
        <f t="shared" si="60"/>
        <v/>
      </c>
      <c r="BJ76" s="8"/>
      <c r="BK76" s="6" t="str">
        <f t="shared" si="61"/>
        <v/>
      </c>
      <c r="BL76" s="6" t="str">
        <f t="shared" si="62"/>
        <v/>
      </c>
      <c r="BM76" s="6" t="str">
        <f t="shared" si="63"/>
        <v/>
      </c>
      <c r="BN76" s="7" t="str">
        <f t="shared" si="64"/>
        <v/>
      </c>
      <c r="BO76" s="8"/>
      <c r="BP76" s="6"/>
      <c r="BQ76" s="8"/>
      <c r="BR76" s="8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</row>
    <row r="77" spans="1:401" x14ac:dyDescent="0.35">
      <c r="A77" s="4"/>
      <c r="B77" s="23"/>
      <c r="C77" s="22"/>
      <c r="D77" s="15" t="str">
        <f t="shared" si="35"/>
        <v/>
      </c>
      <c r="E77" s="9" t="str">
        <f t="shared" si="30"/>
        <v/>
      </c>
      <c r="F77" s="9">
        <v>64</v>
      </c>
      <c r="G77" s="5" t="str">
        <f t="shared" si="36"/>
        <v/>
      </c>
      <c r="H77" s="11" t="str">
        <f t="shared" si="31"/>
        <v/>
      </c>
      <c r="I77" s="6" t="str">
        <f t="shared" si="37"/>
        <v/>
      </c>
      <c r="J77" s="8"/>
      <c r="K77" s="8"/>
      <c r="L77" s="6" t="str">
        <f t="shared" si="32"/>
        <v/>
      </c>
      <c r="M77" s="8"/>
      <c r="N77" s="6" t="str">
        <f t="shared" si="38"/>
        <v/>
      </c>
      <c r="O77" s="6" t="str">
        <f t="shared" si="39"/>
        <v/>
      </c>
      <c r="P77" s="7" t="str">
        <f t="shared" si="40"/>
        <v/>
      </c>
      <c r="Q77" s="6" t="str">
        <f t="shared" si="33"/>
        <v/>
      </c>
      <c r="R77" s="6" t="str">
        <f t="shared" si="41"/>
        <v/>
      </c>
      <c r="S77" s="8"/>
      <c r="T77" s="6" t="str">
        <f t="shared" si="42"/>
        <v/>
      </c>
      <c r="U77" s="6" t="str">
        <f t="shared" si="43"/>
        <v/>
      </c>
      <c r="V77" s="8"/>
      <c r="W77" s="6" t="str">
        <f t="shared" si="44"/>
        <v/>
      </c>
      <c r="X77" s="8"/>
      <c r="Y77" s="6" t="str">
        <f t="shared" si="45"/>
        <v/>
      </c>
      <c r="Z77" s="8"/>
      <c r="AA77" s="6" t="str">
        <f t="shared" si="46"/>
        <v/>
      </c>
      <c r="AB77" s="6" t="str">
        <f t="shared" si="47"/>
        <v/>
      </c>
      <c r="AC77" s="6" t="str">
        <f t="shared" si="48"/>
        <v/>
      </c>
      <c r="AD77" s="6" t="str">
        <f t="shared" si="49"/>
        <v/>
      </c>
      <c r="AE77" s="8"/>
      <c r="AF77" s="6" t="str">
        <f t="shared" si="50"/>
        <v/>
      </c>
      <c r="AG77" s="6" t="str">
        <f t="shared" si="51"/>
        <v/>
      </c>
      <c r="AH77" s="6" t="str">
        <f t="shared" si="52"/>
        <v/>
      </c>
      <c r="AI77" s="8"/>
      <c r="AJ77" s="6" t="str">
        <f t="shared" si="53"/>
        <v/>
      </c>
      <c r="AK77" s="6" t="str">
        <f t="shared" si="34"/>
        <v/>
      </c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6" t="str">
        <f t="shared" si="54"/>
        <v/>
      </c>
      <c r="AX77" s="6" t="str">
        <f t="shared" si="55"/>
        <v/>
      </c>
      <c r="AY77" s="8"/>
      <c r="AZ77" s="8"/>
      <c r="BA77" s="6" t="str">
        <f t="shared" si="56"/>
        <v/>
      </c>
      <c r="BB77" s="6" t="str">
        <f t="shared" si="57"/>
        <v/>
      </c>
      <c r="BC77" s="8"/>
      <c r="BD77" s="8"/>
      <c r="BE77" s="8"/>
      <c r="BF77" s="6" t="str">
        <f t="shared" si="58"/>
        <v/>
      </c>
      <c r="BG77" s="8"/>
      <c r="BH77" s="6" t="str">
        <f t="shared" si="59"/>
        <v/>
      </c>
      <c r="BI77" s="6" t="str">
        <f t="shared" si="60"/>
        <v/>
      </c>
      <c r="BJ77" s="8"/>
      <c r="BK77" s="6" t="str">
        <f t="shared" si="61"/>
        <v/>
      </c>
      <c r="BL77" s="6" t="str">
        <f t="shared" si="62"/>
        <v/>
      </c>
      <c r="BM77" s="6" t="str">
        <f t="shared" si="63"/>
        <v/>
      </c>
      <c r="BN77" s="7" t="str">
        <f t="shared" si="64"/>
        <v/>
      </c>
      <c r="BO77" s="8"/>
      <c r="BP77" s="6"/>
      <c r="BQ77" s="8"/>
      <c r="BR77" s="8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</row>
    <row r="78" spans="1:401" x14ac:dyDescent="0.35">
      <c r="A78" s="4"/>
      <c r="B78" s="23"/>
      <c r="C78" s="22"/>
      <c r="D78" s="15" t="str">
        <f t="shared" ref="D78:D113" si="65">IF(ISBLANK(A78),"",TEXT(30*MONTH(P78),"mmmm"))</f>
        <v/>
      </c>
      <c r="E78" s="9" t="str">
        <f t="shared" si="30"/>
        <v/>
      </c>
      <c r="F78" s="9">
        <v>65</v>
      </c>
      <c r="G78" s="5" t="str">
        <f t="shared" ref="G78:G113" si="66">IF(A78&gt;0,"Requisition Line","")</f>
        <v/>
      </c>
      <c r="H78" s="11" t="str">
        <f t="shared" si="31"/>
        <v/>
      </c>
      <c r="I78" s="6" t="str">
        <f t="shared" ref="I78:I113" si="67">IF(A78&gt;1,F78,"")</f>
        <v/>
      </c>
      <c r="J78" s="8"/>
      <c r="K78" s="8"/>
      <c r="L78" s="6" t="str">
        <f t="shared" si="32"/>
        <v/>
      </c>
      <c r="M78" s="8"/>
      <c r="N78" s="6" t="str">
        <f t="shared" ref="N78:N113" si="68">IF(A78&gt;1,1,"")</f>
        <v/>
      </c>
      <c r="O78" s="6" t="str">
        <f t="shared" ref="O78:O113" si="69">IF(A78&gt;1,$C$10,"")</f>
        <v/>
      </c>
      <c r="P78" s="7" t="str">
        <f t="shared" ref="P78:P113" si="70">IF(A78&gt;1,EOMONTH(B78,0),"")</f>
        <v/>
      </c>
      <c r="Q78" s="6" t="str">
        <f t="shared" si="33"/>
        <v/>
      </c>
      <c r="R78" s="6" t="str">
        <f t="shared" ref="R78:R113" si="71">IF(A78&gt;1,"2432003","")</f>
        <v/>
      </c>
      <c r="S78" s="8"/>
      <c r="T78" s="6" t="str">
        <f t="shared" ref="T78:T113" si="72">IF(A78&gt;1,"EA","")</f>
        <v/>
      </c>
      <c r="U78" s="6" t="str">
        <f t="shared" ref="U78:U113" si="73">IF(A78&gt;1,"PC20 - Aircraft Cleaning","")</f>
        <v/>
      </c>
      <c r="V78" s="8"/>
      <c r="W78" s="6" t="str">
        <f t="shared" ref="W78:W113" si="74">IF(A78&gt;1,"EUR","")</f>
        <v/>
      </c>
      <c r="X78" s="8"/>
      <c r="Y78" s="6" t="str">
        <f t="shared" ref="Y78:Y113" si="75">IF(A78&gt;1,"AI/P11/010/AF01 Operations SAS","")</f>
        <v/>
      </c>
      <c r="Z78" s="8"/>
      <c r="AA78" s="6" t="str">
        <f t="shared" ref="AA78:AA109" si="76">IF(A78&gt;1,CONCATENATE(AB78,"-",AC78,"-",AD78,"--",AF78,"-",AG78,"-",AH78,"--",AJ78,"-",AK78),"")</f>
        <v/>
      </c>
      <c r="AB78" s="6" t="str">
        <f t="shared" ref="AB78:AB113" si="77">IF(A78&gt;1,"EU-FR-STN","")</f>
        <v/>
      </c>
      <c r="AC78" s="6" t="str">
        <f t="shared" ref="AC78:AC113" si="78">IF(A78&gt;1,"PC20","")</f>
        <v/>
      </c>
      <c r="AD78" s="6" t="str">
        <f t="shared" ref="AD78:AD113" si="79">IF(A78&gt;1,"P","")</f>
        <v/>
      </c>
      <c r="AE78" s="8"/>
      <c r="AF78" s="6" t="str">
        <f t="shared" ref="AF78:AF113" si="80">IF(A78&gt;1,CONCATENATE("AF010000",$C$7),"")</f>
        <v/>
      </c>
      <c r="AG78" s="6" t="str">
        <f t="shared" ref="AG78:AG113" si="81">IF(ISBLANK(A78),"",IF(LEN(A78)&gt;4,CONCATENATE("MSN-0",A78,"-AF/DB000"),CONCATENATE("MSN-00",A78,"-AF/DB000")))</f>
        <v/>
      </c>
      <c r="AH78" s="6" t="str">
        <f t="shared" ref="AH78:AH113" si="82">IF(A78&gt;1,"#","")</f>
        <v/>
      </c>
      <c r="AI78" s="8"/>
      <c r="AJ78" s="6" t="str">
        <f t="shared" ref="AJ78:AJ113" si="83">IF(A78&gt;1,$C$8,"")</f>
        <v/>
      </c>
      <c r="AK78" s="6" t="str">
        <f t="shared" si="34"/>
        <v/>
      </c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6" t="str">
        <f t="shared" ref="AW78:AW113" si="84">IF(A78&gt;1,"3010","")</f>
        <v/>
      </c>
      <c r="AX78" s="6" t="str">
        <f t="shared" ref="AX78:AX113" si="85">IF(A78&gt;1,"CIF","")</f>
        <v/>
      </c>
      <c r="AY78" s="8"/>
      <c r="AZ78" s="8"/>
      <c r="BA78" s="6" t="str">
        <f t="shared" ref="BA78:BA113" si="86">IF(A78&gt;1,$C$6,"")</f>
        <v/>
      </c>
      <c r="BB78" s="6" t="str">
        <f t="shared" ref="BB78:BB113" si="87">IF(A78&gt;1,"Free Text","")</f>
        <v/>
      </c>
      <c r="BC78" s="8"/>
      <c r="BD78" s="8"/>
      <c r="BE78" s="8"/>
      <c r="BF78" s="6" t="str">
        <f t="shared" ref="BF78:BF113" si="88">IF(A78&gt;1,$C$5,"")</f>
        <v/>
      </c>
      <c r="BG78" s="8"/>
      <c r="BH78" s="6" t="str">
        <f t="shared" ref="BH78:BH113" si="89">IF(A78&gt;1,"No","")</f>
        <v/>
      </c>
      <c r="BI78" s="6" t="str">
        <f t="shared" ref="BI78:BI113" si="90">IF(A78&gt;1,"No","")</f>
        <v/>
      </c>
      <c r="BJ78" s="8"/>
      <c r="BK78" s="6" t="str">
        <f t="shared" ref="BK78:BK113" si="91">IF(A78&gt;1,"No","")</f>
        <v/>
      </c>
      <c r="BL78" s="6" t="str">
        <f t="shared" ref="BL78:BL113" si="92">IF(A78&gt;1,"No","")</f>
        <v/>
      </c>
      <c r="BM78" s="6" t="str">
        <f t="shared" ref="BM78:BM113" si="93">IF(A78&gt;1,"In-situ","")</f>
        <v/>
      </c>
      <c r="BN78" s="7" t="str">
        <f t="shared" ref="BN78:BN113" si="94">IF(A78&gt;1,$C$9,"")</f>
        <v/>
      </c>
      <c r="BO78" s="8"/>
      <c r="BP78" s="6"/>
      <c r="BQ78" s="8"/>
      <c r="BR78" s="8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</row>
    <row r="79" spans="1:401" x14ac:dyDescent="0.35">
      <c r="A79" s="4"/>
      <c r="B79" s="23"/>
      <c r="C79" s="22"/>
      <c r="D79" s="15" t="str">
        <f t="shared" si="65"/>
        <v/>
      </c>
      <c r="E79" s="9" t="str">
        <f t="shared" ref="E79:E113" si="95">IF(C79="ST1","ST1/3/5/7",IF(C79="ST2","ST2/6/8",IF(C79="ST3","ST1/3/5/7",IF(C79="ST5","ST1/3/5/7",IF(C79="ST6","ST2/6/8",IF(C79="ST7","ST1/3/5/7",IF(C79="ST8","ST2/6/8","")))))))</f>
        <v/>
      </c>
      <c r="F79" s="9">
        <v>66</v>
      </c>
      <c r="G79" s="5" t="str">
        <f t="shared" si="66"/>
        <v/>
      </c>
      <c r="H79" s="11" t="str">
        <f t="shared" ref="H79:H113" si="96">IF(A79&gt;0,$C$2,"")</f>
        <v/>
      </c>
      <c r="I79" s="6" t="str">
        <f t="shared" si="67"/>
        <v/>
      </c>
      <c r="J79" s="8"/>
      <c r="K79" s="8"/>
      <c r="L79" s="6" t="str">
        <f t="shared" ref="L79:L113" si="97">IF(A79&gt;1,IF(ISBLANK($H$4),CONCATENATE("SECU"," ",$H$2," ",C79," ","MSN ",A79),CONCATENATE("SECU"," ",$H$2," ",$H$4," ",C79," ","MSN ",A79)),"")</f>
        <v/>
      </c>
      <c r="M79" s="8"/>
      <c r="N79" s="6" t="str">
        <f t="shared" si="68"/>
        <v/>
      </c>
      <c r="O79" s="6" t="str">
        <f t="shared" si="69"/>
        <v/>
      </c>
      <c r="P79" s="7" t="str">
        <f t="shared" si="70"/>
        <v/>
      </c>
      <c r="Q79" s="6" t="str">
        <f t="shared" ref="Q79:Q113" si="98">IF(ISBLANK(A79),""," - 2432003 - 150597")</f>
        <v/>
      </c>
      <c r="R79" s="6" t="str">
        <f t="shared" si="71"/>
        <v/>
      </c>
      <c r="S79" s="8"/>
      <c r="T79" s="6" t="str">
        <f t="shared" si="72"/>
        <v/>
      </c>
      <c r="U79" s="6" t="str">
        <f t="shared" si="73"/>
        <v/>
      </c>
      <c r="V79" s="8"/>
      <c r="W79" s="6" t="str">
        <f t="shared" si="74"/>
        <v/>
      </c>
      <c r="X79" s="8"/>
      <c r="Y79" s="6" t="str">
        <f t="shared" si="75"/>
        <v/>
      </c>
      <c r="Z79" s="8"/>
      <c r="AA79" s="6" t="str">
        <f t="shared" si="76"/>
        <v/>
      </c>
      <c r="AB79" s="6" t="str">
        <f t="shared" si="77"/>
        <v/>
      </c>
      <c r="AC79" s="6" t="str">
        <f t="shared" si="78"/>
        <v/>
      </c>
      <c r="AD79" s="6" t="str">
        <f t="shared" si="79"/>
        <v/>
      </c>
      <c r="AE79" s="8"/>
      <c r="AF79" s="6" t="str">
        <f t="shared" si="80"/>
        <v/>
      </c>
      <c r="AG79" s="6" t="str">
        <f t="shared" si="81"/>
        <v/>
      </c>
      <c r="AH79" s="6" t="str">
        <f t="shared" si="82"/>
        <v/>
      </c>
      <c r="AI79" s="8"/>
      <c r="AJ79" s="6" t="str">
        <f t="shared" si="83"/>
        <v/>
      </c>
      <c r="AK79" s="6" t="str">
        <f t="shared" ref="AK79:AK113" si="99">IF(A79&gt;1,$AK$1,"")</f>
        <v/>
      </c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6" t="str">
        <f t="shared" si="84"/>
        <v/>
      </c>
      <c r="AX79" s="6" t="str">
        <f t="shared" si="85"/>
        <v/>
      </c>
      <c r="AY79" s="8"/>
      <c r="AZ79" s="8"/>
      <c r="BA79" s="6" t="str">
        <f t="shared" si="86"/>
        <v/>
      </c>
      <c r="BB79" s="6" t="str">
        <f t="shared" si="87"/>
        <v/>
      </c>
      <c r="BC79" s="8"/>
      <c r="BD79" s="8"/>
      <c r="BE79" s="8"/>
      <c r="BF79" s="6" t="str">
        <f t="shared" si="88"/>
        <v/>
      </c>
      <c r="BG79" s="8"/>
      <c r="BH79" s="6" t="str">
        <f t="shared" si="89"/>
        <v/>
      </c>
      <c r="BI79" s="6" t="str">
        <f t="shared" si="90"/>
        <v/>
      </c>
      <c r="BJ79" s="8"/>
      <c r="BK79" s="6" t="str">
        <f t="shared" si="91"/>
        <v/>
      </c>
      <c r="BL79" s="6" t="str">
        <f t="shared" si="92"/>
        <v/>
      </c>
      <c r="BM79" s="6" t="str">
        <f t="shared" si="93"/>
        <v/>
      </c>
      <c r="BN79" s="7" t="str">
        <f t="shared" si="94"/>
        <v/>
      </c>
      <c r="BO79" s="8"/>
      <c r="BP79" s="6"/>
      <c r="BQ79" s="8"/>
      <c r="BR79" s="8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</row>
    <row r="80" spans="1:401" x14ac:dyDescent="0.35">
      <c r="A80" s="4"/>
      <c r="B80" s="23"/>
      <c r="C80" s="22"/>
      <c r="D80" s="15" t="str">
        <f t="shared" si="65"/>
        <v/>
      </c>
      <c r="E80" s="9" t="str">
        <f t="shared" si="95"/>
        <v/>
      </c>
      <c r="F80" s="9">
        <v>67</v>
      </c>
      <c r="G80" s="5" t="str">
        <f t="shared" si="66"/>
        <v/>
      </c>
      <c r="H80" s="11" t="str">
        <f t="shared" si="96"/>
        <v/>
      </c>
      <c r="I80" s="6" t="str">
        <f t="shared" si="67"/>
        <v/>
      </c>
      <c r="J80" s="8"/>
      <c r="K80" s="8"/>
      <c r="L80" s="6" t="str">
        <f t="shared" si="97"/>
        <v/>
      </c>
      <c r="M80" s="8"/>
      <c r="N80" s="6" t="str">
        <f t="shared" si="68"/>
        <v/>
      </c>
      <c r="O80" s="6" t="str">
        <f t="shared" si="69"/>
        <v/>
      </c>
      <c r="P80" s="7" t="str">
        <f t="shared" si="70"/>
        <v/>
      </c>
      <c r="Q80" s="6" t="str">
        <f t="shared" si="98"/>
        <v/>
      </c>
      <c r="R80" s="6" t="str">
        <f t="shared" si="71"/>
        <v/>
      </c>
      <c r="S80" s="8"/>
      <c r="T80" s="6" t="str">
        <f t="shared" si="72"/>
        <v/>
      </c>
      <c r="U80" s="6" t="str">
        <f t="shared" si="73"/>
        <v/>
      </c>
      <c r="V80" s="8"/>
      <c r="W80" s="6" t="str">
        <f t="shared" si="74"/>
        <v/>
      </c>
      <c r="X80" s="8"/>
      <c r="Y80" s="6" t="str">
        <f t="shared" si="75"/>
        <v/>
      </c>
      <c r="Z80" s="8"/>
      <c r="AA80" s="6" t="str">
        <f t="shared" si="76"/>
        <v/>
      </c>
      <c r="AB80" s="6" t="str">
        <f t="shared" si="77"/>
        <v/>
      </c>
      <c r="AC80" s="6" t="str">
        <f t="shared" si="78"/>
        <v/>
      </c>
      <c r="AD80" s="6" t="str">
        <f t="shared" si="79"/>
        <v/>
      </c>
      <c r="AE80" s="8"/>
      <c r="AF80" s="6" t="str">
        <f t="shared" si="80"/>
        <v/>
      </c>
      <c r="AG80" s="6" t="str">
        <f t="shared" si="81"/>
        <v/>
      </c>
      <c r="AH80" s="6" t="str">
        <f t="shared" si="82"/>
        <v/>
      </c>
      <c r="AI80" s="8"/>
      <c r="AJ80" s="6" t="str">
        <f t="shared" si="83"/>
        <v/>
      </c>
      <c r="AK80" s="6" t="str">
        <f t="shared" si="99"/>
        <v/>
      </c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6" t="str">
        <f t="shared" si="84"/>
        <v/>
      </c>
      <c r="AX80" s="6" t="str">
        <f t="shared" si="85"/>
        <v/>
      </c>
      <c r="AY80" s="8"/>
      <c r="AZ80" s="8"/>
      <c r="BA80" s="6" t="str">
        <f t="shared" si="86"/>
        <v/>
      </c>
      <c r="BB80" s="6" t="str">
        <f t="shared" si="87"/>
        <v/>
      </c>
      <c r="BC80" s="8"/>
      <c r="BD80" s="8"/>
      <c r="BE80" s="8"/>
      <c r="BF80" s="6" t="str">
        <f t="shared" si="88"/>
        <v/>
      </c>
      <c r="BG80" s="8"/>
      <c r="BH80" s="6" t="str">
        <f t="shared" si="89"/>
        <v/>
      </c>
      <c r="BI80" s="6" t="str">
        <f t="shared" si="90"/>
        <v/>
      </c>
      <c r="BJ80" s="8"/>
      <c r="BK80" s="6" t="str">
        <f t="shared" si="91"/>
        <v/>
      </c>
      <c r="BL80" s="6" t="str">
        <f t="shared" si="92"/>
        <v/>
      </c>
      <c r="BM80" s="6" t="str">
        <f t="shared" si="93"/>
        <v/>
      </c>
      <c r="BN80" s="7" t="str">
        <f t="shared" si="94"/>
        <v/>
      </c>
      <c r="BO80" s="8"/>
      <c r="BP80" s="6"/>
      <c r="BQ80" s="8"/>
      <c r="BR80" s="8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</row>
    <row r="81" spans="1:401" x14ac:dyDescent="0.35">
      <c r="A81" s="4"/>
      <c r="B81" s="23"/>
      <c r="C81" s="22"/>
      <c r="D81" s="15" t="str">
        <f t="shared" si="65"/>
        <v/>
      </c>
      <c r="E81" s="9" t="str">
        <f t="shared" si="95"/>
        <v/>
      </c>
      <c r="F81" s="9">
        <v>68</v>
      </c>
      <c r="G81" s="5" t="str">
        <f t="shared" si="66"/>
        <v/>
      </c>
      <c r="H81" s="11" t="str">
        <f t="shared" si="96"/>
        <v/>
      </c>
      <c r="I81" s="6" t="str">
        <f t="shared" si="67"/>
        <v/>
      </c>
      <c r="J81" s="8"/>
      <c r="K81" s="8"/>
      <c r="L81" s="6" t="str">
        <f t="shared" si="97"/>
        <v/>
      </c>
      <c r="M81" s="8"/>
      <c r="N81" s="6" t="str">
        <f t="shared" si="68"/>
        <v/>
      </c>
      <c r="O81" s="6" t="str">
        <f t="shared" si="69"/>
        <v/>
      </c>
      <c r="P81" s="7" t="str">
        <f t="shared" si="70"/>
        <v/>
      </c>
      <c r="Q81" s="6" t="str">
        <f t="shared" si="98"/>
        <v/>
      </c>
      <c r="R81" s="6" t="str">
        <f t="shared" si="71"/>
        <v/>
      </c>
      <c r="S81" s="8"/>
      <c r="T81" s="6" t="str">
        <f t="shared" si="72"/>
        <v/>
      </c>
      <c r="U81" s="6" t="str">
        <f t="shared" si="73"/>
        <v/>
      </c>
      <c r="V81" s="8"/>
      <c r="W81" s="6" t="str">
        <f t="shared" si="74"/>
        <v/>
      </c>
      <c r="X81" s="8"/>
      <c r="Y81" s="6" t="str">
        <f t="shared" si="75"/>
        <v/>
      </c>
      <c r="Z81" s="8"/>
      <c r="AA81" s="6" t="str">
        <f t="shared" si="76"/>
        <v/>
      </c>
      <c r="AB81" s="6" t="str">
        <f t="shared" si="77"/>
        <v/>
      </c>
      <c r="AC81" s="6" t="str">
        <f t="shared" si="78"/>
        <v/>
      </c>
      <c r="AD81" s="6" t="str">
        <f t="shared" si="79"/>
        <v/>
      </c>
      <c r="AE81" s="8"/>
      <c r="AF81" s="6" t="str">
        <f t="shared" si="80"/>
        <v/>
      </c>
      <c r="AG81" s="6" t="str">
        <f t="shared" si="81"/>
        <v/>
      </c>
      <c r="AH81" s="6" t="str">
        <f t="shared" si="82"/>
        <v/>
      </c>
      <c r="AI81" s="8"/>
      <c r="AJ81" s="6" t="str">
        <f t="shared" si="83"/>
        <v/>
      </c>
      <c r="AK81" s="6" t="str">
        <f t="shared" si="99"/>
        <v/>
      </c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6" t="str">
        <f t="shared" si="84"/>
        <v/>
      </c>
      <c r="AX81" s="6" t="str">
        <f t="shared" si="85"/>
        <v/>
      </c>
      <c r="AY81" s="8"/>
      <c r="AZ81" s="8"/>
      <c r="BA81" s="6" t="str">
        <f t="shared" si="86"/>
        <v/>
      </c>
      <c r="BB81" s="6" t="str">
        <f t="shared" si="87"/>
        <v/>
      </c>
      <c r="BC81" s="8"/>
      <c r="BD81" s="8"/>
      <c r="BE81" s="8"/>
      <c r="BF81" s="6" t="str">
        <f t="shared" si="88"/>
        <v/>
      </c>
      <c r="BG81" s="8"/>
      <c r="BH81" s="6" t="str">
        <f t="shared" si="89"/>
        <v/>
      </c>
      <c r="BI81" s="6" t="str">
        <f t="shared" si="90"/>
        <v/>
      </c>
      <c r="BJ81" s="8"/>
      <c r="BK81" s="6" t="str">
        <f t="shared" si="91"/>
        <v/>
      </c>
      <c r="BL81" s="6" t="str">
        <f t="shared" si="92"/>
        <v/>
      </c>
      <c r="BM81" s="6" t="str">
        <f t="shared" si="93"/>
        <v/>
      </c>
      <c r="BN81" s="7" t="str">
        <f t="shared" si="94"/>
        <v/>
      </c>
      <c r="BO81" s="8"/>
      <c r="BP81" s="6"/>
      <c r="BQ81" s="8"/>
      <c r="BR81" s="8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</row>
    <row r="82" spans="1:401" x14ac:dyDescent="0.35">
      <c r="A82" s="4"/>
      <c r="B82" s="23"/>
      <c r="C82" s="22"/>
      <c r="D82" s="15" t="str">
        <f t="shared" si="65"/>
        <v/>
      </c>
      <c r="E82" s="9" t="str">
        <f t="shared" si="95"/>
        <v/>
      </c>
      <c r="F82" s="9">
        <v>69</v>
      </c>
      <c r="G82" s="5" t="str">
        <f t="shared" si="66"/>
        <v/>
      </c>
      <c r="H82" s="11" t="str">
        <f t="shared" si="96"/>
        <v/>
      </c>
      <c r="I82" s="6" t="str">
        <f t="shared" si="67"/>
        <v/>
      </c>
      <c r="J82" s="8"/>
      <c r="K82" s="8"/>
      <c r="L82" s="6" t="str">
        <f t="shared" si="97"/>
        <v/>
      </c>
      <c r="M82" s="8"/>
      <c r="N82" s="6" t="str">
        <f t="shared" si="68"/>
        <v/>
      </c>
      <c r="O82" s="6" t="str">
        <f t="shared" si="69"/>
        <v/>
      </c>
      <c r="P82" s="7" t="str">
        <f t="shared" si="70"/>
        <v/>
      </c>
      <c r="Q82" s="6" t="str">
        <f t="shared" si="98"/>
        <v/>
      </c>
      <c r="R82" s="6" t="str">
        <f t="shared" si="71"/>
        <v/>
      </c>
      <c r="S82" s="8"/>
      <c r="T82" s="6" t="str">
        <f t="shared" si="72"/>
        <v/>
      </c>
      <c r="U82" s="6" t="str">
        <f t="shared" si="73"/>
        <v/>
      </c>
      <c r="V82" s="8"/>
      <c r="W82" s="6" t="str">
        <f t="shared" si="74"/>
        <v/>
      </c>
      <c r="X82" s="8"/>
      <c r="Y82" s="6" t="str">
        <f t="shared" si="75"/>
        <v/>
      </c>
      <c r="Z82" s="8"/>
      <c r="AA82" s="6" t="str">
        <f t="shared" si="76"/>
        <v/>
      </c>
      <c r="AB82" s="6" t="str">
        <f t="shared" si="77"/>
        <v/>
      </c>
      <c r="AC82" s="6" t="str">
        <f t="shared" si="78"/>
        <v/>
      </c>
      <c r="AD82" s="6" t="str">
        <f t="shared" si="79"/>
        <v/>
      </c>
      <c r="AE82" s="8"/>
      <c r="AF82" s="6" t="str">
        <f t="shared" si="80"/>
        <v/>
      </c>
      <c r="AG82" s="6" t="str">
        <f t="shared" si="81"/>
        <v/>
      </c>
      <c r="AH82" s="6" t="str">
        <f t="shared" si="82"/>
        <v/>
      </c>
      <c r="AI82" s="8"/>
      <c r="AJ82" s="6" t="str">
        <f t="shared" si="83"/>
        <v/>
      </c>
      <c r="AK82" s="6" t="str">
        <f t="shared" si="99"/>
        <v/>
      </c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6" t="str">
        <f t="shared" si="84"/>
        <v/>
      </c>
      <c r="AX82" s="6" t="str">
        <f t="shared" si="85"/>
        <v/>
      </c>
      <c r="AY82" s="8"/>
      <c r="AZ82" s="8"/>
      <c r="BA82" s="6" t="str">
        <f t="shared" si="86"/>
        <v/>
      </c>
      <c r="BB82" s="6" t="str">
        <f t="shared" si="87"/>
        <v/>
      </c>
      <c r="BC82" s="8"/>
      <c r="BD82" s="8"/>
      <c r="BE82" s="8"/>
      <c r="BF82" s="6" t="str">
        <f t="shared" si="88"/>
        <v/>
      </c>
      <c r="BG82" s="8"/>
      <c r="BH82" s="6" t="str">
        <f t="shared" si="89"/>
        <v/>
      </c>
      <c r="BI82" s="6" t="str">
        <f t="shared" si="90"/>
        <v/>
      </c>
      <c r="BJ82" s="8"/>
      <c r="BK82" s="6" t="str">
        <f t="shared" si="91"/>
        <v/>
      </c>
      <c r="BL82" s="6" t="str">
        <f t="shared" si="92"/>
        <v/>
      </c>
      <c r="BM82" s="6" t="str">
        <f t="shared" si="93"/>
        <v/>
      </c>
      <c r="BN82" s="7" t="str">
        <f t="shared" si="94"/>
        <v/>
      </c>
      <c r="BO82" s="8"/>
      <c r="BP82" s="6"/>
      <c r="BQ82" s="8"/>
      <c r="BR82" s="8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</row>
    <row r="83" spans="1:401" x14ac:dyDescent="0.35">
      <c r="A83" s="4"/>
      <c r="B83" s="23"/>
      <c r="C83" s="22"/>
      <c r="D83" s="15" t="str">
        <f t="shared" si="65"/>
        <v/>
      </c>
      <c r="E83" s="9" t="str">
        <f t="shared" si="95"/>
        <v/>
      </c>
      <c r="F83" s="9">
        <v>70</v>
      </c>
      <c r="G83" s="5" t="str">
        <f t="shared" si="66"/>
        <v/>
      </c>
      <c r="H83" s="11" t="str">
        <f t="shared" si="96"/>
        <v/>
      </c>
      <c r="I83" s="6" t="str">
        <f t="shared" si="67"/>
        <v/>
      </c>
      <c r="J83" s="8"/>
      <c r="K83" s="8"/>
      <c r="L83" s="6" t="str">
        <f t="shared" si="97"/>
        <v/>
      </c>
      <c r="M83" s="8"/>
      <c r="N83" s="6" t="str">
        <f t="shared" si="68"/>
        <v/>
      </c>
      <c r="O83" s="6" t="str">
        <f t="shared" si="69"/>
        <v/>
      </c>
      <c r="P83" s="7" t="str">
        <f t="shared" si="70"/>
        <v/>
      </c>
      <c r="Q83" s="6" t="str">
        <f t="shared" si="98"/>
        <v/>
      </c>
      <c r="R83" s="6" t="str">
        <f t="shared" si="71"/>
        <v/>
      </c>
      <c r="S83" s="8"/>
      <c r="T83" s="6" t="str">
        <f t="shared" si="72"/>
        <v/>
      </c>
      <c r="U83" s="6" t="str">
        <f t="shared" si="73"/>
        <v/>
      </c>
      <c r="V83" s="8"/>
      <c r="W83" s="6" t="str">
        <f t="shared" si="74"/>
        <v/>
      </c>
      <c r="X83" s="8"/>
      <c r="Y83" s="6" t="str">
        <f t="shared" si="75"/>
        <v/>
      </c>
      <c r="Z83" s="8"/>
      <c r="AA83" s="6" t="str">
        <f t="shared" si="76"/>
        <v/>
      </c>
      <c r="AB83" s="6" t="str">
        <f t="shared" si="77"/>
        <v/>
      </c>
      <c r="AC83" s="6" t="str">
        <f t="shared" si="78"/>
        <v/>
      </c>
      <c r="AD83" s="6" t="str">
        <f t="shared" si="79"/>
        <v/>
      </c>
      <c r="AE83" s="8"/>
      <c r="AF83" s="6" t="str">
        <f t="shared" si="80"/>
        <v/>
      </c>
      <c r="AG83" s="6" t="str">
        <f t="shared" si="81"/>
        <v/>
      </c>
      <c r="AH83" s="6" t="str">
        <f t="shared" si="82"/>
        <v/>
      </c>
      <c r="AI83" s="8"/>
      <c r="AJ83" s="6" t="str">
        <f t="shared" si="83"/>
        <v/>
      </c>
      <c r="AK83" s="6" t="str">
        <f t="shared" si="99"/>
        <v/>
      </c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6" t="str">
        <f t="shared" si="84"/>
        <v/>
      </c>
      <c r="AX83" s="6" t="str">
        <f t="shared" si="85"/>
        <v/>
      </c>
      <c r="AY83" s="8"/>
      <c r="AZ83" s="8"/>
      <c r="BA83" s="6" t="str">
        <f t="shared" si="86"/>
        <v/>
      </c>
      <c r="BB83" s="6" t="str">
        <f t="shared" si="87"/>
        <v/>
      </c>
      <c r="BC83" s="8"/>
      <c r="BD83" s="8"/>
      <c r="BE83" s="8"/>
      <c r="BF83" s="6" t="str">
        <f t="shared" si="88"/>
        <v/>
      </c>
      <c r="BG83" s="8"/>
      <c r="BH83" s="6" t="str">
        <f t="shared" si="89"/>
        <v/>
      </c>
      <c r="BI83" s="6" t="str">
        <f t="shared" si="90"/>
        <v/>
      </c>
      <c r="BJ83" s="8"/>
      <c r="BK83" s="6" t="str">
        <f t="shared" si="91"/>
        <v/>
      </c>
      <c r="BL83" s="6" t="str">
        <f t="shared" si="92"/>
        <v/>
      </c>
      <c r="BM83" s="6" t="str">
        <f t="shared" si="93"/>
        <v/>
      </c>
      <c r="BN83" s="7" t="str">
        <f t="shared" si="94"/>
        <v/>
      </c>
      <c r="BO83" s="8"/>
      <c r="BP83" s="6"/>
      <c r="BQ83" s="8"/>
      <c r="BR83" s="8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</row>
    <row r="84" spans="1:401" x14ac:dyDescent="0.35">
      <c r="A84" s="4"/>
      <c r="B84" s="23"/>
      <c r="C84" s="22"/>
      <c r="D84" s="15" t="str">
        <f t="shared" si="65"/>
        <v/>
      </c>
      <c r="E84" s="9" t="str">
        <f t="shared" si="95"/>
        <v/>
      </c>
      <c r="F84" s="9">
        <v>71</v>
      </c>
      <c r="G84" s="5" t="str">
        <f t="shared" si="66"/>
        <v/>
      </c>
      <c r="H84" s="11" t="str">
        <f t="shared" si="96"/>
        <v/>
      </c>
      <c r="I84" s="6" t="str">
        <f t="shared" si="67"/>
        <v/>
      </c>
      <c r="J84" s="8"/>
      <c r="K84" s="8"/>
      <c r="L84" s="6" t="str">
        <f t="shared" si="97"/>
        <v/>
      </c>
      <c r="M84" s="8"/>
      <c r="N84" s="6" t="str">
        <f t="shared" si="68"/>
        <v/>
      </c>
      <c r="O84" s="6" t="str">
        <f t="shared" si="69"/>
        <v/>
      </c>
      <c r="P84" s="7" t="str">
        <f t="shared" si="70"/>
        <v/>
      </c>
      <c r="Q84" s="6" t="str">
        <f t="shared" si="98"/>
        <v/>
      </c>
      <c r="R84" s="6" t="str">
        <f t="shared" si="71"/>
        <v/>
      </c>
      <c r="S84" s="8"/>
      <c r="T84" s="6" t="str">
        <f t="shared" si="72"/>
        <v/>
      </c>
      <c r="U84" s="6" t="str">
        <f t="shared" si="73"/>
        <v/>
      </c>
      <c r="V84" s="8"/>
      <c r="W84" s="6" t="str">
        <f t="shared" si="74"/>
        <v/>
      </c>
      <c r="X84" s="8"/>
      <c r="Y84" s="6" t="str">
        <f t="shared" si="75"/>
        <v/>
      </c>
      <c r="Z84" s="8"/>
      <c r="AA84" s="6" t="str">
        <f t="shared" si="76"/>
        <v/>
      </c>
      <c r="AB84" s="6" t="str">
        <f t="shared" si="77"/>
        <v/>
      </c>
      <c r="AC84" s="6" t="str">
        <f t="shared" si="78"/>
        <v/>
      </c>
      <c r="AD84" s="6" t="str">
        <f t="shared" si="79"/>
        <v/>
      </c>
      <c r="AE84" s="8"/>
      <c r="AF84" s="6" t="str">
        <f t="shared" si="80"/>
        <v/>
      </c>
      <c r="AG84" s="6" t="str">
        <f t="shared" si="81"/>
        <v/>
      </c>
      <c r="AH84" s="6" t="str">
        <f t="shared" si="82"/>
        <v/>
      </c>
      <c r="AI84" s="8"/>
      <c r="AJ84" s="6" t="str">
        <f t="shared" si="83"/>
        <v/>
      </c>
      <c r="AK84" s="6" t="str">
        <f t="shared" si="99"/>
        <v/>
      </c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6" t="str">
        <f t="shared" si="84"/>
        <v/>
      </c>
      <c r="AX84" s="6" t="str">
        <f t="shared" si="85"/>
        <v/>
      </c>
      <c r="AY84" s="8"/>
      <c r="AZ84" s="8"/>
      <c r="BA84" s="6" t="str">
        <f t="shared" si="86"/>
        <v/>
      </c>
      <c r="BB84" s="6" t="str">
        <f t="shared" si="87"/>
        <v/>
      </c>
      <c r="BC84" s="8"/>
      <c r="BD84" s="8"/>
      <c r="BE84" s="8"/>
      <c r="BF84" s="6" t="str">
        <f t="shared" si="88"/>
        <v/>
      </c>
      <c r="BG84" s="8"/>
      <c r="BH84" s="6" t="str">
        <f t="shared" si="89"/>
        <v/>
      </c>
      <c r="BI84" s="6" t="str">
        <f t="shared" si="90"/>
        <v/>
      </c>
      <c r="BJ84" s="8"/>
      <c r="BK84" s="6" t="str">
        <f t="shared" si="91"/>
        <v/>
      </c>
      <c r="BL84" s="6" t="str">
        <f t="shared" si="92"/>
        <v/>
      </c>
      <c r="BM84" s="6" t="str">
        <f t="shared" si="93"/>
        <v/>
      </c>
      <c r="BN84" s="7" t="str">
        <f t="shared" si="94"/>
        <v/>
      </c>
      <c r="BO84" s="8"/>
      <c r="BP84" s="6"/>
      <c r="BQ84" s="8"/>
      <c r="BR84" s="8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</row>
    <row r="85" spans="1:401" x14ac:dyDescent="0.35">
      <c r="A85" s="4"/>
      <c r="B85" s="23"/>
      <c r="C85" s="22"/>
      <c r="D85" s="15" t="str">
        <f t="shared" si="65"/>
        <v/>
      </c>
      <c r="E85" s="9" t="str">
        <f t="shared" si="95"/>
        <v/>
      </c>
      <c r="F85" s="9">
        <v>72</v>
      </c>
      <c r="G85" s="5" t="str">
        <f t="shared" si="66"/>
        <v/>
      </c>
      <c r="H85" s="11" t="str">
        <f t="shared" si="96"/>
        <v/>
      </c>
      <c r="I85" s="6" t="str">
        <f t="shared" si="67"/>
        <v/>
      </c>
      <c r="J85" s="8"/>
      <c r="K85" s="8"/>
      <c r="L85" s="6" t="str">
        <f t="shared" si="97"/>
        <v/>
      </c>
      <c r="M85" s="8"/>
      <c r="N85" s="6" t="str">
        <f t="shared" si="68"/>
        <v/>
      </c>
      <c r="O85" s="6" t="str">
        <f t="shared" si="69"/>
        <v/>
      </c>
      <c r="P85" s="7" t="str">
        <f t="shared" si="70"/>
        <v/>
      </c>
      <c r="Q85" s="6" t="str">
        <f t="shared" si="98"/>
        <v/>
      </c>
      <c r="R85" s="6" t="str">
        <f t="shared" si="71"/>
        <v/>
      </c>
      <c r="S85" s="8"/>
      <c r="T85" s="6" t="str">
        <f t="shared" si="72"/>
        <v/>
      </c>
      <c r="U85" s="6" t="str">
        <f t="shared" si="73"/>
        <v/>
      </c>
      <c r="V85" s="8"/>
      <c r="W85" s="6" t="str">
        <f t="shared" si="74"/>
        <v/>
      </c>
      <c r="X85" s="8"/>
      <c r="Y85" s="6" t="str">
        <f t="shared" si="75"/>
        <v/>
      </c>
      <c r="Z85" s="8"/>
      <c r="AA85" s="6" t="str">
        <f t="shared" si="76"/>
        <v/>
      </c>
      <c r="AB85" s="6" t="str">
        <f t="shared" si="77"/>
        <v/>
      </c>
      <c r="AC85" s="6" t="str">
        <f t="shared" si="78"/>
        <v/>
      </c>
      <c r="AD85" s="6" t="str">
        <f t="shared" si="79"/>
        <v/>
      </c>
      <c r="AE85" s="8"/>
      <c r="AF85" s="6" t="str">
        <f t="shared" si="80"/>
        <v/>
      </c>
      <c r="AG85" s="6" t="str">
        <f t="shared" si="81"/>
        <v/>
      </c>
      <c r="AH85" s="6" t="str">
        <f t="shared" si="82"/>
        <v/>
      </c>
      <c r="AI85" s="8"/>
      <c r="AJ85" s="6" t="str">
        <f t="shared" si="83"/>
        <v/>
      </c>
      <c r="AK85" s="6" t="str">
        <f t="shared" si="99"/>
        <v/>
      </c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6" t="str">
        <f t="shared" si="84"/>
        <v/>
      </c>
      <c r="AX85" s="6" t="str">
        <f t="shared" si="85"/>
        <v/>
      </c>
      <c r="AY85" s="8"/>
      <c r="AZ85" s="8"/>
      <c r="BA85" s="6" t="str">
        <f t="shared" si="86"/>
        <v/>
      </c>
      <c r="BB85" s="6" t="str">
        <f t="shared" si="87"/>
        <v/>
      </c>
      <c r="BC85" s="8"/>
      <c r="BD85" s="8"/>
      <c r="BE85" s="8"/>
      <c r="BF85" s="6" t="str">
        <f t="shared" si="88"/>
        <v/>
      </c>
      <c r="BG85" s="8"/>
      <c r="BH85" s="6" t="str">
        <f t="shared" si="89"/>
        <v/>
      </c>
      <c r="BI85" s="6" t="str">
        <f t="shared" si="90"/>
        <v/>
      </c>
      <c r="BJ85" s="8"/>
      <c r="BK85" s="6" t="str">
        <f t="shared" si="91"/>
        <v/>
      </c>
      <c r="BL85" s="6" t="str">
        <f t="shared" si="92"/>
        <v/>
      </c>
      <c r="BM85" s="6" t="str">
        <f t="shared" si="93"/>
        <v/>
      </c>
      <c r="BN85" s="7" t="str">
        <f t="shared" si="94"/>
        <v/>
      </c>
      <c r="BO85" s="8"/>
      <c r="BP85" s="6"/>
      <c r="BQ85" s="8"/>
      <c r="BR85" s="8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</row>
    <row r="86" spans="1:401" x14ac:dyDescent="0.35">
      <c r="A86" s="4"/>
      <c r="B86" s="23"/>
      <c r="C86" s="22"/>
      <c r="D86" s="15" t="str">
        <f t="shared" si="65"/>
        <v/>
      </c>
      <c r="E86" s="9" t="str">
        <f t="shared" si="95"/>
        <v/>
      </c>
      <c r="F86" s="9">
        <v>73</v>
      </c>
      <c r="G86" s="5" t="str">
        <f t="shared" si="66"/>
        <v/>
      </c>
      <c r="H86" s="11" t="str">
        <f t="shared" si="96"/>
        <v/>
      </c>
      <c r="I86" s="6" t="str">
        <f t="shared" si="67"/>
        <v/>
      </c>
      <c r="J86" s="8"/>
      <c r="K86" s="8"/>
      <c r="L86" s="6" t="str">
        <f t="shared" si="97"/>
        <v/>
      </c>
      <c r="M86" s="8"/>
      <c r="N86" s="6" t="str">
        <f t="shared" si="68"/>
        <v/>
      </c>
      <c r="O86" s="6" t="str">
        <f t="shared" si="69"/>
        <v/>
      </c>
      <c r="P86" s="7" t="str">
        <f t="shared" si="70"/>
        <v/>
      </c>
      <c r="Q86" s="6" t="str">
        <f t="shared" si="98"/>
        <v/>
      </c>
      <c r="R86" s="6" t="str">
        <f t="shared" si="71"/>
        <v/>
      </c>
      <c r="S86" s="8"/>
      <c r="T86" s="6" t="str">
        <f t="shared" si="72"/>
        <v/>
      </c>
      <c r="U86" s="6" t="str">
        <f t="shared" si="73"/>
        <v/>
      </c>
      <c r="V86" s="8"/>
      <c r="W86" s="6" t="str">
        <f t="shared" si="74"/>
        <v/>
      </c>
      <c r="X86" s="8"/>
      <c r="Y86" s="6" t="str">
        <f t="shared" si="75"/>
        <v/>
      </c>
      <c r="Z86" s="8"/>
      <c r="AA86" s="6" t="str">
        <f t="shared" si="76"/>
        <v/>
      </c>
      <c r="AB86" s="6" t="str">
        <f t="shared" si="77"/>
        <v/>
      </c>
      <c r="AC86" s="6" t="str">
        <f t="shared" si="78"/>
        <v/>
      </c>
      <c r="AD86" s="6" t="str">
        <f t="shared" si="79"/>
        <v/>
      </c>
      <c r="AE86" s="8"/>
      <c r="AF86" s="6" t="str">
        <f t="shared" si="80"/>
        <v/>
      </c>
      <c r="AG86" s="6" t="str">
        <f t="shared" si="81"/>
        <v/>
      </c>
      <c r="AH86" s="6" t="str">
        <f t="shared" si="82"/>
        <v/>
      </c>
      <c r="AI86" s="8"/>
      <c r="AJ86" s="6" t="str">
        <f t="shared" si="83"/>
        <v/>
      </c>
      <c r="AK86" s="6" t="str">
        <f t="shared" si="99"/>
        <v/>
      </c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6" t="str">
        <f t="shared" si="84"/>
        <v/>
      </c>
      <c r="AX86" s="6" t="str">
        <f t="shared" si="85"/>
        <v/>
      </c>
      <c r="AY86" s="8"/>
      <c r="AZ86" s="8"/>
      <c r="BA86" s="6" t="str">
        <f t="shared" si="86"/>
        <v/>
      </c>
      <c r="BB86" s="6" t="str">
        <f t="shared" si="87"/>
        <v/>
      </c>
      <c r="BC86" s="8"/>
      <c r="BD86" s="8"/>
      <c r="BE86" s="8"/>
      <c r="BF86" s="6" t="str">
        <f t="shared" si="88"/>
        <v/>
      </c>
      <c r="BG86" s="8"/>
      <c r="BH86" s="6" t="str">
        <f t="shared" si="89"/>
        <v/>
      </c>
      <c r="BI86" s="6" t="str">
        <f t="shared" si="90"/>
        <v/>
      </c>
      <c r="BJ86" s="8"/>
      <c r="BK86" s="6" t="str">
        <f t="shared" si="91"/>
        <v/>
      </c>
      <c r="BL86" s="6" t="str">
        <f t="shared" si="92"/>
        <v/>
      </c>
      <c r="BM86" s="6" t="str">
        <f t="shared" si="93"/>
        <v/>
      </c>
      <c r="BN86" s="7" t="str">
        <f t="shared" si="94"/>
        <v/>
      </c>
      <c r="BO86" s="8"/>
      <c r="BP86" s="6"/>
      <c r="BQ86" s="8"/>
      <c r="BR86" s="8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</row>
    <row r="87" spans="1:401" x14ac:dyDescent="0.35">
      <c r="A87" s="4"/>
      <c r="B87" s="23"/>
      <c r="C87" s="22"/>
      <c r="D87" s="15" t="str">
        <f t="shared" si="65"/>
        <v/>
      </c>
      <c r="E87" s="9" t="str">
        <f t="shared" si="95"/>
        <v/>
      </c>
      <c r="F87" s="9">
        <v>74</v>
      </c>
      <c r="G87" s="5" t="str">
        <f t="shared" si="66"/>
        <v/>
      </c>
      <c r="H87" s="11" t="str">
        <f t="shared" si="96"/>
        <v/>
      </c>
      <c r="I87" s="6" t="str">
        <f t="shared" si="67"/>
        <v/>
      </c>
      <c r="J87" s="8"/>
      <c r="K87" s="8"/>
      <c r="L87" s="6" t="str">
        <f t="shared" si="97"/>
        <v/>
      </c>
      <c r="M87" s="8"/>
      <c r="N87" s="6" t="str">
        <f t="shared" si="68"/>
        <v/>
      </c>
      <c r="O87" s="6" t="str">
        <f t="shared" si="69"/>
        <v/>
      </c>
      <c r="P87" s="7" t="str">
        <f t="shared" si="70"/>
        <v/>
      </c>
      <c r="Q87" s="6" t="str">
        <f t="shared" si="98"/>
        <v/>
      </c>
      <c r="R87" s="6" t="str">
        <f t="shared" si="71"/>
        <v/>
      </c>
      <c r="S87" s="8"/>
      <c r="T87" s="6" t="str">
        <f t="shared" si="72"/>
        <v/>
      </c>
      <c r="U87" s="6" t="str">
        <f t="shared" si="73"/>
        <v/>
      </c>
      <c r="V87" s="8"/>
      <c r="W87" s="6" t="str">
        <f t="shared" si="74"/>
        <v/>
      </c>
      <c r="X87" s="8"/>
      <c r="Y87" s="6" t="str">
        <f t="shared" si="75"/>
        <v/>
      </c>
      <c r="Z87" s="8"/>
      <c r="AA87" s="6" t="str">
        <f t="shared" si="76"/>
        <v/>
      </c>
      <c r="AB87" s="6" t="str">
        <f t="shared" si="77"/>
        <v/>
      </c>
      <c r="AC87" s="6" t="str">
        <f t="shared" si="78"/>
        <v/>
      </c>
      <c r="AD87" s="6" t="str">
        <f t="shared" si="79"/>
        <v/>
      </c>
      <c r="AE87" s="8"/>
      <c r="AF87" s="6" t="str">
        <f t="shared" si="80"/>
        <v/>
      </c>
      <c r="AG87" s="6" t="str">
        <f t="shared" si="81"/>
        <v/>
      </c>
      <c r="AH87" s="6" t="str">
        <f t="shared" si="82"/>
        <v/>
      </c>
      <c r="AI87" s="8"/>
      <c r="AJ87" s="6" t="str">
        <f t="shared" si="83"/>
        <v/>
      </c>
      <c r="AK87" s="6" t="str">
        <f t="shared" si="99"/>
        <v/>
      </c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6" t="str">
        <f t="shared" si="84"/>
        <v/>
      </c>
      <c r="AX87" s="6" t="str">
        <f t="shared" si="85"/>
        <v/>
      </c>
      <c r="AY87" s="8"/>
      <c r="AZ87" s="8"/>
      <c r="BA87" s="6" t="str">
        <f t="shared" si="86"/>
        <v/>
      </c>
      <c r="BB87" s="6" t="str">
        <f t="shared" si="87"/>
        <v/>
      </c>
      <c r="BC87" s="8"/>
      <c r="BD87" s="8"/>
      <c r="BE87" s="8"/>
      <c r="BF87" s="6" t="str">
        <f t="shared" si="88"/>
        <v/>
      </c>
      <c r="BG87" s="8"/>
      <c r="BH87" s="6" t="str">
        <f t="shared" si="89"/>
        <v/>
      </c>
      <c r="BI87" s="6" t="str">
        <f t="shared" si="90"/>
        <v/>
      </c>
      <c r="BJ87" s="8"/>
      <c r="BK87" s="6" t="str">
        <f t="shared" si="91"/>
        <v/>
      </c>
      <c r="BL87" s="6" t="str">
        <f t="shared" si="92"/>
        <v/>
      </c>
      <c r="BM87" s="6" t="str">
        <f t="shared" si="93"/>
        <v/>
      </c>
      <c r="BN87" s="7" t="str">
        <f t="shared" si="94"/>
        <v/>
      </c>
      <c r="BO87" s="8"/>
      <c r="BP87" s="6"/>
      <c r="BQ87" s="8"/>
      <c r="BR87" s="8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</row>
    <row r="88" spans="1:401" x14ac:dyDescent="0.35">
      <c r="A88" s="4"/>
      <c r="B88" s="23"/>
      <c r="C88" s="22"/>
      <c r="D88" s="15" t="str">
        <f t="shared" si="65"/>
        <v/>
      </c>
      <c r="E88" s="9" t="str">
        <f t="shared" si="95"/>
        <v/>
      </c>
      <c r="F88" s="9">
        <v>75</v>
      </c>
      <c r="G88" s="5" t="str">
        <f t="shared" si="66"/>
        <v/>
      </c>
      <c r="H88" s="11" t="str">
        <f t="shared" si="96"/>
        <v/>
      </c>
      <c r="I88" s="6" t="str">
        <f t="shared" si="67"/>
        <v/>
      </c>
      <c r="J88" s="8"/>
      <c r="K88" s="8"/>
      <c r="L88" s="6" t="str">
        <f t="shared" si="97"/>
        <v/>
      </c>
      <c r="M88" s="8"/>
      <c r="N88" s="6" t="str">
        <f t="shared" si="68"/>
        <v/>
      </c>
      <c r="O88" s="6" t="str">
        <f t="shared" si="69"/>
        <v/>
      </c>
      <c r="P88" s="7" t="str">
        <f t="shared" si="70"/>
        <v/>
      </c>
      <c r="Q88" s="6" t="str">
        <f t="shared" si="98"/>
        <v/>
      </c>
      <c r="R88" s="6" t="str">
        <f t="shared" si="71"/>
        <v/>
      </c>
      <c r="S88" s="8"/>
      <c r="T88" s="6" t="str">
        <f t="shared" si="72"/>
        <v/>
      </c>
      <c r="U88" s="6" t="str">
        <f t="shared" si="73"/>
        <v/>
      </c>
      <c r="V88" s="8"/>
      <c r="W88" s="6" t="str">
        <f t="shared" si="74"/>
        <v/>
      </c>
      <c r="X88" s="8"/>
      <c r="Y88" s="6" t="str">
        <f t="shared" si="75"/>
        <v/>
      </c>
      <c r="Z88" s="8"/>
      <c r="AA88" s="6" t="str">
        <f t="shared" si="76"/>
        <v/>
      </c>
      <c r="AB88" s="6" t="str">
        <f t="shared" si="77"/>
        <v/>
      </c>
      <c r="AC88" s="6" t="str">
        <f t="shared" si="78"/>
        <v/>
      </c>
      <c r="AD88" s="6" t="str">
        <f t="shared" si="79"/>
        <v/>
      </c>
      <c r="AE88" s="8"/>
      <c r="AF88" s="6" t="str">
        <f t="shared" si="80"/>
        <v/>
      </c>
      <c r="AG88" s="6" t="str">
        <f t="shared" si="81"/>
        <v/>
      </c>
      <c r="AH88" s="6" t="str">
        <f t="shared" si="82"/>
        <v/>
      </c>
      <c r="AI88" s="8"/>
      <c r="AJ88" s="6" t="str">
        <f t="shared" si="83"/>
        <v/>
      </c>
      <c r="AK88" s="6" t="str">
        <f t="shared" si="99"/>
        <v/>
      </c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6" t="str">
        <f t="shared" si="84"/>
        <v/>
      </c>
      <c r="AX88" s="6" t="str">
        <f t="shared" si="85"/>
        <v/>
      </c>
      <c r="AY88" s="8"/>
      <c r="AZ88" s="8"/>
      <c r="BA88" s="6" t="str">
        <f t="shared" si="86"/>
        <v/>
      </c>
      <c r="BB88" s="6" t="str">
        <f t="shared" si="87"/>
        <v/>
      </c>
      <c r="BC88" s="8"/>
      <c r="BD88" s="8"/>
      <c r="BE88" s="8"/>
      <c r="BF88" s="6" t="str">
        <f t="shared" si="88"/>
        <v/>
      </c>
      <c r="BG88" s="8"/>
      <c r="BH88" s="6" t="str">
        <f t="shared" si="89"/>
        <v/>
      </c>
      <c r="BI88" s="6" t="str">
        <f t="shared" si="90"/>
        <v/>
      </c>
      <c r="BJ88" s="8"/>
      <c r="BK88" s="6" t="str">
        <f t="shared" si="91"/>
        <v/>
      </c>
      <c r="BL88" s="6" t="str">
        <f t="shared" si="92"/>
        <v/>
      </c>
      <c r="BM88" s="6" t="str">
        <f t="shared" si="93"/>
        <v/>
      </c>
      <c r="BN88" s="7" t="str">
        <f t="shared" si="94"/>
        <v/>
      </c>
      <c r="BO88" s="8"/>
      <c r="BP88" s="6"/>
      <c r="BQ88" s="8"/>
      <c r="BR88" s="8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</row>
    <row r="89" spans="1:401" x14ac:dyDescent="0.35">
      <c r="A89" s="4"/>
      <c r="B89" s="23"/>
      <c r="C89" s="22"/>
      <c r="D89" s="15" t="str">
        <f t="shared" si="65"/>
        <v/>
      </c>
      <c r="E89" s="9" t="str">
        <f t="shared" si="95"/>
        <v/>
      </c>
      <c r="F89" s="9">
        <v>76</v>
      </c>
      <c r="G89" s="5" t="str">
        <f t="shared" si="66"/>
        <v/>
      </c>
      <c r="H89" s="11" t="str">
        <f t="shared" si="96"/>
        <v/>
      </c>
      <c r="I89" s="6" t="str">
        <f t="shared" si="67"/>
        <v/>
      </c>
      <c r="J89" s="8"/>
      <c r="K89" s="8"/>
      <c r="L89" s="6" t="str">
        <f t="shared" si="97"/>
        <v/>
      </c>
      <c r="M89" s="8"/>
      <c r="N89" s="6" t="str">
        <f t="shared" si="68"/>
        <v/>
      </c>
      <c r="O89" s="6" t="str">
        <f t="shared" si="69"/>
        <v/>
      </c>
      <c r="P89" s="7" t="str">
        <f t="shared" si="70"/>
        <v/>
      </c>
      <c r="Q89" s="6" t="str">
        <f t="shared" si="98"/>
        <v/>
      </c>
      <c r="R89" s="6" t="str">
        <f t="shared" si="71"/>
        <v/>
      </c>
      <c r="S89" s="8"/>
      <c r="T89" s="6" t="str">
        <f t="shared" si="72"/>
        <v/>
      </c>
      <c r="U89" s="6" t="str">
        <f t="shared" si="73"/>
        <v/>
      </c>
      <c r="V89" s="8"/>
      <c r="W89" s="6" t="str">
        <f t="shared" si="74"/>
        <v/>
      </c>
      <c r="X89" s="8"/>
      <c r="Y89" s="6" t="str">
        <f t="shared" si="75"/>
        <v/>
      </c>
      <c r="Z89" s="8"/>
      <c r="AA89" s="6" t="str">
        <f t="shared" si="76"/>
        <v/>
      </c>
      <c r="AB89" s="6" t="str">
        <f t="shared" si="77"/>
        <v/>
      </c>
      <c r="AC89" s="6" t="str">
        <f t="shared" si="78"/>
        <v/>
      </c>
      <c r="AD89" s="6" t="str">
        <f t="shared" si="79"/>
        <v/>
      </c>
      <c r="AE89" s="8"/>
      <c r="AF89" s="6" t="str">
        <f t="shared" si="80"/>
        <v/>
      </c>
      <c r="AG89" s="6" t="str">
        <f t="shared" si="81"/>
        <v/>
      </c>
      <c r="AH89" s="6" t="str">
        <f t="shared" si="82"/>
        <v/>
      </c>
      <c r="AI89" s="8"/>
      <c r="AJ89" s="6" t="str">
        <f t="shared" si="83"/>
        <v/>
      </c>
      <c r="AK89" s="6" t="str">
        <f t="shared" si="99"/>
        <v/>
      </c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6" t="str">
        <f t="shared" si="84"/>
        <v/>
      </c>
      <c r="AX89" s="6" t="str">
        <f t="shared" si="85"/>
        <v/>
      </c>
      <c r="AY89" s="8"/>
      <c r="AZ89" s="8"/>
      <c r="BA89" s="6" t="str">
        <f t="shared" si="86"/>
        <v/>
      </c>
      <c r="BB89" s="6" t="str">
        <f t="shared" si="87"/>
        <v/>
      </c>
      <c r="BC89" s="8"/>
      <c r="BD89" s="8"/>
      <c r="BE89" s="8"/>
      <c r="BF89" s="6" t="str">
        <f t="shared" si="88"/>
        <v/>
      </c>
      <c r="BG89" s="8"/>
      <c r="BH89" s="6" t="str">
        <f t="shared" si="89"/>
        <v/>
      </c>
      <c r="BI89" s="6" t="str">
        <f t="shared" si="90"/>
        <v/>
      </c>
      <c r="BJ89" s="8"/>
      <c r="BK89" s="6" t="str">
        <f t="shared" si="91"/>
        <v/>
      </c>
      <c r="BL89" s="6" t="str">
        <f t="shared" si="92"/>
        <v/>
      </c>
      <c r="BM89" s="6" t="str">
        <f t="shared" si="93"/>
        <v/>
      </c>
      <c r="BN89" s="7" t="str">
        <f t="shared" si="94"/>
        <v/>
      </c>
      <c r="BO89" s="8"/>
      <c r="BP89" s="6"/>
      <c r="BQ89" s="8"/>
      <c r="BR89" s="8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</row>
    <row r="90" spans="1:401" x14ac:dyDescent="0.35">
      <c r="A90" s="4"/>
      <c r="B90" s="23"/>
      <c r="C90" s="22"/>
      <c r="D90" s="15" t="str">
        <f t="shared" si="65"/>
        <v/>
      </c>
      <c r="E90" s="9" t="str">
        <f t="shared" si="95"/>
        <v/>
      </c>
      <c r="F90" s="9">
        <v>77</v>
      </c>
      <c r="G90" s="5" t="str">
        <f t="shared" si="66"/>
        <v/>
      </c>
      <c r="H90" s="11" t="str">
        <f t="shared" si="96"/>
        <v/>
      </c>
      <c r="I90" s="6" t="str">
        <f t="shared" si="67"/>
        <v/>
      </c>
      <c r="J90" s="8"/>
      <c r="K90" s="8"/>
      <c r="L90" s="6" t="str">
        <f t="shared" si="97"/>
        <v/>
      </c>
      <c r="M90" s="8"/>
      <c r="N90" s="6" t="str">
        <f t="shared" si="68"/>
        <v/>
      </c>
      <c r="O90" s="6" t="str">
        <f t="shared" si="69"/>
        <v/>
      </c>
      <c r="P90" s="7" t="str">
        <f t="shared" si="70"/>
        <v/>
      </c>
      <c r="Q90" s="6" t="str">
        <f t="shared" si="98"/>
        <v/>
      </c>
      <c r="R90" s="6" t="str">
        <f t="shared" si="71"/>
        <v/>
      </c>
      <c r="S90" s="8"/>
      <c r="T90" s="6" t="str">
        <f t="shared" si="72"/>
        <v/>
      </c>
      <c r="U90" s="6" t="str">
        <f t="shared" si="73"/>
        <v/>
      </c>
      <c r="V90" s="8"/>
      <c r="W90" s="6" t="str">
        <f t="shared" si="74"/>
        <v/>
      </c>
      <c r="X90" s="8"/>
      <c r="Y90" s="6" t="str">
        <f t="shared" si="75"/>
        <v/>
      </c>
      <c r="Z90" s="8"/>
      <c r="AA90" s="6" t="str">
        <f t="shared" si="76"/>
        <v/>
      </c>
      <c r="AB90" s="6" t="str">
        <f t="shared" si="77"/>
        <v/>
      </c>
      <c r="AC90" s="6" t="str">
        <f t="shared" si="78"/>
        <v/>
      </c>
      <c r="AD90" s="6" t="str">
        <f t="shared" si="79"/>
        <v/>
      </c>
      <c r="AE90" s="8"/>
      <c r="AF90" s="6" t="str">
        <f t="shared" si="80"/>
        <v/>
      </c>
      <c r="AG90" s="6" t="str">
        <f t="shared" si="81"/>
        <v/>
      </c>
      <c r="AH90" s="6" t="str">
        <f t="shared" si="82"/>
        <v/>
      </c>
      <c r="AI90" s="8"/>
      <c r="AJ90" s="6" t="str">
        <f t="shared" si="83"/>
        <v/>
      </c>
      <c r="AK90" s="6" t="str">
        <f t="shared" si="99"/>
        <v/>
      </c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6" t="str">
        <f t="shared" si="84"/>
        <v/>
      </c>
      <c r="AX90" s="6" t="str">
        <f t="shared" si="85"/>
        <v/>
      </c>
      <c r="AY90" s="8"/>
      <c r="AZ90" s="8"/>
      <c r="BA90" s="6" t="str">
        <f t="shared" si="86"/>
        <v/>
      </c>
      <c r="BB90" s="6" t="str">
        <f t="shared" si="87"/>
        <v/>
      </c>
      <c r="BC90" s="8"/>
      <c r="BD90" s="8"/>
      <c r="BE90" s="8"/>
      <c r="BF90" s="6" t="str">
        <f t="shared" si="88"/>
        <v/>
      </c>
      <c r="BG90" s="8"/>
      <c r="BH90" s="6" t="str">
        <f t="shared" si="89"/>
        <v/>
      </c>
      <c r="BI90" s="6" t="str">
        <f t="shared" si="90"/>
        <v/>
      </c>
      <c r="BJ90" s="8"/>
      <c r="BK90" s="6" t="str">
        <f t="shared" si="91"/>
        <v/>
      </c>
      <c r="BL90" s="6" t="str">
        <f t="shared" si="92"/>
        <v/>
      </c>
      <c r="BM90" s="6" t="str">
        <f t="shared" si="93"/>
        <v/>
      </c>
      <c r="BN90" s="7" t="str">
        <f t="shared" si="94"/>
        <v/>
      </c>
      <c r="BO90" s="8"/>
      <c r="BP90" s="6"/>
      <c r="BQ90" s="8"/>
      <c r="BR90" s="8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21"/>
      <c r="JT90" s="21"/>
      <c r="JU90" s="21"/>
      <c r="JV90" s="21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</row>
    <row r="91" spans="1:401" x14ac:dyDescent="0.35">
      <c r="A91" s="4"/>
      <c r="B91" s="23"/>
      <c r="C91" s="22"/>
      <c r="D91" s="15" t="str">
        <f t="shared" si="65"/>
        <v/>
      </c>
      <c r="E91" s="9" t="str">
        <f t="shared" si="95"/>
        <v/>
      </c>
      <c r="F91" s="9">
        <v>78</v>
      </c>
      <c r="G91" s="5" t="str">
        <f t="shared" si="66"/>
        <v/>
      </c>
      <c r="H91" s="11" t="str">
        <f t="shared" si="96"/>
        <v/>
      </c>
      <c r="I91" s="6" t="str">
        <f t="shared" si="67"/>
        <v/>
      </c>
      <c r="J91" s="8"/>
      <c r="K91" s="8"/>
      <c r="L91" s="6" t="str">
        <f t="shared" si="97"/>
        <v/>
      </c>
      <c r="M91" s="8"/>
      <c r="N91" s="6" t="str">
        <f t="shared" si="68"/>
        <v/>
      </c>
      <c r="O91" s="6" t="str">
        <f t="shared" si="69"/>
        <v/>
      </c>
      <c r="P91" s="7" t="str">
        <f t="shared" si="70"/>
        <v/>
      </c>
      <c r="Q91" s="6" t="str">
        <f t="shared" si="98"/>
        <v/>
      </c>
      <c r="R91" s="6" t="str">
        <f t="shared" si="71"/>
        <v/>
      </c>
      <c r="S91" s="8"/>
      <c r="T91" s="6" t="str">
        <f t="shared" si="72"/>
        <v/>
      </c>
      <c r="U91" s="6" t="str">
        <f t="shared" si="73"/>
        <v/>
      </c>
      <c r="V91" s="8"/>
      <c r="W91" s="6" t="str">
        <f t="shared" si="74"/>
        <v/>
      </c>
      <c r="X91" s="8"/>
      <c r="Y91" s="6" t="str">
        <f t="shared" si="75"/>
        <v/>
      </c>
      <c r="Z91" s="8"/>
      <c r="AA91" s="6" t="str">
        <f t="shared" si="76"/>
        <v/>
      </c>
      <c r="AB91" s="6" t="str">
        <f t="shared" si="77"/>
        <v/>
      </c>
      <c r="AC91" s="6" t="str">
        <f t="shared" si="78"/>
        <v/>
      </c>
      <c r="AD91" s="6" t="str">
        <f t="shared" si="79"/>
        <v/>
      </c>
      <c r="AE91" s="8"/>
      <c r="AF91" s="6" t="str">
        <f t="shared" si="80"/>
        <v/>
      </c>
      <c r="AG91" s="6" t="str">
        <f t="shared" si="81"/>
        <v/>
      </c>
      <c r="AH91" s="6" t="str">
        <f t="shared" si="82"/>
        <v/>
      </c>
      <c r="AI91" s="8"/>
      <c r="AJ91" s="6" t="str">
        <f t="shared" si="83"/>
        <v/>
      </c>
      <c r="AK91" s="6" t="str">
        <f t="shared" si="99"/>
        <v/>
      </c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6" t="str">
        <f t="shared" si="84"/>
        <v/>
      </c>
      <c r="AX91" s="6" t="str">
        <f t="shared" si="85"/>
        <v/>
      </c>
      <c r="AY91" s="8"/>
      <c r="AZ91" s="8"/>
      <c r="BA91" s="6" t="str">
        <f t="shared" si="86"/>
        <v/>
      </c>
      <c r="BB91" s="6" t="str">
        <f t="shared" si="87"/>
        <v/>
      </c>
      <c r="BC91" s="8"/>
      <c r="BD91" s="8"/>
      <c r="BE91" s="8"/>
      <c r="BF91" s="6" t="str">
        <f t="shared" si="88"/>
        <v/>
      </c>
      <c r="BG91" s="8"/>
      <c r="BH91" s="6" t="str">
        <f t="shared" si="89"/>
        <v/>
      </c>
      <c r="BI91" s="6" t="str">
        <f t="shared" si="90"/>
        <v/>
      </c>
      <c r="BJ91" s="8"/>
      <c r="BK91" s="6" t="str">
        <f t="shared" si="91"/>
        <v/>
      </c>
      <c r="BL91" s="6" t="str">
        <f t="shared" si="92"/>
        <v/>
      </c>
      <c r="BM91" s="6" t="str">
        <f t="shared" si="93"/>
        <v/>
      </c>
      <c r="BN91" s="7" t="str">
        <f t="shared" si="94"/>
        <v/>
      </c>
      <c r="BO91" s="8"/>
      <c r="BP91" s="6"/>
      <c r="BQ91" s="8"/>
      <c r="BR91" s="8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21"/>
      <c r="JT91" s="21"/>
      <c r="JU91" s="21"/>
      <c r="JV91" s="21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</row>
    <row r="92" spans="1:401" x14ac:dyDescent="0.35">
      <c r="A92" s="4"/>
      <c r="B92" s="23"/>
      <c r="C92" s="22"/>
      <c r="D92" s="15" t="str">
        <f t="shared" si="65"/>
        <v/>
      </c>
      <c r="E92" s="9" t="str">
        <f t="shared" si="95"/>
        <v/>
      </c>
      <c r="F92" s="9">
        <v>79</v>
      </c>
      <c r="G92" s="5" t="str">
        <f t="shared" si="66"/>
        <v/>
      </c>
      <c r="H92" s="11" t="str">
        <f t="shared" si="96"/>
        <v/>
      </c>
      <c r="I92" s="6" t="str">
        <f t="shared" si="67"/>
        <v/>
      </c>
      <c r="J92" s="8"/>
      <c r="K92" s="8"/>
      <c r="L92" s="6" t="str">
        <f t="shared" si="97"/>
        <v/>
      </c>
      <c r="M92" s="8"/>
      <c r="N92" s="6" t="str">
        <f t="shared" si="68"/>
        <v/>
      </c>
      <c r="O92" s="6" t="str">
        <f t="shared" si="69"/>
        <v/>
      </c>
      <c r="P92" s="7" t="str">
        <f t="shared" si="70"/>
        <v/>
      </c>
      <c r="Q92" s="6" t="str">
        <f t="shared" si="98"/>
        <v/>
      </c>
      <c r="R92" s="6" t="str">
        <f t="shared" si="71"/>
        <v/>
      </c>
      <c r="S92" s="8"/>
      <c r="T92" s="6" t="str">
        <f t="shared" si="72"/>
        <v/>
      </c>
      <c r="U92" s="6" t="str">
        <f t="shared" si="73"/>
        <v/>
      </c>
      <c r="V92" s="8"/>
      <c r="W92" s="6" t="str">
        <f t="shared" si="74"/>
        <v/>
      </c>
      <c r="X92" s="8"/>
      <c r="Y92" s="6" t="str">
        <f t="shared" si="75"/>
        <v/>
      </c>
      <c r="Z92" s="8"/>
      <c r="AA92" s="6" t="str">
        <f t="shared" si="76"/>
        <v/>
      </c>
      <c r="AB92" s="6" t="str">
        <f t="shared" si="77"/>
        <v/>
      </c>
      <c r="AC92" s="6" t="str">
        <f t="shared" si="78"/>
        <v/>
      </c>
      <c r="AD92" s="6" t="str">
        <f t="shared" si="79"/>
        <v/>
      </c>
      <c r="AE92" s="8"/>
      <c r="AF92" s="6" t="str">
        <f t="shared" si="80"/>
        <v/>
      </c>
      <c r="AG92" s="6" t="str">
        <f t="shared" si="81"/>
        <v/>
      </c>
      <c r="AH92" s="6" t="str">
        <f t="shared" si="82"/>
        <v/>
      </c>
      <c r="AI92" s="8"/>
      <c r="AJ92" s="6" t="str">
        <f t="shared" si="83"/>
        <v/>
      </c>
      <c r="AK92" s="6" t="str">
        <f t="shared" si="99"/>
        <v/>
      </c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6" t="str">
        <f t="shared" si="84"/>
        <v/>
      </c>
      <c r="AX92" s="6" t="str">
        <f t="shared" si="85"/>
        <v/>
      </c>
      <c r="AY92" s="8"/>
      <c r="AZ92" s="8"/>
      <c r="BA92" s="6" t="str">
        <f t="shared" si="86"/>
        <v/>
      </c>
      <c r="BB92" s="6" t="str">
        <f t="shared" si="87"/>
        <v/>
      </c>
      <c r="BC92" s="8"/>
      <c r="BD92" s="8"/>
      <c r="BE92" s="8"/>
      <c r="BF92" s="6" t="str">
        <f t="shared" si="88"/>
        <v/>
      </c>
      <c r="BG92" s="8"/>
      <c r="BH92" s="6" t="str">
        <f t="shared" si="89"/>
        <v/>
      </c>
      <c r="BI92" s="6" t="str">
        <f t="shared" si="90"/>
        <v/>
      </c>
      <c r="BJ92" s="8"/>
      <c r="BK92" s="6" t="str">
        <f t="shared" si="91"/>
        <v/>
      </c>
      <c r="BL92" s="6" t="str">
        <f t="shared" si="92"/>
        <v/>
      </c>
      <c r="BM92" s="6" t="str">
        <f t="shared" si="93"/>
        <v/>
      </c>
      <c r="BN92" s="7" t="str">
        <f t="shared" si="94"/>
        <v/>
      </c>
      <c r="BO92" s="8"/>
      <c r="BP92" s="6"/>
      <c r="BQ92" s="8"/>
      <c r="BR92" s="8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21"/>
      <c r="JT92" s="21"/>
      <c r="JU92" s="21"/>
      <c r="JV92" s="21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</row>
    <row r="93" spans="1:401" x14ac:dyDescent="0.35">
      <c r="A93" s="4"/>
      <c r="B93" s="23"/>
      <c r="C93" s="22"/>
      <c r="D93" s="15" t="str">
        <f t="shared" si="65"/>
        <v/>
      </c>
      <c r="E93" s="9" t="str">
        <f t="shared" si="95"/>
        <v/>
      </c>
      <c r="F93" s="9">
        <v>80</v>
      </c>
      <c r="G93" s="5" t="str">
        <f t="shared" si="66"/>
        <v/>
      </c>
      <c r="H93" s="11" t="str">
        <f t="shared" si="96"/>
        <v/>
      </c>
      <c r="I93" s="6" t="str">
        <f t="shared" si="67"/>
        <v/>
      </c>
      <c r="J93" s="8"/>
      <c r="K93" s="8"/>
      <c r="L93" s="6" t="str">
        <f t="shared" si="97"/>
        <v/>
      </c>
      <c r="M93" s="8"/>
      <c r="N93" s="6" t="str">
        <f t="shared" si="68"/>
        <v/>
      </c>
      <c r="O93" s="6" t="str">
        <f t="shared" si="69"/>
        <v/>
      </c>
      <c r="P93" s="7" t="str">
        <f t="shared" si="70"/>
        <v/>
      </c>
      <c r="Q93" s="6" t="str">
        <f t="shared" si="98"/>
        <v/>
      </c>
      <c r="R93" s="6" t="str">
        <f t="shared" si="71"/>
        <v/>
      </c>
      <c r="S93" s="8"/>
      <c r="T93" s="6" t="str">
        <f t="shared" si="72"/>
        <v/>
      </c>
      <c r="U93" s="6" t="str">
        <f t="shared" si="73"/>
        <v/>
      </c>
      <c r="V93" s="8"/>
      <c r="W93" s="6" t="str">
        <f t="shared" si="74"/>
        <v/>
      </c>
      <c r="X93" s="8"/>
      <c r="Y93" s="6" t="str">
        <f t="shared" si="75"/>
        <v/>
      </c>
      <c r="Z93" s="8"/>
      <c r="AA93" s="6" t="str">
        <f t="shared" si="76"/>
        <v/>
      </c>
      <c r="AB93" s="6" t="str">
        <f t="shared" si="77"/>
        <v/>
      </c>
      <c r="AC93" s="6" t="str">
        <f t="shared" si="78"/>
        <v/>
      </c>
      <c r="AD93" s="6" t="str">
        <f t="shared" si="79"/>
        <v/>
      </c>
      <c r="AE93" s="8"/>
      <c r="AF93" s="6" t="str">
        <f t="shared" si="80"/>
        <v/>
      </c>
      <c r="AG93" s="6" t="str">
        <f t="shared" si="81"/>
        <v/>
      </c>
      <c r="AH93" s="6" t="str">
        <f t="shared" si="82"/>
        <v/>
      </c>
      <c r="AI93" s="8"/>
      <c r="AJ93" s="6" t="str">
        <f t="shared" si="83"/>
        <v/>
      </c>
      <c r="AK93" s="6" t="str">
        <f t="shared" si="99"/>
        <v/>
      </c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6" t="str">
        <f t="shared" si="84"/>
        <v/>
      </c>
      <c r="AX93" s="6" t="str">
        <f t="shared" si="85"/>
        <v/>
      </c>
      <c r="AY93" s="8"/>
      <c r="AZ93" s="8"/>
      <c r="BA93" s="6" t="str">
        <f t="shared" si="86"/>
        <v/>
      </c>
      <c r="BB93" s="6" t="str">
        <f t="shared" si="87"/>
        <v/>
      </c>
      <c r="BC93" s="8"/>
      <c r="BD93" s="8"/>
      <c r="BE93" s="8"/>
      <c r="BF93" s="6" t="str">
        <f t="shared" si="88"/>
        <v/>
      </c>
      <c r="BG93" s="8"/>
      <c r="BH93" s="6" t="str">
        <f t="shared" si="89"/>
        <v/>
      </c>
      <c r="BI93" s="6" t="str">
        <f t="shared" si="90"/>
        <v/>
      </c>
      <c r="BJ93" s="8"/>
      <c r="BK93" s="6" t="str">
        <f t="shared" si="91"/>
        <v/>
      </c>
      <c r="BL93" s="6" t="str">
        <f t="shared" si="92"/>
        <v/>
      </c>
      <c r="BM93" s="6" t="str">
        <f t="shared" si="93"/>
        <v/>
      </c>
      <c r="BN93" s="7" t="str">
        <f t="shared" si="94"/>
        <v/>
      </c>
      <c r="BO93" s="8"/>
      <c r="BP93" s="6"/>
      <c r="BQ93" s="8"/>
      <c r="BR93" s="8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21"/>
      <c r="JT93" s="21"/>
      <c r="JU93" s="21"/>
      <c r="JV93" s="21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</row>
    <row r="94" spans="1:401" x14ac:dyDescent="0.35">
      <c r="A94" s="4"/>
      <c r="B94" s="23"/>
      <c r="C94" s="22"/>
      <c r="D94" s="15" t="str">
        <f t="shared" si="65"/>
        <v/>
      </c>
      <c r="E94" s="9" t="str">
        <f t="shared" si="95"/>
        <v/>
      </c>
      <c r="F94" s="9">
        <v>81</v>
      </c>
      <c r="G94" s="5" t="str">
        <f t="shared" si="66"/>
        <v/>
      </c>
      <c r="H94" s="11" t="str">
        <f t="shared" si="96"/>
        <v/>
      </c>
      <c r="I94" s="6" t="str">
        <f t="shared" si="67"/>
        <v/>
      </c>
      <c r="J94" s="8"/>
      <c r="K94" s="8"/>
      <c r="L94" s="6" t="str">
        <f t="shared" si="97"/>
        <v/>
      </c>
      <c r="M94" s="8"/>
      <c r="N94" s="6" t="str">
        <f t="shared" si="68"/>
        <v/>
      </c>
      <c r="O94" s="6" t="str">
        <f t="shared" si="69"/>
        <v/>
      </c>
      <c r="P94" s="7" t="str">
        <f t="shared" si="70"/>
        <v/>
      </c>
      <c r="Q94" s="6" t="str">
        <f t="shared" si="98"/>
        <v/>
      </c>
      <c r="R94" s="6" t="str">
        <f t="shared" si="71"/>
        <v/>
      </c>
      <c r="S94" s="8"/>
      <c r="T94" s="6" t="str">
        <f t="shared" si="72"/>
        <v/>
      </c>
      <c r="U94" s="6" t="str">
        <f t="shared" si="73"/>
        <v/>
      </c>
      <c r="V94" s="8"/>
      <c r="W94" s="6" t="str">
        <f t="shared" si="74"/>
        <v/>
      </c>
      <c r="X94" s="8"/>
      <c r="Y94" s="6" t="str">
        <f t="shared" si="75"/>
        <v/>
      </c>
      <c r="Z94" s="8"/>
      <c r="AA94" s="6" t="str">
        <f t="shared" si="76"/>
        <v/>
      </c>
      <c r="AB94" s="6" t="str">
        <f t="shared" si="77"/>
        <v/>
      </c>
      <c r="AC94" s="6" t="str">
        <f t="shared" si="78"/>
        <v/>
      </c>
      <c r="AD94" s="6" t="str">
        <f t="shared" si="79"/>
        <v/>
      </c>
      <c r="AE94" s="8"/>
      <c r="AF94" s="6" t="str">
        <f t="shared" si="80"/>
        <v/>
      </c>
      <c r="AG94" s="6" t="str">
        <f t="shared" si="81"/>
        <v/>
      </c>
      <c r="AH94" s="6" t="str">
        <f t="shared" si="82"/>
        <v/>
      </c>
      <c r="AI94" s="8"/>
      <c r="AJ94" s="6" t="str">
        <f t="shared" si="83"/>
        <v/>
      </c>
      <c r="AK94" s="6" t="str">
        <f t="shared" si="99"/>
        <v/>
      </c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6" t="str">
        <f t="shared" si="84"/>
        <v/>
      </c>
      <c r="AX94" s="6" t="str">
        <f t="shared" si="85"/>
        <v/>
      </c>
      <c r="AY94" s="8"/>
      <c r="AZ94" s="8"/>
      <c r="BA94" s="6" t="str">
        <f t="shared" si="86"/>
        <v/>
      </c>
      <c r="BB94" s="6" t="str">
        <f t="shared" si="87"/>
        <v/>
      </c>
      <c r="BC94" s="8"/>
      <c r="BD94" s="8"/>
      <c r="BE94" s="8"/>
      <c r="BF94" s="6" t="str">
        <f t="shared" si="88"/>
        <v/>
      </c>
      <c r="BG94" s="8"/>
      <c r="BH94" s="6" t="str">
        <f t="shared" si="89"/>
        <v/>
      </c>
      <c r="BI94" s="6" t="str">
        <f t="shared" si="90"/>
        <v/>
      </c>
      <c r="BJ94" s="8"/>
      <c r="BK94" s="6" t="str">
        <f t="shared" si="91"/>
        <v/>
      </c>
      <c r="BL94" s="6" t="str">
        <f t="shared" si="92"/>
        <v/>
      </c>
      <c r="BM94" s="6" t="str">
        <f t="shared" si="93"/>
        <v/>
      </c>
      <c r="BN94" s="7" t="str">
        <f t="shared" si="94"/>
        <v/>
      </c>
      <c r="BO94" s="8"/>
      <c r="BP94" s="6"/>
      <c r="BQ94" s="8"/>
      <c r="BR94" s="8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21"/>
      <c r="JT94" s="21"/>
      <c r="JU94" s="21"/>
      <c r="JV94" s="21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</row>
    <row r="95" spans="1:401" x14ac:dyDescent="0.35">
      <c r="A95" s="4"/>
      <c r="B95" s="23"/>
      <c r="C95" s="22"/>
      <c r="D95" s="15" t="str">
        <f t="shared" si="65"/>
        <v/>
      </c>
      <c r="E95" s="9" t="str">
        <f t="shared" si="95"/>
        <v/>
      </c>
      <c r="F95" s="9">
        <v>82</v>
      </c>
      <c r="G95" s="5" t="str">
        <f t="shared" si="66"/>
        <v/>
      </c>
      <c r="H95" s="11" t="str">
        <f t="shared" si="96"/>
        <v/>
      </c>
      <c r="I95" s="6" t="str">
        <f t="shared" si="67"/>
        <v/>
      </c>
      <c r="J95" s="8"/>
      <c r="K95" s="8"/>
      <c r="L95" s="6" t="str">
        <f t="shared" si="97"/>
        <v/>
      </c>
      <c r="M95" s="8"/>
      <c r="N95" s="6" t="str">
        <f t="shared" si="68"/>
        <v/>
      </c>
      <c r="O95" s="6" t="str">
        <f t="shared" si="69"/>
        <v/>
      </c>
      <c r="P95" s="7" t="str">
        <f t="shared" si="70"/>
        <v/>
      </c>
      <c r="Q95" s="6" t="str">
        <f t="shared" si="98"/>
        <v/>
      </c>
      <c r="R95" s="6" t="str">
        <f t="shared" si="71"/>
        <v/>
      </c>
      <c r="S95" s="8"/>
      <c r="T95" s="6" t="str">
        <f t="shared" si="72"/>
        <v/>
      </c>
      <c r="U95" s="6" t="str">
        <f t="shared" si="73"/>
        <v/>
      </c>
      <c r="V95" s="8"/>
      <c r="W95" s="6" t="str">
        <f t="shared" si="74"/>
        <v/>
      </c>
      <c r="X95" s="8"/>
      <c r="Y95" s="6" t="str">
        <f t="shared" si="75"/>
        <v/>
      </c>
      <c r="Z95" s="8"/>
      <c r="AA95" s="6" t="str">
        <f t="shared" si="76"/>
        <v/>
      </c>
      <c r="AB95" s="6" t="str">
        <f t="shared" si="77"/>
        <v/>
      </c>
      <c r="AC95" s="6" t="str">
        <f t="shared" si="78"/>
        <v/>
      </c>
      <c r="AD95" s="6" t="str">
        <f t="shared" si="79"/>
        <v/>
      </c>
      <c r="AE95" s="8"/>
      <c r="AF95" s="6" t="str">
        <f t="shared" si="80"/>
        <v/>
      </c>
      <c r="AG95" s="6" t="str">
        <f t="shared" si="81"/>
        <v/>
      </c>
      <c r="AH95" s="6" t="str">
        <f t="shared" si="82"/>
        <v/>
      </c>
      <c r="AI95" s="8"/>
      <c r="AJ95" s="6" t="str">
        <f t="shared" si="83"/>
        <v/>
      </c>
      <c r="AK95" s="6" t="str">
        <f t="shared" si="99"/>
        <v/>
      </c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6" t="str">
        <f t="shared" si="84"/>
        <v/>
      </c>
      <c r="AX95" s="6" t="str">
        <f t="shared" si="85"/>
        <v/>
      </c>
      <c r="AY95" s="8"/>
      <c r="AZ95" s="8"/>
      <c r="BA95" s="6" t="str">
        <f t="shared" si="86"/>
        <v/>
      </c>
      <c r="BB95" s="6" t="str">
        <f t="shared" si="87"/>
        <v/>
      </c>
      <c r="BC95" s="8"/>
      <c r="BD95" s="8"/>
      <c r="BE95" s="8"/>
      <c r="BF95" s="6" t="str">
        <f t="shared" si="88"/>
        <v/>
      </c>
      <c r="BG95" s="8"/>
      <c r="BH95" s="6" t="str">
        <f t="shared" si="89"/>
        <v/>
      </c>
      <c r="BI95" s="6" t="str">
        <f t="shared" si="90"/>
        <v/>
      </c>
      <c r="BJ95" s="8"/>
      <c r="BK95" s="6" t="str">
        <f t="shared" si="91"/>
        <v/>
      </c>
      <c r="BL95" s="6" t="str">
        <f t="shared" si="92"/>
        <v/>
      </c>
      <c r="BM95" s="6" t="str">
        <f t="shared" si="93"/>
        <v/>
      </c>
      <c r="BN95" s="7" t="str">
        <f t="shared" si="94"/>
        <v/>
      </c>
      <c r="BO95" s="8"/>
      <c r="BP95" s="6"/>
      <c r="BQ95" s="8"/>
      <c r="BR95" s="8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21"/>
      <c r="JT95" s="21"/>
      <c r="JU95" s="21"/>
      <c r="JV95" s="21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</row>
    <row r="96" spans="1:401" x14ac:dyDescent="0.35">
      <c r="A96" s="4"/>
      <c r="B96" s="23"/>
      <c r="C96" s="22"/>
      <c r="D96" s="15" t="str">
        <f t="shared" si="65"/>
        <v/>
      </c>
      <c r="E96" s="9" t="str">
        <f t="shared" si="95"/>
        <v/>
      </c>
      <c r="F96" s="9">
        <v>83</v>
      </c>
      <c r="G96" s="5" t="str">
        <f t="shared" si="66"/>
        <v/>
      </c>
      <c r="H96" s="11" t="str">
        <f t="shared" si="96"/>
        <v/>
      </c>
      <c r="I96" s="6" t="str">
        <f t="shared" si="67"/>
        <v/>
      </c>
      <c r="J96" s="8"/>
      <c r="K96" s="8"/>
      <c r="L96" s="6" t="str">
        <f t="shared" si="97"/>
        <v/>
      </c>
      <c r="M96" s="8"/>
      <c r="N96" s="6" t="str">
        <f t="shared" si="68"/>
        <v/>
      </c>
      <c r="O96" s="6" t="str">
        <f t="shared" si="69"/>
        <v/>
      </c>
      <c r="P96" s="7" t="str">
        <f t="shared" si="70"/>
        <v/>
      </c>
      <c r="Q96" s="6" t="str">
        <f t="shared" si="98"/>
        <v/>
      </c>
      <c r="R96" s="6" t="str">
        <f t="shared" si="71"/>
        <v/>
      </c>
      <c r="S96" s="8"/>
      <c r="T96" s="6" t="str">
        <f t="shared" si="72"/>
        <v/>
      </c>
      <c r="U96" s="6" t="str">
        <f t="shared" si="73"/>
        <v/>
      </c>
      <c r="V96" s="8"/>
      <c r="W96" s="6" t="str">
        <f t="shared" si="74"/>
        <v/>
      </c>
      <c r="X96" s="8"/>
      <c r="Y96" s="6" t="str">
        <f t="shared" si="75"/>
        <v/>
      </c>
      <c r="Z96" s="8"/>
      <c r="AA96" s="6" t="str">
        <f t="shared" si="76"/>
        <v/>
      </c>
      <c r="AB96" s="6" t="str">
        <f t="shared" si="77"/>
        <v/>
      </c>
      <c r="AC96" s="6" t="str">
        <f t="shared" si="78"/>
        <v/>
      </c>
      <c r="AD96" s="6" t="str">
        <f t="shared" si="79"/>
        <v/>
      </c>
      <c r="AE96" s="8"/>
      <c r="AF96" s="6" t="str">
        <f t="shared" si="80"/>
        <v/>
      </c>
      <c r="AG96" s="6" t="str">
        <f t="shared" si="81"/>
        <v/>
      </c>
      <c r="AH96" s="6" t="str">
        <f t="shared" si="82"/>
        <v/>
      </c>
      <c r="AI96" s="8"/>
      <c r="AJ96" s="6" t="str">
        <f t="shared" si="83"/>
        <v/>
      </c>
      <c r="AK96" s="6" t="str">
        <f t="shared" si="99"/>
        <v/>
      </c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6" t="str">
        <f t="shared" si="84"/>
        <v/>
      </c>
      <c r="AX96" s="6" t="str">
        <f t="shared" si="85"/>
        <v/>
      </c>
      <c r="AY96" s="8"/>
      <c r="AZ96" s="8"/>
      <c r="BA96" s="6" t="str">
        <f t="shared" si="86"/>
        <v/>
      </c>
      <c r="BB96" s="6" t="str">
        <f t="shared" si="87"/>
        <v/>
      </c>
      <c r="BC96" s="8"/>
      <c r="BD96" s="8"/>
      <c r="BE96" s="8"/>
      <c r="BF96" s="6" t="str">
        <f t="shared" si="88"/>
        <v/>
      </c>
      <c r="BG96" s="8"/>
      <c r="BH96" s="6" t="str">
        <f t="shared" si="89"/>
        <v/>
      </c>
      <c r="BI96" s="6" t="str">
        <f t="shared" si="90"/>
        <v/>
      </c>
      <c r="BJ96" s="8"/>
      <c r="BK96" s="6" t="str">
        <f t="shared" si="91"/>
        <v/>
      </c>
      <c r="BL96" s="6" t="str">
        <f t="shared" si="92"/>
        <v/>
      </c>
      <c r="BM96" s="6" t="str">
        <f t="shared" si="93"/>
        <v/>
      </c>
      <c r="BN96" s="7" t="str">
        <f t="shared" si="94"/>
        <v/>
      </c>
      <c r="BO96" s="8"/>
      <c r="BP96" s="6"/>
      <c r="BQ96" s="8"/>
      <c r="BR96" s="8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21"/>
      <c r="JT96" s="21"/>
      <c r="JU96" s="21"/>
      <c r="JV96" s="21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</row>
    <row r="97" spans="1:401" x14ac:dyDescent="0.35">
      <c r="A97" s="4"/>
      <c r="B97" s="23"/>
      <c r="C97" s="22"/>
      <c r="D97" s="15" t="str">
        <f t="shared" si="65"/>
        <v/>
      </c>
      <c r="E97" s="9" t="str">
        <f t="shared" si="95"/>
        <v/>
      </c>
      <c r="F97" s="9">
        <v>84</v>
      </c>
      <c r="G97" s="5" t="str">
        <f t="shared" si="66"/>
        <v/>
      </c>
      <c r="H97" s="11" t="str">
        <f t="shared" si="96"/>
        <v/>
      </c>
      <c r="I97" s="6" t="str">
        <f t="shared" si="67"/>
        <v/>
      </c>
      <c r="J97" s="8"/>
      <c r="K97" s="8"/>
      <c r="L97" s="6" t="str">
        <f t="shared" si="97"/>
        <v/>
      </c>
      <c r="M97" s="8"/>
      <c r="N97" s="6" t="str">
        <f t="shared" si="68"/>
        <v/>
      </c>
      <c r="O97" s="6" t="str">
        <f t="shared" si="69"/>
        <v/>
      </c>
      <c r="P97" s="7" t="str">
        <f t="shared" si="70"/>
        <v/>
      </c>
      <c r="Q97" s="6" t="str">
        <f t="shared" si="98"/>
        <v/>
      </c>
      <c r="R97" s="6" t="str">
        <f t="shared" si="71"/>
        <v/>
      </c>
      <c r="S97" s="8"/>
      <c r="T97" s="6" t="str">
        <f t="shared" si="72"/>
        <v/>
      </c>
      <c r="U97" s="6" t="str">
        <f t="shared" si="73"/>
        <v/>
      </c>
      <c r="V97" s="8"/>
      <c r="W97" s="6" t="str">
        <f t="shared" si="74"/>
        <v/>
      </c>
      <c r="X97" s="8"/>
      <c r="Y97" s="6" t="str">
        <f t="shared" si="75"/>
        <v/>
      </c>
      <c r="Z97" s="8"/>
      <c r="AA97" s="6" t="str">
        <f t="shared" si="76"/>
        <v/>
      </c>
      <c r="AB97" s="6" t="str">
        <f t="shared" si="77"/>
        <v/>
      </c>
      <c r="AC97" s="6" t="str">
        <f t="shared" si="78"/>
        <v/>
      </c>
      <c r="AD97" s="6" t="str">
        <f t="shared" si="79"/>
        <v/>
      </c>
      <c r="AE97" s="8"/>
      <c r="AF97" s="6" t="str">
        <f t="shared" si="80"/>
        <v/>
      </c>
      <c r="AG97" s="6" t="str">
        <f t="shared" si="81"/>
        <v/>
      </c>
      <c r="AH97" s="6" t="str">
        <f t="shared" si="82"/>
        <v/>
      </c>
      <c r="AI97" s="8"/>
      <c r="AJ97" s="6" t="str">
        <f t="shared" si="83"/>
        <v/>
      </c>
      <c r="AK97" s="6" t="str">
        <f t="shared" si="99"/>
        <v/>
      </c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6" t="str">
        <f t="shared" si="84"/>
        <v/>
      </c>
      <c r="AX97" s="6" t="str">
        <f t="shared" si="85"/>
        <v/>
      </c>
      <c r="AY97" s="8"/>
      <c r="AZ97" s="8"/>
      <c r="BA97" s="6" t="str">
        <f t="shared" si="86"/>
        <v/>
      </c>
      <c r="BB97" s="6" t="str">
        <f t="shared" si="87"/>
        <v/>
      </c>
      <c r="BC97" s="8"/>
      <c r="BD97" s="8"/>
      <c r="BE97" s="8"/>
      <c r="BF97" s="6" t="str">
        <f t="shared" si="88"/>
        <v/>
      </c>
      <c r="BG97" s="8"/>
      <c r="BH97" s="6" t="str">
        <f t="shared" si="89"/>
        <v/>
      </c>
      <c r="BI97" s="6" t="str">
        <f t="shared" si="90"/>
        <v/>
      </c>
      <c r="BJ97" s="8"/>
      <c r="BK97" s="6" t="str">
        <f t="shared" si="91"/>
        <v/>
      </c>
      <c r="BL97" s="6" t="str">
        <f t="shared" si="92"/>
        <v/>
      </c>
      <c r="BM97" s="6" t="str">
        <f t="shared" si="93"/>
        <v/>
      </c>
      <c r="BN97" s="7" t="str">
        <f t="shared" si="94"/>
        <v/>
      </c>
      <c r="BO97" s="8"/>
      <c r="BP97" s="6"/>
      <c r="BQ97" s="8"/>
      <c r="BR97" s="8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21"/>
      <c r="JT97" s="21"/>
      <c r="JU97" s="21"/>
      <c r="JV97" s="21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</row>
    <row r="98" spans="1:401" x14ac:dyDescent="0.35">
      <c r="A98" s="4"/>
      <c r="B98" s="23"/>
      <c r="C98" s="22"/>
      <c r="D98" s="15" t="str">
        <f t="shared" si="65"/>
        <v/>
      </c>
      <c r="E98" s="9" t="str">
        <f t="shared" si="95"/>
        <v/>
      </c>
      <c r="F98" s="9">
        <v>85</v>
      </c>
      <c r="G98" s="5" t="str">
        <f t="shared" si="66"/>
        <v/>
      </c>
      <c r="H98" s="11" t="str">
        <f t="shared" si="96"/>
        <v/>
      </c>
      <c r="I98" s="6" t="str">
        <f t="shared" si="67"/>
        <v/>
      </c>
      <c r="J98" s="8"/>
      <c r="K98" s="8"/>
      <c r="L98" s="6" t="str">
        <f t="shared" si="97"/>
        <v/>
      </c>
      <c r="M98" s="8"/>
      <c r="N98" s="6" t="str">
        <f t="shared" si="68"/>
        <v/>
      </c>
      <c r="O98" s="6" t="str">
        <f t="shared" si="69"/>
        <v/>
      </c>
      <c r="P98" s="7" t="str">
        <f t="shared" si="70"/>
        <v/>
      </c>
      <c r="Q98" s="6" t="str">
        <f t="shared" si="98"/>
        <v/>
      </c>
      <c r="R98" s="6" t="str">
        <f t="shared" si="71"/>
        <v/>
      </c>
      <c r="S98" s="8"/>
      <c r="T98" s="6" t="str">
        <f t="shared" si="72"/>
        <v/>
      </c>
      <c r="U98" s="6" t="str">
        <f t="shared" si="73"/>
        <v/>
      </c>
      <c r="V98" s="8"/>
      <c r="W98" s="6" t="str">
        <f t="shared" si="74"/>
        <v/>
      </c>
      <c r="X98" s="8"/>
      <c r="Y98" s="6" t="str">
        <f t="shared" si="75"/>
        <v/>
      </c>
      <c r="Z98" s="8"/>
      <c r="AA98" s="6" t="str">
        <f t="shared" si="76"/>
        <v/>
      </c>
      <c r="AB98" s="6" t="str">
        <f t="shared" si="77"/>
        <v/>
      </c>
      <c r="AC98" s="6" t="str">
        <f t="shared" si="78"/>
        <v/>
      </c>
      <c r="AD98" s="6" t="str">
        <f t="shared" si="79"/>
        <v/>
      </c>
      <c r="AE98" s="8"/>
      <c r="AF98" s="6" t="str">
        <f t="shared" si="80"/>
        <v/>
      </c>
      <c r="AG98" s="6" t="str">
        <f t="shared" si="81"/>
        <v/>
      </c>
      <c r="AH98" s="6" t="str">
        <f t="shared" si="82"/>
        <v/>
      </c>
      <c r="AI98" s="8"/>
      <c r="AJ98" s="6" t="str">
        <f t="shared" si="83"/>
        <v/>
      </c>
      <c r="AK98" s="6" t="str">
        <f t="shared" si="99"/>
        <v/>
      </c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6" t="str">
        <f t="shared" si="84"/>
        <v/>
      </c>
      <c r="AX98" s="6" t="str">
        <f t="shared" si="85"/>
        <v/>
      </c>
      <c r="AY98" s="8"/>
      <c r="AZ98" s="8"/>
      <c r="BA98" s="6" t="str">
        <f t="shared" si="86"/>
        <v/>
      </c>
      <c r="BB98" s="6" t="str">
        <f t="shared" si="87"/>
        <v/>
      </c>
      <c r="BC98" s="8"/>
      <c r="BD98" s="8"/>
      <c r="BE98" s="8"/>
      <c r="BF98" s="6" t="str">
        <f t="shared" si="88"/>
        <v/>
      </c>
      <c r="BG98" s="8"/>
      <c r="BH98" s="6" t="str">
        <f t="shared" si="89"/>
        <v/>
      </c>
      <c r="BI98" s="6" t="str">
        <f t="shared" si="90"/>
        <v/>
      </c>
      <c r="BJ98" s="8"/>
      <c r="BK98" s="6" t="str">
        <f t="shared" si="91"/>
        <v/>
      </c>
      <c r="BL98" s="6" t="str">
        <f t="shared" si="92"/>
        <v/>
      </c>
      <c r="BM98" s="6" t="str">
        <f t="shared" si="93"/>
        <v/>
      </c>
      <c r="BN98" s="7" t="str">
        <f t="shared" si="94"/>
        <v/>
      </c>
      <c r="BO98" s="8"/>
      <c r="BP98" s="6"/>
      <c r="BQ98" s="8"/>
      <c r="BR98" s="8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21"/>
      <c r="JT98" s="21"/>
      <c r="JU98" s="21"/>
      <c r="JV98" s="21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</row>
    <row r="99" spans="1:401" x14ac:dyDescent="0.35">
      <c r="A99" s="4"/>
      <c r="B99" s="23"/>
      <c r="C99" s="22"/>
      <c r="D99" s="15" t="str">
        <f t="shared" si="65"/>
        <v/>
      </c>
      <c r="E99" s="9" t="str">
        <f t="shared" si="95"/>
        <v/>
      </c>
      <c r="F99" s="9">
        <v>86</v>
      </c>
      <c r="G99" s="5" t="str">
        <f t="shared" si="66"/>
        <v/>
      </c>
      <c r="H99" s="11" t="str">
        <f t="shared" si="96"/>
        <v/>
      </c>
      <c r="I99" s="6" t="str">
        <f t="shared" si="67"/>
        <v/>
      </c>
      <c r="J99" s="8"/>
      <c r="K99" s="8"/>
      <c r="L99" s="6" t="str">
        <f t="shared" si="97"/>
        <v/>
      </c>
      <c r="M99" s="8"/>
      <c r="N99" s="6" t="str">
        <f t="shared" si="68"/>
        <v/>
      </c>
      <c r="O99" s="6" t="str">
        <f t="shared" si="69"/>
        <v/>
      </c>
      <c r="P99" s="7" t="str">
        <f t="shared" si="70"/>
        <v/>
      </c>
      <c r="Q99" s="6" t="str">
        <f t="shared" si="98"/>
        <v/>
      </c>
      <c r="R99" s="6" t="str">
        <f t="shared" si="71"/>
        <v/>
      </c>
      <c r="S99" s="8"/>
      <c r="T99" s="6" t="str">
        <f t="shared" si="72"/>
        <v/>
      </c>
      <c r="U99" s="6" t="str">
        <f t="shared" si="73"/>
        <v/>
      </c>
      <c r="V99" s="8"/>
      <c r="W99" s="6" t="str">
        <f t="shared" si="74"/>
        <v/>
      </c>
      <c r="X99" s="8"/>
      <c r="Y99" s="6" t="str">
        <f t="shared" si="75"/>
        <v/>
      </c>
      <c r="Z99" s="8"/>
      <c r="AA99" s="6" t="str">
        <f t="shared" si="76"/>
        <v/>
      </c>
      <c r="AB99" s="6" t="str">
        <f t="shared" si="77"/>
        <v/>
      </c>
      <c r="AC99" s="6" t="str">
        <f t="shared" si="78"/>
        <v/>
      </c>
      <c r="AD99" s="6" t="str">
        <f t="shared" si="79"/>
        <v/>
      </c>
      <c r="AE99" s="8"/>
      <c r="AF99" s="6" t="str">
        <f t="shared" si="80"/>
        <v/>
      </c>
      <c r="AG99" s="6" t="str">
        <f t="shared" si="81"/>
        <v/>
      </c>
      <c r="AH99" s="6" t="str">
        <f t="shared" si="82"/>
        <v/>
      </c>
      <c r="AI99" s="8"/>
      <c r="AJ99" s="6" t="str">
        <f t="shared" si="83"/>
        <v/>
      </c>
      <c r="AK99" s="6" t="str">
        <f t="shared" si="99"/>
        <v/>
      </c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6" t="str">
        <f t="shared" si="84"/>
        <v/>
      </c>
      <c r="AX99" s="6" t="str">
        <f t="shared" si="85"/>
        <v/>
      </c>
      <c r="AY99" s="8"/>
      <c r="AZ99" s="8"/>
      <c r="BA99" s="6" t="str">
        <f t="shared" si="86"/>
        <v/>
      </c>
      <c r="BB99" s="6" t="str">
        <f t="shared" si="87"/>
        <v/>
      </c>
      <c r="BC99" s="8"/>
      <c r="BD99" s="8"/>
      <c r="BE99" s="8"/>
      <c r="BF99" s="6" t="str">
        <f t="shared" si="88"/>
        <v/>
      </c>
      <c r="BG99" s="8"/>
      <c r="BH99" s="6" t="str">
        <f t="shared" si="89"/>
        <v/>
      </c>
      <c r="BI99" s="6" t="str">
        <f t="shared" si="90"/>
        <v/>
      </c>
      <c r="BJ99" s="8"/>
      <c r="BK99" s="6" t="str">
        <f t="shared" si="91"/>
        <v/>
      </c>
      <c r="BL99" s="6" t="str">
        <f t="shared" si="92"/>
        <v/>
      </c>
      <c r="BM99" s="6" t="str">
        <f t="shared" si="93"/>
        <v/>
      </c>
      <c r="BN99" s="7" t="str">
        <f t="shared" si="94"/>
        <v/>
      </c>
      <c r="BO99" s="8"/>
      <c r="BP99" s="6"/>
      <c r="BQ99" s="8"/>
      <c r="BR99" s="8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21"/>
      <c r="JT99" s="21"/>
      <c r="JU99" s="21"/>
      <c r="JV99" s="21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</row>
    <row r="100" spans="1:401" x14ac:dyDescent="0.35">
      <c r="A100" s="4"/>
      <c r="B100" s="23"/>
      <c r="C100" s="22"/>
      <c r="D100" s="15" t="str">
        <f t="shared" si="65"/>
        <v/>
      </c>
      <c r="E100" s="9" t="str">
        <f t="shared" si="95"/>
        <v/>
      </c>
      <c r="F100" s="9">
        <v>87</v>
      </c>
      <c r="G100" s="5" t="str">
        <f t="shared" si="66"/>
        <v/>
      </c>
      <c r="H100" s="11" t="str">
        <f t="shared" si="96"/>
        <v/>
      </c>
      <c r="I100" s="6" t="str">
        <f t="shared" si="67"/>
        <v/>
      </c>
      <c r="J100" s="8"/>
      <c r="K100" s="8"/>
      <c r="L100" s="6" t="str">
        <f t="shared" si="97"/>
        <v/>
      </c>
      <c r="M100" s="8"/>
      <c r="N100" s="6" t="str">
        <f t="shared" si="68"/>
        <v/>
      </c>
      <c r="O100" s="6" t="str">
        <f t="shared" si="69"/>
        <v/>
      </c>
      <c r="P100" s="7" t="str">
        <f t="shared" si="70"/>
        <v/>
      </c>
      <c r="Q100" s="6" t="str">
        <f t="shared" si="98"/>
        <v/>
      </c>
      <c r="R100" s="6" t="str">
        <f t="shared" si="71"/>
        <v/>
      </c>
      <c r="S100" s="8"/>
      <c r="T100" s="6" t="str">
        <f t="shared" si="72"/>
        <v/>
      </c>
      <c r="U100" s="6" t="str">
        <f t="shared" si="73"/>
        <v/>
      </c>
      <c r="V100" s="8"/>
      <c r="W100" s="6" t="str">
        <f t="shared" si="74"/>
        <v/>
      </c>
      <c r="X100" s="8"/>
      <c r="Y100" s="6" t="str">
        <f t="shared" si="75"/>
        <v/>
      </c>
      <c r="Z100" s="8"/>
      <c r="AA100" s="6" t="str">
        <f t="shared" si="76"/>
        <v/>
      </c>
      <c r="AB100" s="6" t="str">
        <f t="shared" si="77"/>
        <v/>
      </c>
      <c r="AC100" s="6" t="str">
        <f t="shared" si="78"/>
        <v/>
      </c>
      <c r="AD100" s="6" t="str">
        <f t="shared" si="79"/>
        <v/>
      </c>
      <c r="AE100" s="8"/>
      <c r="AF100" s="6" t="str">
        <f t="shared" si="80"/>
        <v/>
      </c>
      <c r="AG100" s="6" t="str">
        <f t="shared" si="81"/>
        <v/>
      </c>
      <c r="AH100" s="6" t="str">
        <f t="shared" si="82"/>
        <v/>
      </c>
      <c r="AI100" s="8"/>
      <c r="AJ100" s="6" t="str">
        <f t="shared" si="83"/>
        <v/>
      </c>
      <c r="AK100" s="6" t="str">
        <f t="shared" si="99"/>
        <v/>
      </c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6" t="str">
        <f t="shared" si="84"/>
        <v/>
      </c>
      <c r="AX100" s="6" t="str">
        <f t="shared" si="85"/>
        <v/>
      </c>
      <c r="AY100" s="8"/>
      <c r="AZ100" s="8"/>
      <c r="BA100" s="6" t="str">
        <f t="shared" si="86"/>
        <v/>
      </c>
      <c r="BB100" s="6" t="str">
        <f t="shared" si="87"/>
        <v/>
      </c>
      <c r="BC100" s="8"/>
      <c r="BD100" s="8"/>
      <c r="BE100" s="8"/>
      <c r="BF100" s="6" t="str">
        <f t="shared" si="88"/>
        <v/>
      </c>
      <c r="BG100" s="8"/>
      <c r="BH100" s="6" t="str">
        <f t="shared" si="89"/>
        <v/>
      </c>
      <c r="BI100" s="6" t="str">
        <f t="shared" si="90"/>
        <v/>
      </c>
      <c r="BJ100" s="8"/>
      <c r="BK100" s="6" t="str">
        <f t="shared" si="91"/>
        <v/>
      </c>
      <c r="BL100" s="6" t="str">
        <f t="shared" si="92"/>
        <v/>
      </c>
      <c r="BM100" s="6" t="str">
        <f t="shared" si="93"/>
        <v/>
      </c>
      <c r="BN100" s="7" t="str">
        <f t="shared" si="94"/>
        <v/>
      </c>
      <c r="BO100" s="8"/>
      <c r="BP100" s="6"/>
      <c r="BQ100" s="8"/>
      <c r="BR100" s="8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21"/>
      <c r="JT100" s="21"/>
      <c r="JU100" s="21"/>
      <c r="JV100" s="21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</row>
    <row r="101" spans="1:401" x14ac:dyDescent="0.35">
      <c r="A101" s="4"/>
      <c r="B101" s="23"/>
      <c r="C101" s="22"/>
      <c r="D101" s="15" t="str">
        <f t="shared" si="65"/>
        <v/>
      </c>
      <c r="E101" s="9" t="str">
        <f t="shared" si="95"/>
        <v/>
      </c>
      <c r="F101" s="9">
        <v>88</v>
      </c>
      <c r="G101" s="5" t="str">
        <f t="shared" si="66"/>
        <v/>
      </c>
      <c r="H101" s="11" t="str">
        <f t="shared" si="96"/>
        <v/>
      </c>
      <c r="I101" s="6" t="str">
        <f t="shared" si="67"/>
        <v/>
      </c>
      <c r="J101" s="8"/>
      <c r="K101" s="8"/>
      <c r="L101" s="6" t="str">
        <f t="shared" si="97"/>
        <v/>
      </c>
      <c r="M101" s="8"/>
      <c r="N101" s="6" t="str">
        <f t="shared" si="68"/>
        <v/>
      </c>
      <c r="O101" s="6" t="str">
        <f t="shared" si="69"/>
        <v/>
      </c>
      <c r="P101" s="7" t="str">
        <f t="shared" si="70"/>
        <v/>
      </c>
      <c r="Q101" s="6" t="str">
        <f t="shared" si="98"/>
        <v/>
      </c>
      <c r="R101" s="6" t="str">
        <f t="shared" si="71"/>
        <v/>
      </c>
      <c r="S101" s="8"/>
      <c r="T101" s="6" t="str">
        <f t="shared" si="72"/>
        <v/>
      </c>
      <c r="U101" s="6" t="str">
        <f t="shared" si="73"/>
        <v/>
      </c>
      <c r="V101" s="8"/>
      <c r="W101" s="6" t="str">
        <f t="shared" si="74"/>
        <v/>
      </c>
      <c r="X101" s="8"/>
      <c r="Y101" s="6" t="str">
        <f t="shared" si="75"/>
        <v/>
      </c>
      <c r="Z101" s="8"/>
      <c r="AA101" s="6" t="str">
        <f t="shared" si="76"/>
        <v/>
      </c>
      <c r="AB101" s="6" t="str">
        <f t="shared" si="77"/>
        <v/>
      </c>
      <c r="AC101" s="6" t="str">
        <f t="shared" si="78"/>
        <v/>
      </c>
      <c r="AD101" s="6" t="str">
        <f t="shared" si="79"/>
        <v/>
      </c>
      <c r="AE101" s="8"/>
      <c r="AF101" s="6" t="str">
        <f t="shared" si="80"/>
        <v/>
      </c>
      <c r="AG101" s="6" t="str">
        <f t="shared" si="81"/>
        <v/>
      </c>
      <c r="AH101" s="6" t="str">
        <f t="shared" si="82"/>
        <v/>
      </c>
      <c r="AI101" s="8"/>
      <c r="AJ101" s="6" t="str">
        <f t="shared" si="83"/>
        <v/>
      </c>
      <c r="AK101" s="6" t="str">
        <f t="shared" si="99"/>
        <v/>
      </c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6" t="str">
        <f t="shared" si="84"/>
        <v/>
      </c>
      <c r="AX101" s="6" t="str">
        <f t="shared" si="85"/>
        <v/>
      </c>
      <c r="AY101" s="8"/>
      <c r="AZ101" s="8"/>
      <c r="BA101" s="6" t="str">
        <f t="shared" si="86"/>
        <v/>
      </c>
      <c r="BB101" s="6" t="str">
        <f t="shared" si="87"/>
        <v/>
      </c>
      <c r="BC101" s="8"/>
      <c r="BD101" s="8"/>
      <c r="BE101" s="8"/>
      <c r="BF101" s="6" t="str">
        <f t="shared" si="88"/>
        <v/>
      </c>
      <c r="BG101" s="8"/>
      <c r="BH101" s="6" t="str">
        <f t="shared" si="89"/>
        <v/>
      </c>
      <c r="BI101" s="6" t="str">
        <f t="shared" si="90"/>
        <v/>
      </c>
      <c r="BJ101" s="8"/>
      <c r="BK101" s="6" t="str">
        <f t="shared" si="91"/>
        <v/>
      </c>
      <c r="BL101" s="6" t="str">
        <f t="shared" si="92"/>
        <v/>
      </c>
      <c r="BM101" s="6" t="str">
        <f t="shared" si="93"/>
        <v/>
      </c>
      <c r="BN101" s="7" t="str">
        <f t="shared" si="94"/>
        <v/>
      </c>
      <c r="BO101" s="8"/>
      <c r="BP101" s="6"/>
      <c r="BQ101" s="8"/>
      <c r="BR101" s="8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21"/>
      <c r="JT101" s="21"/>
      <c r="JU101" s="21"/>
      <c r="JV101" s="21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</row>
    <row r="102" spans="1:401" x14ac:dyDescent="0.35">
      <c r="A102" s="4"/>
      <c r="B102" s="23"/>
      <c r="C102" s="22"/>
      <c r="D102" s="15" t="str">
        <f t="shared" si="65"/>
        <v/>
      </c>
      <c r="E102" s="9" t="str">
        <f t="shared" si="95"/>
        <v/>
      </c>
      <c r="F102" s="9">
        <v>89</v>
      </c>
      <c r="G102" s="5" t="str">
        <f t="shared" si="66"/>
        <v/>
      </c>
      <c r="H102" s="11" t="str">
        <f t="shared" si="96"/>
        <v/>
      </c>
      <c r="I102" s="6" t="str">
        <f t="shared" si="67"/>
        <v/>
      </c>
      <c r="J102" s="8"/>
      <c r="K102" s="8"/>
      <c r="L102" s="6" t="str">
        <f t="shared" si="97"/>
        <v/>
      </c>
      <c r="M102" s="8"/>
      <c r="N102" s="6" t="str">
        <f t="shared" si="68"/>
        <v/>
      </c>
      <c r="O102" s="6" t="str">
        <f t="shared" si="69"/>
        <v/>
      </c>
      <c r="P102" s="7" t="str">
        <f t="shared" si="70"/>
        <v/>
      </c>
      <c r="Q102" s="6" t="str">
        <f t="shared" si="98"/>
        <v/>
      </c>
      <c r="R102" s="6" t="str">
        <f t="shared" si="71"/>
        <v/>
      </c>
      <c r="S102" s="8"/>
      <c r="T102" s="6" t="str">
        <f t="shared" si="72"/>
        <v/>
      </c>
      <c r="U102" s="6" t="str">
        <f t="shared" si="73"/>
        <v/>
      </c>
      <c r="V102" s="8"/>
      <c r="W102" s="6" t="str">
        <f t="shared" si="74"/>
        <v/>
      </c>
      <c r="X102" s="8"/>
      <c r="Y102" s="6" t="str">
        <f t="shared" si="75"/>
        <v/>
      </c>
      <c r="Z102" s="8"/>
      <c r="AA102" s="6" t="str">
        <f t="shared" si="76"/>
        <v/>
      </c>
      <c r="AB102" s="6" t="str">
        <f t="shared" si="77"/>
        <v/>
      </c>
      <c r="AC102" s="6" t="str">
        <f t="shared" si="78"/>
        <v/>
      </c>
      <c r="AD102" s="6" t="str">
        <f t="shared" si="79"/>
        <v/>
      </c>
      <c r="AE102" s="8"/>
      <c r="AF102" s="6" t="str">
        <f t="shared" si="80"/>
        <v/>
      </c>
      <c r="AG102" s="6" t="str">
        <f t="shared" si="81"/>
        <v/>
      </c>
      <c r="AH102" s="6" t="str">
        <f t="shared" si="82"/>
        <v/>
      </c>
      <c r="AI102" s="8"/>
      <c r="AJ102" s="6" t="str">
        <f t="shared" si="83"/>
        <v/>
      </c>
      <c r="AK102" s="6" t="str">
        <f t="shared" si="99"/>
        <v/>
      </c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6" t="str">
        <f t="shared" si="84"/>
        <v/>
      </c>
      <c r="AX102" s="6" t="str">
        <f t="shared" si="85"/>
        <v/>
      </c>
      <c r="AY102" s="8"/>
      <c r="AZ102" s="8"/>
      <c r="BA102" s="6" t="str">
        <f t="shared" si="86"/>
        <v/>
      </c>
      <c r="BB102" s="6" t="str">
        <f t="shared" si="87"/>
        <v/>
      </c>
      <c r="BC102" s="8"/>
      <c r="BD102" s="8"/>
      <c r="BE102" s="8"/>
      <c r="BF102" s="6" t="str">
        <f t="shared" si="88"/>
        <v/>
      </c>
      <c r="BG102" s="8"/>
      <c r="BH102" s="6" t="str">
        <f t="shared" si="89"/>
        <v/>
      </c>
      <c r="BI102" s="6" t="str">
        <f t="shared" si="90"/>
        <v/>
      </c>
      <c r="BJ102" s="8"/>
      <c r="BK102" s="6" t="str">
        <f t="shared" si="91"/>
        <v/>
      </c>
      <c r="BL102" s="6" t="str">
        <f t="shared" si="92"/>
        <v/>
      </c>
      <c r="BM102" s="6" t="str">
        <f t="shared" si="93"/>
        <v/>
      </c>
      <c r="BN102" s="7" t="str">
        <f t="shared" si="94"/>
        <v/>
      </c>
      <c r="BO102" s="8"/>
      <c r="BP102" s="6"/>
      <c r="BQ102" s="8"/>
      <c r="BR102" s="8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</row>
    <row r="103" spans="1:401" x14ac:dyDescent="0.35">
      <c r="A103" s="4"/>
      <c r="B103" s="23"/>
      <c r="C103" s="22"/>
      <c r="D103" s="15" t="str">
        <f t="shared" si="65"/>
        <v/>
      </c>
      <c r="E103" s="9" t="str">
        <f t="shared" si="95"/>
        <v/>
      </c>
      <c r="F103" s="9">
        <v>90</v>
      </c>
      <c r="G103" s="5" t="str">
        <f t="shared" si="66"/>
        <v/>
      </c>
      <c r="H103" s="11" t="str">
        <f t="shared" si="96"/>
        <v/>
      </c>
      <c r="I103" s="6" t="str">
        <f t="shared" si="67"/>
        <v/>
      </c>
      <c r="J103" s="8"/>
      <c r="K103" s="8"/>
      <c r="L103" s="6" t="str">
        <f t="shared" si="97"/>
        <v/>
      </c>
      <c r="M103" s="8"/>
      <c r="N103" s="6" t="str">
        <f t="shared" si="68"/>
        <v/>
      </c>
      <c r="O103" s="6" t="str">
        <f t="shared" si="69"/>
        <v/>
      </c>
      <c r="P103" s="7" t="str">
        <f t="shared" si="70"/>
        <v/>
      </c>
      <c r="Q103" s="6" t="str">
        <f t="shared" si="98"/>
        <v/>
      </c>
      <c r="R103" s="6" t="str">
        <f t="shared" si="71"/>
        <v/>
      </c>
      <c r="S103" s="8"/>
      <c r="T103" s="6" t="str">
        <f t="shared" si="72"/>
        <v/>
      </c>
      <c r="U103" s="6" t="str">
        <f t="shared" si="73"/>
        <v/>
      </c>
      <c r="V103" s="8"/>
      <c r="W103" s="6" t="str">
        <f t="shared" si="74"/>
        <v/>
      </c>
      <c r="X103" s="8"/>
      <c r="Y103" s="6" t="str">
        <f t="shared" si="75"/>
        <v/>
      </c>
      <c r="Z103" s="8"/>
      <c r="AA103" s="6" t="str">
        <f t="shared" si="76"/>
        <v/>
      </c>
      <c r="AB103" s="6" t="str">
        <f t="shared" si="77"/>
        <v/>
      </c>
      <c r="AC103" s="6" t="str">
        <f t="shared" si="78"/>
        <v/>
      </c>
      <c r="AD103" s="6" t="str">
        <f t="shared" si="79"/>
        <v/>
      </c>
      <c r="AE103" s="8"/>
      <c r="AF103" s="6" t="str">
        <f t="shared" si="80"/>
        <v/>
      </c>
      <c r="AG103" s="6" t="str">
        <f t="shared" si="81"/>
        <v/>
      </c>
      <c r="AH103" s="6" t="str">
        <f t="shared" si="82"/>
        <v/>
      </c>
      <c r="AI103" s="8"/>
      <c r="AJ103" s="6" t="str">
        <f t="shared" si="83"/>
        <v/>
      </c>
      <c r="AK103" s="6" t="str">
        <f t="shared" si="99"/>
        <v/>
      </c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6" t="str">
        <f t="shared" si="84"/>
        <v/>
      </c>
      <c r="AX103" s="6" t="str">
        <f t="shared" si="85"/>
        <v/>
      </c>
      <c r="AY103" s="8"/>
      <c r="AZ103" s="8"/>
      <c r="BA103" s="6" t="str">
        <f t="shared" si="86"/>
        <v/>
      </c>
      <c r="BB103" s="6" t="str">
        <f t="shared" si="87"/>
        <v/>
      </c>
      <c r="BC103" s="8"/>
      <c r="BD103" s="8"/>
      <c r="BE103" s="8"/>
      <c r="BF103" s="6" t="str">
        <f t="shared" si="88"/>
        <v/>
      </c>
      <c r="BG103" s="8"/>
      <c r="BH103" s="6" t="str">
        <f t="shared" si="89"/>
        <v/>
      </c>
      <c r="BI103" s="6" t="str">
        <f t="shared" si="90"/>
        <v/>
      </c>
      <c r="BJ103" s="8"/>
      <c r="BK103" s="6" t="str">
        <f t="shared" si="91"/>
        <v/>
      </c>
      <c r="BL103" s="6" t="str">
        <f t="shared" si="92"/>
        <v/>
      </c>
      <c r="BM103" s="6" t="str">
        <f t="shared" si="93"/>
        <v/>
      </c>
      <c r="BN103" s="7" t="str">
        <f t="shared" si="94"/>
        <v/>
      </c>
      <c r="BO103" s="8"/>
      <c r="BP103" s="6"/>
      <c r="BQ103" s="8"/>
      <c r="BR103" s="8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</row>
    <row r="104" spans="1:401" x14ac:dyDescent="0.35">
      <c r="A104" s="4"/>
      <c r="B104" s="23"/>
      <c r="C104" s="22"/>
      <c r="D104" s="15" t="str">
        <f t="shared" si="65"/>
        <v/>
      </c>
      <c r="E104" s="9" t="str">
        <f t="shared" si="95"/>
        <v/>
      </c>
      <c r="F104" s="9">
        <v>91</v>
      </c>
      <c r="G104" s="5" t="str">
        <f t="shared" si="66"/>
        <v/>
      </c>
      <c r="H104" s="11" t="str">
        <f t="shared" si="96"/>
        <v/>
      </c>
      <c r="I104" s="6" t="str">
        <f t="shared" si="67"/>
        <v/>
      </c>
      <c r="J104" s="8"/>
      <c r="K104" s="8"/>
      <c r="L104" s="6" t="str">
        <f t="shared" si="97"/>
        <v/>
      </c>
      <c r="M104" s="8"/>
      <c r="N104" s="6" t="str">
        <f t="shared" si="68"/>
        <v/>
      </c>
      <c r="O104" s="6" t="str">
        <f t="shared" si="69"/>
        <v/>
      </c>
      <c r="P104" s="7" t="str">
        <f t="shared" si="70"/>
        <v/>
      </c>
      <c r="Q104" s="6" t="str">
        <f t="shared" si="98"/>
        <v/>
      </c>
      <c r="R104" s="6" t="str">
        <f t="shared" si="71"/>
        <v/>
      </c>
      <c r="S104" s="8"/>
      <c r="T104" s="6" t="str">
        <f t="shared" si="72"/>
        <v/>
      </c>
      <c r="U104" s="6" t="str">
        <f t="shared" si="73"/>
        <v/>
      </c>
      <c r="V104" s="8"/>
      <c r="W104" s="6" t="str">
        <f t="shared" si="74"/>
        <v/>
      </c>
      <c r="X104" s="8"/>
      <c r="Y104" s="6" t="str">
        <f t="shared" si="75"/>
        <v/>
      </c>
      <c r="Z104" s="8"/>
      <c r="AA104" s="6" t="str">
        <f t="shared" si="76"/>
        <v/>
      </c>
      <c r="AB104" s="6" t="str">
        <f t="shared" si="77"/>
        <v/>
      </c>
      <c r="AC104" s="6" t="str">
        <f t="shared" si="78"/>
        <v/>
      </c>
      <c r="AD104" s="6" t="str">
        <f t="shared" si="79"/>
        <v/>
      </c>
      <c r="AE104" s="8"/>
      <c r="AF104" s="6" t="str">
        <f t="shared" si="80"/>
        <v/>
      </c>
      <c r="AG104" s="6" t="str">
        <f t="shared" si="81"/>
        <v/>
      </c>
      <c r="AH104" s="6" t="str">
        <f t="shared" si="82"/>
        <v/>
      </c>
      <c r="AI104" s="8"/>
      <c r="AJ104" s="6" t="str">
        <f t="shared" si="83"/>
        <v/>
      </c>
      <c r="AK104" s="6" t="str">
        <f t="shared" si="99"/>
        <v/>
      </c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6" t="str">
        <f t="shared" si="84"/>
        <v/>
      </c>
      <c r="AX104" s="6" t="str">
        <f t="shared" si="85"/>
        <v/>
      </c>
      <c r="AY104" s="8"/>
      <c r="AZ104" s="8"/>
      <c r="BA104" s="6" t="str">
        <f t="shared" si="86"/>
        <v/>
      </c>
      <c r="BB104" s="6" t="str">
        <f t="shared" si="87"/>
        <v/>
      </c>
      <c r="BC104" s="8"/>
      <c r="BD104" s="8"/>
      <c r="BE104" s="8"/>
      <c r="BF104" s="6" t="str">
        <f t="shared" si="88"/>
        <v/>
      </c>
      <c r="BG104" s="8"/>
      <c r="BH104" s="6" t="str">
        <f t="shared" si="89"/>
        <v/>
      </c>
      <c r="BI104" s="6" t="str">
        <f t="shared" si="90"/>
        <v/>
      </c>
      <c r="BJ104" s="8"/>
      <c r="BK104" s="6" t="str">
        <f t="shared" si="91"/>
        <v/>
      </c>
      <c r="BL104" s="6" t="str">
        <f t="shared" si="92"/>
        <v/>
      </c>
      <c r="BM104" s="6" t="str">
        <f t="shared" si="93"/>
        <v/>
      </c>
      <c r="BN104" s="7" t="str">
        <f t="shared" si="94"/>
        <v/>
      </c>
      <c r="BO104" s="8"/>
      <c r="BP104" s="6"/>
      <c r="BQ104" s="8"/>
      <c r="BR104" s="8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</row>
    <row r="105" spans="1:401" x14ac:dyDescent="0.35">
      <c r="A105" s="4"/>
      <c r="B105" s="23"/>
      <c r="C105" s="22"/>
      <c r="D105" s="15" t="str">
        <f t="shared" si="65"/>
        <v/>
      </c>
      <c r="E105" s="9" t="str">
        <f t="shared" si="95"/>
        <v/>
      </c>
      <c r="F105" s="9">
        <v>92</v>
      </c>
      <c r="G105" s="5" t="str">
        <f t="shared" si="66"/>
        <v/>
      </c>
      <c r="H105" s="11" t="str">
        <f t="shared" si="96"/>
        <v/>
      </c>
      <c r="I105" s="6" t="str">
        <f t="shared" si="67"/>
        <v/>
      </c>
      <c r="J105" s="8"/>
      <c r="K105" s="8"/>
      <c r="L105" s="6" t="str">
        <f t="shared" si="97"/>
        <v/>
      </c>
      <c r="M105" s="8"/>
      <c r="N105" s="6" t="str">
        <f t="shared" si="68"/>
        <v/>
      </c>
      <c r="O105" s="6" t="str">
        <f t="shared" si="69"/>
        <v/>
      </c>
      <c r="P105" s="7" t="str">
        <f t="shared" si="70"/>
        <v/>
      </c>
      <c r="Q105" s="6" t="str">
        <f t="shared" si="98"/>
        <v/>
      </c>
      <c r="R105" s="6" t="str">
        <f t="shared" si="71"/>
        <v/>
      </c>
      <c r="S105" s="8"/>
      <c r="T105" s="6" t="str">
        <f t="shared" si="72"/>
        <v/>
      </c>
      <c r="U105" s="6" t="str">
        <f t="shared" si="73"/>
        <v/>
      </c>
      <c r="V105" s="8"/>
      <c r="W105" s="6" t="str">
        <f t="shared" si="74"/>
        <v/>
      </c>
      <c r="X105" s="8"/>
      <c r="Y105" s="6" t="str">
        <f t="shared" si="75"/>
        <v/>
      </c>
      <c r="Z105" s="8"/>
      <c r="AA105" s="6" t="str">
        <f t="shared" si="76"/>
        <v/>
      </c>
      <c r="AB105" s="6" t="str">
        <f t="shared" si="77"/>
        <v/>
      </c>
      <c r="AC105" s="6" t="str">
        <f t="shared" si="78"/>
        <v/>
      </c>
      <c r="AD105" s="6" t="str">
        <f t="shared" si="79"/>
        <v/>
      </c>
      <c r="AE105" s="8"/>
      <c r="AF105" s="6" t="str">
        <f t="shared" si="80"/>
        <v/>
      </c>
      <c r="AG105" s="6" t="str">
        <f t="shared" si="81"/>
        <v/>
      </c>
      <c r="AH105" s="6" t="str">
        <f t="shared" si="82"/>
        <v/>
      </c>
      <c r="AI105" s="8"/>
      <c r="AJ105" s="6" t="str">
        <f t="shared" si="83"/>
        <v/>
      </c>
      <c r="AK105" s="6" t="str">
        <f t="shared" si="99"/>
        <v/>
      </c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6" t="str">
        <f t="shared" si="84"/>
        <v/>
      </c>
      <c r="AX105" s="6" t="str">
        <f t="shared" si="85"/>
        <v/>
      </c>
      <c r="AY105" s="8"/>
      <c r="AZ105" s="8"/>
      <c r="BA105" s="6" t="str">
        <f t="shared" si="86"/>
        <v/>
      </c>
      <c r="BB105" s="6" t="str">
        <f t="shared" si="87"/>
        <v/>
      </c>
      <c r="BC105" s="8"/>
      <c r="BD105" s="8"/>
      <c r="BE105" s="8"/>
      <c r="BF105" s="6" t="str">
        <f t="shared" si="88"/>
        <v/>
      </c>
      <c r="BG105" s="8"/>
      <c r="BH105" s="6" t="str">
        <f t="shared" si="89"/>
        <v/>
      </c>
      <c r="BI105" s="6" t="str">
        <f t="shared" si="90"/>
        <v/>
      </c>
      <c r="BJ105" s="8"/>
      <c r="BK105" s="6" t="str">
        <f t="shared" si="91"/>
        <v/>
      </c>
      <c r="BL105" s="6" t="str">
        <f t="shared" si="92"/>
        <v/>
      </c>
      <c r="BM105" s="6" t="str">
        <f t="shared" si="93"/>
        <v/>
      </c>
      <c r="BN105" s="7" t="str">
        <f t="shared" si="94"/>
        <v/>
      </c>
      <c r="BO105" s="8"/>
      <c r="BP105" s="6"/>
      <c r="BQ105" s="8"/>
      <c r="BR105" s="8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</row>
    <row r="106" spans="1:401" x14ac:dyDescent="0.35">
      <c r="A106" s="4"/>
      <c r="B106" s="23"/>
      <c r="C106" s="22"/>
      <c r="D106" s="15" t="str">
        <f t="shared" si="65"/>
        <v/>
      </c>
      <c r="E106" s="9" t="str">
        <f t="shared" si="95"/>
        <v/>
      </c>
      <c r="F106" s="9">
        <v>93</v>
      </c>
      <c r="G106" s="5" t="str">
        <f t="shared" si="66"/>
        <v/>
      </c>
      <c r="H106" s="11" t="str">
        <f t="shared" si="96"/>
        <v/>
      </c>
      <c r="I106" s="6" t="str">
        <f t="shared" si="67"/>
        <v/>
      </c>
      <c r="J106" s="8"/>
      <c r="K106" s="8"/>
      <c r="L106" s="6" t="str">
        <f t="shared" si="97"/>
        <v/>
      </c>
      <c r="M106" s="8"/>
      <c r="N106" s="6" t="str">
        <f t="shared" si="68"/>
        <v/>
      </c>
      <c r="O106" s="6" t="str">
        <f t="shared" si="69"/>
        <v/>
      </c>
      <c r="P106" s="7" t="str">
        <f t="shared" si="70"/>
        <v/>
      </c>
      <c r="Q106" s="6" t="str">
        <f t="shared" si="98"/>
        <v/>
      </c>
      <c r="R106" s="6" t="str">
        <f t="shared" si="71"/>
        <v/>
      </c>
      <c r="S106" s="8"/>
      <c r="T106" s="6" t="str">
        <f t="shared" si="72"/>
        <v/>
      </c>
      <c r="U106" s="6" t="str">
        <f t="shared" si="73"/>
        <v/>
      </c>
      <c r="V106" s="8"/>
      <c r="W106" s="6" t="str">
        <f t="shared" si="74"/>
        <v/>
      </c>
      <c r="X106" s="8"/>
      <c r="Y106" s="6" t="str">
        <f t="shared" si="75"/>
        <v/>
      </c>
      <c r="Z106" s="8"/>
      <c r="AA106" s="6" t="str">
        <f t="shared" si="76"/>
        <v/>
      </c>
      <c r="AB106" s="6" t="str">
        <f t="shared" si="77"/>
        <v/>
      </c>
      <c r="AC106" s="6" t="str">
        <f t="shared" si="78"/>
        <v/>
      </c>
      <c r="AD106" s="6" t="str">
        <f t="shared" si="79"/>
        <v/>
      </c>
      <c r="AE106" s="8"/>
      <c r="AF106" s="6" t="str">
        <f t="shared" si="80"/>
        <v/>
      </c>
      <c r="AG106" s="6" t="str">
        <f t="shared" si="81"/>
        <v/>
      </c>
      <c r="AH106" s="6" t="str">
        <f t="shared" si="82"/>
        <v/>
      </c>
      <c r="AI106" s="8"/>
      <c r="AJ106" s="6" t="str">
        <f t="shared" si="83"/>
        <v/>
      </c>
      <c r="AK106" s="6" t="str">
        <f t="shared" si="99"/>
        <v/>
      </c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6" t="str">
        <f t="shared" si="84"/>
        <v/>
      </c>
      <c r="AX106" s="6" t="str">
        <f t="shared" si="85"/>
        <v/>
      </c>
      <c r="AY106" s="8"/>
      <c r="AZ106" s="8"/>
      <c r="BA106" s="6" t="str">
        <f t="shared" si="86"/>
        <v/>
      </c>
      <c r="BB106" s="6" t="str">
        <f t="shared" si="87"/>
        <v/>
      </c>
      <c r="BC106" s="8"/>
      <c r="BD106" s="8"/>
      <c r="BE106" s="8"/>
      <c r="BF106" s="6" t="str">
        <f t="shared" si="88"/>
        <v/>
      </c>
      <c r="BG106" s="8"/>
      <c r="BH106" s="6" t="str">
        <f t="shared" si="89"/>
        <v/>
      </c>
      <c r="BI106" s="6" t="str">
        <f t="shared" si="90"/>
        <v/>
      </c>
      <c r="BJ106" s="8"/>
      <c r="BK106" s="6" t="str">
        <f t="shared" si="91"/>
        <v/>
      </c>
      <c r="BL106" s="6" t="str">
        <f t="shared" si="92"/>
        <v/>
      </c>
      <c r="BM106" s="6" t="str">
        <f t="shared" si="93"/>
        <v/>
      </c>
      <c r="BN106" s="7" t="str">
        <f t="shared" si="94"/>
        <v/>
      </c>
      <c r="BO106" s="8"/>
      <c r="BP106" s="6"/>
      <c r="BQ106" s="8"/>
      <c r="BR106" s="8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</row>
    <row r="107" spans="1:401" x14ac:dyDescent="0.35">
      <c r="A107" s="4"/>
      <c r="B107" s="23"/>
      <c r="C107" s="22"/>
      <c r="D107" s="15" t="str">
        <f t="shared" si="65"/>
        <v/>
      </c>
      <c r="E107" s="9" t="str">
        <f t="shared" si="95"/>
        <v/>
      </c>
      <c r="F107" s="9">
        <v>94</v>
      </c>
      <c r="G107" s="5" t="str">
        <f t="shared" si="66"/>
        <v/>
      </c>
      <c r="H107" s="11" t="str">
        <f t="shared" si="96"/>
        <v/>
      </c>
      <c r="I107" s="6" t="str">
        <f t="shared" si="67"/>
        <v/>
      </c>
      <c r="J107" s="8"/>
      <c r="K107" s="8"/>
      <c r="L107" s="6" t="str">
        <f t="shared" si="97"/>
        <v/>
      </c>
      <c r="M107" s="8"/>
      <c r="N107" s="6" t="str">
        <f t="shared" si="68"/>
        <v/>
      </c>
      <c r="O107" s="6" t="str">
        <f t="shared" si="69"/>
        <v/>
      </c>
      <c r="P107" s="7" t="str">
        <f t="shared" si="70"/>
        <v/>
      </c>
      <c r="Q107" s="6" t="str">
        <f t="shared" si="98"/>
        <v/>
      </c>
      <c r="R107" s="6" t="str">
        <f t="shared" si="71"/>
        <v/>
      </c>
      <c r="S107" s="8"/>
      <c r="T107" s="6" t="str">
        <f t="shared" si="72"/>
        <v/>
      </c>
      <c r="U107" s="6" t="str">
        <f t="shared" si="73"/>
        <v/>
      </c>
      <c r="V107" s="8"/>
      <c r="W107" s="6" t="str">
        <f t="shared" si="74"/>
        <v/>
      </c>
      <c r="X107" s="8"/>
      <c r="Y107" s="6" t="str">
        <f t="shared" si="75"/>
        <v/>
      </c>
      <c r="Z107" s="8"/>
      <c r="AA107" s="6" t="str">
        <f t="shared" si="76"/>
        <v/>
      </c>
      <c r="AB107" s="6" t="str">
        <f t="shared" si="77"/>
        <v/>
      </c>
      <c r="AC107" s="6" t="str">
        <f t="shared" si="78"/>
        <v/>
      </c>
      <c r="AD107" s="6" t="str">
        <f t="shared" si="79"/>
        <v/>
      </c>
      <c r="AE107" s="8"/>
      <c r="AF107" s="6" t="str">
        <f t="shared" si="80"/>
        <v/>
      </c>
      <c r="AG107" s="6" t="str">
        <f t="shared" si="81"/>
        <v/>
      </c>
      <c r="AH107" s="6" t="str">
        <f t="shared" si="82"/>
        <v/>
      </c>
      <c r="AI107" s="8"/>
      <c r="AJ107" s="6" t="str">
        <f t="shared" si="83"/>
        <v/>
      </c>
      <c r="AK107" s="6" t="str">
        <f t="shared" si="99"/>
        <v/>
      </c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6" t="str">
        <f t="shared" si="84"/>
        <v/>
      </c>
      <c r="AX107" s="6" t="str">
        <f t="shared" si="85"/>
        <v/>
      </c>
      <c r="AY107" s="8"/>
      <c r="AZ107" s="8"/>
      <c r="BA107" s="6" t="str">
        <f t="shared" si="86"/>
        <v/>
      </c>
      <c r="BB107" s="6" t="str">
        <f t="shared" si="87"/>
        <v/>
      </c>
      <c r="BC107" s="8"/>
      <c r="BD107" s="8"/>
      <c r="BE107" s="8"/>
      <c r="BF107" s="6" t="str">
        <f t="shared" si="88"/>
        <v/>
      </c>
      <c r="BG107" s="8"/>
      <c r="BH107" s="6" t="str">
        <f t="shared" si="89"/>
        <v/>
      </c>
      <c r="BI107" s="6" t="str">
        <f t="shared" si="90"/>
        <v/>
      </c>
      <c r="BJ107" s="8"/>
      <c r="BK107" s="6" t="str">
        <f t="shared" si="91"/>
        <v/>
      </c>
      <c r="BL107" s="6" t="str">
        <f t="shared" si="92"/>
        <v/>
      </c>
      <c r="BM107" s="6" t="str">
        <f t="shared" si="93"/>
        <v/>
      </c>
      <c r="BN107" s="7" t="str">
        <f t="shared" si="94"/>
        <v/>
      </c>
      <c r="BO107" s="8"/>
      <c r="BP107" s="6"/>
      <c r="BQ107" s="8"/>
      <c r="BR107" s="8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</row>
    <row r="108" spans="1:401" x14ac:dyDescent="0.35">
      <c r="A108" s="4"/>
      <c r="B108" s="23"/>
      <c r="C108" s="22"/>
      <c r="D108" s="15" t="str">
        <f t="shared" si="65"/>
        <v/>
      </c>
      <c r="E108" s="9" t="str">
        <f t="shared" si="95"/>
        <v/>
      </c>
      <c r="F108" s="9">
        <v>95</v>
      </c>
      <c r="G108" s="5" t="str">
        <f t="shared" si="66"/>
        <v/>
      </c>
      <c r="H108" s="11" t="str">
        <f t="shared" si="96"/>
        <v/>
      </c>
      <c r="I108" s="6" t="str">
        <f t="shared" si="67"/>
        <v/>
      </c>
      <c r="J108" s="8"/>
      <c r="K108" s="8"/>
      <c r="L108" s="6" t="str">
        <f t="shared" si="97"/>
        <v/>
      </c>
      <c r="M108" s="8"/>
      <c r="N108" s="6" t="str">
        <f t="shared" si="68"/>
        <v/>
      </c>
      <c r="O108" s="6" t="str">
        <f t="shared" si="69"/>
        <v/>
      </c>
      <c r="P108" s="7" t="str">
        <f t="shared" si="70"/>
        <v/>
      </c>
      <c r="Q108" s="6" t="str">
        <f t="shared" si="98"/>
        <v/>
      </c>
      <c r="R108" s="6" t="str">
        <f t="shared" si="71"/>
        <v/>
      </c>
      <c r="S108" s="8"/>
      <c r="T108" s="6" t="str">
        <f t="shared" si="72"/>
        <v/>
      </c>
      <c r="U108" s="6" t="str">
        <f t="shared" si="73"/>
        <v/>
      </c>
      <c r="V108" s="8"/>
      <c r="W108" s="6" t="str">
        <f t="shared" si="74"/>
        <v/>
      </c>
      <c r="X108" s="8"/>
      <c r="Y108" s="6" t="str">
        <f t="shared" si="75"/>
        <v/>
      </c>
      <c r="Z108" s="8"/>
      <c r="AA108" s="6" t="str">
        <f t="shared" si="76"/>
        <v/>
      </c>
      <c r="AB108" s="6" t="str">
        <f t="shared" si="77"/>
        <v/>
      </c>
      <c r="AC108" s="6" t="str">
        <f t="shared" si="78"/>
        <v/>
      </c>
      <c r="AD108" s="6" t="str">
        <f t="shared" si="79"/>
        <v/>
      </c>
      <c r="AE108" s="8"/>
      <c r="AF108" s="6" t="str">
        <f t="shared" si="80"/>
        <v/>
      </c>
      <c r="AG108" s="6" t="str">
        <f t="shared" si="81"/>
        <v/>
      </c>
      <c r="AH108" s="6" t="str">
        <f t="shared" si="82"/>
        <v/>
      </c>
      <c r="AI108" s="8"/>
      <c r="AJ108" s="6" t="str">
        <f t="shared" si="83"/>
        <v/>
      </c>
      <c r="AK108" s="6" t="str">
        <f t="shared" si="99"/>
        <v/>
      </c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6" t="str">
        <f t="shared" si="84"/>
        <v/>
      </c>
      <c r="AX108" s="6" t="str">
        <f t="shared" si="85"/>
        <v/>
      </c>
      <c r="AY108" s="8"/>
      <c r="AZ108" s="8"/>
      <c r="BA108" s="6" t="str">
        <f t="shared" si="86"/>
        <v/>
      </c>
      <c r="BB108" s="6" t="str">
        <f t="shared" si="87"/>
        <v/>
      </c>
      <c r="BC108" s="8"/>
      <c r="BD108" s="8"/>
      <c r="BE108" s="8"/>
      <c r="BF108" s="6" t="str">
        <f t="shared" si="88"/>
        <v/>
      </c>
      <c r="BG108" s="8"/>
      <c r="BH108" s="6" t="str">
        <f t="shared" si="89"/>
        <v/>
      </c>
      <c r="BI108" s="6" t="str">
        <f t="shared" si="90"/>
        <v/>
      </c>
      <c r="BJ108" s="8"/>
      <c r="BK108" s="6" t="str">
        <f t="shared" si="91"/>
        <v/>
      </c>
      <c r="BL108" s="6" t="str">
        <f t="shared" si="92"/>
        <v/>
      </c>
      <c r="BM108" s="6" t="str">
        <f t="shared" si="93"/>
        <v/>
      </c>
      <c r="BN108" s="7" t="str">
        <f t="shared" si="94"/>
        <v/>
      </c>
      <c r="BO108" s="8"/>
      <c r="BP108" s="6"/>
      <c r="BQ108" s="8"/>
      <c r="BR108" s="8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</row>
    <row r="109" spans="1:401" x14ac:dyDescent="0.35">
      <c r="A109" s="4"/>
      <c r="B109" s="23"/>
      <c r="C109" s="22"/>
      <c r="D109" s="15" t="str">
        <f t="shared" si="65"/>
        <v/>
      </c>
      <c r="E109" s="9" t="str">
        <f t="shared" si="95"/>
        <v/>
      </c>
      <c r="F109" s="9">
        <v>96</v>
      </c>
      <c r="G109" s="5" t="str">
        <f t="shared" si="66"/>
        <v/>
      </c>
      <c r="H109" s="11" t="str">
        <f t="shared" si="96"/>
        <v/>
      </c>
      <c r="I109" s="6" t="str">
        <f t="shared" si="67"/>
        <v/>
      </c>
      <c r="J109" s="8"/>
      <c r="K109" s="8"/>
      <c r="L109" s="6" t="str">
        <f t="shared" si="97"/>
        <v/>
      </c>
      <c r="M109" s="8"/>
      <c r="N109" s="6" t="str">
        <f t="shared" si="68"/>
        <v/>
      </c>
      <c r="O109" s="6" t="str">
        <f t="shared" si="69"/>
        <v/>
      </c>
      <c r="P109" s="7" t="str">
        <f t="shared" si="70"/>
        <v/>
      </c>
      <c r="Q109" s="6" t="str">
        <f t="shared" si="98"/>
        <v/>
      </c>
      <c r="R109" s="6" t="str">
        <f t="shared" si="71"/>
        <v/>
      </c>
      <c r="S109" s="8"/>
      <c r="T109" s="6" t="str">
        <f t="shared" si="72"/>
        <v/>
      </c>
      <c r="U109" s="6" t="str">
        <f t="shared" si="73"/>
        <v/>
      </c>
      <c r="V109" s="8"/>
      <c r="W109" s="6" t="str">
        <f t="shared" si="74"/>
        <v/>
      </c>
      <c r="X109" s="8"/>
      <c r="Y109" s="6" t="str">
        <f t="shared" si="75"/>
        <v/>
      </c>
      <c r="Z109" s="8"/>
      <c r="AA109" s="6" t="str">
        <f t="shared" si="76"/>
        <v/>
      </c>
      <c r="AB109" s="6" t="str">
        <f t="shared" si="77"/>
        <v/>
      </c>
      <c r="AC109" s="6" t="str">
        <f t="shared" si="78"/>
        <v/>
      </c>
      <c r="AD109" s="6" t="str">
        <f t="shared" si="79"/>
        <v/>
      </c>
      <c r="AE109" s="8"/>
      <c r="AF109" s="6" t="str">
        <f t="shared" si="80"/>
        <v/>
      </c>
      <c r="AG109" s="6" t="str">
        <f t="shared" si="81"/>
        <v/>
      </c>
      <c r="AH109" s="6" t="str">
        <f t="shared" si="82"/>
        <v/>
      </c>
      <c r="AI109" s="8"/>
      <c r="AJ109" s="6" t="str">
        <f t="shared" si="83"/>
        <v/>
      </c>
      <c r="AK109" s="6" t="str">
        <f t="shared" si="99"/>
        <v/>
      </c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6" t="str">
        <f t="shared" si="84"/>
        <v/>
      </c>
      <c r="AX109" s="6" t="str">
        <f t="shared" si="85"/>
        <v/>
      </c>
      <c r="AY109" s="8"/>
      <c r="AZ109" s="8"/>
      <c r="BA109" s="6" t="str">
        <f t="shared" si="86"/>
        <v/>
      </c>
      <c r="BB109" s="6" t="str">
        <f t="shared" si="87"/>
        <v/>
      </c>
      <c r="BC109" s="8"/>
      <c r="BD109" s="8"/>
      <c r="BE109" s="8"/>
      <c r="BF109" s="6" t="str">
        <f t="shared" si="88"/>
        <v/>
      </c>
      <c r="BG109" s="8"/>
      <c r="BH109" s="6" t="str">
        <f t="shared" si="89"/>
        <v/>
      </c>
      <c r="BI109" s="6" t="str">
        <f t="shared" si="90"/>
        <v/>
      </c>
      <c r="BJ109" s="8"/>
      <c r="BK109" s="6" t="str">
        <f t="shared" si="91"/>
        <v/>
      </c>
      <c r="BL109" s="6" t="str">
        <f t="shared" si="92"/>
        <v/>
      </c>
      <c r="BM109" s="6" t="str">
        <f t="shared" si="93"/>
        <v/>
      </c>
      <c r="BN109" s="7" t="str">
        <f t="shared" si="94"/>
        <v/>
      </c>
      <c r="BO109" s="8"/>
      <c r="BP109" s="6"/>
      <c r="BQ109" s="8"/>
      <c r="BR109" s="8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</row>
    <row r="110" spans="1:401" x14ac:dyDescent="0.35">
      <c r="A110" s="4"/>
      <c r="B110" s="23"/>
      <c r="C110" s="22"/>
      <c r="D110" s="15" t="str">
        <f t="shared" si="65"/>
        <v/>
      </c>
      <c r="E110" s="9" t="str">
        <f t="shared" si="95"/>
        <v/>
      </c>
      <c r="F110" s="9">
        <v>97</v>
      </c>
      <c r="G110" s="5" t="str">
        <f t="shared" si="66"/>
        <v/>
      </c>
      <c r="H110" s="11" t="str">
        <f t="shared" si="96"/>
        <v/>
      </c>
      <c r="I110" s="6" t="str">
        <f t="shared" si="67"/>
        <v/>
      </c>
      <c r="J110" s="8"/>
      <c r="K110" s="8"/>
      <c r="L110" s="6" t="str">
        <f t="shared" si="97"/>
        <v/>
      </c>
      <c r="M110" s="8"/>
      <c r="N110" s="6" t="str">
        <f t="shared" si="68"/>
        <v/>
      </c>
      <c r="O110" s="6" t="str">
        <f t="shared" si="69"/>
        <v/>
      </c>
      <c r="P110" s="7" t="str">
        <f t="shared" si="70"/>
        <v/>
      </c>
      <c r="Q110" s="6" t="str">
        <f t="shared" si="98"/>
        <v/>
      </c>
      <c r="R110" s="6" t="str">
        <f t="shared" si="71"/>
        <v/>
      </c>
      <c r="S110" s="8"/>
      <c r="T110" s="6" t="str">
        <f t="shared" si="72"/>
        <v/>
      </c>
      <c r="U110" s="6" t="str">
        <f t="shared" si="73"/>
        <v/>
      </c>
      <c r="V110" s="8"/>
      <c r="W110" s="6" t="str">
        <f t="shared" si="74"/>
        <v/>
      </c>
      <c r="X110" s="8"/>
      <c r="Y110" s="6" t="str">
        <f t="shared" si="75"/>
        <v/>
      </c>
      <c r="Z110" s="8"/>
      <c r="AA110" s="6" t="str">
        <f t="shared" ref="AA110:AA113" si="100">IF(A110&gt;1,CONCATENATE(AB110,"-",AC110,"-",AD110,"--",AF110,"-",AG110,"-",AH110,"--",AJ110,"-",AK110),"")</f>
        <v/>
      </c>
      <c r="AB110" s="6" t="str">
        <f t="shared" si="77"/>
        <v/>
      </c>
      <c r="AC110" s="6" t="str">
        <f t="shared" si="78"/>
        <v/>
      </c>
      <c r="AD110" s="6" t="str">
        <f t="shared" si="79"/>
        <v/>
      </c>
      <c r="AE110" s="8"/>
      <c r="AF110" s="6" t="str">
        <f t="shared" si="80"/>
        <v/>
      </c>
      <c r="AG110" s="6" t="str">
        <f t="shared" si="81"/>
        <v/>
      </c>
      <c r="AH110" s="6" t="str">
        <f t="shared" si="82"/>
        <v/>
      </c>
      <c r="AI110" s="8"/>
      <c r="AJ110" s="6" t="str">
        <f t="shared" si="83"/>
        <v/>
      </c>
      <c r="AK110" s="6" t="str">
        <f t="shared" si="99"/>
        <v/>
      </c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6" t="str">
        <f t="shared" si="84"/>
        <v/>
      </c>
      <c r="AX110" s="6" t="str">
        <f t="shared" si="85"/>
        <v/>
      </c>
      <c r="AY110" s="8"/>
      <c r="AZ110" s="8"/>
      <c r="BA110" s="6" t="str">
        <f t="shared" si="86"/>
        <v/>
      </c>
      <c r="BB110" s="6" t="str">
        <f t="shared" si="87"/>
        <v/>
      </c>
      <c r="BC110" s="8"/>
      <c r="BD110" s="8"/>
      <c r="BE110" s="8"/>
      <c r="BF110" s="6" t="str">
        <f t="shared" si="88"/>
        <v/>
      </c>
      <c r="BG110" s="8"/>
      <c r="BH110" s="6" t="str">
        <f t="shared" si="89"/>
        <v/>
      </c>
      <c r="BI110" s="6" t="str">
        <f t="shared" si="90"/>
        <v/>
      </c>
      <c r="BJ110" s="8"/>
      <c r="BK110" s="6" t="str">
        <f t="shared" si="91"/>
        <v/>
      </c>
      <c r="BL110" s="6" t="str">
        <f t="shared" si="92"/>
        <v/>
      </c>
      <c r="BM110" s="6" t="str">
        <f t="shared" si="93"/>
        <v/>
      </c>
      <c r="BN110" s="7" t="str">
        <f t="shared" si="94"/>
        <v/>
      </c>
      <c r="BO110" s="8"/>
      <c r="BP110" s="6"/>
      <c r="BQ110" s="8"/>
      <c r="BR110" s="8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</row>
    <row r="111" spans="1:401" x14ac:dyDescent="0.35">
      <c r="A111" s="4"/>
      <c r="B111" s="23"/>
      <c r="C111" s="22"/>
      <c r="D111" s="15" t="str">
        <f t="shared" si="65"/>
        <v/>
      </c>
      <c r="E111" s="9" t="str">
        <f t="shared" si="95"/>
        <v/>
      </c>
      <c r="F111" s="9">
        <v>98</v>
      </c>
      <c r="G111" s="5" t="str">
        <f t="shared" si="66"/>
        <v/>
      </c>
      <c r="H111" s="11" t="str">
        <f t="shared" si="96"/>
        <v/>
      </c>
      <c r="I111" s="6" t="str">
        <f t="shared" si="67"/>
        <v/>
      </c>
      <c r="J111" s="8"/>
      <c r="K111" s="8"/>
      <c r="L111" s="6" t="str">
        <f t="shared" si="97"/>
        <v/>
      </c>
      <c r="M111" s="8"/>
      <c r="N111" s="6" t="str">
        <f t="shared" si="68"/>
        <v/>
      </c>
      <c r="O111" s="6" t="str">
        <f t="shared" si="69"/>
        <v/>
      </c>
      <c r="P111" s="7" t="str">
        <f t="shared" si="70"/>
        <v/>
      </c>
      <c r="Q111" s="6" t="str">
        <f t="shared" si="98"/>
        <v/>
      </c>
      <c r="R111" s="6" t="str">
        <f t="shared" si="71"/>
        <v/>
      </c>
      <c r="S111" s="8"/>
      <c r="T111" s="6" t="str">
        <f t="shared" si="72"/>
        <v/>
      </c>
      <c r="U111" s="6" t="str">
        <f t="shared" si="73"/>
        <v/>
      </c>
      <c r="V111" s="8"/>
      <c r="W111" s="6" t="str">
        <f t="shared" si="74"/>
        <v/>
      </c>
      <c r="X111" s="8"/>
      <c r="Y111" s="6" t="str">
        <f t="shared" si="75"/>
        <v/>
      </c>
      <c r="Z111" s="8"/>
      <c r="AA111" s="6" t="str">
        <f t="shared" si="100"/>
        <v/>
      </c>
      <c r="AB111" s="6" t="str">
        <f t="shared" si="77"/>
        <v/>
      </c>
      <c r="AC111" s="6" t="str">
        <f t="shared" si="78"/>
        <v/>
      </c>
      <c r="AD111" s="6" t="str">
        <f t="shared" si="79"/>
        <v/>
      </c>
      <c r="AE111" s="8"/>
      <c r="AF111" s="6" t="str">
        <f t="shared" si="80"/>
        <v/>
      </c>
      <c r="AG111" s="6" t="str">
        <f t="shared" si="81"/>
        <v/>
      </c>
      <c r="AH111" s="6" t="str">
        <f t="shared" si="82"/>
        <v/>
      </c>
      <c r="AI111" s="8"/>
      <c r="AJ111" s="6" t="str">
        <f t="shared" si="83"/>
        <v/>
      </c>
      <c r="AK111" s="6" t="str">
        <f t="shared" si="99"/>
        <v/>
      </c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6" t="str">
        <f t="shared" si="84"/>
        <v/>
      </c>
      <c r="AX111" s="6" t="str">
        <f t="shared" si="85"/>
        <v/>
      </c>
      <c r="AY111" s="8"/>
      <c r="AZ111" s="8"/>
      <c r="BA111" s="6" t="str">
        <f t="shared" si="86"/>
        <v/>
      </c>
      <c r="BB111" s="6" t="str">
        <f t="shared" si="87"/>
        <v/>
      </c>
      <c r="BC111" s="8"/>
      <c r="BD111" s="8"/>
      <c r="BE111" s="8"/>
      <c r="BF111" s="6" t="str">
        <f t="shared" si="88"/>
        <v/>
      </c>
      <c r="BG111" s="8"/>
      <c r="BH111" s="6" t="str">
        <f t="shared" si="89"/>
        <v/>
      </c>
      <c r="BI111" s="6" t="str">
        <f t="shared" si="90"/>
        <v/>
      </c>
      <c r="BJ111" s="8"/>
      <c r="BK111" s="6" t="str">
        <f t="shared" si="91"/>
        <v/>
      </c>
      <c r="BL111" s="6" t="str">
        <f t="shared" si="92"/>
        <v/>
      </c>
      <c r="BM111" s="6" t="str">
        <f t="shared" si="93"/>
        <v/>
      </c>
      <c r="BN111" s="7" t="str">
        <f t="shared" si="94"/>
        <v/>
      </c>
      <c r="BO111" s="8"/>
      <c r="BP111" s="6"/>
      <c r="BQ111" s="8"/>
      <c r="BR111" s="8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</row>
    <row r="112" spans="1:401" x14ac:dyDescent="0.35">
      <c r="A112" s="4"/>
      <c r="B112" s="23"/>
      <c r="C112" s="22"/>
      <c r="D112" s="15" t="str">
        <f t="shared" si="65"/>
        <v/>
      </c>
      <c r="E112" s="9" t="str">
        <f t="shared" si="95"/>
        <v/>
      </c>
      <c r="F112" s="9">
        <v>99</v>
      </c>
      <c r="G112" s="5" t="str">
        <f t="shared" si="66"/>
        <v/>
      </c>
      <c r="H112" s="11" t="str">
        <f t="shared" si="96"/>
        <v/>
      </c>
      <c r="I112" s="6" t="str">
        <f t="shared" si="67"/>
        <v/>
      </c>
      <c r="J112" s="8"/>
      <c r="K112" s="8"/>
      <c r="L112" s="6" t="str">
        <f t="shared" si="97"/>
        <v/>
      </c>
      <c r="M112" s="8"/>
      <c r="N112" s="6" t="str">
        <f t="shared" si="68"/>
        <v/>
      </c>
      <c r="O112" s="6" t="str">
        <f t="shared" si="69"/>
        <v/>
      </c>
      <c r="P112" s="7" t="str">
        <f t="shared" si="70"/>
        <v/>
      </c>
      <c r="Q112" s="6" t="str">
        <f t="shared" si="98"/>
        <v/>
      </c>
      <c r="R112" s="6" t="str">
        <f t="shared" si="71"/>
        <v/>
      </c>
      <c r="S112" s="8"/>
      <c r="T112" s="6" t="str">
        <f t="shared" si="72"/>
        <v/>
      </c>
      <c r="U112" s="6" t="str">
        <f t="shared" si="73"/>
        <v/>
      </c>
      <c r="V112" s="8"/>
      <c r="W112" s="6" t="str">
        <f t="shared" si="74"/>
        <v/>
      </c>
      <c r="X112" s="8"/>
      <c r="Y112" s="6" t="str">
        <f t="shared" si="75"/>
        <v/>
      </c>
      <c r="Z112" s="8"/>
      <c r="AA112" s="6" t="str">
        <f t="shared" si="100"/>
        <v/>
      </c>
      <c r="AB112" s="6" t="str">
        <f t="shared" si="77"/>
        <v/>
      </c>
      <c r="AC112" s="6" t="str">
        <f t="shared" si="78"/>
        <v/>
      </c>
      <c r="AD112" s="6" t="str">
        <f t="shared" si="79"/>
        <v/>
      </c>
      <c r="AE112" s="8"/>
      <c r="AF112" s="6" t="str">
        <f t="shared" si="80"/>
        <v/>
      </c>
      <c r="AG112" s="6" t="str">
        <f t="shared" si="81"/>
        <v/>
      </c>
      <c r="AH112" s="6" t="str">
        <f t="shared" si="82"/>
        <v/>
      </c>
      <c r="AI112" s="8"/>
      <c r="AJ112" s="6" t="str">
        <f t="shared" si="83"/>
        <v/>
      </c>
      <c r="AK112" s="6" t="str">
        <f t="shared" si="99"/>
        <v/>
      </c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6" t="str">
        <f t="shared" si="84"/>
        <v/>
      </c>
      <c r="AX112" s="6" t="str">
        <f t="shared" si="85"/>
        <v/>
      </c>
      <c r="AY112" s="8"/>
      <c r="AZ112" s="8"/>
      <c r="BA112" s="6" t="str">
        <f t="shared" si="86"/>
        <v/>
      </c>
      <c r="BB112" s="6" t="str">
        <f t="shared" si="87"/>
        <v/>
      </c>
      <c r="BC112" s="8"/>
      <c r="BD112" s="8"/>
      <c r="BE112" s="8"/>
      <c r="BF112" s="6" t="str">
        <f t="shared" si="88"/>
        <v/>
      </c>
      <c r="BG112" s="8"/>
      <c r="BH112" s="6" t="str">
        <f t="shared" si="89"/>
        <v/>
      </c>
      <c r="BI112" s="6" t="str">
        <f t="shared" si="90"/>
        <v/>
      </c>
      <c r="BJ112" s="8"/>
      <c r="BK112" s="6" t="str">
        <f t="shared" si="91"/>
        <v/>
      </c>
      <c r="BL112" s="6" t="str">
        <f t="shared" si="92"/>
        <v/>
      </c>
      <c r="BM112" s="6" t="str">
        <f t="shared" si="93"/>
        <v/>
      </c>
      <c r="BN112" s="7" t="str">
        <f t="shared" si="94"/>
        <v/>
      </c>
      <c r="BO112" s="8"/>
      <c r="BP112" s="6"/>
      <c r="BQ112" s="8"/>
      <c r="BR112" s="8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</row>
    <row r="113" spans="1:401" x14ac:dyDescent="0.35">
      <c r="A113" s="4"/>
      <c r="B113" s="23"/>
      <c r="C113" s="22"/>
      <c r="D113" s="15" t="str">
        <f t="shared" si="65"/>
        <v/>
      </c>
      <c r="E113" s="9" t="str">
        <f t="shared" si="95"/>
        <v/>
      </c>
      <c r="F113" s="9">
        <v>100</v>
      </c>
      <c r="G113" s="5" t="str">
        <f t="shared" si="66"/>
        <v/>
      </c>
      <c r="H113" s="11" t="str">
        <f t="shared" si="96"/>
        <v/>
      </c>
      <c r="I113" s="6" t="str">
        <f t="shared" si="67"/>
        <v/>
      </c>
      <c r="J113" s="8"/>
      <c r="K113" s="8"/>
      <c r="L113" s="6" t="str">
        <f t="shared" si="97"/>
        <v/>
      </c>
      <c r="M113" s="8"/>
      <c r="N113" s="6" t="str">
        <f t="shared" si="68"/>
        <v/>
      </c>
      <c r="O113" s="6" t="str">
        <f t="shared" si="69"/>
        <v/>
      </c>
      <c r="P113" s="7" t="str">
        <f t="shared" si="70"/>
        <v/>
      </c>
      <c r="Q113" s="6" t="str">
        <f t="shared" si="98"/>
        <v/>
      </c>
      <c r="R113" s="6" t="str">
        <f t="shared" si="71"/>
        <v/>
      </c>
      <c r="S113" s="8"/>
      <c r="T113" s="6" t="str">
        <f t="shared" si="72"/>
        <v/>
      </c>
      <c r="U113" s="6" t="str">
        <f t="shared" si="73"/>
        <v/>
      </c>
      <c r="V113" s="8"/>
      <c r="W113" s="6" t="str">
        <f t="shared" si="74"/>
        <v/>
      </c>
      <c r="X113" s="8"/>
      <c r="Y113" s="6" t="str">
        <f t="shared" si="75"/>
        <v/>
      </c>
      <c r="Z113" s="8"/>
      <c r="AA113" s="6" t="str">
        <f t="shared" si="100"/>
        <v/>
      </c>
      <c r="AB113" s="6" t="str">
        <f t="shared" si="77"/>
        <v/>
      </c>
      <c r="AC113" s="6" t="str">
        <f t="shared" si="78"/>
        <v/>
      </c>
      <c r="AD113" s="6" t="str">
        <f t="shared" si="79"/>
        <v/>
      </c>
      <c r="AE113" s="8"/>
      <c r="AF113" s="6" t="str">
        <f t="shared" si="80"/>
        <v/>
      </c>
      <c r="AG113" s="6" t="str">
        <f t="shared" si="81"/>
        <v/>
      </c>
      <c r="AH113" s="6" t="str">
        <f t="shared" si="82"/>
        <v/>
      </c>
      <c r="AI113" s="8"/>
      <c r="AJ113" s="6" t="str">
        <f t="shared" si="83"/>
        <v/>
      </c>
      <c r="AK113" s="6" t="str">
        <f t="shared" si="99"/>
        <v/>
      </c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6" t="str">
        <f t="shared" si="84"/>
        <v/>
      </c>
      <c r="AX113" s="6" t="str">
        <f t="shared" si="85"/>
        <v/>
      </c>
      <c r="AY113" s="8"/>
      <c r="AZ113" s="8"/>
      <c r="BA113" s="6" t="str">
        <f t="shared" si="86"/>
        <v/>
      </c>
      <c r="BB113" s="6" t="str">
        <f t="shared" si="87"/>
        <v/>
      </c>
      <c r="BC113" s="8"/>
      <c r="BD113" s="8"/>
      <c r="BE113" s="8"/>
      <c r="BF113" s="6" t="str">
        <f t="shared" si="88"/>
        <v/>
      </c>
      <c r="BG113" s="8"/>
      <c r="BH113" s="6" t="str">
        <f t="shared" si="89"/>
        <v/>
      </c>
      <c r="BI113" s="6" t="str">
        <f t="shared" si="90"/>
        <v/>
      </c>
      <c r="BJ113" s="8"/>
      <c r="BK113" s="6" t="str">
        <f t="shared" si="91"/>
        <v/>
      </c>
      <c r="BL113" s="6" t="str">
        <f t="shared" si="92"/>
        <v/>
      </c>
      <c r="BM113" s="6" t="str">
        <f t="shared" si="93"/>
        <v/>
      </c>
      <c r="BN113" s="7" t="str">
        <f t="shared" si="94"/>
        <v/>
      </c>
      <c r="BO113" s="8"/>
      <c r="BP113" s="6"/>
      <c r="BQ113" s="8"/>
      <c r="BR113" s="8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</row>
    <row r="114" spans="1:401" x14ac:dyDescent="0.35">
      <c r="A114" s="21"/>
      <c r="B114" s="21"/>
      <c r="C114" s="21"/>
      <c r="D114" s="17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</row>
    <row r="115" spans="1:401" x14ac:dyDescent="0.35">
      <c r="A115" s="21"/>
      <c r="B115" s="21"/>
      <c r="C115" s="21"/>
      <c r="D115" s="17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</row>
    <row r="116" spans="1:401" x14ac:dyDescent="0.35">
      <c r="A116" s="21"/>
      <c r="B116" s="21"/>
      <c r="C116" s="21"/>
      <c r="D116" s="17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</row>
    <row r="117" spans="1:401" x14ac:dyDescent="0.35">
      <c r="A117" s="21"/>
      <c r="B117" s="21"/>
      <c r="C117" s="21"/>
      <c r="D117" s="17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</row>
    <row r="118" spans="1:401" x14ac:dyDescent="0.35">
      <c r="A118" s="21"/>
      <c r="B118" s="21"/>
      <c r="C118" s="21"/>
      <c r="D118" s="1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</row>
    <row r="119" spans="1:401" x14ac:dyDescent="0.35">
      <c r="A119" s="21"/>
      <c r="B119" s="21"/>
      <c r="C119" s="21"/>
      <c r="D119" s="1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</row>
    <row r="120" spans="1:401" x14ac:dyDescent="0.35">
      <c r="A120" s="21"/>
      <c r="B120" s="21"/>
      <c r="C120" s="21"/>
      <c r="D120" s="17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</row>
    <row r="121" spans="1:401" x14ac:dyDescent="0.35">
      <c r="A121" s="21"/>
      <c r="B121" s="21"/>
      <c r="C121" s="21"/>
      <c r="D121" s="1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</row>
    <row r="122" spans="1:401" x14ac:dyDescent="0.35">
      <c r="A122" s="21"/>
      <c r="B122" s="21"/>
      <c r="C122" s="21"/>
      <c r="D122" s="17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</row>
    <row r="123" spans="1:401" x14ac:dyDescent="0.35">
      <c r="A123" s="21"/>
      <c r="B123" s="21"/>
      <c r="C123" s="21"/>
      <c r="D123" s="17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</row>
    <row r="124" spans="1:401" x14ac:dyDescent="0.35">
      <c r="A124" s="21"/>
      <c r="B124" s="21"/>
      <c r="C124" s="21"/>
      <c r="D124" s="17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</row>
    <row r="125" spans="1:401" x14ac:dyDescent="0.35">
      <c r="A125" s="21"/>
      <c r="B125" s="21"/>
      <c r="C125" s="21"/>
      <c r="D125" s="17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</row>
    <row r="126" spans="1:401" x14ac:dyDescent="0.35">
      <c r="A126" s="21"/>
      <c r="B126" s="21"/>
      <c r="C126" s="21"/>
      <c r="D126" s="17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</row>
    <row r="127" spans="1:401" x14ac:dyDescent="0.35">
      <c r="A127" s="21"/>
      <c r="B127" s="21"/>
      <c r="C127" s="21"/>
      <c r="D127" s="17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</row>
    <row r="128" spans="1:401" x14ac:dyDescent="0.35">
      <c r="A128" s="21"/>
      <c r="B128" s="21"/>
      <c r="C128" s="21"/>
      <c r="D128" s="17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</row>
    <row r="129" spans="1:401" x14ac:dyDescent="0.35">
      <c r="A129" s="21"/>
      <c r="B129" s="21"/>
      <c r="C129" s="21"/>
      <c r="D129" s="17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</row>
    <row r="130" spans="1:401" x14ac:dyDescent="0.35">
      <c r="A130" s="21"/>
      <c r="B130" s="21"/>
      <c r="C130" s="21"/>
      <c r="D130" s="17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</row>
    <row r="131" spans="1:401" x14ac:dyDescent="0.35">
      <c r="A131" s="21"/>
      <c r="B131" s="21"/>
      <c r="C131" s="21"/>
      <c r="D131" s="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/>
      <c r="OE131" s="2"/>
      <c r="OF131" s="2"/>
      <c r="OG131" s="2"/>
      <c r="OH131" s="2"/>
      <c r="OI131" s="2"/>
      <c r="OJ131" s="2"/>
      <c r="OK131" s="2"/>
    </row>
    <row r="132" spans="1:401" x14ac:dyDescent="0.35">
      <c r="A132" s="21"/>
      <c r="B132" s="21"/>
      <c r="C132" s="21"/>
      <c r="D132" s="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</row>
    <row r="133" spans="1:401" x14ac:dyDescent="0.35">
      <c r="A133" s="21"/>
      <c r="B133" s="21"/>
      <c r="C133" s="21"/>
      <c r="D133" s="17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</row>
    <row r="134" spans="1:401" x14ac:dyDescent="0.35">
      <c r="A134" s="21"/>
      <c r="B134" s="21"/>
      <c r="C134" s="21"/>
      <c r="D134" s="17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</row>
    <row r="135" spans="1:401" x14ac:dyDescent="0.35">
      <c r="A135" s="21"/>
      <c r="B135" s="21"/>
      <c r="C135" s="21"/>
      <c r="D135" s="17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</row>
    <row r="136" spans="1:401" x14ac:dyDescent="0.35">
      <c r="A136" s="21"/>
      <c r="B136" s="21"/>
      <c r="C136" s="21"/>
      <c r="D136" s="17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</row>
    <row r="137" spans="1:401" x14ac:dyDescent="0.35">
      <c r="A137" s="21"/>
      <c r="B137" s="21"/>
      <c r="C137" s="21"/>
      <c r="D137" s="17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</row>
    <row r="138" spans="1:401" x14ac:dyDescent="0.35">
      <c r="A138" s="21"/>
      <c r="B138" s="21"/>
      <c r="C138" s="21"/>
      <c r="D138" s="17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</row>
    <row r="139" spans="1:401" x14ac:dyDescent="0.35">
      <c r="A139" s="21"/>
      <c r="B139" s="21"/>
      <c r="C139" s="21"/>
      <c r="D139" s="17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</row>
    <row r="140" spans="1:401" x14ac:dyDescent="0.35">
      <c r="A140" s="21"/>
      <c r="B140" s="21"/>
      <c r="C140" s="21"/>
      <c r="D140" s="17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</row>
    <row r="141" spans="1:401" x14ac:dyDescent="0.35">
      <c r="A141" s="21"/>
      <c r="B141" s="21"/>
      <c r="C141" s="21"/>
      <c r="D141" s="17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</row>
    <row r="142" spans="1:401" x14ac:dyDescent="0.35">
      <c r="A142" s="21"/>
      <c r="B142" s="21"/>
      <c r="C142" s="21"/>
      <c r="D142" s="17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</row>
    <row r="143" spans="1:401" x14ac:dyDescent="0.35">
      <c r="A143" s="21"/>
      <c r="B143" s="21"/>
      <c r="C143" s="21"/>
      <c r="D143" s="17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</row>
    <row r="144" spans="1:401" x14ac:dyDescent="0.35">
      <c r="A144" s="21"/>
      <c r="B144" s="21"/>
      <c r="C144" s="21"/>
      <c r="D144" s="17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</row>
    <row r="145" spans="1:401" x14ac:dyDescent="0.35">
      <c r="A145" s="21"/>
      <c r="B145" s="21"/>
      <c r="C145" s="21"/>
      <c r="D145" s="17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</row>
    <row r="146" spans="1:401" x14ac:dyDescent="0.35">
      <c r="A146" s="21"/>
      <c r="B146" s="21"/>
      <c r="C146" s="21"/>
      <c r="D146" s="17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</row>
    <row r="147" spans="1:401" x14ac:dyDescent="0.35">
      <c r="A147" s="21"/>
      <c r="B147" s="21"/>
      <c r="C147" s="21"/>
      <c r="D147" s="17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</row>
    <row r="148" spans="1:401" x14ac:dyDescent="0.35">
      <c r="A148" s="21"/>
      <c r="B148" s="21"/>
      <c r="C148" s="21"/>
      <c r="D148" s="17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</row>
    <row r="149" spans="1:401" x14ac:dyDescent="0.35">
      <c r="A149" s="21"/>
      <c r="B149" s="21"/>
      <c r="C149" s="21"/>
      <c r="D149" s="17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</row>
    <row r="150" spans="1:401" x14ac:dyDescent="0.35">
      <c r="A150" s="21"/>
      <c r="B150" s="21"/>
      <c r="C150" s="21"/>
      <c r="D150" s="17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</row>
    <row r="151" spans="1:401" x14ac:dyDescent="0.35">
      <c r="A151" s="21"/>
      <c r="B151" s="21"/>
      <c r="C151" s="21"/>
      <c r="D151" s="17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</row>
    <row r="152" spans="1:401" x14ac:dyDescent="0.35">
      <c r="A152" s="21"/>
      <c r="B152" s="21"/>
      <c r="C152" s="21"/>
      <c r="D152" s="17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</row>
    <row r="153" spans="1:401" x14ac:dyDescent="0.35">
      <c r="A153" s="21"/>
      <c r="B153" s="21"/>
      <c r="C153" s="21"/>
      <c r="D153" s="17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</row>
    <row r="154" spans="1:401" x14ac:dyDescent="0.35">
      <c r="A154" s="21"/>
      <c r="B154" s="21"/>
      <c r="C154" s="21"/>
      <c r="D154" s="17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</row>
    <row r="155" spans="1:401" x14ac:dyDescent="0.35">
      <c r="A155" s="21"/>
      <c r="B155" s="21"/>
      <c r="C155" s="21"/>
      <c r="D155" s="17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</row>
    <row r="156" spans="1:401" x14ac:dyDescent="0.35">
      <c r="A156" s="21"/>
      <c r="B156" s="21"/>
      <c r="C156" s="21"/>
      <c r="D156" s="17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</row>
    <row r="157" spans="1:401" x14ac:dyDescent="0.35">
      <c r="A157" s="21"/>
      <c r="B157" s="21"/>
      <c r="C157" s="21"/>
      <c r="D157" s="17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</row>
    <row r="158" spans="1:401" x14ac:dyDescent="0.35">
      <c r="A158" s="21"/>
      <c r="B158" s="21"/>
      <c r="C158" s="21"/>
      <c r="D158" s="17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</row>
    <row r="159" spans="1:401" x14ac:dyDescent="0.35">
      <c r="A159" s="21"/>
      <c r="B159" s="21"/>
      <c r="C159" s="21"/>
      <c r="D159" s="17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</row>
    <row r="160" spans="1:401" x14ac:dyDescent="0.35">
      <c r="A160" s="21"/>
      <c r="B160" s="21"/>
      <c r="C160" s="21"/>
      <c r="D160" s="17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</row>
    <row r="161" spans="1:401" x14ac:dyDescent="0.35">
      <c r="A161" s="21"/>
      <c r="B161" s="21"/>
      <c r="C161" s="21"/>
      <c r="D161" s="17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</row>
    <row r="162" spans="1:401" x14ac:dyDescent="0.35">
      <c r="A162" s="21"/>
      <c r="B162" s="21"/>
      <c r="C162" s="21"/>
      <c r="D162" s="17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</row>
    <row r="163" spans="1:401" x14ac:dyDescent="0.35">
      <c r="A163" s="21"/>
      <c r="B163" s="21"/>
      <c r="C163" s="21"/>
      <c r="D163" s="17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</row>
    <row r="164" spans="1:401" x14ac:dyDescent="0.35">
      <c r="A164" s="21"/>
      <c r="B164" s="21"/>
      <c r="C164" s="21"/>
      <c r="D164" s="17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</row>
    <row r="165" spans="1:401" x14ac:dyDescent="0.35">
      <c r="A165" s="21"/>
      <c r="B165" s="21"/>
      <c r="C165" s="21"/>
      <c r="D165" s="17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</row>
    <row r="166" spans="1:401" x14ac:dyDescent="0.35">
      <c r="A166" s="21"/>
      <c r="B166" s="21"/>
      <c r="C166" s="21"/>
      <c r="D166" s="17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</row>
    <row r="167" spans="1:401" x14ac:dyDescent="0.35">
      <c r="A167" s="21"/>
      <c r="B167" s="21"/>
      <c r="C167" s="21"/>
      <c r="D167" s="17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</row>
    <row r="168" spans="1:401" x14ac:dyDescent="0.35">
      <c r="A168" s="21"/>
      <c r="B168" s="21"/>
      <c r="C168" s="21"/>
      <c r="D168" s="17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</row>
    <row r="169" spans="1:401" x14ac:dyDescent="0.35">
      <c r="A169" s="21"/>
      <c r="B169" s="21"/>
      <c r="C169" s="21"/>
      <c r="D169" s="17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</row>
    <row r="170" spans="1:401" x14ac:dyDescent="0.35">
      <c r="A170" s="21"/>
      <c r="B170" s="21"/>
      <c r="C170" s="21"/>
      <c r="D170" s="17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</row>
    <row r="171" spans="1:401" x14ac:dyDescent="0.35">
      <c r="A171" s="21"/>
      <c r="B171" s="21"/>
      <c r="C171" s="21"/>
      <c r="D171" s="17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</row>
    <row r="172" spans="1:401" x14ac:dyDescent="0.35">
      <c r="A172" s="18"/>
      <c r="B172" s="18"/>
      <c r="C172" s="18"/>
      <c r="D172" s="16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  <c r="GA172" s="18"/>
      <c r="GB172" s="18"/>
      <c r="GC172" s="18"/>
      <c r="GD172" s="18"/>
      <c r="GE172" s="18"/>
      <c r="GF172" s="18"/>
      <c r="GG172" s="18"/>
      <c r="GH172" s="18"/>
      <c r="GI172" s="18"/>
      <c r="GJ172" s="18"/>
      <c r="GK172" s="18"/>
      <c r="GL172" s="18"/>
      <c r="GM172" s="18"/>
      <c r="GN172" s="18"/>
      <c r="GO172" s="18"/>
      <c r="GP172" s="18"/>
      <c r="GQ172" s="18"/>
      <c r="GR172" s="18"/>
      <c r="GS172" s="18"/>
      <c r="GT172" s="18"/>
      <c r="GU172" s="18"/>
      <c r="GV172" s="18"/>
      <c r="GW172" s="18"/>
      <c r="GX172" s="18"/>
      <c r="GY172" s="18"/>
      <c r="GZ172" s="18"/>
      <c r="HA172" s="18"/>
      <c r="HB172" s="18"/>
      <c r="HC172" s="18"/>
      <c r="HD172" s="18"/>
      <c r="HE172" s="18"/>
      <c r="HF172" s="18"/>
      <c r="HG172" s="18"/>
      <c r="HH172" s="18"/>
      <c r="HI172" s="18"/>
      <c r="HJ172" s="18"/>
      <c r="HK172" s="18"/>
      <c r="HL172" s="18"/>
      <c r="HM172" s="18"/>
      <c r="HN172" s="18"/>
      <c r="HO172" s="18"/>
      <c r="HP172" s="18"/>
      <c r="HQ172" s="18"/>
      <c r="HR172" s="18"/>
      <c r="HS172" s="18"/>
      <c r="HT172" s="18"/>
      <c r="HU172" s="18"/>
      <c r="HV172" s="18"/>
      <c r="HW172" s="18"/>
      <c r="HX172" s="18"/>
      <c r="HY172" s="18"/>
      <c r="HZ172" s="18"/>
      <c r="IA172" s="18"/>
      <c r="IB172" s="18"/>
      <c r="IC172" s="18"/>
      <c r="ID172" s="18"/>
      <c r="IE172" s="18"/>
      <c r="IF172" s="18"/>
      <c r="IG172" s="18"/>
      <c r="IH172" s="18"/>
      <c r="II172" s="18"/>
      <c r="IJ172" s="18"/>
      <c r="IK172" s="18"/>
      <c r="IL172" s="18"/>
      <c r="IM172" s="18"/>
      <c r="IN172" s="18"/>
      <c r="IO172" s="18"/>
      <c r="IP172" s="18"/>
      <c r="IQ172" s="18"/>
      <c r="IR172" s="18"/>
      <c r="IS172" s="18"/>
      <c r="IT172" s="18"/>
      <c r="IU172" s="18"/>
      <c r="IV172" s="18"/>
      <c r="IW172" s="18"/>
      <c r="IX172" s="18"/>
      <c r="IY172" s="18"/>
      <c r="IZ172" s="18"/>
      <c r="JA172" s="18"/>
      <c r="JB172" s="18"/>
      <c r="JC172" s="18"/>
      <c r="JD172" s="18"/>
      <c r="JE172" s="18"/>
      <c r="JF172" s="18"/>
      <c r="JG172" s="18"/>
      <c r="JH172" s="18"/>
      <c r="JI172" s="18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</row>
    <row r="173" spans="1:401" x14ac:dyDescent="0.35">
      <c r="A173" s="18"/>
      <c r="B173" s="18"/>
      <c r="C173" s="18"/>
      <c r="D173" s="16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8"/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8"/>
      <c r="FY173" s="18"/>
      <c r="FZ173" s="18"/>
      <c r="GA173" s="18"/>
      <c r="GB173" s="18"/>
      <c r="GC173" s="18"/>
      <c r="GD173" s="18"/>
      <c r="GE173" s="18"/>
      <c r="GF173" s="18"/>
      <c r="GG173" s="18"/>
      <c r="GH173" s="18"/>
      <c r="GI173" s="18"/>
      <c r="GJ173" s="18"/>
      <c r="GK173" s="18"/>
      <c r="GL173" s="18"/>
      <c r="GM173" s="18"/>
      <c r="GN173" s="18"/>
      <c r="GO173" s="18"/>
      <c r="GP173" s="18"/>
      <c r="GQ173" s="18"/>
      <c r="GR173" s="18"/>
      <c r="GS173" s="18"/>
      <c r="GT173" s="18"/>
      <c r="GU173" s="18"/>
      <c r="GV173" s="18"/>
      <c r="GW173" s="18"/>
      <c r="GX173" s="18"/>
      <c r="GY173" s="18"/>
      <c r="GZ173" s="18"/>
      <c r="HA173" s="18"/>
      <c r="HB173" s="18"/>
      <c r="HC173" s="18"/>
      <c r="HD173" s="18"/>
      <c r="HE173" s="18"/>
      <c r="HF173" s="18"/>
      <c r="HG173" s="18"/>
      <c r="HH173" s="18"/>
      <c r="HI173" s="18"/>
      <c r="HJ173" s="18"/>
      <c r="HK173" s="18"/>
      <c r="HL173" s="18"/>
      <c r="HM173" s="18"/>
      <c r="HN173" s="18"/>
      <c r="HO173" s="18"/>
      <c r="HP173" s="18"/>
      <c r="HQ173" s="18"/>
      <c r="HR173" s="18"/>
      <c r="HS173" s="18"/>
      <c r="HT173" s="18"/>
      <c r="HU173" s="18"/>
      <c r="HV173" s="18"/>
      <c r="HW173" s="18"/>
      <c r="HX173" s="18"/>
      <c r="HY173" s="18"/>
      <c r="HZ173" s="18"/>
      <c r="IA173" s="18"/>
      <c r="IB173" s="18"/>
      <c r="IC173" s="18"/>
      <c r="ID173" s="18"/>
      <c r="IE173" s="18"/>
      <c r="IF173" s="18"/>
      <c r="IG173" s="18"/>
      <c r="IH173" s="18"/>
      <c r="II173" s="18"/>
      <c r="IJ173" s="18"/>
      <c r="IK173" s="18"/>
      <c r="IL173" s="18"/>
      <c r="IM173" s="18"/>
      <c r="IN173" s="18"/>
      <c r="IO173" s="18"/>
      <c r="IP173" s="18"/>
      <c r="IQ173" s="18"/>
      <c r="IR173" s="18"/>
      <c r="IS173" s="18"/>
      <c r="IT173" s="18"/>
      <c r="IU173" s="18"/>
      <c r="IV173" s="18"/>
      <c r="IW173" s="18"/>
      <c r="IX173" s="18"/>
      <c r="IY173" s="18"/>
      <c r="IZ173" s="18"/>
      <c r="JA173" s="18"/>
      <c r="JB173" s="18"/>
      <c r="JC173" s="18"/>
      <c r="JD173" s="18"/>
      <c r="JE173" s="18"/>
      <c r="JF173" s="18"/>
      <c r="JG173" s="18"/>
      <c r="JH173" s="18"/>
      <c r="JI173" s="18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</row>
    <row r="174" spans="1:401" x14ac:dyDescent="0.35">
      <c r="A174" s="18"/>
      <c r="B174" s="18"/>
      <c r="C174" s="18"/>
      <c r="D174" s="16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8"/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8"/>
      <c r="FY174" s="18"/>
      <c r="FZ174" s="18"/>
      <c r="GA174" s="18"/>
      <c r="GB174" s="18"/>
      <c r="GC174" s="18"/>
      <c r="GD174" s="18"/>
      <c r="GE174" s="18"/>
      <c r="GF174" s="18"/>
      <c r="GG174" s="18"/>
      <c r="GH174" s="18"/>
      <c r="GI174" s="18"/>
      <c r="GJ174" s="18"/>
      <c r="GK174" s="18"/>
      <c r="GL174" s="18"/>
      <c r="GM174" s="18"/>
      <c r="GN174" s="18"/>
      <c r="GO174" s="18"/>
      <c r="GP174" s="18"/>
      <c r="GQ174" s="18"/>
      <c r="GR174" s="18"/>
      <c r="GS174" s="18"/>
      <c r="GT174" s="18"/>
      <c r="GU174" s="18"/>
      <c r="GV174" s="18"/>
      <c r="GW174" s="18"/>
      <c r="GX174" s="18"/>
      <c r="GY174" s="18"/>
      <c r="GZ174" s="18"/>
      <c r="HA174" s="18"/>
      <c r="HB174" s="18"/>
      <c r="HC174" s="18"/>
      <c r="HD174" s="18"/>
      <c r="HE174" s="18"/>
      <c r="HF174" s="18"/>
      <c r="HG174" s="18"/>
      <c r="HH174" s="18"/>
      <c r="HI174" s="18"/>
      <c r="HJ174" s="18"/>
      <c r="HK174" s="18"/>
      <c r="HL174" s="18"/>
      <c r="HM174" s="18"/>
      <c r="HN174" s="18"/>
      <c r="HO174" s="18"/>
      <c r="HP174" s="18"/>
      <c r="HQ174" s="18"/>
      <c r="HR174" s="18"/>
      <c r="HS174" s="18"/>
      <c r="HT174" s="18"/>
      <c r="HU174" s="18"/>
      <c r="HV174" s="18"/>
      <c r="HW174" s="18"/>
      <c r="HX174" s="18"/>
      <c r="HY174" s="18"/>
      <c r="HZ174" s="18"/>
      <c r="IA174" s="18"/>
      <c r="IB174" s="18"/>
      <c r="IC174" s="18"/>
      <c r="ID174" s="18"/>
      <c r="IE174" s="18"/>
      <c r="IF174" s="18"/>
      <c r="IG174" s="18"/>
      <c r="IH174" s="18"/>
      <c r="II174" s="18"/>
      <c r="IJ174" s="18"/>
      <c r="IK174" s="18"/>
      <c r="IL174" s="18"/>
      <c r="IM174" s="18"/>
      <c r="IN174" s="18"/>
      <c r="IO174" s="18"/>
      <c r="IP174" s="18"/>
      <c r="IQ174" s="18"/>
      <c r="IR174" s="18"/>
      <c r="IS174" s="18"/>
      <c r="IT174" s="18"/>
      <c r="IU174" s="18"/>
      <c r="IV174" s="18"/>
      <c r="IW174" s="18"/>
      <c r="IX174" s="18"/>
      <c r="IY174" s="18"/>
      <c r="IZ174" s="18"/>
      <c r="JA174" s="18"/>
      <c r="JB174" s="18"/>
      <c r="JC174" s="18"/>
      <c r="JD174" s="18"/>
      <c r="JE174" s="18"/>
      <c r="JF174" s="18"/>
      <c r="JG174" s="18"/>
      <c r="JH174" s="18"/>
      <c r="JI174" s="18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</row>
    <row r="175" spans="1:401" x14ac:dyDescent="0.35">
      <c r="A175" s="18"/>
      <c r="B175" s="18"/>
      <c r="C175" s="18"/>
      <c r="D175" s="16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8"/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8"/>
      <c r="FY175" s="18"/>
      <c r="FZ175" s="18"/>
      <c r="GA175" s="18"/>
      <c r="GB175" s="18"/>
      <c r="GC175" s="18"/>
      <c r="GD175" s="18"/>
      <c r="GE175" s="18"/>
      <c r="GF175" s="18"/>
      <c r="GG175" s="18"/>
      <c r="GH175" s="18"/>
      <c r="GI175" s="18"/>
      <c r="GJ175" s="18"/>
      <c r="GK175" s="18"/>
      <c r="GL175" s="18"/>
      <c r="GM175" s="18"/>
      <c r="GN175" s="18"/>
      <c r="GO175" s="18"/>
      <c r="GP175" s="18"/>
      <c r="GQ175" s="18"/>
      <c r="GR175" s="18"/>
      <c r="GS175" s="18"/>
      <c r="GT175" s="18"/>
      <c r="GU175" s="18"/>
      <c r="GV175" s="18"/>
      <c r="GW175" s="18"/>
      <c r="GX175" s="18"/>
      <c r="GY175" s="18"/>
      <c r="GZ175" s="18"/>
      <c r="HA175" s="18"/>
      <c r="HB175" s="18"/>
      <c r="HC175" s="18"/>
      <c r="HD175" s="18"/>
      <c r="HE175" s="18"/>
      <c r="HF175" s="18"/>
      <c r="HG175" s="18"/>
      <c r="HH175" s="18"/>
      <c r="HI175" s="18"/>
      <c r="HJ175" s="18"/>
      <c r="HK175" s="18"/>
      <c r="HL175" s="18"/>
      <c r="HM175" s="18"/>
      <c r="HN175" s="18"/>
      <c r="HO175" s="18"/>
      <c r="HP175" s="18"/>
      <c r="HQ175" s="18"/>
      <c r="HR175" s="18"/>
      <c r="HS175" s="18"/>
      <c r="HT175" s="18"/>
      <c r="HU175" s="18"/>
      <c r="HV175" s="18"/>
      <c r="HW175" s="18"/>
      <c r="HX175" s="18"/>
      <c r="HY175" s="18"/>
      <c r="HZ175" s="18"/>
      <c r="IA175" s="18"/>
      <c r="IB175" s="18"/>
      <c r="IC175" s="18"/>
      <c r="ID175" s="18"/>
      <c r="IE175" s="18"/>
      <c r="IF175" s="18"/>
      <c r="IG175" s="18"/>
      <c r="IH175" s="18"/>
      <c r="II175" s="18"/>
      <c r="IJ175" s="18"/>
      <c r="IK175" s="18"/>
      <c r="IL175" s="18"/>
      <c r="IM175" s="18"/>
      <c r="IN175" s="18"/>
      <c r="IO175" s="18"/>
      <c r="IP175" s="18"/>
      <c r="IQ175" s="18"/>
      <c r="IR175" s="18"/>
      <c r="IS175" s="18"/>
      <c r="IT175" s="18"/>
      <c r="IU175" s="18"/>
      <c r="IV175" s="18"/>
      <c r="IW175" s="18"/>
      <c r="IX175" s="18"/>
      <c r="IY175" s="18"/>
      <c r="IZ175" s="18"/>
      <c r="JA175" s="18"/>
      <c r="JB175" s="18"/>
      <c r="JC175" s="18"/>
      <c r="JD175" s="18"/>
      <c r="JE175" s="18"/>
      <c r="JF175" s="18"/>
      <c r="JG175" s="18"/>
      <c r="JH175" s="18"/>
      <c r="JI175" s="18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</row>
    <row r="176" spans="1:401" x14ac:dyDescent="0.35">
      <c r="A176" s="18"/>
      <c r="B176" s="18"/>
      <c r="C176" s="18"/>
      <c r="D176" s="16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8"/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8"/>
      <c r="FY176" s="18"/>
      <c r="FZ176" s="18"/>
      <c r="GA176" s="18"/>
      <c r="GB176" s="18"/>
      <c r="GC176" s="18"/>
      <c r="GD176" s="18"/>
      <c r="GE176" s="18"/>
      <c r="GF176" s="18"/>
      <c r="GG176" s="18"/>
      <c r="GH176" s="18"/>
      <c r="GI176" s="18"/>
      <c r="GJ176" s="18"/>
      <c r="GK176" s="18"/>
      <c r="GL176" s="18"/>
      <c r="GM176" s="18"/>
      <c r="GN176" s="18"/>
      <c r="GO176" s="18"/>
      <c r="GP176" s="18"/>
      <c r="GQ176" s="18"/>
      <c r="GR176" s="18"/>
      <c r="GS176" s="18"/>
      <c r="GT176" s="18"/>
      <c r="GU176" s="18"/>
      <c r="GV176" s="18"/>
      <c r="GW176" s="18"/>
      <c r="GX176" s="18"/>
      <c r="GY176" s="18"/>
      <c r="GZ176" s="18"/>
      <c r="HA176" s="18"/>
      <c r="HB176" s="18"/>
      <c r="HC176" s="18"/>
      <c r="HD176" s="18"/>
      <c r="HE176" s="18"/>
      <c r="HF176" s="18"/>
      <c r="HG176" s="18"/>
      <c r="HH176" s="18"/>
      <c r="HI176" s="18"/>
      <c r="HJ176" s="18"/>
      <c r="HK176" s="18"/>
      <c r="HL176" s="18"/>
      <c r="HM176" s="18"/>
      <c r="HN176" s="18"/>
      <c r="HO176" s="18"/>
      <c r="HP176" s="18"/>
      <c r="HQ176" s="18"/>
      <c r="HR176" s="18"/>
      <c r="HS176" s="18"/>
      <c r="HT176" s="18"/>
      <c r="HU176" s="18"/>
      <c r="HV176" s="18"/>
      <c r="HW176" s="18"/>
      <c r="HX176" s="18"/>
      <c r="HY176" s="18"/>
      <c r="HZ176" s="18"/>
      <c r="IA176" s="18"/>
      <c r="IB176" s="18"/>
      <c r="IC176" s="18"/>
      <c r="ID176" s="18"/>
      <c r="IE176" s="18"/>
      <c r="IF176" s="18"/>
      <c r="IG176" s="18"/>
      <c r="IH176" s="18"/>
      <c r="II176" s="18"/>
      <c r="IJ176" s="18"/>
      <c r="IK176" s="18"/>
      <c r="IL176" s="18"/>
      <c r="IM176" s="18"/>
      <c r="IN176" s="18"/>
      <c r="IO176" s="18"/>
      <c r="IP176" s="18"/>
      <c r="IQ176" s="18"/>
      <c r="IR176" s="18"/>
      <c r="IS176" s="18"/>
      <c r="IT176" s="18"/>
      <c r="IU176" s="18"/>
      <c r="IV176" s="18"/>
      <c r="IW176" s="18"/>
      <c r="IX176" s="18"/>
      <c r="IY176" s="18"/>
      <c r="IZ176" s="18"/>
      <c r="JA176" s="18"/>
      <c r="JB176" s="18"/>
      <c r="JC176" s="18"/>
      <c r="JD176" s="18"/>
      <c r="JE176" s="18"/>
      <c r="JF176" s="18"/>
      <c r="JG176" s="18"/>
      <c r="JH176" s="18"/>
      <c r="JI176" s="18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</row>
    <row r="177" spans="1:282" x14ac:dyDescent="0.35">
      <c r="A177" s="18"/>
      <c r="B177" s="18"/>
      <c r="C177" s="18"/>
      <c r="D177" s="16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  <c r="IE177" s="18"/>
      <c r="IF177" s="18"/>
      <c r="IG177" s="18"/>
      <c r="IH177" s="18"/>
      <c r="II177" s="18"/>
      <c r="IJ177" s="18"/>
      <c r="IK177" s="18"/>
      <c r="IL177" s="18"/>
      <c r="IM177" s="18"/>
      <c r="IN177" s="18"/>
      <c r="IO177" s="18"/>
      <c r="IP177" s="18"/>
      <c r="IQ177" s="18"/>
      <c r="IR177" s="18"/>
      <c r="IS177" s="18"/>
      <c r="IT177" s="18"/>
      <c r="IU177" s="18"/>
      <c r="IV177" s="18"/>
      <c r="IW177" s="18"/>
      <c r="IX177" s="18"/>
      <c r="IY177" s="18"/>
      <c r="IZ177" s="18"/>
      <c r="JA177" s="18"/>
      <c r="JB177" s="18"/>
      <c r="JC177" s="18"/>
      <c r="JD177" s="18"/>
      <c r="JE177" s="18"/>
      <c r="JF177" s="18"/>
      <c r="JG177" s="18"/>
      <c r="JH177" s="18"/>
      <c r="JI177" s="18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</row>
    <row r="178" spans="1:282" x14ac:dyDescent="0.35">
      <c r="A178" s="18"/>
      <c r="B178" s="18"/>
      <c r="C178" s="18"/>
      <c r="D178" s="16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  <c r="IY178" s="18"/>
      <c r="IZ178" s="18"/>
      <c r="JA178" s="18"/>
      <c r="JB178" s="18"/>
      <c r="JC178" s="18"/>
      <c r="JD178" s="18"/>
      <c r="JE178" s="18"/>
      <c r="JF178" s="18"/>
      <c r="JG178" s="18"/>
      <c r="JH178" s="18"/>
      <c r="JI178" s="18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</row>
    <row r="179" spans="1:282" x14ac:dyDescent="0.35">
      <c r="A179" s="18"/>
      <c r="B179" s="18"/>
      <c r="C179" s="18"/>
      <c r="D179" s="16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  <c r="FF179" s="18"/>
      <c r="FG179" s="18"/>
      <c r="FH179" s="18"/>
      <c r="FI179" s="18"/>
      <c r="FJ179" s="18"/>
      <c r="FK179" s="18"/>
      <c r="FL179" s="18"/>
      <c r="FM179" s="18"/>
      <c r="FN179" s="18"/>
      <c r="FO179" s="18"/>
      <c r="FP179" s="18"/>
      <c r="FQ179" s="18"/>
      <c r="FR179" s="18"/>
      <c r="FS179" s="18"/>
      <c r="FT179" s="18"/>
      <c r="FU179" s="18"/>
      <c r="FV179" s="18"/>
      <c r="FW179" s="18"/>
      <c r="FX179" s="18"/>
      <c r="FY179" s="18"/>
      <c r="FZ179" s="18"/>
      <c r="GA179" s="18"/>
      <c r="GB179" s="18"/>
      <c r="GC179" s="18"/>
      <c r="GD179" s="18"/>
      <c r="GE179" s="18"/>
      <c r="GF179" s="18"/>
      <c r="GG179" s="18"/>
      <c r="GH179" s="18"/>
      <c r="GI179" s="18"/>
      <c r="GJ179" s="18"/>
      <c r="GK179" s="18"/>
      <c r="GL179" s="18"/>
      <c r="GM179" s="18"/>
      <c r="GN179" s="18"/>
      <c r="GO179" s="18"/>
      <c r="GP179" s="18"/>
      <c r="GQ179" s="18"/>
      <c r="GR179" s="18"/>
      <c r="GS179" s="18"/>
      <c r="GT179" s="18"/>
      <c r="GU179" s="18"/>
      <c r="GV179" s="18"/>
      <c r="GW179" s="18"/>
      <c r="GX179" s="18"/>
      <c r="GY179" s="18"/>
      <c r="GZ179" s="18"/>
      <c r="HA179" s="18"/>
      <c r="HB179" s="18"/>
      <c r="HC179" s="18"/>
      <c r="HD179" s="18"/>
      <c r="HE179" s="18"/>
      <c r="HF179" s="18"/>
      <c r="HG179" s="18"/>
      <c r="HH179" s="18"/>
      <c r="HI179" s="18"/>
      <c r="HJ179" s="18"/>
      <c r="HK179" s="18"/>
      <c r="HL179" s="18"/>
      <c r="HM179" s="18"/>
      <c r="HN179" s="18"/>
      <c r="HO179" s="18"/>
      <c r="HP179" s="18"/>
      <c r="HQ179" s="18"/>
      <c r="HR179" s="18"/>
      <c r="HS179" s="18"/>
      <c r="HT179" s="18"/>
      <c r="HU179" s="18"/>
      <c r="HV179" s="18"/>
      <c r="HW179" s="18"/>
      <c r="HX179" s="18"/>
      <c r="HY179" s="18"/>
      <c r="HZ179" s="18"/>
      <c r="IA179" s="18"/>
      <c r="IB179" s="18"/>
      <c r="IC179" s="18"/>
      <c r="ID179" s="18"/>
      <c r="IE179" s="18"/>
      <c r="IF179" s="18"/>
      <c r="IG179" s="18"/>
      <c r="IH179" s="18"/>
      <c r="II179" s="18"/>
      <c r="IJ179" s="18"/>
      <c r="IK179" s="18"/>
      <c r="IL179" s="18"/>
      <c r="IM179" s="18"/>
      <c r="IN179" s="18"/>
      <c r="IO179" s="18"/>
      <c r="IP179" s="18"/>
      <c r="IQ179" s="18"/>
      <c r="IR179" s="18"/>
      <c r="IS179" s="18"/>
      <c r="IT179" s="18"/>
      <c r="IU179" s="18"/>
      <c r="IV179" s="18"/>
      <c r="IW179" s="18"/>
      <c r="IX179" s="18"/>
      <c r="IY179" s="18"/>
      <c r="IZ179" s="18"/>
      <c r="JA179" s="18"/>
      <c r="JB179" s="18"/>
      <c r="JC179" s="18"/>
      <c r="JD179" s="18"/>
      <c r="JE179" s="18"/>
      <c r="JF179" s="18"/>
      <c r="JG179" s="18"/>
      <c r="JH179" s="18"/>
      <c r="JI179" s="18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</row>
    <row r="180" spans="1:282" x14ac:dyDescent="0.35">
      <c r="A180" s="18"/>
      <c r="B180" s="18"/>
      <c r="C180" s="18"/>
      <c r="D180" s="16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  <c r="IY180" s="18"/>
      <c r="IZ180" s="18"/>
      <c r="JA180" s="18"/>
      <c r="JB180" s="18"/>
      <c r="JC180" s="18"/>
      <c r="JD180" s="18"/>
      <c r="JE180" s="18"/>
      <c r="JF180" s="18"/>
      <c r="JG180" s="18"/>
      <c r="JH180" s="18"/>
      <c r="JI180" s="18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</row>
    <row r="181" spans="1:282" x14ac:dyDescent="0.35">
      <c r="A181" s="18"/>
      <c r="B181" s="18"/>
      <c r="C181" s="18"/>
      <c r="D181" s="16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  <c r="IY181" s="18"/>
      <c r="IZ181" s="18"/>
      <c r="JA181" s="18"/>
      <c r="JB181" s="18"/>
      <c r="JC181" s="18"/>
      <c r="JD181" s="18"/>
      <c r="JE181" s="18"/>
      <c r="JF181" s="18"/>
      <c r="JG181" s="18"/>
      <c r="JH181" s="18"/>
      <c r="JI181" s="18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</row>
    <row r="182" spans="1:282" x14ac:dyDescent="0.35">
      <c r="A182" s="18"/>
      <c r="B182" s="18"/>
      <c r="C182" s="18"/>
      <c r="D182" s="16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  <c r="IY182" s="18"/>
      <c r="IZ182" s="18"/>
      <c r="JA182" s="18"/>
      <c r="JB182" s="18"/>
      <c r="JC182" s="18"/>
      <c r="JD182" s="18"/>
      <c r="JE182" s="18"/>
      <c r="JF182" s="18"/>
      <c r="JG182" s="18"/>
      <c r="JH182" s="18"/>
      <c r="JI182" s="18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</row>
    <row r="183" spans="1:282" x14ac:dyDescent="0.35">
      <c r="A183" s="18"/>
      <c r="B183" s="18"/>
      <c r="C183" s="18"/>
      <c r="D183" s="16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  <c r="IY183" s="18"/>
      <c r="IZ183" s="18"/>
      <c r="JA183" s="18"/>
      <c r="JB183" s="18"/>
      <c r="JC183" s="18"/>
      <c r="JD183" s="18"/>
      <c r="JE183" s="18"/>
      <c r="JF183" s="18"/>
      <c r="JG183" s="18"/>
      <c r="JH183" s="18"/>
      <c r="JI183" s="18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</row>
    <row r="184" spans="1:282" x14ac:dyDescent="0.35">
      <c r="A184" s="18"/>
      <c r="B184" s="18"/>
      <c r="C184" s="18"/>
      <c r="D184" s="16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  <c r="IY184" s="18"/>
      <c r="IZ184" s="18"/>
      <c r="JA184" s="18"/>
      <c r="JB184" s="18"/>
      <c r="JC184" s="18"/>
      <c r="JD184" s="18"/>
      <c r="JE184" s="18"/>
      <c r="JF184" s="18"/>
      <c r="JG184" s="18"/>
      <c r="JH184" s="18"/>
      <c r="JI184" s="18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</row>
    <row r="185" spans="1:282" x14ac:dyDescent="0.35">
      <c r="A185" s="18"/>
      <c r="B185" s="18"/>
      <c r="C185" s="18"/>
      <c r="D185" s="16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  <c r="IY185" s="18"/>
      <c r="IZ185" s="18"/>
      <c r="JA185" s="18"/>
      <c r="JB185" s="18"/>
      <c r="JC185" s="18"/>
      <c r="JD185" s="18"/>
      <c r="JE185" s="18"/>
      <c r="JF185" s="18"/>
      <c r="JG185" s="18"/>
      <c r="JH185" s="18"/>
      <c r="JI185" s="18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</row>
    <row r="186" spans="1:282" x14ac:dyDescent="0.35">
      <c r="A186" s="18"/>
      <c r="B186" s="18"/>
      <c r="C186" s="18"/>
      <c r="D186" s="16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  <c r="IY186" s="18"/>
      <c r="IZ186" s="18"/>
      <c r="JA186" s="18"/>
      <c r="JB186" s="18"/>
      <c r="JC186" s="18"/>
      <c r="JD186" s="18"/>
      <c r="JE186" s="18"/>
      <c r="JF186" s="18"/>
      <c r="JG186" s="18"/>
      <c r="JH186" s="18"/>
      <c r="JI186" s="18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</row>
    <row r="187" spans="1:282" x14ac:dyDescent="0.35">
      <c r="A187" s="18"/>
      <c r="B187" s="18"/>
      <c r="C187" s="18"/>
      <c r="D187" s="16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  <c r="IY187" s="18"/>
      <c r="IZ187" s="18"/>
      <c r="JA187" s="18"/>
      <c r="JB187" s="18"/>
      <c r="JC187" s="18"/>
      <c r="JD187" s="18"/>
      <c r="JE187" s="18"/>
      <c r="JF187" s="18"/>
      <c r="JG187" s="18"/>
      <c r="JH187" s="18"/>
      <c r="JI187" s="18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</row>
    <row r="188" spans="1:282" x14ac:dyDescent="0.35">
      <c r="A188" s="18"/>
      <c r="B188" s="18"/>
      <c r="C188" s="18"/>
      <c r="D188" s="16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</row>
    <row r="189" spans="1:282" x14ac:dyDescent="0.35">
      <c r="A189" s="18"/>
      <c r="B189" s="18"/>
      <c r="C189" s="18"/>
      <c r="D189" s="16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  <c r="IY189" s="18"/>
      <c r="IZ189" s="18"/>
      <c r="JA189" s="18"/>
      <c r="JB189" s="18"/>
      <c r="JC189" s="18"/>
      <c r="JD189" s="18"/>
      <c r="JE189" s="18"/>
      <c r="JF189" s="18"/>
      <c r="JG189" s="18"/>
      <c r="JH189" s="18"/>
      <c r="JI189" s="18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</row>
    <row r="190" spans="1:282" x14ac:dyDescent="0.35">
      <c r="A190" s="18"/>
      <c r="B190" s="18"/>
      <c r="C190" s="18"/>
      <c r="D190" s="16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  <c r="IY190" s="18"/>
      <c r="IZ190" s="18"/>
      <c r="JA190" s="18"/>
      <c r="JB190" s="18"/>
      <c r="JC190" s="18"/>
      <c r="JD190" s="18"/>
      <c r="JE190" s="18"/>
      <c r="JF190" s="18"/>
      <c r="JG190" s="18"/>
      <c r="JH190" s="18"/>
      <c r="JI190" s="18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</row>
    <row r="191" spans="1:282" x14ac:dyDescent="0.35">
      <c r="A191" s="18"/>
      <c r="B191" s="18"/>
      <c r="C191" s="18"/>
      <c r="D191" s="16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  <c r="IY191" s="18"/>
      <c r="IZ191" s="18"/>
      <c r="JA191" s="18"/>
      <c r="JB191" s="18"/>
      <c r="JC191" s="18"/>
      <c r="JD191" s="18"/>
      <c r="JE191" s="18"/>
      <c r="JF191" s="18"/>
      <c r="JG191" s="18"/>
      <c r="JH191" s="18"/>
      <c r="JI191" s="18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</row>
    <row r="192" spans="1:282" x14ac:dyDescent="0.35">
      <c r="A192" s="18"/>
      <c r="B192" s="18"/>
      <c r="C192" s="18"/>
      <c r="D192" s="16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  <c r="IY192" s="18"/>
      <c r="IZ192" s="18"/>
      <c r="JA192" s="18"/>
      <c r="JB192" s="18"/>
      <c r="JC192" s="18"/>
      <c r="JD192" s="18"/>
      <c r="JE192" s="18"/>
      <c r="JF192" s="18"/>
      <c r="JG192" s="18"/>
      <c r="JH192" s="18"/>
      <c r="JI192" s="18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</row>
    <row r="193" spans="1:282" x14ac:dyDescent="0.35">
      <c r="A193" s="18"/>
      <c r="B193" s="18"/>
      <c r="C193" s="18"/>
      <c r="D193" s="16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  <c r="IY193" s="18"/>
      <c r="IZ193" s="18"/>
      <c r="JA193" s="18"/>
      <c r="JB193" s="18"/>
      <c r="JC193" s="18"/>
      <c r="JD193" s="18"/>
      <c r="JE193" s="18"/>
      <c r="JF193" s="18"/>
      <c r="JG193" s="18"/>
      <c r="JH193" s="18"/>
      <c r="JI193" s="18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</row>
    <row r="194" spans="1:282" x14ac:dyDescent="0.35">
      <c r="A194" s="18"/>
      <c r="B194" s="18"/>
      <c r="C194" s="18"/>
      <c r="D194" s="16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  <c r="IY194" s="18"/>
      <c r="IZ194" s="18"/>
      <c r="JA194" s="18"/>
      <c r="JB194" s="18"/>
      <c r="JC194" s="18"/>
      <c r="JD194" s="18"/>
      <c r="JE194" s="18"/>
      <c r="JF194" s="18"/>
      <c r="JG194" s="18"/>
      <c r="JH194" s="18"/>
      <c r="JI194" s="18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</row>
    <row r="195" spans="1:282" x14ac:dyDescent="0.35">
      <c r="A195" s="18"/>
      <c r="B195" s="18"/>
      <c r="C195" s="18"/>
      <c r="D195" s="16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  <c r="IY195" s="18"/>
      <c r="IZ195" s="18"/>
      <c r="JA195" s="18"/>
      <c r="JB195" s="18"/>
      <c r="JC195" s="18"/>
      <c r="JD195" s="18"/>
      <c r="JE195" s="18"/>
      <c r="JF195" s="18"/>
      <c r="JG195" s="18"/>
      <c r="JH195" s="18"/>
      <c r="JI195" s="18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</row>
    <row r="196" spans="1:282" x14ac:dyDescent="0.35">
      <c r="A196" s="18"/>
      <c r="B196" s="18"/>
      <c r="C196" s="18"/>
      <c r="D196" s="16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  <c r="IY196" s="18"/>
      <c r="IZ196" s="18"/>
      <c r="JA196" s="18"/>
      <c r="JB196" s="18"/>
      <c r="JC196" s="18"/>
      <c r="JD196" s="18"/>
      <c r="JE196" s="18"/>
      <c r="JF196" s="18"/>
      <c r="JG196" s="18"/>
      <c r="JH196" s="18"/>
      <c r="JI196" s="18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</row>
    <row r="197" spans="1:282" x14ac:dyDescent="0.35">
      <c r="A197" s="18"/>
      <c r="B197" s="18"/>
      <c r="C197" s="18"/>
      <c r="D197" s="16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  <c r="IY197" s="18"/>
      <c r="IZ197" s="18"/>
      <c r="JA197" s="18"/>
      <c r="JB197" s="18"/>
      <c r="JC197" s="18"/>
      <c r="JD197" s="18"/>
      <c r="JE197" s="18"/>
      <c r="JF197" s="18"/>
      <c r="JG197" s="18"/>
      <c r="JH197" s="18"/>
      <c r="JI197" s="18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</row>
    <row r="198" spans="1:282" x14ac:dyDescent="0.35">
      <c r="A198" s="18"/>
      <c r="B198" s="18"/>
      <c r="C198" s="18"/>
      <c r="D198" s="16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  <c r="IW198" s="18"/>
      <c r="IX198" s="18"/>
      <c r="IY198" s="18"/>
      <c r="IZ198" s="18"/>
      <c r="JA198" s="18"/>
      <c r="JB198" s="18"/>
      <c r="JC198" s="18"/>
      <c r="JD198" s="18"/>
      <c r="JE198" s="18"/>
      <c r="JF198" s="18"/>
      <c r="JG198" s="18"/>
      <c r="JH198" s="18"/>
      <c r="JI198" s="18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</row>
    <row r="199" spans="1:282" x14ac:dyDescent="0.35">
      <c r="A199" s="18"/>
      <c r="B199" s="18"/>
      <c r="C199" s="18"/>
      <c r="D199" s="16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</row>
    <row r="200" spans="1:282" x14ac:dyDescent="0.35">
      <c r="A200" s="18"/>
      <c r="B200" s="18"/>
      <c r="C200" s="18"/>
      <c r="D200" s="16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</row>
    <row r="201" spans="1:282" x14ac:dyDescent="0.35">
      <c r="A201" s="18"/>
      <c r="B201" s="18"/>
      <c r="C201" s="18"/>
      <c r="D201" s="16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</row>
    <row r="202" spans="1:282" x14ac:dyDescent="0.35">
      <c r="A202" s="18"/>
      <c r="B202" s="18"/>
      <c r="C202" s="18"/>
      <c r="D202" s="16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  <c r="FF202" s="18"/>
      <c r="FG202" s="18"/>
      <c r="FH202" s="18"/>
      <c r="FI202" s="18"/>
      <c r="FJ202" s="18"/>
      <c r="FK202" s="18"/>
      <c r="FL202" s="18"/>
      <c r="FM202" s="18"/>
      <c r="FN202" s="18"/>
      <c r="FO202" s="18"/>
      <c r="FP202" s="18"/>
      <c r="FQ202" s="18"/>
      <c r="FR202" s="18"/>
      <c r="FS202" s="18"/>
      <c r="FT202" s="18"/>
      <c r="FU202" s="18"/>
      <c r="FV202" s="18"/>
      <c r="FW202" s="18"/>
      <c r="FX202" s="18"/>
      <c r="FY202" s="18"/>
      <c r="FZ202" s="18"/>
      <c r="GA202" s="18"/>
      <c r="GB202" s="18"/>
      <c r="GC202" s="18"/>
      <c r="GD202" s="18"/>
      <c r="GE202" s="18"/>
      <c r="GF202" s="18"/>
      <c r="GG202" s="18"/>
      <c r="GH202" s="18"/>
      <c r="GI202" s="18"/>
      <c r="GJ202" s="18"/>
      <c r="GK202" s="18"/>
      <c r="GL202" s="18"/>
      <c r="GM202" s="18"/>
      <c r="GN202" s="18"/>
      <c r="GO202" s="18"/>
      <c r="GP202" s="18"/>
      <c r="GQ202" s="18"/>
      <c r="GR202" s="18"/>
      <c r="GS202" s="18"/>
      <c r="GT202" s="18"/>
      <c r="GU202" s="18"/>
      <c r="GV202" s="18"/>
      <c r="GW202" s="18"/>
      <c r="GX202" s="18"/>
      <c r="GY202" s="18"/>
      <c r="GZ202" s="18"/>
      <c r="HA202" s="18"/>
      <c r="HB202" s="18"/>
      <c r="HC202" s="18"/>
      <c r="HD202" s="18"/>
      <c r="HE202" s="18"/>
      <c r="HF202" s="18"/>
      <c r="HG202" s="18"/>
      <c r="HH202" s="18"/>
      <c r="HI202" s="18"/>
      <c r="HJ202" s="18"/>
      <c r="HK202" s="18"/>
      <c r="HL202" s="18"/>
      <c r="HM202" s="18"/>
      <c r="HN202" s="18"/>
      <c r="HO202" s="18"/>
      <c r="HP202" s="18"/>
      <c r="HQ202" s="18"/>
      <c r="HR202" s="18"/>
      <c r="HS202" s="18"/>
      <c r="HT202" s="18"/>
      <c r="HU202" s="18"/>
      <c r="HV202" s="18"/>
      <c r="HW202" s="18"/>
      <c r="HX202" s="18"/>
      <c r="HY202" s="18"/>
      <c r="HZ202" s="18"/>
      <c r="IA202" s="18"/>
      <c r="IB202" s="18"/>
      <c r="IC202" s="18"/>
      <c r="ID202" s="18"/>
      <c r="IE202" s="18"/>
      <c r="IF202" s="18"/>
      <c r="IG202" s="18"/>
      <c r="IH202" s="18"/>
      <c r="II202" s="18"/>
      <c r="IJ202" s="18"/>
      <c r="IK202" s="18"/>
      <c r="IL202" s="18"/>
      <c r="IM202" s="18"/>
      <c r="IN202" s="18"/>
      <c r="IO202" s="18"/>
      <c r="IP202" s="18"/>
      <c r="IQ202" s="18"/>
      <c r="IR202" s="18"/>
      <c r="IS202" s="18"/>
      <c r="IT202" s="18"/>
      <c r="IU202" s="18"/>
      <c r="IV202" s="18"/>
      <c r="IW202" s="18"/>
      <c r="IX202" s="18"/>
      <c r="IY202" s="18"/>
      <c r="IZ202" s="18"/>
      <c r="JA202" s="18"/>
      <c r="JB202" s="18"/>
      <c r="JC202" s="18"/>
      <c r="JD202" s="18"/>
      <c r="JE202" s="18"/>
      <c r="JF202" s="18"/>
      <c r="JG202" s="18"/>
      <c r="JH202" s="18"/>
      <c r="JI202" s="18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</row>
    <row r="203" spans="1:282" x14ac:dyDescent="0.35">
      <c r="A203" s="18"/>
      <c r="B203" s="18"/>
      <c r="C203" s="18"/>
      <c r="D203" s="16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</row>
    <row r="204" spans="1:282" x14ac:dyDescent="0.35">
      <c r="A204" s="18"/>
      <c r="B204" s="18"/>
      <c r="C204" s="18"/>
      <c r="D204" s="16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</row>
    <row r="205" spans="1:282" x14ac:dyDescent="0.35">
      <c r="A205" s="18"/>
      <c r="B205" s="18"/>
      <c r="C205" s="18"/>
      <c r="D205" s="16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</row>
    <row r="206" spans="1:282" x14ac:dyDescent="0.35">
      <c r="A206" s="18"/>
      <c r="B206" s="18"/>
      <c r="C206" s="18"/>
      <c r="D206" s="16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</row>
    <row r="207" spans="1:282" x14ac:dyDescent="0.35">
      <c r="A207" s="18"/>
      <c r="B207" s="18"/>
      <c r="C207" s="18"/>
      <c r="D207" s="16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</row>
    <row r="208" spans="1:282" x14ac:dyDescent="0.35">
      <c r="A208" s="18"/>
      <c r="B208" s="18"/>
      <c r="C208" s="18"/>
      <c r="D208" s="16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</row>
    <row r="209" spans="1:282" x14ac:dyDescent="0.35">
      <c r="A209" s="18"/>
      <c r="B209" s="18"/>
      <c r="C209" s="18"/>
      <c r="D209" s="16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</row>
    <row r="210" spans="1:282" x14ac:dyDescent="0.35">
      <c r="A210" s="18"/>
      <c r="B210" s="18"/>
      <c r="C210" s="18"/>
      <c r="D210" s="16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</row>
    <row r="211" spans="1:282" x14ac:dyDescent="0.35">
      <c r="A211" s="18"/>
      <c r="B211" s="18"/>
      <c r="C211" s="18"/>
      <c r="D211" s="16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</row>
    <row r="212" spans="1:282" x14ac:dyDescent="0.35">
      <c r="A212" s="18"/>
      <c r="B212" s="18"/>
      <c r="C212" s="18"/>
      <c r="D212" s="16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</row>
    <row r="213" spans="1:282" x14ac:dyDescent="0.35">
      <c r="A213" s="18"/>
      <c r="B213" s="18"/>
      <c r="C213" s="18"/>
      <c r="D213" s="16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</row>
    <row r="214" spans="1:282" x14ac:dyDescent="0.35">
      <c r="A214" s="18"/>
      <c r="B214" s="18"/>
      <c r="C214" s="18"/>
      <c r="D214" s="16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</row>
    <row r="215" spans="1:282" x14ac:dyDescent="0.35">
      <c r="A215" s="18"/>
      <c r="B215" s="18"/>
      <c r="C215" s="18"/>
      <c r="D215" s="16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</row>
    <row r="216" spans="1:282" x14ac:dyDescent="0.35">
      <c r="A216" s="18"/>
      <c r="B216" s="18"/>
      <c r="C216" s="18"/>
      <c r="D216" s="16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</row>
    <row r="217" spans="1:282" x14ac:dyDescent="0.35">
      <c r="A217" s="18"/>
      <c r="B217" s="18"/>
      <c r="C217" s="18"/>
      <c r="D217" s="16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</row>
    <row r="218" spans="1:282" x14ac:dyDescent="0.35">
      <c r="A218" s="18"/>
      <c r="B218" s="18"/>
      <c r="C218" s="18"/>
      <c r="D218" s="16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</row>
    <row r="219" spans="1:282" x14ac:dyDescent="0.35">
      <c r="A219" s="18"/>
      <c r="B219" s="18"/>
      <c r="C219" s="18"/>
      <c r="D219" s="16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</row>
    <row r="220" spans="1:282" x14ac:dyDescent="0.35">
      <c r="A220" s="18"/>
      <c r="B220" s="18"/>
      <c r="C220" s="18"/>
      <c r="D220" s="16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</row>
    <row r="221" spans="1:282" x14ac:dyDescent="0.35">
      <c r="A221" s="18"/>
      <c r="B221" s="18"/>
      <c r="C221" s="18"/>
      <c r="D221" s="16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</row>
    <row r="222" spans="1:282" x14ac:dyDescent="0.35">
      <c r="A222" s="18"/>
      <c r="B222" s="18"/>
      <c r="C222" s="18"/>
      <c r="D222" s="16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</row>
    <row r="223" spans="1:282" x14ac:dyDescent="0.35">
      <c r="A223" s="18"/>
      <c r="B223" s="18"/>
      <c r="C223" s="18"/>
      <c r="D223" s="16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</row>
    <row r="224" spans="1:282" x14ac:dyDescent="0.35">
      <c r="A224" s="18"/>
      <c r="B224" s="18"/>
      <c r="C224" s="18"/>
      <c r="D224" s="16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</row>
    <row r="225" spans="1:282" x14ac:dyDescent="0.35">
      <c r="A225" s="18"/>
      <c r="B225" s="18"/>
      <c r="C225" s="18"/>
      <c r="D225" s="16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</row>
    <row r="226" spans="1:282" x14ac:dyDescent="0.35">
      <c r="A226" s="18"/>
      <c r="B226" s="18"/>
      <c r="C226" s="18"/>
      <c r="D226" s="16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</row>
    <row r="227" spans="1:282" x14ac:dyDescent="0.35">
      <c r="A227" s="18"/>
      <c r="B227" s="18"/>
      <c r="C227" s="18"/>
      <c r="D227" s="16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</row>
    <row r="228" spans="1:282" x14ac:dyDescent="0.35">
      <c r="A228" s="18"/>
      <c r="B228" s="18"/>
      <c r="C228" s="18"/>
      <c r="D228" s="16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</row>
    <row r="229" spans="1:282" x14ac:dyDescent="0.35">
      <c r="A229" s="18"/>
      <c r="B229" s="18"/>
      <c r="C229" s="18"/>
      <c r="D229" s="16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</row>
    <row r="230" spans="1:282" x14ac:dyDescent="0.35">
      <c r="A230" s="18"/>
      <c r="B230" s="18"/>
      <c r="C230" s="18"/>
      <c r="D230" s="16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</row>
    <row r="231" spans="1:282" x14ac:dyDescent="0.35">
      <c r="A231" s="18"/>
      <c r="B231" s="18"/>
      <c r="C231" s="18"/>
      <c r="D231" s="16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</row>
    <row r="232" spans="1:282" x14ac:dyDescent="0.35">
      <c r="A232" s="18"/>
      <c r="B232" s="18"/>
      <c r="C232" s="18"/>
      <c r="D232" s="16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</row>
    <row r="233" spans="1:282" x14ac:dyDescent="0.35">
      <c r="A233" s="18"/>
      <c r="B233" s="18"/>
      <c r="C233" s="18"/>
      <c r="D233" s="16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</row>
    <row r="234" spans="1:282" x14ac:dyDescent="0.35">
      <c r="A234" s="18"/>
      <c r="B234" s="18"/>
      <c r="C234" s="18"/>
      <c r="D234" s="16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</row>
    <row r="235" spans="1:282" x14ac:dyDescent="0.35">
      <c r="A235" s="18"/>
      <c r="B235" s="18"/>
      <c r="C235" s="18"/>
      <c r="D235" s="16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</row>
    <row r="236" spans="1:282" x14ac:dyDescent="0.35">
      <c r="A236" s="18"/>
      <c r="B236" s="18"/>
      <c r="C236" s="18"/>
      <c r="D236" s="16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</row>
    <row r="237" spans="1:282" x14ac:dyDescent="0.35">
      <c r="A237" s="18"/>
      <c r="B237" s="18"/>
      <c r="C237" s="18"/>
      <c r="D237" s="16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</row>
    <row r="238" spans="1:282" x14ac:dyDescent="0.35">
      <c r="A238" s="18"/>
      <c r="B238" s="18"/>
      <c r="C238" s="18"/>
      <c r="D238" s="16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</row>
    <row r="239" spans="1:282" x14ac:dyDescent="0.35">
      <c r="A239" s="18"/>
      <c r="B239" s="18"/>
      <c r="C239" s="18"/>
      <c r="D239" s="16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</row>
    <row r="240" spans="1:282" x14ac:dyDescent="0.35">
      <c r="A240" s="18"/>
      <c r="B240" s="18"/>
      <c r="C240" s="18"/>
      <c r="D240" s="16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</row>
    <row r="241" spans="1:282" x14ac:dyDescent="0.35">
      <c r="A241" s="18"/>
      <c r="B241" s="18"/>
      <c r="C241" s="18"/>
      <c r="D241" s="16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</row>
    <row r="242" spans="1:282" x14ac:dyDescent="0.35">
      <c r="A242" s="18"/>
      <c r="B242" s="18"/>
      <c r="C242" s="18"/>
      <c r="D242" s="16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</row>
    <row r="243" spans="1:282" x14ac:dyDescent="0.35">
      <c r="A243" s="18"/>
      <c r="B243" s="18"/>
      <c r="C243" s="18"/>
      <c r="D243" s="16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</row>
    <row r="244" spans="1:282" x14ac:dyDescent="0.35">
      <c r="A244" s="18"/>
      <c r="B244" s="18"/>
      <c r="C244" s="18"/>
      <c r="D244" s="16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</row>
    <row r="245" spans="1:282" x14ac:dyDescent="0.35">
      <c r="A245" s="18"/>
      <c r="B245" s="18"/>
      <c r="C245" s="18"/>
      <c r="D245" s="16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</row>
    <row r="246" spans="1:282" x14ac:dyDescent="0.35">
      <c r="A246" s="18"/>
      <c r="B246" s="18"/>
      <c r="C246" s="18"/>
      <c r="D246" s="16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</row>
    <row r="247" spans="1:282" x14ac:dyDescent="0.35">
      <c r="A247" s="18"/>
      <c r="B247" s="18"/>
      <c r="C247" s="18"/>
      <c r="D247" s="16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</row>
    <row r="248" spans="1:282" x14ac:dyDescent="0.35">
      <c r="A248" s="18"/>
      <c r="B248" s="18"/>
      <c r="C248" s="18"/>
      <c r="D248" s="16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</row>
    <row r="249" spans="1:282" x14ac:dyDescent="0.35">
      <c r="A249" s="18"/>
      <c r="B249" s="18"/>
      <c r="C249" s="18"/>
      <c r="D249" s="16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</row>
    <row r="250" spans="1:282" x14ac:dyDescent="0.35">
      <c r="A250" s="18"/>
      <c r="B250" s="18"/>
      <c r="C250" s="18"/>
      <c r="D250" s="16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</row>
    <row r="251" spans="1:282" x14ac:dyDescent="0.35">
      <c r="A251" s="18"/>
      <c r="B251" s="18"/>
      <c r="C251" s="18"/>
      <c r="D251" s="16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</row>
    <row r="252" spans="1:282" x14ac:dyDescent="0.35"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</row>
    <row r="253" spans="1:282" x14ac:dyDescent="0.35"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</row>
    <row r="254" spans="1:282" x14ac:dyDescent="0.35"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  <c r="FF254" s="18"/>
      <c r="FG254" s="18"/>
      <c r="FH254" s="18"/>
      <c r="FI254" s="18"/>
      <c r="FJ254" s="18"/>
      <c r="FK254" s="18"/>
      <c r="FL254" s="18"/>
      <c r="FM254" s="18"/>
      <c r="FN254" s="18"/>
      <c r="FO254" s="18"/>
      <c r="FP254" s="18"/>
      <c r="FQ254" s="18"/>
      <c r="FR254" s="18"/>
      <c r="FS254" s="18"/>
      <c r="FT254" s="18"/>
      <c r="FU254" s="18"/>
      <c r="FV254" s="18"/>
      <c r="FW254" s="18"/>
      <c r="FX254" s="18"/>
      <c r="FY254" s="18"/>
      <c r="FZ254" s="18"/>
      <c r="GA254" s="18"/>
      <c r="GB254" s="18"/>
      <c r="GC254" s="18"/>
      <c r="GD254" s="18"/>
      <c r="GE254" s="18"/>
      <c r="GF254" s="18"/>
      <c r="GG254" s="18"/>
      <c r="GH254" s="18"/>
      <c r="GI254" s="18"/>
      <c r="GJ254" s="18"/>
      <c r="GK254" s="18"/>
      <c r="GL254" s="18"/>
      <c r="GM254" s="18"/>
      <c r="GN254" s="18"/>
      <c r="GO254" s="18"/>
      <c r="GP254" s="18"/>
      <c r="GQ254" s="18"/>
      <c r="GR254" s="18"/>
      <c r="GS254" s="18"/>
      <c r="GT254" s="18"/>
      <c r="GU254" s="18"/>
      <c r="GV254" s="18"/>
      <c r="GW254" s="18"/>
      <c r="GX254" s="18"/>
      <c r="GY254" s="18"/>
      <c r="GZ254" s="18"/>
      <c r="HA254" s="18"/>
      <c r="HB254" s="18"/>
      <c r="HC254" s="18"/>
      <c r="HD254" s="18"/>
      <c r="HE254" s="18"/>
      <c r="HF254" s="18"/>
      <c r="HG254" s="18"/>
      <c r="HH254" s="18"/>
      <c r="HI254" s="18"/>
      <c r="HJ254" s="18"/>
      <c r="HK254" s="18"/>
      <c r="HL254" s="18"/>
      <c r="HM254" s="18"/>
      <c r="HN254" s="18"/>
      <c r="HO254" s="18"/>
      <c r="HP254" s="18"/>
      <c r="HQ254" s="18"/>
      <c r="HR254" s="18"/>
      <c r="HS254" s="18"/>
      <c r="HT254" s="18"/>
      <c r="HU254" s="18"/>
      <c r="HV254" s="18"/>
      <c r="HW254" s="18"/>
      <c r="HX254" s="18"/>
      <c r="HY254" s="18"/>
      <c r="HZ254" s="18"/>
      <c r="IA254" s="18"/>
      <c r="IB254" s="18"/>
      <c r="IC254" s="18"/>
      <c r="ID254" s="18"/>
      <c r="IE254" s="18"/>
      <c r="IF254" s="18"/>
      <c r="IG254" s="18"/>
      <c r="IH254" s="18"/>
      <c r="II254" s="18"/>
      <c r="IJ254" s="18"/>
      <c r="IK254" s="18"/>
      <c r="IL254" s="18"/>
      <c r="IM254" s="18"/>
      <c r="IN254" s="18"/>
      <c r="IO254" s="18"/>
      <c r="IP254" s="18"/>
      <c r="IQ254" s="18"/>
      <c r="IR254" s="18"/>
      <c r="IS254" s="18"/>
      <c r="IT254" s="18"/>
      <c r="IU254" s="18"/>
      <c r="IV254" s="18"/>
      <c r="IW254" s="18"/>
      <c r="IX254" s="18"/>
      <c r="IY254" s="18"/>
      <c r="IZ254" s="18"/>
      <c r="JA254" s="18"/>
      <c r="JB254" s="18"/>
      <c r="JC254" s="18"/>
      <c r="JD254" s="18"/>
      <c r="JE254" s="18"/>
      <c r="JF254" s="18"/>
      <c r="JG254" s="18"/>
      <c r="JH254" s="18"/>
      <c r="JI254" s="18"/>
      <c r="JJ254" s="18"/>
      <c r="JK254" s="18"/>
      <c r="JL254" s="18"/>
      <c r="JM254" s="18"/>
      <c r="JN254" s="18"/>
      <c r="JO254" s="18"/>
      <c r="JP254" s="18"/>
      <c r="JQ254" s="18"/>
      <c r="JR254" s="18"/>
      <c r="JS254" s="18"/>
      <c r="JT254" s="18"/>
      <c r="JU254" s="18"/>
      <c r="JV254" s="18"/>
    </row>
    <row r="255" spans="1:282" x14ac:dyDescent="0.35"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  <c r="FF255" s="18"/>
      <c r="FG255" s="18"/>
      <c r="FH255" s="18"/>
      <c r="FI255" s="18"/>
      <c r="FJ255" s="18"/>
      <c r="FK255" s="18"/>
      <c r="FL255" s="18"/>
      <c r="FM255" s="18"/>
      <c r="FN255" s="18"/>
      <c r="FO255" s="18"/>
      <c r="FP255" s="18"/>
      <c r="FQ255" s="18"/>
      <c r="FR255" s="18"/>
      <c r="FS255" s="18"/>
      <c r="FT255" s="18"/>
      <c r="FU255" s="18"/>
      <c r="FV255" s="18"/>
      <c r="FW255" s="18"/>
      <c r="FX255" s="18"/>
      <c r="FY255" s="18"/>
      <c r="FZ255" s="18"/>
      <c r="GA255" s="18"/>
      <c r="GB255" s="18"/>
      <c r="GC255" s="18"/>
      <c r="GD255" s="18"/>
      <c r="GE255" s="18"/>
      <c r="GF255" s="18"/>
      <c r="GG255" s="18"/>
      <c r="GH255" s="18"/>
      <c r="GI255" s="18"/>
      <c r="GJ255" s="18"/>
      <c r="GK255" s="18"/>
      <c r="GL255" s="18"/>
      <c r="GM255" s="18"/>
      <c r="GN255" s="18"/>
      <c r="GO255" s="18"/>
      <c r="GP255" s="18"/>
      <c r="GQ255" s="18"/>
      <c r="GR255" s="18"/>
      <c r="GS255" s="18"/>
      <c r="GT255" s="18"/>
      <c r="GU255" s="18"/>
      <c r="GV255" s="18"/>
      <c r="GW255" s="18"/>
      <c r="GX255" s="18"/>
      <c r="GY255" s="18"/>
      <c r="GZ255" s="18"/>
      <c r="HA255" s="18"/>
      <c r="HB255" s="18"/>
      <c r="HC255" s="18"/>
      <c r="HD255" s="18"/>
      <c r="HE255" s="18"/>
      <c r="HF255" s="18"/>
      <c r="HG255" s="18"/>
      <c r="HH255" s="18"/>
      <c r="HI255" s="18"/>
      <c r="HJ255" s="18"/>
      <c r="HK255" s="18"/>
      <c r="HL255" s="18"/>
      <c r="HM255" s="18"/>
      <c r="HN255" s="18"/>
      <c r="HO255" s="18"/>
      <c r="HP255" s="18"/>
      <c r="HQ255" s="18"/>
      <c r="HR255" s="18"/>
      <c r="HS255" s="18"/>
      <c r="HT255" s="18"/>
      <c r="HU255" s="18"/>
      <c r="HV255" s="18"/>
      <c r="HW255" s="18"/>
      <c r="HX255" s="18"/>
      <c r="HY255" s="18"/>
      <c r="HZ255" s="18"/>
      <c r="IA255" s="18"/>
      <c r="IB255" s="18"/>
      <c r="IC255" s="18"/>
      <c r="ID255" s="18"/>
      <c r="IE255" s="18"/>
      <c r="IF255" s="18"/>
      <c r="IG255" s="18"/>
      <c r="IH255" s="18"/>
      <c r="II255" s="18"/>
      <c r="IJ255" s="18"/>
      <c r="IK255" s="18"/>
      <c r="IL255" s="18"/>
      <c r="IM255" s="18"/>
      <c r="IN255" s="18"/>
      <c r="IO255" s="18"/>
      <c r="IP255" s="18"/>
      <c r="IQ255" s="18"/>
      <c r="IR255" s="18"/>
      <c r="IS255" s="18"/>
      <c r="IT255" s="18"/>
      <c r="IU255" s="18"/>
      <c r="IV255" s="18"/>
      <c r="IW255" s="18"/>
      <c r="IX255" s="18"/>
      <c r="IY255" s="18"/>
      <c r="IZ255" s="18"/>
      <c r="JA255" s="18"/>
      <c r="JB255" s="18"/>
      <c r="JC255" s="18"/>
      <c r="JD255" s="18"/>
      <c r="JE255" s="18"/>
      <c r="JF255" s="18"/>
      <c r="JG255" s="18"/>
      <c r="JH255" s="18"/>
      <c r="JI255" s="18"/>
      <c r="JJ255" s="18"/>
      <c r="JK255" s="18"/>
      <c r="JL255" s="18"/>
      <c r="JM255" s="18"/>
      <c r="JN255" s="18"/>
      <c r="JO255" s="18"/>
      <c r="JP255" s="18"/>
      <c r="JQ255" s="18"/>
      <c r="JR255" s="18"/>
      <c r="JS255" s="18"/>
      <c r="JT255" s="18"/>
      <c r="JU255" s="18"/>
      <c r="JV255" s="18"/>
    </row>
    <row r="256" spans="1:282" x14ac:dyDescent="0.35"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  <c r="FQ256" s="18"/>
      <c r="FR256" s="18"/>
      <c r="FS256" s="18"/>
      <c r="FT256" s="18"/>
      <c r="FU256" s="18"/>
      <c r="FV256" s="18"/>
      <c r="FW256" s="18"/>
      <c r="FX256" s="18"/>
      <c r="FY256" s="18"/>
      <c r="FZ256" s="18"/>
      <c r="GA256" s="18"/>
      <c r="GB256" s="18"/>
      <c r="GC256" s="18"/>
      <c r="GD256" s="18"/>
      <c r="GE256" s="18"/>
      <c r="GF256" s="18"/>
      <c r="GG256" s="18"/>
      <c r="GH256" s="18"/>
      <c r="GI256" s="18"/>
      <c r="GJ256" s="18"/>
      <c r="GK256" s="18"/>
      <c r="GL256" s="18"/>
      <c r="GM256" s="18"/>
      <c r="GN256" s="18"/>
      <c r="GO256" s="18"/>
      <c r="GP256" s="18"/>
      <c r="GQ256" s="18"/>
      <c r="GR256" s="18"/>
      <c r="GS256" s="18"/>
      <c r="GT256" s="18"/>
      <c r="GU256" s="18"/>
      <c r="GV256" s="18"/>
      <c r="GW256" s="18"/>
      <c r="GX256" s="18"/>
      <c r="GY256" s="18"/>
      <c r="GZ256" s="18"/>
      <c r="HA256" s="18"/>
      <c r="HB256" s="18"/>
      <c r="HC256" s="18"/>
      <c r="HD256" s="18"/>
      <c r="HE256" s="18"/>
      <c r="HF256" s="18"/>
      <c r="HG256" s="18"/>
      <c r="HH256" s="18"/>
      <c r="HI256" s="18"/>
      <c r="HJ256" s="18"/>
      <c r="HK256" s="18"/>
      <c r="HL256" s="18"/>
      <c r="HM256" s="18"/>
      <c r="HN256" s="18"/>
      <c r="HO256" s="18"/>
      <c r="HP256" s="18"/>
      <c r="HQ256" s="18"/>
      <c r="HR256" s="18"/>
      <c r="HS256" s="18"/>
      <c r="HT256" s="18"/>
      <c r="HU256" s="18"/>
      <c r="HV256" s="18"/>
      <c r="HW256" s="18"/>
      <c r="HX256" s="18"/>
      <c r="HY256" s="18"/>
      <c r="HZ256" s="18"/>
      <c r="IA256" s="18"/>
      <c r="IB256" s="18"/>
      <c r="IC256" s="18"/>
      <c r="ID256" s="18"/>
      <c r="IE256" s="18"/>
      <c r="IF256" s="18"/>
      <c r="IG256" s="18"/>
      <c r="IH256" s="18"/>
      <c r="II256" s="18"/>
      <c r="IJ256" s="18"/>
      <c r="IK256" s="18"/>
      <c r="IL256" s="18"/>
      <c r="IM256" s="18"/>
      <c r="IN256" s="18"/>
      <c r="IO256" s="18"/>
      <c r="IP256" s="18"/>
      <c r="IQ256" s="18"/>
      <c r="IR256" s="18"/>
      <c r="IS256" s="18"/>
      <c r="IT256" s="18"/>
      <c r="IU256" s="18"/>
      <c r="IV256" s="18"/>
      <c r="IW256" s="18"/>
      <c r="IX256" s="18"/>
      <c r="IY256" s="18"/>
      <c r="IZ256" s="18"/>
      <c r="JA256" s="18"/>
      <c r="JB256" s="18"/>
      <c r="JC256" s="18"/>
      <c r="JD256" s="18"/>
      <c r="JE256" s="18"/>
      <c r="JF256" s="18"/>
      <c r="JG256" s="18"/>
      <c r="JH256" s="18"/>
      <c r="JI256" s="18"/>
      <c r="JJ256" s="18"/>
      <c r="JK256" s="18"/>
      <c r="JL256" s="18"/>
      <c r="JM256" s="18"/>
      <c r="JN256" s="18"/>
      <c r="JO256" s="18"/>
      <c r="JP256" s="18"/>
      <c r="JQ256" s="18"/>
      <c r="JR256" s="18"/>
      <c r="JS256" s="18"/>
      <c r="JT256" s="18"/>
      <c r="JU256" s="18"/>
      <c r="JV256" s="18"/>
    </row>
    <row r="257" spans="96:282" x14ac:dyDescent="0.35"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  <c r="FF257" s="18"/>
      <c r="FG257" s="18"/>
      <c r="FH257" s="18"/>
      <c r="FI257" s="18"/>
      <c r="FJ257" s="18"/>
      <c r="FK257" s="18"/>
      <c r="FL257" s="18"/>
      <c r="FM257" s="18"/>
      <c r="FN257" s="18"/>
      <c r="FO257" s="18"/>
      <c r="FP257" s="18"/>
      <c r="FQ257" s="18"/>
      <c r="FR257" s="18"/>
      <c r="FS257" s="18"/>
      <c r="FT257" s="18"/>
      <c r="FU257" s="18"/>
      <c r="FV257" s="18"/>
      <c r="FW257" s="18"/>
      <c r="FX257" s="18"/>
      <c r="FY257" s="18"/>
      <c r="FZ257" s="18"/>
      <c r="GA257" s="18"/>
      <c r="GB257" s="18"/>
      <c r="GC257" s="18"/>
      <c r="GD257" s="18"/>
      <c r="GE257" s="18"/>
      <c r="GF257" s="18"/>
      <c r="GG257" s="18"/>
      <c r="GH257" s="18"/>
      <c r="GI257" s="18"/>
      <c r="GJ257" s="18"/>
      <c r="GK257" s="18"/>
      <c r="GL257" s="18"/>
      <c r="GM257" s="18"/>
      <c r="GN257" s="18"/>
      <c r="GO257" s="18"/>
      <c r="GP257" s="18"/>
      <c r="GQ257" s="18"/>
      <c r="GR257" s="18"/>
      <c r="GS257" s="18"/>
      <c r="GT257" s="18"/>
      <c r="GU257" s="18"/>
      <c r="GV257" s="18"/>
      <c r="GW257" s="18"/>
      <c r="GX257" s="18"/>
      <c r="GY257" s="18"/>
      <c r="GZ257" s="18"/>
      <c r="HA257" s="18"/>
      <c r="HB257" s="18"/>
      <c r="HC257" s="18"/>
      <c r="HD257" s="18"/>
      <c r="HE257" s="18"/>
      <c r="HF257" s="18"/>
      <c r="HG257" s="18"/>
      <c r="HH257" s="18"/>
      <c r="HI257" s="18"/>
      <c r="HJ257" s="18"/>
      <c r="HK257" s="18"/>
      <c r="HL257" s="18"/>
      <c r="HM257" s="18"/>
      <c r="HN257" s="18"/>
      <c r="HO257" s="18"/>
      <c r="HP257" s="18"/>
      <c r="HQ257" s="18"/>
      <c r="HR257" s="18"/>
      <c r="HS257" s="18"/>
      <c r="HT257" s="18"/>
      <c r="HU257" s="18"/>
      <c r="HV257" s="18"/>
      <c r="HW257" s="18"/>
      <c r="HX257" s="18"/>
      <c r="HY257" s="18"/>
      <c r="HZ257" s="18"/>
      <c r="IA257" s="18"/>
      <c r="IB257" s="18"/>
      <c r="IC257" s="18"/>
      <c r="ID257" s="18"/>
      <c r="IE257" s="18"/>
      <c r="IF257" s="18"/>
      <c r="IG257" s="18"/>
      <c r="IH257" s="18"/>
      <c r="II257" s="18"/>
      <c r="IJ257" s="18"/>
      <c r="IK257" s="18"/>
      <c r="IL257" s="18"/>
      <c r="IM257" s="18"/>
      <c r="IN257" s="18"/>
      <c r="IO257" s="18"/>
      <c r="IP257" s="18"/>
      <c r="IQ257" s="18"/>
      <c r="IR257" s="18"/>
      <c r="IS257" s="18"/>
      <c r="IT257" s="18"/>
      <c r="IU257" s="18"/>
      <c r="IV257" s="18"/>
      <c r="IW257" s="18"/>
      <c r="IX257" s="18"/>
      <c r="IY257" s="18"/>
      <c r="IZ257" s="18"/>
      <c r="JA257" s="18"/>
      <c r="JB257" s="18"/>
      <c r="JC257" s="18"/>
      <c r="JD257" s="18"/>
      <c r="JE257" s="18"/>
      <c r="JF257" s="18"/>
      <c r="JG257" s="18"/>
      <c r="JH257" s="18"/>
      <c r="JI257" s="18"/>
      <c r="JJ257" s="18"/>
      <c r="JK257" s="18"/>
      <c r="JL257" s="18"/>
      <c r="JM257" s="18"/>
      <c r="JN257" s="18"/>
      <c r="JO257" s="18"/>
      <c r="JP257" s="18"/>
      <c r="JQ257" s="18"/>
      <c r="JR257" s="18"/>
      <c r="JS257" s="18"/>
      <c r="JT257" s="18"/>
      <c r="JU257" s="18"/>
      <c r="JV257" s="18"/>
    </row>
    <row r="258" spans="96:282" x14ac:dyDescent="0.35"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8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18"/>
      <c r="JN258" s="18"/>
      <c r="JO258" s="18"/>
      <c r="JP258" s="18"/>
      <c r="JQ258" s="18"/>
      <c r="JR258" s="18"/>
      <c r="JS258" s="18"/>
      <c r="JT258" s="18"/>
      <c r="JU258" s="18"/>
      <c r="JV258" s="18"/>
    </row>
    <row r="259" spans="96:282" x14ac:dyDescent="0.35"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  <c r="FF259" s="18"/>
      <c r="FG259" s="18"/>
      <c r="FH259" s="18"/>
      <c r="FI259" s="18"/>
      <c r="FJ259" s="18"/>
      <c r="FK259" s="18"/>
      <c r="FL259" s="18"/>
      <c r="FM259" s="18"/>
      <c r="FN259" s="18"/>
      <c r="FO259" s="18"/>
      <c r="FP259" s="18"/>
      <c r="FQ259" s="18"/>
      <c r="FR259" s="18"/>
      <c r="FS259" s="18"/>
      <c r="FT259" s="18"/>
      <c r="FU259" s="18"/>
      <c r="FV259" s="18"/>
      <c r="FW259" s="18"/>
      <c r="FX259" s="18"/>
      <c r="FY259" s="18"/>
      <c r="FZ259" s="18"/>
      <c r="GA259" s="18"/>
      <c r="GB259" s="18"/>
      <c r="GC259" s="18"/>
      <c r="GD259" s="18"/>
      <c r="GE259" s="18"/>
      <c r="GF259" s="18"/>
      <c r="GG259" s="18"/>
      <c r="GH259" s="18"/>
      <c r="GI259" s="18"/>
      <c r="GJ259" s="18"/>
      <c r="GK259" s="18"/>
      <c r="GL259" s="18"/>
      <c r="GM259" s="18"/>
      <c r="GN259" s="18"/>
      <c r="GO259" s="18"/>
      <c r="GP259" s="18"/>
      <c r="GQ259" s="18"/>
      <c r="GR259" s="18"/>
      <c r="GS259" s="18"/>
      <c r="GT259" s="18"/>
      <c r="GU259" s="18"/>
      <c r="GV259" s="18"/>
      <c r="GW259" s="18"/>
      <c r="GX259" s="18"/>
      <c r="GY259" s="18"/>
      <c r="GZ259" s="18"/>
      <c r="HA259" s="18"/>
      <c r="HB259" s="18"/>
      <c r="HC259" s="18"/>
      <c r="HD259" s="18"/>
      <c r="HE259" s="18"/>
      <c r="HF259" s="18"/>
      <c r="HG259" s="18"/>
      <c r="HH259" s="18"/>
      <c r="HI259" s="18"/>
      <c r="HJ259" s="18"/>
      <c r="HK259" s="18"/>
      <c r="HL259" s="18"/>
      <c r="HM259" s="18"/>
      <c r="HN259" s="18"/>
      <c r="HO259" s="18"/>
      <c r="HP259" s="18"/>
      <c r="HQ259" s="18"/>
      <c r="HR259" s="18"/>
      <c r="HS259" s="18"/>
      <c r="HT259" s="18"/>
      <c r="HU259" s="18"/>
      <c r="HV259" s="18"/>
      <c r="HW259" s="18"/>
      <c r="HX259" s="18"/>
      <c r="HY259" s="18"/>
      <c r="HZ259" s="18"/>
      <c r="IA259" s="18"/>
      <c r="IB259" s="18"/>
      <c r="IC259" s="18"/>
      <c r="ID259" s="18"/>
      <c r="IE259" s="18"/>
      <c r="IF259" s="18"/>
      <c r="IG259" s="18"/>
      <c r="IH259" s="18"/>
      <c r="II259" s="18"/>
      <c r="IJ259" s="18"/>
      <c r="IK259" s="18"/>
      <c r="IL259" s="18"/>
      <c r="IM259" s="18"/>
      <c r="IN259" s="18"/>
      <c r="IO259" s="18"/>
      <c r="IP259" s="18"/>
      <c r="IQ259" s="18"/>
      <c r="IR259" s="18"/>
      <c r="IS259" s="18"/>
      <c r="IT259" s="18"/>
      <c r="IU259" s="18"/>
      <c r="IV259" s="18"/>
      <c r="IW259" s="18"/>
      <c r="IX259" s="18"/>
      <c r="IY259" s="18"/>
      <c r="IZ259" s="18"/>
      <c r="JA259" s="18"/>
      <c r="JB259" s="18"/>
      <c r="JC259" s="18"/>
      <c r="JD259" s="18"/>
      <c r="JE259" s="18"/>
      <c r="JF259" s="18"/>
      <c r="JG259" s="18"/>
      <c r="JH259" s="18"/>
      <c r="JI259" s="18"/>
      <c r="JJ259" s="18"/>
      <c r="JK259" s="18"/>
      <c r="JL259" s="18"/>
      <c r="JM259" s="18"/>
      <c r="JN259" s="18"/>
      <c r="JO259" s="18"/>
      <c r="JP259" s="18"/>
      <c r="JQ259" s="18"/>
      <c r="JR259" s="18"/>
      <c r="JS259" s="18"/>
      <c r="JT259" s="18"/>
      <c r="JU259" s="18"/>
      <c r="JV259" s="18"/>
    </row>
    <row r="260" spans="96:282" x14ac:dyDescent="0.35"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  <c r="IP260" s="18"/>
      <c r="IQ260" s="18"/>
      <c r="IR260" s="18"/>
      <c r="IS260" s="18"/>
      <c r="IT260" s="18"/>
      <c r="IU260" s="18"/>
      <c r="IV260" s="18"/>
      <c r="IW260" s="18"/>
      <c r="IX260" s="18"/>
      <c r="IY260" s="18"/>
      <c r="IZ260" s="18"/>
      <c r="JA260" s="18"/>
      <c r="JB260" s="18"/>
      <c r="JC260" s="18"/>
      <c r="JD260" s="18"/>
      <c r="JE260" s="18"/>
      <c r="JF260" s="18"/>
      <c r="JG260" s="18"/>
      <c r="JH260" s="18"/>
      <c r="JI260" s="18"/>
      <c r="JJ260" s="18"/>
      <c r="JK260" s="18"/>
      <c r="JL260" s="18"/>
      <c r="JM260" s="18"/>
      <c r="JN260" s="18"/>
      <c r="JO260" s="18"/>
      <c r="JP260" s="18"/>
      <c r="JQ260" s="18"/>
      <c r="JR260" s="18"/>
      <c r="JS260" s="18"/>
      <c r="JT260" s="18"/>
      <c r="JU260" s="18"/>
      <c r="JV260" s="18"/>
    </row>
    <row r="261" spans="96:282" x14ac:dyDescent="0.35"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  <c r="FF261" s="18"/>
      <c r="FG261" s="18"/>
      <c r="FH261" s="18"/>
      <c r="FI261" s="18"/>
      <c r="FJ261" s="18"/>
      <c r="FK261" s="18"/>
      <c r="FL261" s="18"/>
      <c r="FM261" s="18"/>
      <c r="FN261" s="18"/>
      <c r="FO261" s="18"/>
      <c r="FP261" s="18"/>
      <c r="FQ261" s="18"/>
      <c r="FR261" s="18"/>
      <c r="FS261" s="18"/>
      <c r="FT261" s="18"/>
      <c r="FU261" s="18"/>
      <c r="FV261" s="18"/>
      <c r="FW261" s="18"/>
      <c r="FX261" s="18"/>
      <c r="FY261" s="18"/>
      <c r="FZ261" s="18"/>
      <c r="GA261" s="18"/>
      <c r="GB261" s="18"/>
      <c r="GC261" s="18"/>
      <c r="GD261" s="18"/>
      <c r="GE261" s="18"/>
      <c r="GF261" s="18"/>
      <c r="GG261" s="18"/>
      <c r="GH261" s="18"/>
      <c r="GI261" s="18"/>
      <c r="GJ261" s="18"/>
      <c r="GK261" s="18"/>
      <c r="GL261" s="18"/>
      <c r="GM261" s="18"/>
      <c r="GN261" s="18"/>
      <c r="GO261" s="18"/>
      <c r="GP261" s="18"/>
      <c r="GQ261" s="18"/>
      <c r="GR261" s="18"/>
      <c r="GS261" s="18"/>
      <c r="GT261" s="18"/>
      <c r="GU261" s="18"/>
      <c r="GV261" s="18"/>
      <c r="GW261" s="18"/>
      <c r="GX261" s="18"/>
      <c r="GY261" s="18"/>
      <c r="GZ261" s="18"/>
      <c r="HA261" s="18"/>
      <c r="HB261" s="18"/>
      <c r="HC261" s="18"/>
      <c r="HD261" s="18"/>
      <c r="HE261" s="18"/>
      <c r="HF261" s="18"/>
      <c r="HG261" s="18"/>
      <c r="HH261" s="18"/>
      <c r="HI261" s="18"/>
      <c r="HJ261" s="18"/>
      <c r="HK261" s="18"/>
      <c r="HL261" s="18"/>
      <c r="HM261" s="18"/>
      <c r="HN261" s="18"/>
      <c r="HO261" s="18"/>
      <c r="HP261" s="18"/>
      <c r="HQ261" s="18"/>
      <c r="HR261" s="18"/>
      <c r="HS261" s="18"/>
      <c r="HT261" s="18"/>
      <c r="HU261" s="18"/>
      <c r="HV261" s="18"/>
      <c r="HW261" s="18"/>
      <c r="HX261" s="18"/>
      <c r="HY261" s="18"/>
      <c r="HZ261" s="18"/>
      <c r="IA261" s="18"/>
      <c r="IB261" s="18"/>
      <c r="IC261" s="18"/>
      <c r="ID261" s="18"/>
      <c r="IE261" s="18"/>
      <c r="IF261" s="18"/>
      <c r="IG261" s="18"/>
      <c r="IH261" s="18"/>
      <c r="II261" s="18"/>
      <c r="IJ261" s="18"/>
      <c r="IK261" s="18"/>
      <c r="IL261" s="18"/>
      <c r="IM261" s="18"/>
      <c r="IN261" s="18"/>
      <c r="IO261" s="18"/>
      <c r="IP261" s="18"/>
      <c r="IQ261" s="18"/>
      <c r="IR261" s="18"/>
      <c r="IS261" s="18"/>
      <c r="IT261" s="18"/>
      <c r="IU261" s="18"/>
      <c r="IV261" s="18"/>
      <c r="IW261" s="18"/>
      <c r="IX261" s="18"/>
      <c r="IY261" s="18"/>
      <c r="IZ261" s="18"/>
      <c r="JA261" s="18"/>
      <c r="JB261" s="18"/>
      <c r="JC261" s="18"/>
      <c r="JD261" s="18"/>
      <c r="JE261" s="18"/>
      <c r="JF261" s="18"/>
      <c r="JG261" s="18"/>
      <c r="JH261" s="18"/>
      <c r="JI261" s="18"/>
      <c r="JJ261" s="18"/>
      <c r="JK261" s="18"/>
      <c r="JL261" s="18"/>
      <c r="JM261" s="18"/>
      <c r="JN261" s="18"/>
      <c r="JO261" s="18"/>
      <c r="JP261" s="18"/>
      <c r="JQ261" s="18"/>
      <c r="JR261" s="18"/>
      <c r="JS261" s="18"/>
      <c r="JT261" s="18"/>
      <c r="JU261" s="18"/>
      <c r="JV261" s="18"/>
    </row>
    <row r="262" spans="96:282" x14ac:dyDescent="0.35"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  <c r="FF262" s="18"/>
      <c r="FG262" s="18"/>
      <c r="FH262" s="18"/>
      <c r="FI262" s="18"/>
      <c r="FJ262" s="18"/>
      <c r="FK262" s="18"/>
      <c r="FL262" s="18"/>
      <c r="FM262" s="18"/>
      <c r="FN262" s="18"/>
      <c r="FO262" s="18"/>
      <c r="FP262" s="18"/>
      <c r="FQ262" s="18"/>
      <c r="FR262" s="18"/>
      <c r="FS262" s="18"/>
      <c r="FT262" s="18"/>
      <c r="FU262" s="18"/>
      <c r="FV262" s="18"/>
      <c r="FW262" s="18"/>
      <c r="FX262" s="18"/>
      <c r="FY262" s="18"/>
      <c r="FZ262" s="18"/>
      <c r="GA262" s="18"/>
      <c r="GB262" s="18"/>
      <c r="GC262" s="18"/>
      <c r="GD262" s="18"/>
      <c r="GE262" s="18"/>
      <c r="GF262" s="18"/>
      <c r="GG262" s="18"/>
      <c r="GH262" s="18"/>
      <c r="GI262" s="18"/>
      <c r="GJ262" s="18"/>
      <c r="GK262" s="18"/>
      <c r="GL262" s="18"/>
      <c r="GM262" s="18"/>
      <c r="GN262" s="18"/>
      <c r="GO262" s="18"/>
      <c r="GP262" s="18"/>
      <c r="GQ262" s="18"/>
      <c r="GR262" s="18"/>
      <c r="GS262" s="18"/>
      <c r="GT262" s="18"/>
      <c r="GU262" s="18"/>
      <c r="GV262" s="18"/>
      <c r="GW262" s="18"/>
      <c r="GX262" s="18"/>
      <c r="GY262" s="18"/>
      <c r="GZ262" s="18"/>
      <c r="HA262" s="18"/>
      <c r="HB262" s="18"/>
      <c r="HC262" s="18"/>
      <c r="HD262" s="18"/>
      <c r="HE262" s="18"/>
      <c r="HF262" s="18"/>
      <c r="HG262" s="18"/>
      <c r="HH262" s="18"/>
      <c r="HI262" s="18"/>
      <c r="HJ262" s="18"/>
      <c r="HK262" s="18"/>
      <c r="HL262" s="18"/>
      <c r="HM262" s="18"/>
      <c r="HN262" s="18"/>
      <c r="HO262" s="18"/>
      <c r="HP262" s="18"/>
      <c r="HQ262" s="18"/>
      <c r="HR262" s="18"/>
      <c r="HS262" s="18"/>
      <c r="HT262" s="18"/>
      <c r="HU262" s="18"/>
      <c r="HV262" s="18"/>
      <c r="HW262" s="18"/>
      <c r="HX262" s="18"/>
      <c r="HY262" s="18"/>
      <c r="HZ262" s="18"/>
      <c r="IA262" s="18"/>
      <c r="IB262" s="18"/>
      <c r="IC262" s="18"/>
      <c r="ID262" s="18"/>
      <c r="IE262" s="18"/>
      <c r="IF262" s="18"/>
      <c r="IG262" s="18"/>
      <c r="IH262" s="18"/>
      <c r="II262" s="18"/>
      <c r="IJ262" s="18"/>
      <c r="IK262" s="18"/>
      <c r="IL262" s="18"/>
      <c r="IM262" s="18"/>
      <c r="IN262" s="18"/>
      <c r="IO262" s="18"/>
      <c r="IP262" s="18"/>
      <c r="IQ262" s="18"/>
      <c r="IR262" s="18"/>
      <c r="IS262" s="18"/>
      <c r="IT262" s="18"/>
      <c r="IU262" s="18"/>
      <c r="IV262" s="18"/>
      <c r="IW262" s="18"/>
      <c r="IX262" s="18"/>
      <c r="IY262" s="18"/>
      <c r="IZ262" s="18"/>
      <c r="JA262" s="18"/>
      <c r="JB262" s="18"/>
      <c r="JC262" s="18"/>
      <c r="JD262" s="18"/>
      <c r="JE262" s="18"/>
      <c r="JF262" s="18"/>
      <c r="JG262" s="18"/>
      <c r="JH262" s="18"/>
      <c r="JI262" s="18"/>
      <c r="JJ262" s="18"/>
      <c r="JK262" s="18"/>
      <c r="JL262" s="18"/>
      <c r="JM262" s="18"/>
      <c r="JN262" s="18"/>
      <c r="JO262" s="18"/>
      <c r="JP262" s="18"/>
      <c r="JQ262" s="18"/>
      <c r="JR262" s="18"/>
      <c r="JS262" s="18"/>
      <c r="JT262" s="18"/>
      <c r="JU262" s="18"/>
      <c r="JV262" s="18"/>
    </row>
    <row r="263" spans="96:282" x14ac:dyDescent="0.35"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  <c r="FF263" s="18"/>
      <c r="FG263" s="18"/>
      <c r="FH263" s="18"/>
      <c r="FI263" s="18"/>
      <c r="FJ263" s="18"/>
      <c r="FK263" s="18"/>
      <c r="FL263" s="18"/>
      <c r="FM263" s="18"/>
      <c r="FN263" s="18"/>
      <c r="FO263" s="18"/>
      <c r="FP263" s="18"/>
      <c r="FQ263" s="18"/>
      <c r="FR263" s="18"/>
      <c r="FS263" s="18"/>
      <c r="FT263" s="18"/>
      <c r="FU263" s="18"/>
      <c r="FV263" s="18"/>
      <c r="FW263" s="18"/>
      <c r="FX263" s="18"/>
      <c r="FY263" s="18"/>
      <c r="FZ263" s="18"/>
      <c r="GA263" s="18"/>
      <c r="GB263" s="18"/>
      <c r="GC263" s="18"/>
      <c r="GD263" s="18"/>
      <c r="GE263" s="18"/>
      <c r="GF263" s="18"/>
      <c r="GG263" s="18"/>
      <c r="GH263" s="18"/>
      <c r="GI263" s="18"/>
      <c r="GJ263" s="18"/>
      <c r="GK263" s="18"/>
      <c r="GL263" s="18"/>
      <c r="GM263" s="18"/>
      <c r="GN263" s="18"/>
      <c r="GO263" s="18"/>
      <c r="GP263" s="18"/>
      <c r="GQ263" s="18"/>
      <c r="GR263" s="18"/>
      <c r="GS263" s="18"/>
      <c r="GT263" s="18"/>
      <c r="GU263" s="18"/>
      <c r="GV263" s="18"/>
      <c r="GW263" s="18"/>
      <c r="GX263" s="18"/>
      <c r="GY263" s="18"/>
      <c r="GZ263" s="18"/>
      <c r="HA263" s="18"/>
      <c r="HB263" s="18"/>
      <c r="HC263" s="18"/>
      <c r="HD263" s="18"/>
      <c r="HE263" s="18"/>
      <c r="HF263" s="18"/>
      <c r="HG263" s="18"/>
      <c r="HH263" s="18"/>
      <c r="HI263" s="18"/>
      <c r="HJ263" s="18"/>
      <c r="HK263" s="18"/>
      <c r="HL263" s="18"/>
      <c r="HM263" s="18"/>
      <c r="HN263" s="18"/>
      <c r="HO263" s="18"/>
      <c r="HP263" s="18"/>
      <c r="HQ263" s="18"/>
      <c r="HR263" s="18"/>
      <c r="HS263" s="18"/>
      <c r="HT263" s="18"/>
      <c r="HU263" s="18"/>
      <c r="HV263" s="18"/>
      <c r="HW263" s="18"/>
      <c r="HX263" s="18"/>
      <c r="HY263" s="18"/>
      <c r="HZ263" s="18"/>
      <c r="IA263" s="18"/>
      <c r="IB263" s="18"/>
      <c r="IC263" s="18"/>
      <c r="ID263" s="18"/>
      <c r="IE263" s="18"/>
      <c r="IF263" s="18"/>
      <c r="IG263" s="18"/>
      <c r="IH263" s="18"/>
      <c r="II263" s="18"/>
      <c r="IJ263" s="18"/>
      <c r="IK263" s="18"/>
      <c r="IL263" s="18"/>
      <c r="IM263" s="18"/>
      <c r="IN263" s="18"/>
      <c r="IO263" s="18"/>
      <c r="IP263" s="18"/>
      <c r="IQ263" s="18"/>
      <c r="IR263" s="18"/>
      <c r="IS263" s="18"/>
      <c r="IT263" s="18"/>
      <c r="IU263" s="18"/>
      <c r="IV263" s="18"/>
      <c r="IW263" s="18"/>
      <c r="IX263" s="18"/>
      <c r="IY263" s="18"/>
      <c r="IZ263" s="18"/>
      <c r="JA263" s="18"/>
      <c r="JB263" s="18"/>
      <c r="JC263" s="18"/>
      <c r="JD263" s="18"/>
      <c r="JE263" s="18"/>
      <c r="JF263" s="18"/>
      <c r="JG263" s="18"/>
      <c r="JH263" s="18"/>
      <c r="JI263" s="18"/>
      <c r="JJ263" s="18"/>
      <c r="JK263" s="18"/>
      <c r="JL263" s="18"/>
      <c r="JM263" s="18"/>
      <c r="JN263" s="18"/>
      <c r="JO263" s="18"/>
      <c r="JP263" s="18"/>
      <c r="JQ263" s="18"/>
      <c r="JR263" s="18"/>
      <c r="JS263" s="18"/>
      <c r="JT263" s="18"/>
      <c r="JU263" s="18"/>
      <c r="JV263" s="18"/>
    </row>
    <row r="264" spans="96:282" x14ac:dyDescent="0.35"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  <c r="FF264" s="18"/>
      <c r="FG264" s="18"/>
      <c r="FH264" s="18"/>
      <c r="FI264" s="18"/>
      <c r="FJ264" s="18"/>
      <c r="FK264" s="18"/>
      <c r="FL264" s="18"/>
      <c r="FM264" s="18"/>
      <c r="FN264" s="18"/>
      <c r="FO264" s="18"/>
      <c r="FP264" s="18"/>
      <c r="FQ264" s="18"/>
      <c r="FR264" s="18"/>
      <c r="FS264" s="18"/>
      <c r="FT264" s="18"/>
      <c r="FU264" s="18"/>
      <c r="FV264" s="18"/>
      <c r="FW264" s="18"/>
      <c r="FX264" s="18"/>
      <c r="FY264" s="18"/>
      <c r="FZ264" s="18"/>
      <c r="GA264" s="18"/>
      <c r="GB264" s="18"/>
      <c r="GC264" s="18"/>
      <c r="GD264" s="18"/>
      <c r="GE264" s="18"/>
      <c r="GF264" s="18"/>
      <c r="GG264" s="18"/>
      <c r="GH264" s="18"/>
      <c r="GI264" s="18"/>
      <c r="GJ264" s="18"/>
      <c r="GK264" s="18"/>
      <c r="GL264" s="18"/>
      <c r="GM264" s="18"/>
      <c r="GN264" s="18"/>
      <c r="GO264" s="18"/>
      <c r="GP264" s="18"/>
      <c r="GQ264" s="18"/>
      <c r="GR264" s="18"/>
      <c r="GS264" s="18"/>
      <c r="GT264" s="18"/>
      <c r="GU264" s="18"/>
      <c r="GV264" s="18"/>
      <c r="GW264" s="18"/>
      <c r="GX264" s="18"/>
      <c r="GY264" s="18"/>
      <c r="GZ264" s="18"/>
      <c r="HA264" s="18"/>
      <c r="HB264" s="18"/>
      <c r="HC264" s="18"/>
      <c r="HD264" s="18"/>
      <c r="HE264" s="18"/>
      <c r="HF264" s="18"/>
      <c r="HG264" s="18"/>
      <c r="HH264" s="18"/>
      <c r="HI264" s="18"/>
      <c r="HJ264" s="18"/>
      <c r="HK264" s="18"/>
      <c r="HL264" s="18"/>
      <c r="HM264" s="18"/>
      <c r="HN264" s="18"/>
      <c r="HO264" s="18"/>
      <c r="HP264" s="18"/>
      <c r="HQ264" s="18"/>
      <c r="HR264" s="18"/>
      <c r="HS264" s="18"/>
      <c r="HT264" s="18"/>
      <c r="HU264" s="18"/>
      <c r="HV264" s="18"/>
      <c r="HW264" s="18"/>
      <c r="HX264" s="18"/>
      <c r="HY264" s="18"/>
      <c r="HZ264" s="18"/>
      <c r="IA264" s="18"/>
      <c r="IB264" s="18"/>
      <c r="IC264" s="18"/>
      <c r="ID264" s="18"/>
      <c r="IE264" s="18"/>
      <c r="IF264" s="18"/>
      <c r="IG264" s="18"/>
      <c r="IH264" s="18"/>
      <c r="II264" s="18"/>
      <c r="IJ264" s="18"/>
      <c r="IK264" s="18"/>
      <c r="IL264" s="18"/>
      <c r="IM264" s="18"/>
      <c r="IN264" s="18"/>
      <c r="IO264" s="18"/>
      <c r="IP264" s="18"/>
      <c r="IQ264" s="18"/>
      <c r="IR264" s="18"/>
      <c r="IS264" s="18"/>
      <c r="IT264" s="18"/>
      <c r="IU264" s="18"/>
      <c r="IV264" s="18"/>
      <c r="IW264" s="18"/>
      <c r="IX264" s="18"/>
      <c r="IY264" s="18"/>
      <c r="IZ264" s="18"/>
      <c r="JA264" s="18"/>
      <c r="JB264" s="18"/>
      <c r="JC264" s="18"/>
      <c r="JD264" s="18"/>
      <c r="JE264" s="18"/>
      <c r="JF264" s="18"/>
      <c r="JG264" s="18"/>
      <c r="JH264" s="18"/>
      <c r="JI264" s="18"/>
      <c r="JJ264" s="18"/>
      <c r="JK264" s="18"/>
      <c r="JL264" s="18"/>
      <c r="JM264" s="18"/>
      <c r="JN264" s="18"/>
      <c r="JO264" s="18"/>
      <c r="JP264" s="18"/>
      <c r="JQ264" s="18"/>
      <c r="JR264" s="18"/>
      <c r="JS264" s="18"/>
      <c r="JT264" s="18"/>
      <c r="JU264" s="18"/>
      <c r="JV264" s="18"/>
    </row>
    <row r="265" spans="96:282" x14ac:dyDescent="0.35"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  <c r="FF265" s="18"/>
      <c r="FG265" s="18"/>
      <c r="FH265" s="18"/>
      <c r="FI265" s="18"/>
      <c r="FJ265" s="18"/>
      <c r="FK265" s="18"/>
      <c r="FL265" s="18"/>
      <c r="FM265" s="18"/>
      <c r="FN265" s="18"/>
      <c r="FO265" s="18"/>
      <c r="FP265" s="18"/>
      <c r="FQ265" s="18"/>
      <c r="FR265" s="18"/>
      <c r="FS265" s="18"/>
      <c r="FT265" s="18"/>
      <c r="FU265" s="18"/>
      <c r="FV265" s="18"/>
      <c r="FW265" s="18"/>
      <c r="FX265" s="18"/>
      <c r="FY265" s="18"/>
      <c r="FZ265" s="18"/>
      <c r="GA265" s="18"/>
      <c r="GB265" s="18"/>
      <c r="GC265" s="18"/>
      <c r="GD265" s="18"/>
      <c r="GE265" s="18"/>
      <c r="GF265" s="18"/>
      <c r="GG265" s="18"/>
      <c r="GH265" s="18"/>
      <c r="GI265" s="18"/>
      <c r="GJ265" s="18"/>
      <c r="GK265" s="18"/>
      <c r="GL265" s="18"/>
      <c r="GM265" s="18"/>
      <c r="GN265" s="18"/>
      <c r="GO265" s="18"/>
      <c r="GP265" s="18"/>
      <c r="GQ265" s="18"/>
      <c r="GR265" s="18"/>
      <c r="GS265" s="18"/>
      <c r="GT265" s="18"/>
      <c r="GU265" s="18"/>
      <c r="GV265" s="18"/>
      <c r="GW265" s="18"/>
      <c r="GX265" s="18"/>
      <c r="GY265" s="18"/>
      <c r="GZ265" s="18"/>
      <c r="HA265" s="18"/>
      <c r="HB265" s="18"/>
      <c r="HC265" s="18"/>
      <c r="HD265" s="18"/>
      <c r="HE265" s="18"/>
      <c r="HF265" s="18"/>
      <c r="HG265" s="18"/>
      <c r="HH265" s="18"/>
      <c r="HI265" s="18"/>
      <c r="HJ265" s="18"/>
      <c r="HK265" s="18"/>
      <c r="HL265" s="18"/>
      <c r="HM265" s="18"/>
      <c r="HN265" s="18"/>
      <c r="HO265" s="18"/>
      <c r="HP265" s="18"/>
      <c r="HQ265" s="18"/>
      <c r="HR265" s="18"/>
      <c r="HS265" s="18"/>
      <c r="HT265" s="18"/>
      <c r="HU265" s="18"/>
      <c r="HV265" s="18"/>
      <c r="HW265" s="18"/>
      <c r="HX265" s="18"/>
      <c r="HY265" s="18"/>
      <c r="HZ265" s="18"/>
      <c r="IA265" s="18"/>
      <c r="IB265" s="18"/>
      <c r="IC265" s="18"/>
      <c r="ID265" s="18"/>
      <c r="IE265" s="18"/>
      <c r="IF265" s="18"/>
      <c r="IG265" s="18"/>
      <c r="IH265" s="18"/>
      <c r="II265" s="18"/>
      <c r="IJ265" s="18"/>
      <c r="IK265" s="18"/>
      <c r="IL265" s="18"/>
      <c r="IM265" s="18"/>
      <c r="IN265" s="18"/>
      <c r="IO265" s="18"/>
      <c r="IP265" s="18"/>
      <c r="IQ265" s="18"/>
      <c r="IR265" s="18"/>
      <c r="IS265" s="18"/>
      <c r="IT265" s="18"/>
      <c r="IU265" s="18"/>
      <c r="IV265" s="18"/>
      <c r="IW265" s="18"/>
      <c r="IX265" s="18"/>
      <c r="IY265" s="18"/>
      <c r="IZ265" s="18"/>
      <c r="JA265" s="18"/>
      <c r="JB265" s="18"/>
      <c r="JC265" s="18"/>
      <c r="JD265" s="18"/>
      <c r="JE265" s="18"/>
      <c r="JF265" s="18"/>
      <c r="JG265" s="18"/>
      <c r="JH265" s="18"/>
      <c r="JI265" s="18"/>
      <c r="JJ265" s="18"/>
      <c r="JK265" s="18"/>
      <c r="JL265" s="18"/>
      <c r="JM265" s="18"/>
      <c r="JN265" s="18"/>
      <c r="JO265" s="18"/>
      <c r="JP265" s="18"/>
      <c r="JQ265" s="18"/>
      <c r="JR265" s="18"/>
      <c r="JS265" s="18"/>
      <c r="JT265" s="18"/>
      <c r="JU265" s="18"/>
      <c r="JV265" s="18"/>
    </row>
    <row r="266" spans="96:282" x14ac:dyDescent="0.35"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  <c r="FF266" s="18"/>
      <c r="FG266" s="18"/>
      <c r="FH266" s="18"/>
      <c r="FI266" s="18"/>
      <c r="FJ266" s="18"/>
      <c r="FK266" s="18"/>
      <c r="FL266" s="18"/>
      <c r="FM266" s="18"/>
      <c r="FN266" s="18"/>
      <c r="FO266" s="18"/>
      <c r="FP266" s="18"/>
      <c r="FQ266" s="18"/>
      <c r="FR266" s="18"/>
      <c r="FS266" s="18"/>
      <c r="FT266" s="18"/>
      <c r="FU266" s="18"/>
      <c r="FV266" s="18"/>
      <c r="FW266" s="18"/>
      <c r="FX266" s="18"/>
      <c r="FY266" s="18"/>
      <c r="FZ266" s="18"/>
      <c r="GA266" s="18"/>
      <c r="GB266" s="18"/>
      <c r="GC266" s="18"/>
      <c r="GD266" s="18"/>
      <c r="GE266" s="18"/>
      <c r="GF266" s="18"/>
      <c r="GG266" s="18"/>
      <c r="GH266" s="18"/>
      <c r="GI266" s="18"/>
      <c r="GJ266" s="18"/>
      <c r="GK266" s="18"/>
      <c r="GL266" s="18"/>
      <c r="GM266" s="18"/>
      <c r="GN266" s="18"/>
      <c r="GO266" s="18"/>
      <c r="GP266" s="18"/>
      <c r="GQ266" s="18"/>
      <c r="GR266" s="18"/>
      <c r="GS266" s="18"/>
      <c r="GT266" s="18"/>
      <c r="GU266" s="18"/>
      <c r="GV266" s="18"/>
      <c r="GW266" s="18"/>
      <c r="GX266" s="18"/>
      <c r="GY266" s="18"/>
      <c r="GZ266" s="18"/>
      <c r="HA266" s="18"/>
      <c r="HB266" s="18"/>
      <c r="HC266" s="18"/>
      <c r="HD266" s="18"/>
      <c r="HE266" s="18"/>
      <c r="HF266" s="18"/>
      <c r="HG266" s="18"/>
      <c r="HH266" s="18"/>
      <c r="HI266" s="18"/>
      <c r="HJ266" s="18"/>
      <c r="HK266" s="18"/>
      <c r="HL266" s="18"/>
      <c r="HM266" s="18"/>
      <c r="HN266" s="18"/>
      <c r="HO266" s="18"/>
      <c r="HP266" s="18"/>
      <c r="HQ266" s="18"/>
      <c r="HR266" s="18"/>
      <c r="HS266" s="18"/>
      <c r="HT266" s="18"/>
      <c r="HU266" s="18"/>
      <c r="HV266" s="18"/>
      <c r="HW266" s="18"/>
      <c r="HX266" s="18"/>
      <c r="HY266" s="18"/>
      <c r="HZ266" s="18"/>
      <c r="IA266" s="18"/>
      <c r="IB266" s="18"/>
      <c r="IC266" s="18"/>
      <c r="ID266" s="18"/>
      <c r="IE266" s="18"/>
      <c r="IF266" s="18"/>
      <c r="IG266" s="18"/>
      <c r="IH266" s="18"/>
      <c r="II266" s="18"/>
      <c r="IJ266" s="18"/>
      <c r="IK266" s="18"/>
      <c r="IL266" s="18"/>
      <c r="IM266" s="18"/>
      <c r="IN266" s="18"/>
      <c r="IO266" s="18"/>
      <c r="IP266" s="18"/>
      <c r="IQ266" s="18"/>
      <c r="IR266" s="18"/>
      <c r="IS266" s="18"/>
      <c r="IT266" s="18"/>
      <c r="IU266" s="18"/>
      <c r="IV266" s="18"/>
      <c r="IW266" s="18"/>
      <c r="IX266" s="18"/>
      <c r="IY266" s="18"/>
      <c r="IZ266" s="18"/>
      <c r="JA266" s="18"/>
      <c r="JB266" s="18"/>
      <c r="JC266" s="18"/>
      <c r="JD266" s="18"/>
      <c r="JE266" s="18"/>
      <c r="JF266" s="18"/>
      <c r="JG266" s="18"/>
      <c r="JH266" s="18"/>
      <c r="JI266" s="18"/>
      <c r="JJ266" s="18"/>
      <c r="JK266" s="18"/>
      <c r="JL266" s="18"/>
      <c r="JM266" s="18"/>
      <c r="JN266" s="18"/>
      <c r="JO266" s="18"/>
      <c r="JP266" s="18"/>
      <c r="JQ266" s="18"/>
      <c r="JR266" s="18"/>
      <c r="JS266" s="18"/>
      <c r="JT266" s="18"/>
      <c r="JU266" s="18"/>
      <c r="JV266" s="18"/>
    </row>
    <row r="267" spans="96:282" x14ac:dyDescent="0.35"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  <c r="FF267" s="18"/>
      <c r="FG267" s="18"/>
      <c r="FH267" s="18"/>
      <c r="FI267" s="18"/>
      <c r="FJ267" s="18"/>
      <c r="FK267" s="18"/>
      <c r="FL267" s="18"/>
      <c r="FM267" s="18"/>
      <c r="FN267" s="18"/>
      <c r="FO267" s="18"/>
      <c r="FP267" s="18"/>
      <c r="FQ267" s="18"/>
      <c r="FR267" s="18"/>
      <c r="FS267" s="18"/>
      <c r="FT267" s="18"/>
      <c r="FU267" s="18"/>
      <c r="FV267" s="18"/>
      <c r="FW267" s="18"/>
      <c r="FX267" s="18"/>
      <c r="FY267" s="18"/>
      <c r="FZ267" s="18"/>
      <c r="GA267" s="18"/>
      <c r="GB267" s="18"/>
      <c r="GC267" s="18"/>
      <c r="GD267" s="18"/>
      <c r="GE267" s="18"/>
      <c r="GF267" s="18"/>
      <c r="GG267" s="18"/>
      <c r="GH267" s="18"/>
      <c r="GI267" s="18"/>
      <c r="GJ267" s="18"/>
      <c r="GK267" s="18"/>
      <c r="GL267" s="18"/>
      <c r="GM267" s="18"/>
      <c r="GN267" s="18"/>
      <c r="GO267" s="18"/>
      <c r="GP267" s="18"/>
      <c r="GQ267" s="18"/>
      <c r="GR267" s="18"/>
      <c r="GS267" s="18"/>
      <c r="GT267" s="18"/>
      <c r="GU267" s="18"/>
      <c r="GV267" s="18"/>
      <c r="GW267" s="18"/>
      <c r="GX267" s="18"/>
      <c r="GY267" s="18"/>
      <c r="GZ267" s="18"/>
      <c r="HA267" s="18"/>
      <c r="HB267" s="18"/>
      <c r="HC267" s="18"/>
      <c r="HD267" s="18"/>
      <c r="HE267" s="18"/>
      <c r="HF267" s="18"/>
      <c r="HG267" s="18"/>
      <c r="HH267" s="18"/>
      <c r="HI267" s="18"/>
      <c r="HJ267" s="18"/>
      <c r="HK267" s="18"/>
      <c r="HL267" s="18"/>
      <c r="HM267" s="18"/>
      <c r="HN267" s="18"/>
      <c r="HO267" s="18"/>
      <c r="HP267" s="18"/>
      <c r="HQ267" s="18"/>
      <c r="HR267" s="18"/>
      <c r="HS267" s="18"/>
      <c r="HT267" s="18"/>
      <c r="HU267" s="18"/>
      <c r="HV267" s="18"/>
      <c r="HW267" s="18"/>
      <c r="HX267" s="18"/>
      <c r="HY267" s="18"/>
      <c r="HZ267" s="18"/>
      <c r="IA267" s="18"/>
      <c r="IB267" s="18"/>
      <c r="IC267" s="18"/>
      <c r="ID267" s="18"/>
      <c r="IE267" s="18"/>
      <c r="IF267" s="18"/>
      <c r="IG267" s="18"/>
      <c r="IH267" s="18"/>
      <c r="II267" s="18"/>
      <c r="IJ267" s="18"/>
      <c r="IK267" s="18"/>
      <c r="IL267" s="18"/>
      <c r="IM267" s="18"/>
      <c r="IN267" s="18"/>
      <c r="IO267" s="18"/>
      <c r="IP267" s="18"/>
      <c r="IQ267" s="18"/>
      <c r="IR267" s="18"/>
      <c r="IS267" s="18"/>
      <c r="IT267" s="18"/>
      <c r="IU267" s="18"/>
      <c r="IV267" s="18"/>
      <c r="IW267" s="18"/>
      <c r="IX267" s="18"/>
      <c r="IY267" s="18"/>
      <c r="IZ267" s="18"/>
      <c r="JA267" s="18"/>
      <c r="JB267" s="18"/>
      <c r="JC267" s="18"/>
      <c r="JD267" s="18"/>
      <c r="JE267" s="18"/>
      <c r="JF267" s="18"/>
      <c r="JG267" s="18"/>
      <c r="JH267" s="18"/>
      <c r="JI267" s="18"/>
      <c r="JJ267" s="18"/>
      <c r="JK267" s="18"/>
      <c r="JL267" s="18"/>
      <c r="JM267" s="18"/>
      <c r="JN267" s="18"/>
      <c r="JO267" s="18"/>
      <c r="JP267" s="18"/>
      <c r="JQ267" s="18"/>
      <c r="JR267" s="18"/>
      <c r="JS267" s="18"/>
      <c r="JT267" s="18"/>
      <c r="JU267" s="18"/>
      <c r="JV267" s="18"/>
    </row>
    <row r="268" spans="96:282" x14ac:dyDescent="0.35"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</row>
    <row r="269" spans="96:282" x14ac:dyDescent="0.35"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  <c r="FF269" s="18"/>
      <c r="FG269" s="18"/>
      <c r="FH269" s="18"/>
      <c r="FI269" s="18"/>
      <c r="FJ269" s="18"/>
      <c r="FK269" s="18"/>
      <c r="FL269" s="18"/>
      <c r="FM269" s="18"/>
      <c r="FN269" s="18"/>
      <c r="FO269" s="18"/>
      <c r="FP269" s="18"/>
      <c r="FQ269" s="18"/>
      <c r="FR269" s="18"/>
      <c r="FS269" s="18"/>
      <c r="FT269" s="18"/>
      <c r="FU269" s="18"/>
      <c r="FV269" s="18"/>
      <c r="FW269" s="18"/>
      <c r="FX269" s="18"/>
      <c r="FY269" s="18"/>
      <c r="FZ269" s="18"/>
      <c r="GA269" s="18"/>
      <c r="GB269" s="18"/>
      <c r="GC269" s="18"/>
      <c r="GD269" s="18"/>
      <c r="GE269" s="18"/>
      <c r="GF269" s="18"/>
      <c r="GG269" s="18"/>
      <c r="GH269" s="18"/>
      <c r="GI269" s="18"/>
      <c r="GJ269" s="18"/>
      <c r="GK269" s="18"/>
      <c r="GL269" s="18"/>
      <c r="GM269" s="18"/>
      <c r="GN269" s="18"/>
      <c r="GO269" s="18"/>
      <c r="GP269" s="18"/>
      <c r="GQ269" s="18"/>
      <c r="GR269" s="18"/>
      <c r="GS269" s="18"/>
      <c r="GT269" s="18"/>
      <c r="GU269" s="18"/>
      <c r="GV269" s="18"/>
      <c r="GW269" s="18"/>
      <c r="GX269" s="18"/>
      <c r="GY269" s="18"/>
      <c r="GZ269" s="18"/>
      <c r="HA269" s="18"/>
      <c r="HB269" s="18"/>
      <c r="HC269" s="18"/>
      <c r="HD269" s="18"/>
      <c r="HE269" s="18"/>
      <c r="HF269" s="18"/>
      <c r="HG269" s="18"/>
      <c r="HH269" s="18"/>
      <c r="HI269" s="18"/>
      <c r="HJ269" s="18"/>
      <c r="HK269" s="18"/>
      <c r="HL269" s="18"/>
      <c r="HM269" s="18"/>
      <c r="HN269" s="18"/>
      <c r="HO269" s="18"/>
      <c r="HP269" s="18"/>
      <c r="HQ269" s="18"/>
      <c r="HR269" s="18"/>
      <c r="HS269" s="18"/>
      <c r="HT269" s="18"/>
      <c r="HU269" s="18"/>
      <c r="HV269" s="18"/>
      <c r="HW269" s="18"/>
      <c r="HX269" s="18"/>
      <c r="HY269" s="18"/>
      <c r="HZ269" s="18"/>
      <c r="IA269" s="18"/>
      <c r="IB269" s="18"/>
      <c r="IC269" s="18"/>
      <c r="ID269" s="18"/>
      <c r="IE269" s="18"/>
      <c r="IF269" s="18"/>
      <c r="IG269" s="18"/>
      <c r="IH269" s="18"/>
      <c r="II269" s="18"/>
      <c r="IJ269" s="18"/>
      <c r="IK269" s="18"/>
      <c r="IL269" s="18"/>
      <c r="IM269" s="18"/>
      <c r="IN269" s="18"/>
      <c r="IO269" s="18"/>
      <c r="IP269" s="18"/>
      <c r="IQ269" s="18"/>
      <c r="IR269" s="18"/>
      <c r="IS269" s="18"/>
      <c r="IT269" s="18"/>
      <c r="IU269" s="18"/>
      <c r="IV269" s="18"/>
      <c r="IW269" s="18"/>
      <c r="IX269" s="18"/>
      <c r="IY269" s="18"/>
      <c r="IZ269" s="18"/>
      <c r="JA269" s="18"/>
      <c r="JB269" s="18"/>
      <c r="JC269" s="18"/>
      <c r="JD269" s="18"/>
      <c r="JE269" s="18"/>
      <c r="JF269" s="18"/>
      <c r="JG269" s="18"/>
      <c r="JH269" s="18"/>
      <c r="JI269" s="18"/>
      <c r="JJ269" s="18"/>
      <c r="JK269" s="18"/>
      <c r="JL269" s="18"/>
      <c r="JM269" s="18"/>
      <c r="JN269" s="18"/>
      <c r="JO269" s="18"/>
      <c r="JP269" s="18"/>
      <c r="JQ269" s="18"/>
      <c r="JR269" s="18"/>
      <c r="JS269" s="18"/>
      <c r="JT269" s="18"/>
      <c r="JU269" s="18"/>
      <c r="JV269" s="18"/>
    </row>
    <row r="270" spans="96:282" x14ac:dyDescent="0.35"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  <c r="FF270" s="18"/>
      <c r="FG270" s="18"/>
      <c r="FH270" s="18"/>
      <c r="FI270" s="18"/>
      <c r="FJ270" s="18"/>
      <c r="FK270" s="18"/>
      <c r="FL270" s="18"/>
      <c r="FM270" s="18"/>
      <c r="FN270" s="18"/>
      <c r="FO270" s="18"/>
      <c r="FP270" s="18"/>
      <c r="FQ270" s="18"/>
      <c r="FR270" s="18"/>
      <c r="FS270" s="18"/>
      <c r="FT270" s="18"/>
      <c r="FU270" s="18"/>
      <c r="FV270" s="18"/>
      <c r="FW270" s="18"/>
      <c r="FX270" s="18"/>
      <c r="FY270" s="18"/>
      <c r="FZ270" s="18"/>
      <c r="GA270" s="18"/>
      <c r="GB270" s="18"/>
      <c r="GC270" s="18"/>
      <c r="GD270" s="18"/>
      <c r="GE270" s="18"/>
      <c r="GF270" s="18"/>
      <c r="GG270" s="18"/>
      <c r="GH270" s="18"/>
      <c r="GI270" s="18"/>
      <c r="GJ270" s="18"/>
      <c r="GK270" s="18"/>
      <c r="GL270" s="18"/>
      <c r="GM270" s="18"/>
      <c r="GN270" s="18"/>
      <c r="GO270" s="18"/>
      <c r="GP270" s="18"/>
      <c r="GQ270" s="18"/>
      <c r="GR270" s="18"/>
      <c r="GS270" s="18"/>
      <c r="GT270" s="18"/>
      <c r="GU270" s="18"/>
      <c r="GV270" s="18"/>
      <c r="GW270" s="18"/>
      <c r="GX270" s="18"/>
      <c r="GY270" s="18"/>
      <c r="GZ270" s="18"/>
      <c r="HA270" s="18"/>
      <c r="HB270" s="18"/>
      <c r="HC270" s="18"/>
      <c r="HD270" s="18"/>
      <c r="HE270" s="18"/>
      <c r="HF270" s="18"/>
      <c r="HG270" s="18"/>
      <c r="HH270" s="18"/>
      <c r="HI270" s="18"/>
      <c r="HJ270" s="18"/>
      <c r="HK270" s="18"/>
      <c r="HL270" s="18"/>
      <c r="HM270" s="18"/>
      <c r="HN270" s="18"/>
      <c r="HO270" s="18"/>
      <c r="HP270" s="18"/>
      <c r="HQ270" s="18"/>
      <c r="HR270" s="18"/>
      <c r="HS270" s="18"/>
      <c r="HT270" s="18"/>
      <c r="HU270" s="18"/>
      <c r="HV270" s="18"/>
      <c r="HW270" s="18"/>
      <c r="HX270" s="18"/>
      <c r="HY270" s="18"/>
      <c r="HZ270" s="18"/>
      <c r="IA270" s="18"/>
      <c r="IB270" s="18"/>
      <c r="IC270" s="18"/>
      <c r="ID270" s="18"/>
      <c r="IE270" s="18"/>
      <c r="IF270" s="18"/>
      <c r="IG270" s="18"/>
      <c r="IH270" s="18"/>
      <c r="II270" s="18"/>
      <c r="IJ270" s="18"/>
      <c r="IK270" s="18"/>
      <c r="IL270" s="18"/>
      <c r="IM270" s="18"/>
      <c r="IN270" s="18"/>
      <c r="IO270" s="18"/>
      <c r="IP270" s="18"/>
      <c r="IQ270" s="18"/>
      <c r="IR270" s="18"/>
      <c r="IS270" s="18"/>
      <c r="IT270" s="18"/>
      <c r="IU270" s="18"/>
      <c r="IV270" s="18"/>
      <c r="IW270" s="18"/>
      <c r="IX270" s="18"/>
      <c r="IY270" s="18"/>
      <c r="IZ270" s="18"/>
      <c r="JA270" s="18"/>
      <c r="JB270" s="18"/>
      <c r="JC270" s="18"/>
      <c r="JD270" s="18"/>
      <c r="JE270" s="18"/>
      <c r="JF270" s="18"/>
      <c r="JG270" s="18"/>
      <c r="JH270" s="18"/>
      <c r="JI270" s="18"/>
      <c r="JJ270" s="18"/>
      <c r="JK270" s="18"/>
      <c r="JL270" s="18"/>
      <c r="JM270" s="18"/>
      <c r="JN270" s="18"/>
      <c r="JO270" s="18"/>
      <c r="JP270" s="18"/>
      <c r="JQ270" s="18"/>
      <c r="JR270" s="18"/>
      <c r="JS270" s="18"/>
      <c r="JT270" s="18"/>
      <c r="JU270" s="18"/>
      <c r="JV270" s="18"/>
    </row>
    <row r="271" spans="96:282" x14ac:dyDescent="0.35"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  <c r="FF271" s="18"/>
      <c r="FG271" s="18"/>
      <c r="FH271" s="18"/>
      <c r="FI271" s="18"/>
      <c r="FJ271" s="18"/>
      <c r="FK271" s="18"/>
      <c r="FL271" s="18"/>
      <c r="FM271" s="18"/>
      <c r="FN271" s="18"/>
      <c r="FO271" s="18"/>
      <c r="FP271" s="18"/>
      <c r="FQ271" s="18"/>
      <c r="FR271" s="18"/>
      <c r="FS271" s="18"/>
      <c r="FT271" s="18"/>
      <c r="FU271" s="18"/>
      <c r="FV271" s="18"/>
      <c r="FW271" s="18"/>
      <c r="FX271" s="18"/>
      <c r="FY271" s="18"/>
      <c r="FZ271" s="18"/>
      <c r="GA271" s="18"/>
      <c r="GB271" s="18"/>
      <c r="GC271" s="18"/>
      <c r="GD271" s="18"/>
      <c r="GE271" s="18"/>
      <c r="GF271" s="18"/>
      <c r="GG271" s="18"/>
      <c r="GH271" s="18"/>
      <c r="GI271" s="18"/>
      <c r="GJ271" s="18"/>
      <c r="GK271" s="18"/>
      <c r="GL271" s="18"/>
      <c r="GM271" s="18"/>
      <c r="GN271" s="18"/>
      <c r="GO271" s="18"/>
      <c r="GP271" s="18"/>
      <c r="GQ271" s="18"/>
      <c r="GR271" s="18"/>
      <c r="GS271" s="18"/>
      <c r="GT271" s="18"/>
      <c r="GU271" s="18"/>
      <c r="GV271" s="18"/>
      <c r="GW271" s="18"/>
      <c r="GX271" s="18"/>
      <c r="GY271" s="18"/>
      <c r="GZ271" s="18"/>
      <c r="HA271" s="18"/>
      <c r="HB271" s="18"/>
      <c r="HC271" s="18"/>
      <c r="HD271" s="18"/>
      <c r="HE271" s="18"/>
      <c r="HF271" s="18"/>
      <c r="HG271" s="18"/>
      <c r="HH271" s="18"/>
      <c r="HI271" s="18"/>
      <c r="HJ271" s="18"/>
      <c r="HK271" s="18"/>
      <c r="HL271" s="18"/>
      <c r="HM271" s="18"/>
      <c r="HN271" s="18"/>
      <c r="HO271" s="18"/>
      <c r="HP271" s="18"/>
      <c r="HQ271" s="18"/>
      <c r="HR271" s="18"/>
      <c r="HS271" s="18"/>
      <c r="HT271" s="18"/>
      <c r="HU271" s="18"/>
      <c r="HV271" s="18"/>
      <c r="HW271" s="18"/>
      <c r="HX271" s="18"/>
      <c r="HY271" s="18"/>
      <c r="HZ271" s="18"/>
      <c r="IA271" s="18"/>
      <c r="IB271" s="18"/>
      <c r="IC271" s="18"/>
      <c r="ID271" s="18"/>
      <c r="IE271" s="18"/>
      <c r="IF271" s="18"/>
      <c r="IG271" s="18"/>
      <c r="IH271" s="18"/>
      <c r="II271" s="18"/>
      <c r="IJ271" s="18"/>
      <c r="IK271" s="18"/>
      <c r="IL271" s="18"/>
      <c r="IM271" s="18"/>
      <c r="IN271" s="18"/>
      <c r="IO271" s="18"/>
      <c r="IP271" s="18"/>
      <c r="IQ271" s="18"/>
      <c r="IR271" s="18"/>
      <c r="IS271" s="18"/>
      <c r="IT271" s="18"/>
      <c r="IU271" s="18"/>
      <c r="IV271" s="18"/>
      <c r="IW271" s="18"/>
      <c r="IX271" s="18"/>
      <c r="IY271" s="18"/>
      <c r="IZ271" s="18"/>
      <c r="JA271" s="18"/>
      <c r="JB271" s="18"/>
      <c r="JC271" s="18"/>
      <c r="JD271" s="18"/>
      <c r="JE271" s="18"/>
      <c r="JF271" s="18"/>
      <c r="JG271" s="18"/>
      <c r="JH271" s="18"/>
      <c r="JI271" s="18"/>
      <c r="JJ271" s="18"/>
      <c r="JK271" s="18"/>
      <c r="JL271" s="18"/>
      <c r="JM271" s="18"/>
      <c r="JN271" s="18"/>
      <c r="JO271" s="18"/>
      <c r="JP271" s="18"/>
      <c r="JQ271" s="18"/>
      <c r="JR271" s="18"/>
      <c r="JS271" s="18"/>
      <c r="JT271" s="18"/>
      <c r="JU271" s="18"/>
      <c r="JV271" s="18"/>
    </row>
    <row r="272" spans="96:282" x14ac:dyDescent="0.35"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8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18"/>
      <c r="JN272" s="18"/>
      <c r="JO272" s="18"/>
      <c r="JP272" s="18"/>
      <c r="JQ272" s="18"/>
      <c r="JR272" s="18"/>
      <c r="JS272" s="18"/>
      <c r="JT272" s="18"/>
      <c r="JU272" s="18"/>
      <c r="JV272" s="18"/>
    </row>
    <row r="273" spans="96:282" x14ac:dyDescent="0.35"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  <c r="FF273" s="18"/>
      <c r="FG273" s="18"/>
      <c r="FH273" s="18"/>
      <c r="FI273" s="18"/>
      <c r="FJ273" s="18"/>
      <c r="FK273" s="18"/>
      <c r="FL273" s="18"/>
      <c r="FM273" s="18"/>
      <c r="FN273" s="18"/>
      <c r="FO273" s="18"/>
      <c r="FP273" s="18"/>
      <c r="FQ273" s="18"/>
      <c r="FR273" s="18"/>
      <c r="FS273" s="18"/>
      <c r="FT273" s="18"/>
      <c r="FU273" s="18"/>
      <c r="FV273" s="18"/>
      <c r="FW273" s="18"/>
      <c r="FX273" s="18"/>
      <c r="FY273" s="18"/>
      <c r="FZ273" s="18"/>
      <c r="GA273" s="18"/>
      <c r="GB273" s="18"/>
      <c r="GC273" s="18"/>
      <c r="GD273" s="18"/>
      <c r="GE273" s="18"/>
      <c r="GF273" s="18"/>
      <c r="GG273" s="18"/>
      <c r="GH273" s="18"/>
      <c r="GI273" s="18"/>
      <c r="GJ273" s="18"/>
      <c r="GK273" s="18"/>
      <c r="GL273" s="18"/>
      <c r="GM273" s="18"/>
      <c r="GN273" s="18"/>
      <c r="GO273" s="18"/>
      <c r="GP273" s="18"/>
      <c r="GQ273" s="18"/>
      <c r="GR273" s="18"/>
      <c r="GS273" s="18"/>
      <c r="GT273" s="18"/>
      <c r="GU273" s="18"/>
      <c r="GV273" s="18"/>
      <c r="GW273" s="18"/>
      <c r="GX273" s="18"/>
      <c r="GY273" s="18"/>
      <c r="GZ273" s="18"/>
      <c r="HA273" s="18"/>
      <c r="HB273" s="18"/>
      <c r="HC273" s="18"/>
      <c r="HD273" s="18"/>
      <c r="HE273" s="18"/>
      <c r="HF273" s="18"/>
      <c r="HG273" s="18"/>
      <c r="HH273" s="18"/>
      <c r="HI273" s="18"/>
      <c r="HJ273" s="18"/>
      <c r="HK273" s="18"/>
      <c r="HL273" s="18"/>
      <c r="HM273" s="18"/>
      <c r="HN273" s="18"/>
      <c r="HO273" s="18"/>
      <c r="HP273" s="18"/>
      <c r="HQ273" s="18"/>
      <c r="HR273" s="18"/>
      <c r="HS273" s="18"/>
      <c r="HT273" s="18"/>
      <c r="HU273" s="18"/>
      <c r="HV273" s="18"/>
      <c r="HW273" s="18"/>
      <c r="HX273" s="18"/>
      <c r="HY273" s="18"/>
      <c r="HZ273" s="18"/>
      <c r="IA273" s="18"/>
      <c r="IB273" s="18"/>
      <c r="IC273" s="18"/>
      <c r="ID273" s="18"/>
      <c r="IE273" s="18"/>
      <c r="IF273" s="18"/>
      <c r="IG273" s="18"/>
      <c r="IH273" s="18"/>
      <c r="II273" s="18"/>
      <c r="IJ273" s="18"/>
      <c r="IK273" s="18"/>
      <c r="IL273" s="18"/>
      <c r="IM273" s="18"/>
      <c r="IN273" s="18"/>
      <c r="IO273" s="18"/>
      <c r="IP273" s="18"/>
      <c r="IQ273" s="18"/>
      <c r="IR273" s="18"/>
      <c r="IS273" s="18"/>
      <c r="IT273" s="18"/>
      <c r="IU273" s="18"/>
      <c r="IV273" s="18"/>
      <c r="IW273" s="18"/>
      <c r="IX273" s="18"/>
      <c r="IY273" s="18"/>
      <c r="IZ273" s="18"/>
      <c r="JA273" s="18"/>
      <c r="JB273" s="18"/>
      <c r="JC273" s="18"/>
      <c r="JD273" s="18"/>
      <c r="JE273" s="18"/>
      <c r="JF273" s="18"/>
      <c r="JG273" s="18"/>
      <c r="JH273" s="18"/>
      <c r="JI273" s="18"/>
      <c r="JJ273" s="18"/>
      <c r="JK273" s="18"/>
      <c r="JL273" s="18"/>
      <c r="JM273" s="18"/>
      <c r="JN273" s="18"/>
      <c r="JO273" s="18"/>
      <c r="JP273" s="18"/>
      <c r="JQ273" s="18"/>
      <c r="JR273" s="18"/>
      <c r="JS273" s="18"/>
      <c r="JT273" s="18"/>
      <c r="JU273" s="18"/>
      <c r="JV273" s="18"/>
    </row>
    <row r="274" spans="96:282" x14ac:dyDescent="0.35"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  <c r="FF274" s="18"/>
      <c r="FG274" s="18"/>
      <c r="FH274" s="18"/>
      <c r="FI274" s="18"/>
      <c r="FJ274" s="18"/>
      <c r="FK274" s="18"/>
      <c r="FL274" s="18"/>
      <c r="FM274" s="18"/>
      <c r="FN274" s="18"/>
      <c r="FO274" s="18"/>
      <c r="FP274" s="18"/>
      <c r="FQ274" s="18"/>
      <c r="FR274" s="18"/>
      <c r="FS274" s="18"/>
      <c r="FT274" s="18"/>
      <c r="FU274" s="18"/>
      <c r="FV274" s="18"/>
      <c r="FW274" s="18"/>
      <c r="FX274" s="18"/>
      <c r="FY274" s="18"/>
      <c r="FZ274" s="18"/>
      <c r="GA274" s="18"/>
      <c r="GB274" s="18"/>
      <c r="GC274" s="18"/>
      <c r="GD274" s="18"/>
      <c r="GE274" s="18"/>
      <c r="GF274" s="18"/>
      <c r="GG274" s="18"/>
      <c r="GH274" s="18"/>
      <c r="GI274" s="18"/>
      <c r="GJ274" s="18"/>
      <c r="GK274" s="18"/>
      <c r="GL274" s="18"/>
      <c r="GM274" s="18"/>
      <c r="GN274" s="18"/>
      <c r="GO274" s="18"/>
      <c r="GP274" s="18"/>
      <c r="GQ274" s="18"/>
      <c r="GR274" s="18"/>
      <c r="GS274" s="18"/>
      <c r="GT274" s="18"/>
      <c r="GU274" s="18"/>
      <c r="GV274" s="18"/>
      <c r="GW274" s="18"/>
      <c r="GX274" s="18"/>
      <c r="GY274" s="18"/>
      <c r="GZ274" s="18"/>
      <c r="HA274" s="18"/>
      <c r="HB274" s="18"/>
      <c r="HC274" s="18"/>
      <c r="HD274" s="18"/>
      <c r="HE274" s="18"/>
      <c r="HF274" s="18"/>
      <c r="HG274" s="18"/>
      <c r="HH274" s="18"/>
      <c r="HI274" s="18"/>
      <c r="HJ274" s="18"/>
      <c r="HK274" s="18"/>
      <c r="HL274" s="18"/>
      <c r="HM274" s="18"/>
      <c r="HN274" s="18"/>
      <c r="HO274" s="18"/>
      <c r="HP274" s="18"/>
      <c r="HQ274" s="18"/>
      <c r="HR274" s="18"/>
      <c r="HS274" s="18"/>
      <c r="HT274" s="18"/>
      <c r="HU274" s="18"/>
      <c r="HV274" s="18"/>
      <c r="HW274" s="18"/>
      <c r="HX274" s="18"/>
      <c r="HY274" s="18"/>
      <c r="HZ274" s="18"/>
      <c r="IA274" s="18"/>
      <c r="IB274" s="18"/>
      <c r="IC274" s="18"/>
      <c r="ID274" s="18"/>
      <c r="IE274" s="18"/>
      <c r="IF274" s="18"/>
      <c r="IG274" s="18"/>
      <c r="IH274" s="18"/>
      <c r="II274" s="18"/>
      <c r="IJ274" s="18"/>
      <c r="IK274" s="18"/>
      <c r="IL274" s="18"/>
      <c r="IM274" s="18"/>
      <c r="IN274" s="18"/>
      <c r="IO274" s="18"/>
      <c r="IP274" s="18"/>
      <c r="IQ274" s="18"/>
      <c r="IR274" s="18"/>
      <c r="IS274" s="18"/>
      <c r="IT274" s="18"/>
      <c r="IU274" s="18"/>
      <c r="IV274" s="18"/>
      <c r="IW274" s="18"/>
      <c r="IX274" s="18"/>
      <c r="IY274" s="18"/>
      <c r="IZ274" s="18"/>
      <c r="JA274" s="18"/>
      <c r="JB274" s="18"/>
      <c r="JC274" s="18"/>
      <c r="JD274" s="18"/>
      <c r="JE274" s="18"/>
      <c r="JF274" s="18"/>
      <c r="JG274" s="18"/>
      <c r="JH274" s="18"/>
      <c r="JI274" s="18"/>
      <c r="JJ274" s="18"/>
      <c r="JK274" s="18"/>
      <c r="JL274" s="18"/>
      <c r="JM274" s="18"/>
      <c r="JN274" s="18"/>
      <c r="JO274" s="18"/>
      <c r="JP274" s="18"/>
      <c r="JQ274" s="18"/>
      <c r="JR274" s="18"/>
      <c r="JS274" s="18"/>
      <c r="JT274" s="18"/>
      <c r="JU274" s="18"/>
      <c r="JV274" s="18"/>
    </row>
    <row r="275" spans="96:282" x14ac:dyDescent="0.35"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  <c r="FF275" s="18"/>
      <c r="FG275" s="18"/>
      <c r="FH275" s="18"/>
      <c r="FI275" s="18"/>
      <c r="FJ275" s="18"/>
      <c r="FK275" s="18"/>
      <c r="FL275" s="18"/>
      <c r="FM275" s="18"/>
      <c r="FN275" s="18"/>
      <c r="FO275" s="18"/>
      <c r="FP275" s="18"/>
      <c r="FQ275" s="18"/>
      <c r="FR275" s="18"/>
      <c r="FS275" s="18"/>
      <c r="FT275" s="18"/>
      <c r="FU275" s="18"/>
      <c r="FV275" s="18"/>
      <c r="FW275" s="18"/>
      <c r="FX275" s="18"/>
      <c r="FY275" s="18"/>
      <c r="FZ275" s="18"/>
      <c r="GA275" s="18"/>
      <c r="GB275" s="18"/>
      <c r="GC275" s="18"/>
      <c r="GD275" s="18"/>
      <c r="GE275" s="18"/>
      <c r="GF275" s="18"/>
      <c r="GG275" s="18"/>
      <c r="GH275" s="18"/>
      <c r="GI275" s="18"/>
      <c r="GJ275" s="18"/>
      <c r="GK275" s="18"/>
      <c r="GL275" s="18"/>
      <c r="GM275" s="18"/>
      <c r="GN275" s="18"/>
      <c r="GO275" s="18"/>
      <c r="GP275" s="18"/>
      <c r="GQ275" s="18"/>
      <c r="GR275" s="18"/>
      <c r="GS275" s="18"/>
      <c r="GT275" s="18"/>
      <c r="GU275" s="18"/>
      <c r="GV275" s="18"/>
      <c r="GW275" s="18"/>
      <c r="GX275" s="18"/>
      <c r="GY275" s="18"/>
      <c r="GZ275" s="18"/>
      <c r="HA275" s="18"/>
      <c r="HB275" s="18"/>
      <c r="HC275" s="18"/>
      <c r="HD275" s="18"/>
      <c r="HE275" s="18"/>
      <c r="HF275" s="18"/>
      <c r="HG275" s="18"/>
      <c r="HH275" s="18"/>
      <c r="HI275" s="18"/>
      <c r="HJ275" s="18"/>
      <c r="HK275" s="18"/>
      <c r="HL275" s="18"/>
      <c r="HM275" s="18"/>
      <c r="HN275" s="18"/>
      <c r="HO275" s="18"/>
      <c r="HP275" s="18"/>
      <c r="HQ275" s="18"/>
      <c r="HR275" s="18"/>
      <c r="HS275" s="18"/>
      <c r="HT275" s="18"/>
      <c r="HU275" s="18"/>
      <c r="HV275" s="18"/>
      <c r="HW275" s="18"/>
      <c r="HX275" s="18"/>
      <c r="HY275" s="18"/>
      <c r="HZ275" s="18"/>
      <c r="IA275" s="18"/>
      <c r="IB275" s="18"/>
      <c r="IC275" s="18"/>
      <c r="ID275" s="18"/>
      <c r="IE275" s="18"/>
      <c r="IF275" s="18"/>
      <c r="IG275" s="18"/>
      <c r="IH275" s="18"/>
      <c r="II275" s="18"/>
      <c r="IJ275" s="18"/>
      <c r="IK275" s="18"/>
      <c r="IL275" s="18"/>
      <c r="IM275" s="18"/>
      <c r="IN275" s="18"/>
      <c r="IO275" s="18"/>
      <c r="IP275" s="18"/>
      <c r="IQ275" s="18"/>
      <c r="IR275" s="18"/>
      <c r="IS275" s="18"/>
      <c r="IT275" s="18"/>
      <c r="IU275" s="18"/>
      <c r="IV275" s="18"/>
      <c r="IW275" s="18"/>
      <c r="IX275" s="18"/>
      <c r="IY275" s="18"/>
      <c r="IZ275" s="18"/>
      <c r="JA275" s="18"/>
      <c r="JB275" s="18"/>
      <c r="JC275" s="18"/>
      <c r="JD275" s="18"/>
      <c r="JE275" s="18"/>
      <c r="JF275" s="18"/>
      <c r="JG275" s="18"/>
      <c r="JH275" s="18"/>
      <c r="JI275" s="18"/>
      <c r="JJ275" s="18"/>
      <c r="JK275" s="18"/>
      <c r="JL275" s="18"/>
      <c r="JM275" s="18"/>
      <c r="JN275" s="18"/>
      <c r="JO275" s="18"/>
      <c r="JP275" s="18"/>
      <c r="JQ275" s="18"/>
      <c r="JR275" s="18"/>
      <c r="JS275" s="18"/>
      <c r="JT275" s="18"/>
      <c r="JU275" s="18"/>
      <c r="JV275" s="18"/>
    </row>
    <row r="276" spans="96:282" x14ac:dyDescent="0.35"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  <c r="FF276" s="18"/>
      <c r="FG276" s="18"/>
      <c r="FH276" s="18"/>
      <c r="FI276" s="18"/>
      <c r="FJ276" s="18"/>
      <c r="FK276" s="18"/>
      <c r="FL276" s="18"/>
      <c r="FM276" s="18"/>
      <c r="FN276" s="18"/>
      <c r="FO276" s="18"/>
      <c r="FP276" s="18"/>
      <c r="FQ276" s="18"/>
      <c r="FR276" s="18"/>
      <c r="FS276" s="18"/>
      <c r="FT276" s="18"/>
      <c r="FU276" s="18"/>
      <c r="FV276" s="18"/>
      <c r="FW276" s="18"/>
      <c r="FX276" s="18"/>
      <c r="FY276" s="18"/>
      <c r="FZ276" s="18"/>
      <c r="GA276" s="18"/>
      <c r="GB276" s="18"/>
      <c r="GC276" s="18"/>
      <c r="GD276" s="18"/>
      <c r="GE276" s="18"/>
      <c r="GF276" s="18"/>
      <c r="GG276" s="18"/>
      <c r="GH276" s="18"/>
      <c r="GI276" s="18"/>
      <c r="GJ276" s="18"/>
      <c r="GK276" s="18"/>
      <c r="GL276" s="18"/>
      <c r="GM276" s="18"/>
      <c r="GN276" s="18"/>
      <c r="GO276" s="18"/>
      <c r="GP276" s="18"/>
      <c r="GQ276" s="18"/>
      <c r="GR276" s="18"/>
      <c r="GS276" s="18"/>
      <c r="GT276" s="18"/>
      <c r="GU276" s="18"/>
      <c r="GV276" s="18"/>
      <c r="GW276" s="18"/>
      <c r="GX276" s="18"/>
      <c r="GY276" s="18"/>
      <c r="GZ276" s="18"/>
      <c r="HA276" s="18"/>
      <c r="HB276" s="18"/>
      <c r="HC276" s="18"/>
      <c r="HD276" s="18"/>
      <c r="HE276" s="18"/>
      <c r="HF276" s="18"/>
      <c r="HG276" s="18"/>
      <c r="HH276" s="18"/>
      <c r="HI276" s="18"/>
      <c r="HJ276" s="18"/>
      <c r="HK276" s="18"/>
      <c r="HL276" s="18"/>
      <c r="HM276" s="18"/>
      <c r="HN276" s="18"/>
      <c r="HO276" s="18"/>
      <c r="HP276" s="18"/>
      <c r="HQ276" s="18"/>
      <c r="HR276" s="18"/>
      <c r="HS276" s="18"/>
      <c r="HT276" s="18"/>
      <c r="HU276" s="18"/>
      <c r="HV276" s="18"/>
      <c r="HW276" s="18"/>
      <c r="HX276" s="18"/>
      <c r="HY276" s="18"/>
      <c r="HZ276" s="18"/>
      <c r="IA276" s="18"/>
      <c r="IB276" s="18"/>
      <c r="IC276" s="18"/>
      <c r="ID276" s="18"/>
      <c r="IE276" s="18"/>
      <c r="IF276" s="18"/>
      <c r="IG276" s="18"/>
      <c r="IH276" s="18"/>
      <c r="II276" s="18"/>
      <c r="IJ276" s="18"/>
      <c r="IK276" s="18"/>
      <c r="IL276" s="18"/>
      <c r="IM276" s="18"/>
      <c r="IN276" s="18"/>
      <c r="IO276" s="18"/>
      <c r="IP276" s="18"/>
      <c r="IQ276" s="18"/>
      <c r="IR276" s="18"/>
      <c r="IS276" s="18"/>
      <c r="IT276" s="18"/>
      <c r="IU276" s="18"/>
      <c r="IV276" s="18"/>
      <c r="IW276" s="18"/>
      <c r="IX276" s="18"/>
      <c r="IY276" s="18"/>
      <c r="IZ276" s="18"/>
      <c r="JA276" s="18"/>
      <c r="JB276" s="18"/>
      <c r="JC276" s="18"/>
      <c r="JD276" s="18"/>
      <c r="JE276" s="18"/>
      <c r="JF276" s="18"/>
      <c r="JG276" s="18"/>
      <c r="JH276" s="18"/>
      <c r="JI276" s="18"/>
      <c r="JJ276" s="18"/>
      <c r="JK276" s="18"/>
      <c r="JL276" s="18"/>
      <c r="JM276" s="18"/>
      <c r="JN276" s="18"/>
      <c r="JO276" s="18"/>
      <c r="JP276" s="18"/>
      <c r="JQ276" s="18"/>
      <c r="JR276" s="18"/>
      <c r="JS276" s="18"/>
      <c r="JT276" s="18"/>
      <c r="JU276" s="18"/>
      <c r="JV276" s="18"/>
    </row>
    <row r="277" spans="96:282" x14ac:dyDescent="0.35"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  <c r="HF277" s="18"/>
      <c r="HG277" s="18"/>
      <c r="HH277" s="18"/>
      <c r="HI277" s="18"/>
      <c r="HJ277" s="18"/>
      <c r="HK277" s="18"/>
      <c r="HL277" s="18"/>
      <c r="HM277" s="18"/>
      <c r="HN277" s="18"/>
      <c r="HO277" s="18"/>
      <c r="HP277" s="18"/>
      <c r="HQ277" s="18"/>
      <c r="HR277" s="18"/>
      <c r="HS277" s="18"/>
      <c r="HT277" s="18"/>
      <c r="HU277" s="18"/>
      <c r="HV277" s="18"/>
      <c r="HW277" s="18"/>
      <c r="HX277" s="18"/>
      <c r="HY277" s="18"/>
      <c r="HZ277" s="18"/>
      <c r="IA277" s="18"/>
      <c r="IB277" s="18"/>
      <c r="IC277" s="18"/>
      <c r="ID277" s="18"/>
      <c r="IE277" s="18"/>
      <c r="IF277" s="18"/>
      <c r="IG277" s="18"/>
      <c r="IH277" s="18"/>
      <c r="II277" s="18"/>
      <c r="IJ277" s="18"/>
      <c r="IK277" s="18"/>
      <c r="IL277" s="18"/>
      <c r="IM277" s="18"/>
      <c r="IN277" s="18"/>
      <c r="IO277" s="18"/>
      <c r="IP277" s="18"/>
      <c r="IQ277" s="18"/>
      <c r="IR277" s="18"/>
      <c r="IS277" s="18"/>
      <c r="IT277" s="18"/>
      <c r="IU277" s="18"/>
      <c r="IV277" s="18"/>
      <c r="IW277" s="18"/>
      <c r="IX277" s="18"/>
      <c r="IY277" s="18"/>
      <c r="IZ277" s="18"/>
      <c r="JA277" s="18"/>
      <c r="JB277" s="18"/>
      <c r="JC277" s="18"/>
      <c r="JD277" s="18"/>
      <c r="JE277" s="18"/>
      <c r="JF277" s="18"/>
      <c r="JG277" s="18"/>
      <c r="JH277" s="18"/>
      <c r="JI277" s="18"/>
      <c r="JJ277" s="18"/>
      <c r="JK277" s="18"/>
      <c r="JL277" s="18"/>
      <c r="JM277" s="18"/>
      <c r="JN277" s="18"/>
      <c r="JO277" s="18"/>
      <c r="JP277" s="18"/>
      <c r="JQ277" s="18"/>
      <c r="JR277" s="18"/>
      <c r="JS277" s="18"/>
      <c r="JT277" s="18"/>
      <c r="JU277" s="18"/>
      <c r="JV277" s="18"/>
    </row>
    <row r="278" spans="96:282" x14ac:dyDescent="0.35"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  <c r="HF278" s="18"/>
      <c r="HG278" s="18"/>
      <c r="HH278" s="18"/>
      <c r="HI278" s="18"/>
      <c r="HJ278" s="18"/>
      <c r="HK278" s="18"/>
      <c r="HL278" s="18"/>
      <c r="HM278" s="18"/>
      <c r="HN278" s="18"/>
      <c r="HO278" s="18"/>
      <c r="HP278" s="18"/>
      <c r="HQ278" s="18"/>
      <c r="HR278" s="18"/>
      <c r="HS278" s="18"/>
      <c r="HT278" s="18"/>
      <c r="HU278" s="18"/>
      <c r="HV278" s="18"/>
      <c r="HW278" s="18"/>
      <c r="HX278" s="18"/>
      <c r="HY278" s="18"/>
      <c r="HZ278" s="18"/>
      <c r="IA278" s="18"/>
      <c r="IB278" s="18"/>
      <c r="IC278" s="18"/>
      <c r="ID278" s="18"/>
      <c r="IE278" s="18"/>
      <c r="IF278" s="18"/>
      <c r="IG278" s="18"/>
      <c r="IH278" s="18"/>
      <c r="II278" s="18"/>
      <c r="IJ278" s="18"/>
      <c r="IK278" s="18"/>
      <c r="IL278" s="18"/>
      <c r="IM278" s="18"/>
      <c r="IN278" s="18"/>
      <c r="IO278" s="18"/>
      <c r="IP278" s="18"/>
      <c r="IQ278" s="18"/>
      <c r="IR278" s="18"/>
      <c r="IS278" s="18"/>
      <c r="IT278" s="18"/>
      <c r="IU278" s="18"/>
      <c r="IV278" s="18"/>
      <c r="IW278" s="18"/>
      <c r="IX278" s="18"/>
      <c r="IY278" s="18"/>
      <c r="IZ278" s="18"/>
      <c r="JA278" s="18"/>
      <c r="JB278" s="18"/>
      <c r="JC278" s="18"/>
      <c r="JD278" s="18"/>
      <c r="JE278" s="18"/>
      <c r="JF278" s="18"/>
      <c r="JG278" s="18"/>
      <c r="JH278" s="18"/>
      <c r="JI278" s="18"/>
      <c r="JJ278" s="18"/>
      <c r="JK278" s="18"/>
      <c r="JL278" s="18"/>
      <c r="JM278" s="18"/>
      <c r="JN278" s="18"/>
      <c r="JO278" s="18"/>
      <c r="JP278" s="18"/>
      <c r="JQ278" s="18"/>
      <c r="JR278" s="18"/>
      <c r="JS278" s="18"/>
      <c r="JT278" s="18"/>
      <c r="JU278" s="18"/>
      <c r="JV278" s="18"/>
    </row>
    <row r="279" spans="96:282" x14ac:dyDescent="0.35"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  <c r="HF279" s="18"/>
      <c r="HG279" s="18"/>
      <c r="HH279" s="18"/>
      <c r="HI279" s="18"/>
      <c r="HJ279" s="18"/>
      <c r="HK279" s="18"/>
      <c r="HL279" s="18"/>
      <c r="HM279" s="18"/>
      <c r="HN279" s="18"/>
      <c r="HO279" s="18"/>
      <c r="HP279" s="18"/>
      <c r="HQ279" s="18"/>
      <c r="HR279" s="18"/>
      <c r="HS279" s="18"/>
      <c r="HT279" s="18"/>
      <c r="HU279" s="18"/>
      <c r="HV279" s="18"/>
      <c r="HW279" s="18"/>
      <c r="HX279" s="18"/>
      <c r="HY279" s="18"/>
      <c r="HZ279" s="18"/>
      <c r="IA279" s="18"/>
      <c r="IB279" s="18"/>
      <c r="IC279" s="18"/>
      <c r="ID279" s="18"/>
      <c r="IE279" s="18"/>
      <c r="IF279" s="18"/>
      <c r="IG279" s="18"/>
      <c r="IH279" s="18"/>
      <c r="II279" s="18"/>
      <c r="IJ279" s="18"/>
      <c r="IK279" s="18"/>
      <c r="IL279" s="18"/>
      <c r="IM279" s="18"/>
      <c r="IN279" s="18"/>
      <c r="IO279" s="18"/>
      <c r="IP279" s="18"/>
      <c r="IQ279" s="18"/>
      <c r="IR279" s="18"/>
      <c r="IS279" s="18"/>
      <c r="IT279" s="18"/>
      <c r="IU279" s="18"/>
      <c r="IV279" s="18"/>
      <c r="IW279" s="18"/>
      <c r="IX279" s="18"/>
      <c r="IY279" s="18"/>
      <c r="IZ279" s="18"/>
      <c r="JA279" s="18"/>
      <c r="JB279" s="18"/>
      <c r="JC279" s="18"/>
      <c r="JD279" s="18"/>
      <c r="JE279" s="18"/>
      <c r="JF279" s="18"/>
      <c r="JG279" s="18"/>
      <c r="JH279" s="18"/>
      <c r="JI279" s="18"/>
      <c r="JJ279" s="18"/>
      <c r="JK279" s="18"/>
      <c r="JL279" s="18"/>
      <c r="JM279" s="18"/>
      <c r="JN279" s="18"/>
      <c r="JO279" s="18"/>
      <c r="JP279" s="18"/>
      <c r="JQ279" s="18"/>
      <c r="JR279" s="18"/>
      <c r="JS279" s="18"/>
      <c r="JT279" s="18"/>
      <c r="JU279" s="18"/>
      <c r="JV279" s="18"/>
    </row>
    <row r="280" spans="96:282" x14ac:dyDescent="0.35"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  <c r="HF280" s="18"/>
      <c r="HG280" s="18"/>
      <c r="HH280" s="18"/>
      <c r="HI280" s="18"/>
      <c r="HJ280" s="18"/>
      <c r="HK280" s="18"/>
      <c r="HL280" s="18"/>
      <c r="HM280" s="18"/>
      <c r="HN280" s="18"/>
      <c r="HO280" s="18"/>
      <c r="HP280" s="18"/>
      <c r="HQ280" s="18"/>
      <c r="HR280" s="18"/>
      <c r="HS280" s="18"/>
      <c r="HT280" s="18"/>
      <c r="HU280" s="18"/>
      <c r="HV280" s="18"/>
      <c r="HW280" s="18"/>
      <c r="HX280" s="18"/>
      <c r="HY280" s="18"/>
      <c r="HZ280" s="18"/>
      <c r="IA280" s="18"/>
      <c r="IB280" s="18"/>
      <c r="IC280" s="18"/>
      <c r="ID280" s="18"/>
      <c r="IE280" s="18"/>
      <c r="IF280" s="18"/>
      <c r="IG280" s="18"/>
      <c r="IH280" s="18"/>
      <c r="II280" s="18"/>
      <c r="IJ280" s="18"/>
      <c r="IK280" s="18"/>
      <c r="IL280" s="18"/>
      <c r="IM280" s="18"/>
      <c r="IN280" s="18"/>
      <c r="IO280" s="18"/>
      <c r="IP280" s="18"/>
      <c r="IQ280" s="18"/>
      <c r="IR280" s="18"/>
      <c r="IS280" s="18"/>
      <c r="IT280" s="18"/>
      <c r="IU280" s="18"/>
      <c r="IV280" s="18"/>
      <c r="IW280" s="18"/>
      <c r="IX280" s="18"/>
      <c r="IY280" s="18"/>
      <c r="IZ280" s="18"/>
      <c r="JA280" s="18"/>
      <c r="JB280" s="18"/>
      <c r="JC280" s="18"/>
      <c r="JD280" s="18"/>
      <c r="JE280" s="18"/>
      <c r="JF280" s="18"/>
      <c r="JG280" s="18"/>
      <c r="JH280" s="18"/>
      <c r="JI280" s="18"/>
      <c r="JJ280" s="18"/>
      <c r="JK280" s="18"/>
      <c r="JL280" s="18"/>
      <c r="JM280" s="18"/>
      <c r="JN280" s="18"/>
      <c r="JO280" s="18"/>
      <c r="JP280" s="18"/>
      <c r="JQ280" s="18"/>
      <c r="JR280" s="18"/>
      <c r="JS280" s="18"/>
      <c r="JT280" s="18"/>
      <c r="JU280" s="18"/>
      <c r="JV280" s="18"/>
    </row>
    <row r="281" spans="96:282" x14ac:dyDescent="0.35"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  <c r="HF281" s="18"/>
      <c r="HG281" s="18"/>
      <c r="HH281" s="18"/>
      <c r="HI281" s="18"/>
      <c r="HJ281" s="18"/>
      <c r="HK281" s="18"/>
      <c r="HL281" s="18"/>
      <c r="HM281" s="18"/>
      <c r="HN281" s="18"/>
      <c r="HO281" s="18"/>
      <c r="HP281" s="18"/>
      <c r="HQ281" s="18"/>
      <c r="HR281" s="18"/>
      <c r="HS281" s="18"/>
      <c r="HT281" s="18"/>
      <c r="HU281" s="18"/>
      <c r="HV281" s="18"/>
      <c r="HW281" s="18"/>
      <c r="HX281" s="18"/>
      <c r="HY281" s="18"/>
      <c r="HZ281" s="18"/>
      <c r="IA281" s="18"/>
      <c r="IB281" s="18"/>
      <c r="IC281" s="18"/>
      <c r="ID281" s="18"/>
      <c r="IE281" s="18"/>
      <c r="IF281" s="18"/>
      <c r="IG281" s="18"/>
      <c r="IH281" s="18"/>
      <c r="II281" s="18"/>
      <c r="IJ281" s="18"/>
      <c r="IK281" s="18"/>
      <c r="IL281" s="18"/>
      <c r="IM281" s="18"/>
      <c r="IN281" s="18"/>
      <c r="IO281" s="18"/>
      <c r="IP281" s="18"/>
      <c r="IQ281" s="18"/>
      <c r="IR281" s="18"/>
      <c r="IS281" s="18"/>
      <c r="IT281" s="18"/>
      <c r="IU281" s="18"/>
      <c r="IV281" s="18"/>
      <c r="IW281" s="18"/>
      <c r="IX281" s="18"/>
      <c r="IY281" s="18"/>
      <c r="IZ281" s="18"/>
      <c r="JA281" s="18"/>
      <c r="JB281" s="18"/>
      <c r="JC281" s="18"/>
      <c r="JD281" s="18"/>
      <c r="JE281" s="18"/>
      <c r="JF281" s="18"/>
      <c r="JG281" s="18"/>
      <c r="JH281" s="18"/>
      <c r="JI281" s="18"/>
      <c r="JJ281" s="18"/>
      <c r="JK281" s="18"/>
      <c r="JL281" s="18"/>
      <c r="JM281" s="18"/>
      <c r="JN281" s="18"/>
      <c r="JO281" s="18"/>
      <c r="JP281" s="18"/>
      <c r="JQ281" s="18"/>
      <c r="JR281" s="18"/>
      <c r="JS281" s="18"/>
      <c r="JT281" s="18"/>
      <c r="JU281" s="18"/>
      <c r="JV281" s="18"/>
    </row>
    <row r="282" spans="96:282" x14ac:dyDescent="0.35"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  <c r="HF282" s="18"/>
      <c r="HG282" s="18"/>
      <c r="HH282" s="18"/>
      <c r="HI282" s="18"/>
      <c r="HJ282" s="18"/>
      <c r="HK282" s="18"/>
      <c r="HL282" s="18"/>
      <c r="HM282" s="18"/>
      <c r="HN282" s="18"/>
      <c r="HO282" s="18"/>
      <c r="HP282" s="18"/>
      <c r="HQ282" s="18"/>
      <c r="HR282" s="18"/>
      <c r="HS282" s="18"/>
      <c r="HT282" s="18"/>
      <c r="HU282" s="18"/>
      <c r="HV282" s="18"/>
      <c r="HW282" s="18"/>
      <c r="HX282" s="18"/>
      <c r="HY282" s="18"/>
      <c r="HZ282" s="18"/>
      <c r="IA282" s="18"/>
      <c r="IB282" s="18"/>
      <c r="IC282" s="18"/>
      <c r="ID282" s="18"/>
      <c r="IE282" s="18"/>
      <c r="IF282" s="18"/>
      <c r="IG282" s="18"/>
      <c r="IH282" s="18"/>
      <c r="II282" s="18"/>
      <c r="IJ282" s="18"/>
      <c r="IK282" s="18"/>
      <c r="IL282" s="18"/>
      <c r="IM282" s="18"/>
      <c r="IN282" s="18"/>
      <c r="IO282" s="18"/>
      <c r="IP282" s="18"/>
      <c r="IQ282" s="18"/>
      <c r="IR282" s="18"/>
      <c r="IS282" s="18"/>
      <c r="IT282" s="18"/>
      <c r="IU282" s="18"/>
      <c r="IV282" s="18"/>
      <c r="IW282" s="18"/>
      <c r="IX282" s="18"/>
      <c r="IY282" s="18"/>
      <c r="IZ282" s="18"/>
      <c r="JA282" s="18"/>
      <c r="JB282" s="18"/>
      <c r="JC282" s="18"/>
      <c r="JD282" s="18"/>
      <c r="JE282" s="18"/>
      <c r="JF282" s="18"/>
      <c r="JG282" s="18"/>
      <c r="JH282" s="18"/>
      <c r="JI282" s="18"/>
      <c r="JJ282" s="18"/>
      <c r="JK282" s="18"/>
      <c r="JL282" s="18"/>
      <c r="JM282" s="18"/>
      <c r="JN282" s="18"/>
      <c r="JO282" s="18"/>
      <c r="JP282" s="18"/>
      <c r="JQ282" s="18"/>
      <c r="JR282" s="18"/>
      <c r="JS282" s="18"/>
      <c r="JT282" s="18"/>
      <c r="JU282" s="18"/>
      <c r="JV282" s="18"/>
    </row>
    <row r="283" spans="96:282" x14ac:dyDescent="0.35"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  <c r="HF283" s="18"/>
      <c r="HG283" s="18"/>
      <c r="HH283" s="18"/>
      <c r="HI283" s="18"/>
      <c r="HJ283" s="18"/>
      <c r="HK283" s="18"/>
      <c r="HL283" s="18"/>
      <c r="HM283" s="18"/>
      <c r="HN283" s="18"/>
      <c r="HO283" s="18"/>
      <c r="HP283" s="18"/>
      <c r="HQ283" s="18"/>
      <c r="HR283" s="18"/>
      <c r="HS283" s="18"/>
      <c r="HT283" s="18"/>
      <c r="HU283" s="18"/>
      <c r="HV283" s="18"/>
      <c r="HW283" s="18"/>
      <c r="HX283" s="18"/>
      <c r="HY283" s="18"/>
      <c r="HZ283" s="18"/>
      <c r="IA283" s="18"/>
      <c r="IB283" s="18"/>
      <c r="IC283" s="18"/>
      <c r="ID283" s="18"/>
      <c r="IE283" s="18"/>
      <c r="IF283" s="18"/>
      <c r="IG283" s="18"/>
      <c r="IH283" s="18"/>
      <c r="II283" s="18"/>
      <c r="IJ283" s="18"/>
      <c r="IK283" s="18"/>
      <c r="IL283" s="18"/>
      <c r="IM283" s="18"/>
      <c r="IN283" s="18"/>
      <c r="IO283" s="18"/>
      <c r="IP283" s="18"/>
      <c r="IQ283" s="18"/>
      <c r="IR283" s="18"/>
      <c r="IS283" s="18"/>
      <c r="IT283" s="18"/>
      <c r="IU283" s="18"/>
      <c r="IV283" s="18"/>
      <c r="IW283" s="18"/>
      <c r="IX283" s="18"/>
      <c r="IY283" s="18"/>
      <c r="IZ283" s="18"/>
      <c r="JA283" s="18"/>
      <c r="JB283" s="18"/>
      <c r="JC283" s="18"/>
      <c r="JD283" s="18"/>
      <c r="JE283" s="18"/>
      <c r="JF283" s="18"/>
      <c r="JG283" s="18"/>
      <c r="JH283" s="18"/>
      <c r="JI283" s="18"/>
      <c r="JJ283" s="18"/>
      <c r="JK283" s="18"/>
      <c r="JL283" s="18"/>
      <c r="JM283" s="18"/>
      <c r="JN283" s="18"/>
      <c r="JO283" s="18"/>
      <c r="JP283" s="18"/>
      <c r="JQ283" s="18"/>
      <c r="JR283" s="18"/>
      <c r="JS283" s="18"/>
      <c r="JT283" s="18"/>
      <c r="JU283" s="18"/>
      <c r="JV283" s="18"/>
    </row>
    <row r="284" spans="96:282" x14ac:dyDescent="0.35"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  <c r="HF284" s="18"/>
      <c r="HG284" s="18"/>
      <c r="HH284" s="18"/>
      <c r="HI284" s="18"/>
      <c r="HJ284" s="18"/>
      <c r="HK284" s="18"/>
      <c r="HL284" s="18"/>
      <c r="HM284" s="18"/>
      <c r="HN284" s="18"/>
      <c r="HO284" s="18"/>
      <c r="HP284" s="18"/>
      <c r="HQ284" s="18"/>
      <c r="HR284" s="18"/>
      <c r="HS284" s="18"/>
      <c r="HT284" s="18"/>
      <c r="HU284" s="18"/>
      <c r="HV284" s="18"/>
      <c r="HW284" s="18"/>
      <c r="HX284" s="18"/>
      <c r="HY284" s="18"/>
      <c r="HZ284" s="18"/>
      <c r="IA284" s="18"/>
      <c r="IB284" s="18"/>
      <c r="IC284" s="18"/>
      <c r="ID284" s="18"/>
      <c r="IE284" s="18"/>
      <c r="IF284" s="18"/>
      <c r="IG284" s="18"/>
      <c r="IH284" s="18"/>
      <c r="II284" s="18"/>
      <c r="IJ284" s="18"/>
      <c r="IK284" s="18"/>
      <c r="IL284" s="18"/>
      <c r="IM284" s="18"/>
      <c r="IN284" s="18"/>
      <c r="IO284" s="18"/>
      <c r="IP284" s="18"/>
      <c r="IQ284" s="18"/>
      <c r="IR284" s="18"/>
      <c r="IS284" s="18"/>
      <c r="IT284" s="18"/>
      <c r="IU284" s="18"/>
      <c r="IV284" s="18"/>
      <c r="IW284" s="18"/>
      <c r="IX284" s="18"/>
      <c r="IY284" s="18"/>
      <c r="IZ284" s="18"/>
      <c r="JA284" s="18"/>
      <c r="JB284" s="18"/>
      <c r="JC284" s="18"/>
      <c r="JD284" s="18"/>
      <c r="JE284" s="18"/>
      <c r="JF284" s="18"/>
      <c r="JG284" s="18"/>
      <c r="JH284" s="18"/>
      <c r="JI284" s="18"/>
      <c r="JJ284" s="18"/>
      <c r="JK284" s="18"/>
      <c r="JL284" s="18"/>
      <c r="JM284" s="18"/>
      <c r="JN284" s="18"/>
      <c r="JO284" s="18"/>
      <c r="JP284" s="18"/>
      <c r="JQ284" s="18"/>
      <c r="JR284" s="18"/>
      <c r="JS284" s="18"/>
      <c r="JT284" s="18"/>
      <c r="JU284" s="18"/>
      <c r="JV284" s="18"/>
    </row>
    <row r="285" spans="96:282" x14ac:dyDescent="0.35"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  <c r="HF285" s="18"/>
      <c r="HG285" s="18"/>
      <c r="HH285" s="18"/>
      <c r="HI285" s="18"/>
      <c r="HJ285" s="18"/>
      <c r="HK285" s="18"/>
      <c r="HL285" s="18"/>
      <c r="HM285" s="18"/>
      <c r="HN285" s="18"/>
      <c r="HO285" s="18"/>
      <c r="HP285" s="18"/>
      <c r="HQ285" s="18"/>
      <c r="HR285" s="18"/>
      <c r="HS285" s="18"/>
      <c r="HT285" s="18"/>
      <c r="HU285" s="18"/>
      <c r="HV285" s="18"/>
      <c r="HW285" s="18"/>
      <c r="HX285" s="18"/>
      <c r="HY285" s="18"/>
      <c r="HZ285" s="18"/>
      <c r="IA285" s="18"/>
      <c r="IB285" s="18"/>
      <c r="IC285" s="18"/>
      <c r="ID285" s="18"/>
      <c r="IE285" s="18"/>
      <c r="IF285" s="18"/>
      <c r="IG285" s="18"/>
      <c r="IH285" s="18"/>
      <c r="II285" s="18"/>
      <c r="IJ285" s="18"/>
      <c r="IK285" s="18"/>
      <c r="IL285" s="18"/>
      <c r="IM285" s="18"/>
      <c r="IN285" s="18"/>
      <c r="IO285" s="18"/>
      <c r="IP285" s="18"/>
      <c r="IQ285" s="18"/>
      <c r="IR285" s="18"/>
      <c r="IS285" s="18"/>
      <c r="IT285" s="18"/>
      <c r="IU285" s="18"/>
      <c r="IV285" s="18"/>
      <c r="IW285" s="18"/>
      <c r="IX285" s="18"/>
      <c r="IY285" s="18"/>
      <c r="IZ285" s="18"/>
      <c r="JA285" s="18"/>
      <c r="JB285" s="18"/>
      <c r="JC285" s="18"/>
      <c r="JD285" s="18"/>
      <c r="JE285" s="18"/>
      <c r="JF285" s="18"/>
      <c r="JG285" s="18"/>
      <c r="JH285" s="18"/>
      <c r="JI285" s="18"/>
      <c r="JJ285" s="18"/>
      <c r="JK285" s="18"/>
      <c r="JL285" s="18"/>
      <c r="JM285" s="18"/>
      <c r="JN285" s="18"/>
      <c r="JO285" s="18"/>
      <c r="JP285" s="18"/>
      <c r="JQ285" s="18"/>
      <c r="JR285" s="18"/>
      <c r="JS285" s="18"/>
      <c r="JT285" s="18"/>
      <c r="JU285" s="18"/>
      <c r="JV285" s="18"/>
    </row>
    <row r="286" spans="96:282" x14ac:dyDescent="0.35"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  <c r="HF286" s="18"/>
      <c r="HG286" s="18"/>
      <c r="HH286" s="18"/>
      <c r="HI286" s="18"/>
      <c r="HJ286" s="18"/>
      <c r="HK286" s="18"/>
      <c r="HL286" s="18"/>
      <c r="HM286" s="18"/>
      <c r="HN286" s="18"/>
      <c r="HO286" s="18"/>
      <c r="HP286" s="18"/>
      <c r="HQ286" s="18"/>
      <c r="HR286" s="18"/>
      <c r="HS286" s="18"/>
      <c r="HT286" s="18"/>
      <c r="HU286" s="18"/>
      <c r="HV286" s="18"/>
      <c r="HW286" s="18"/>
      <c r="HX286" s="18"/>
      <c r="HY286" s="18"/>
      <c r="HZ286" s="18"/>
      <c r="IA286" s="18"/>
      <c r="IB286" s="18"/>
      <c r="IC286" s="18"/>
      <c r="ID286" s="18"/>
      <c r="IE286" s="18"/>
      <c r="IF286" s="18"/>
      <c r="IG286" s="18"/>
      <c r="IH286" s="18"/>
      <c r="II286" s="18"/>
      <c r="IJ286" s="18"/>
      <c r="IK286" s="18"/>
      <c r="IL286" s="18"/>
      <c r="IM286" s="18"/>
      <c r="IN286" s="18"/>
      <c r="IO286" s="18"/>
      <c r="IP286" s="18"/>
      <c r="IQ286" s="18"/>
      <c r="IR286" s="18"/>
      <c r="IS286" s="18"/>
      <c r="IT286" s="18"/>
      <c r="IU286" s="18"/>
      <c r="IV286" s="18"/>
      <c r="IW286" s="18"/>
      <c r="IX286" s="18"/>
      <c r="IY286" s="18"/>
      <c r="IZ286" s="18"/>
      <c r="JA286" s="18"/>
      <c r="JB286" s="18"/>
      <c r="JC286" s="18"/>
      <c r="JD286" s="18"/>
      <c r="JE286" s="18"/>
      <c r="JF286" s="18"/>
      <c r="JG286" s="18"/>
      <c r="JH286" s="18"/>
      <c r="JI286" s="18"/>
      <c r="JJ286" s="18"/>
      <c r="JK286" s="18"/>
      <c r="JL286" s="18"/>
      <c r="JM286" s="18"/>
      <c r="JN286" s="18"/>
      <c r="JO286" s="18"/>
      <c r="JP286" s="18"/>
      <c r="JQ286" s="18"/>
      <c r="JR286" s="18"/>
      <c r="JS286" s="18"/>
      <c r="JT286" s="18"/>
      <c r="JU286" s="18"/>
      <c r="JV286" s="18"/>
    </row>
    <row r="287" spans="96:282" x14ac:dyDescent="0.35"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  <c r="HF287" s="18"/>
      <c r="HG287" s="18"/>
      <c r="HH287" s="18"/>
      <c r="HI287" s="18"/>
      <c r="HJ287" s="18"/>
      <c r="HK287" s="18"/>
      <c r="HL287" s="18"/>
      <c r="HM287" s="18"/>
      <c r="HN287" s="18"/>
      <c r="HO287" s="18"/>
      <c r="HP287" s="18"/>
      <c r="HQ287" s="18"/>
      <c r="HR287" s="18"/>
      <c r="HS287" s="18"/>
      <c r="HT287" s="18"/>
      <c r="HU287" s="18"/>
      <c r="HV287" s="18"/>
      <c r="HW287" s="18"/>
      <c r="HX287" s="18"/>
      <c r="HY287" s="18"/>
      <c r="HZ287" s="18"/>
      <c r="IA287" s="18"/>
      <c r="IB287" s="18"/>
      <c r="IC287" s="18"/>
      <c r="ID287" s="18"/>
      <c r="IE287" s="18"/>
      <c r="IF287" s="18"/>
      <c r="IG287" s="18"/>
      <c r="IH287" s="18"/>
      <c r="II287" s="18"/>
      <c r="IJ287" s="18"/>
      <c r="IK287" s="18"/>
      <c r="IL287" s="18"/>
      <c r="IM287" s="18"/>
      <c r="IN287" s="18"/>
      <c r="IO287" s="18"/>
      <c r="IP287" s="18"/>
      <c r="IQ287" s="18"/>
      <c r="IR287" s="18"/>
      <c r="IS287" s="18"/>
      <c r="IT287" s="18"/>
      <c r="IU287" s="18"/>
      <c r="IV287" s="18"/>
      <c r="IW287" s="18"/>
      <c r="IX287" s="18"/>
      <c r="IY287" s="18"/>
      <c r="IZ287" s="18"/>
      <c r="JA287" s="18"/>
      <c r="JB287" s="18"/>
      <c r="JC287" s="18"/>
      <c r="JD287" s="18"/>
      <c r="JE287" s="18"/>
      <c r="JF287" s="18"/>
      <c r="JG287" s="18"/>
      <c r="JH287" s="18"/>
      <c r="JI287" s="18"/>
      <c r="JJ287" s="18"/>
      <c r="JK287" s="18"/>
      <c r="JL287" s="18"/>
      <c r="JM287" s="18"/>
      <c r="JN287" s="18"/>
      <c r="JO287" s="18"/>
      <c r="JP287" s="18"/>
      <c r="JQ287" s="18"/>
      <c r="JR287" s="18"/>
      <c r="JS287" s="18"/>
      <c r="JT287" s="18"/>
      <c r="JU287" s="18"/>
      <c r="JV287" s="18"/>
    </row>
    <row r="288" spans="96:282" x14ac:dyDescent="0.35"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  <c r="HF288" s="18"/>
      <c r="HG288" s="18"/>
      <c r="HH288" s="18"/>
      <c r="HI288" s="18"/>
      <c r="HJ288" s="18"/>
      <c r="HK288" s="18"/>
      <c r="HL288" s="18"/>
      <c r="HM288" s="18"/>
      <c r="HN288" s="18"/>
      <c r="HO288" s="18"/>
      <c r="HP288" s="18"/>
      <c r="HQ288" s="18"/>
      <c r="HR288" s="18"/>
      <c r="HS288" s="18"/>
      <c r="HT288" s="18"/>
      <c r="HU288" s="18"/>
      <c r="HV288" s="18"/>
      <c r="HW288" s="18"/>
      <c r="HX288" s="18"/>
      <c r="HY288" s="18"/>
      <c r="HZ288" s="18"/>
      <c r="IA288" s="18"/>
      <c r="IB288" s="18"/>
      <c r="IC288" s="18"/>
      <c r="ID288" s="18"/>
      <c r="IE288" s="18"/>
      <c r="IF288" s="18"/>
      <c r="IG288" s="18"/>
      <c r="IH288" s="18"/>
      <c r="II288" s="18"/>
      <c r="IJ288" s="18"/>
      <c r="IK288" s="18"/>
      <c r="IL288" s="18"/>
      <c r="IM288" s="18"/>
      <c r="IN288" s="18"/>
      <c r="IO288" s="18"/>
      <c r="IP288" s="18"/>
      <c r="IQ288" s="18"/>
      <c r="IR288" s="18"/>
      <c r="IS288" s="18"/>
      <c r="IT288" s="18"/>
      <c r="IU288" s="18"/>
      <c r="IV288" s="18"/>
      <c r="IW288" s="18"/>
      <c r="IX288" s="18"/>
      <c r="IY288" s="18"/>
      <c r="IZ288" s="18"/>
      <c r="JA288" s="18"/>
      <c r="JB288" s="18"/>
      <c r="JC288" s="18"/>
      <c r="JD288" s="18"/>
      <c r="JE288" s="18"/>
      <c r="JF288" s="18"/>
      <c r="JG288" s="18"/>
      <c r="JH288" s="18"/>
      <c r="JI288" s="18"/>
      <c r="JJ288" s="18"/>
      <c r="JK288" s="18"/>
      <c r="JL288" s="18"/>
      <c r="JM288" s="18"/>
      <c r="JN288" s="18"/>
      <c r="JO288" s="18"/>
      <c r="JP288" s="18"/>
      <c r="JQ288" s="18"/>
      <c r="JR288" s="18"/>
      <c r="JS288" s="18"/>
      <c r="JT288" s="18"/>
      <c r="JU288" s="18"/>
      <c r="JV288" s="18"/>
    </row>
    <row r="289" spans="96:282" x14ac:dyDescent="0.35"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  <c r="HF289" s="18"/>
      <c r="HG289" s="18"/>
      <c r="HH289" s="18"/>
      <c r="HI289" s="18"/>
      <c r="HJ289" s="18"/>
      <c r="HK289" s="18"/>
      <c r="HL289" s="18"/>
      <c r="HM289" s="18"/>
      <c r="HN289" s="18"/>
      <c r="HO289" s="18"/>
      <c r="HP289" s="18"/>
      <c r="HQ289" s="18"/>
      <c r="HR289" s="18"/>
      <c r="HS289" s="18"/>
      <c r="HT289" s="18"/>
      <c r="HU289" s="18"/>
      <c r="HV289" s="18"/>
      <c r="HW289" s="18"/>
      <c r="HX289" s="18"/>
      <c r="HY289" s="18"/>
      <c r="HZ289" s="18"/>
      <c r="IA289" s="18"/>
      <c r="IB289" s="18"/>
      <c r="IC289" s="18"/>
      <c r="ID289" s="18"/>
      <c r="IE289" s="18"/>
      <c r="IF289" s="18"/>
      <c r="IG289" s="18"/>
      <c r="IH289" s="18"/>
      <c r="II289" s="18"/>
      <c r="IJ289" s="18"/>
      <c r="IK289" s="18"/>
      <c r="IL289" s="18"/>
      <c r="IM289" s="18"/>
      <c r="IN289" s="18"/>
      <c r="IO289" s="18"/>
      <c r="IP289" s="18"/>
      <c r="IQ289" s="18"/>
      <c r="IR289" s="18"/>
      <c r="IS289" s="18"/>
      <c r="IT289" s="18"/>
      <c r="IU289" s="18"/>
      <c r="IV289" s="18"/>
      <c r="IW289" s="18"/>
      <c r="IX289" s="18"/>
      <c r="IY289" s="18"/>
      <c r="IZ289" s="18"/>
      <c r="JA289" s="18"/>
      <c r="JB289" s="18"/>
      <c r="JC289" s="18"/>
      <c r="JD289" s="18"/>
      <c r="JE289" s="18"/>
      <c r="JF289" s="18"/>
      <c r="JG289" s="18"/>
      <c r="JH289" s="18"/>
      <c r="JI289" s="18"/>
      <c r="JJ289" s="18"/>
      <c r="JK289" s="18"/>
      <c r="JL289" s="18"/>
      <c r="JM289" s="18"/>
      <c r="JN289" s="18"/>
      <c r="JO289" s="18"/>
      <c r="JP289" s="18"/>
      <c r="JQ289" s="18"/>
      <c r="JR289" s="18"/>
      <c r="JS289" s="18"/>
      <c r="JT289" s="18"/>
      <c r="JU289" s="18"/>
      <c r="JV289" s="18"/>
    </row>
    <row r="290" spans="96:282" x14ac:dyDescent="0.35"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  <c r="HF290" s="18"/>
      <c r="HG290" s="18"/>
      <c r="HH290" s="18"/>
      <c r="HI290" s="18"/>
      <c r="HJ290" s="18"/>
      <c r="HK290" s="18"/>
      <c r="HL290" s="18"/>
      <c r="HM290" s="18"/>
      <c r="HN290" s="18"/>
      <c r="HO290" s="18"/>
      <c r="HP290" s="18"/>
      <c r="HQ290" s="18"/>
      <c r="HR290" s="18"/>
      <c r="HS290" s="18"/>
      <c r="HT290" s="18"/>
      <c r="HU290" s="18"/>
      <c r="HV290" s="18"/>
      <c r="HW290" s="18"/>
      <c r="HX290" s="18"/>
      <c r="HY290" s="18"/>
      <c r="HZ290" s="18"/>
      <c r="IA290" s="18"/>
      <c r="IB290" s="18"/>
      <c r="IC290" s="18"/>
      <c r="ID290" s="18"/>
      <c r="IE290" s="18"/>
      <c r="IF290" s="18"/>
      <c r="IG290" s="18"/>
      <c r="IH290" s="18"/>
      <c r="II290" s="18"/>
      <c r="IJ290" s="18"/>
      <c r="IK290" s="18"/>
      <c r="IL290" s="18"/>
      <c r="IM290" s="18"/>
      <c r="IN290" s="18"/>
      <c r="IO290" s="18"/>
      <c r="IP290" s="18"/>
      <c r="IQ290" s="18"/>
      <c r="IR290" s="18"/>
      <c r="IS290" s="18"/>
      <c r="IT290" s="18"/>
      <c r="IU290" s="18"/>
      <c r="IV290" s="18"/>
      <c r="IW290" s="18"/>
      <c r="IX290" s="18"/>
      <c r="IY290" s="18"/>
      <c r="IZ290" s="18"/>
      <c r="JA290" s="18"/>
      <c r="JB290" s="18"/>
      <c r="JC290" s="18"/>
      <c r="JD290" s="18"/>
      <c r="JE290" s="18"/>
      <c r="JF290" s="18"/>
      <c r="JG290" s="18"/>
      <c r="JH290" s="18"/>
      <c r="JI290" s="18"/>
      <c r="JJ290" s="18"/>
      <c r="JK290" s="18"/>
      <c r="JL290" s="18"/>
      <c r="JM290" s="18"/>
      <c r="JN290" s="18"/>
      <c r="JO290" s="18"/>
      <c r="JP290" s="18"/>
      <c r="JQ290" s="18"/>
      <c r="JR290" s="18"/>
      <c r="JS290" s="18"/>
      <c r="JT290" s="18"/>
      <c r="JU290" s="18"/>
      <c r="JV290" s="18"/>
    </row>
    <row r="291" spans="96:282" x14ac:dyDescent="0.35"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  <c r="HF291" s="18"/>
      <c r="HG291" s="18"/>
      <c r="HH291" s="18"/>
      <c r="HI291" s="18"/>
      <c r="HJ291" s="18"/>
      <c r="HK291" s="18"/>
      <c r="HL291" s="18"/>
      <c r="HM291" s="18"/>
      <c r="HN291" s="18"/>
      <c r="HO291" s="18"/>
      <c r="HP291" s="18"/>
      <c r="HQ291" s="18"/>
      <c r="HR291" s="18"/>
      <c r="HS291" s="18"/>
      <c r="HT291" s="18"/>
      <c r="HU291" s="18"/>
      <c r="HV291" s="18"/>
      <c r="HW291" s="18"/>
      <c r="HX291" s="18"/>
      <c r="HY291" s="18"/>
      <c r="HZ291" s="18"/>
      <c r="IA291" s="18"/>
      <c r="IB291" s="18"/>
      <c r="IC291" s="18"/>
      <c r="ID291" s="18"/>
      <c r="IE291" s="18"/>
      <c r="IF291" s="18"/>
      <c r="IG291" s="18"/>
      <c r="IH291" s="18"/>
      <c r="II291" s="18"/>
      <c r="IJ291" s="18"/>
      <c r="IK291" s="18"/>
      <c r="IL291" s="18"/>
      <c r="IM291" s="18"/>
      <c r="IN291" s="18"/>
      <c r="IO291" s="18"/>
      <c r="IP291" s="18"/>
      <c r="IQ291" s="18"/>
      <c r="IR291" s="18"/>
      <c r="IS291" s="18"/>
      <c r="IT291" s="18"/>
      <c r="IU291" s="18"/>
      <c r="IV291" s="18"/>
      <c r="IW291" s="18"/>
      <c r="IX291" s="18"/>
      <c r="IY291" s="18"/>
      <c r="IZ291" s="18"/>
      <c r="JA291" s="18"/>
      <c r="JB291" s="18"/>
      <c r="JC291" s="18"/>
      <c r="JD291" s="18"/>
      <c r="JE291" s="18"/>
      <c r="JF291" s="18"/>
      <c r="JG291" s="18"/>
      <c r="JH291" s="18"/>
      <c r="JI291" s="18"/>
      <c r="JJ291" s="18"/>
      <c r="JK291" s="18"/>
      <c r="JL291" s="18"/>
      <c r="JM291" s="18"/>
      <c r="JN291" s="18"/>
      <c r="JO291" s="18"/>
      <c r="JP291" s="18"/>
      <c r="JQ291" s="18"/>
      <c r="JR291" s="18"/>
      <c r="JS291" s="18"/>
      <c r="JT291" s="18"/>
      <c r="JU291" s="18"/>
      <c r="JV291" s="18"/>
    </row>
    <row r="292" spans="96:282" x14ac:dyDescent="0.35"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  <c r="HF292" s="18"/>
      <c r="HG292" s="18"/>
      <c r="HH292" s="18"/>
      <c r="HI292" s="18"/>
      <c r="HJ292" s="18"/>
      <c r="HK292" s="18"/>
      <c r="HL292" s="18"/>
      <c r="HM292" s="18"/>
      <c r="HN292" s="18"/>
      <c r="HO292" s="18"/>
      <c r="HP292" s="18"/>
      <c r="HQ292" s="18"/>
      <c r="HR292" s="18"/>
      <c r="HS292" s="18"/>
      <c r="HT292" s="18"/>
      <c r="HU292" s="18"/>
      <c r="HV292" s="18"/>
      <c r="HW292" s="18"/>
      <c r="HX292" s="18"/>
      <c r="HY292" s="18"/>
      <c r="HZ292" s="18"/>
      <c r="IA292" s="18"/>
      <c r="IB292" s="18"/>
      <c r="IC292" s="18"/>
      <c r="ID292" s="18"/>
      <c r="IE292" s="18"/>
      <c r="IF292" s="18"/>
      <c r="IG292" s="18"/>
      <c r="IH292" s="18"/>
      <c r="II292" s="18"/>
      <c r="IJ292" s="18"/>
      <c r="IK292" s="18"/>
      <c r="IL292" s="18"/>
      <c r="IM292" s="18"/>
      <c r="IN292" s="18"/>
      <c r="IO292" s="18"/>
      <c r="IP292" s="18"/>
      <c r="IQ292" s="18"/>
      <c r="IR292" s="18"/>
      <c r="IS292" s="18"/>
      <c r="IT292" s="18"/>
      <c r="IU292" s="18"/>
      <c r="IV292" s="18"/>
      <c r="IW292" s="18"/>
      <c r="IX292" s="18"/>
      <c r="IY292" s="18"/>
      <c r="IZ292" s="18"/>
      <c r="JA292" s="18"/>
      <c r="JB292" s="18"/>
      <c r="JC292" s="18"/>
      <c r="JD292" s="18"/>
      <c r="JE292" s="18"/>
      <c r="JF292" s="18"/>
      <c r="JG292" s="18"/>
      <c r="JH292" s="18"/>
      <c r="JI292" s="18"/>
      <c r="JJ292" s="18"/>
      <c r="JK292" s="18"/>
      <c r="JL292" s="18"/>
      <c r="JM292" s="18"/>
      <c r="JN292" s="18"/>
      <c r="JO292" s="18"/>
      <c r="JP292" s="18"/>
      <c r="JQ292" s="18"/>
      <c r="JR292" s="18"/>
      <c r="JS292" s="18"/>
      <c r="JT292" s="18"/>
      <c r="JU292" s="18"/>
      <c r="JV292" s="18"/>
    </row>
    <row r="293" spans="96:282" x14ac:dyDescent="0.35"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  <c r="HF293" s="18"/>
      <c r="HG293" s="18"/>
      <c r="HH293" s="18"/>
      <c r="HI293" s="18"/>
      <c r="HJ293" s="18"/>
      <c r="HK293" s="18"/>
      <c r="HL293" s="18"/>
      <c r="HM293" s="18"/>
      <c r="HN293" s="18"/>
      <c r="HO293" s="18"/>
      <c r="HP293" s="18"/>
      <c r="HQ293" s="18"/>
      <c r="HR293" s="18"/>
      <c r="HS293" s="18"/>
      <c r="HT293" s="18"/>
      <c r="HU293" s="18"/>
      <c r="HV293" s="18"/>
      <c r="HW293" s="18"/>
      <c r="HX293" s="18"/>
      <c r="HY293" s="18"/>
      <c r="HZ293" s="18"/>
      <c r="IA293" s="18"/>
      <c r="IB293" s="18"/>
      <c r="IC293" s="18"/>
      <c r="ID293" s="18"/>
      <c r="IE293" s="18"/>
      <c r="IF293" s="18"/>
      <c r="IG293" s="18"/>
      <c r="IH293" s="18"/>
      <c r="II293" s="18"/>
      <c r="IJ293" s="18"/>
      <c r="IK293" s="18"/>
      <c r="IL293" s="18"/>
      <c r="IM293" s="18"/>
      <c r="IN293" s="18"/>
      <c r="IO293" s="18"/>
      <c r="IP293" s="18"/>
      <c r="IQ293" s="18"/>
      <c r="IR293" s="18"/>
      <c r="IS293" s="18"/>
      <c r="IT293" s="18"/>
      <c r="IU293" s="18"/>
      <c r="IV293" s="18"/>
      <c r="IW293" s="18"/>
      <c r="IX293" s="18"/>
      <c r="IY293" s="18"/>
      <c r="IZ293" s="18"/>
      <c r="JA293" s="18"/>
      <c r="JB293" s="18"/>
      <c r="JC293" s="18"/>
      <c r="JD293" s="18"/>
      <c r="JE293" s="18"/>
      <c r="JF293" s="18"/>
      <c r="JG293" s="18"/>
      <c r="JH293" s="18"/>
      <c r="JI293" s="18"/>
      <c r="JJ293" s="18"/>
      <c r="JK293" s="18"/>
      <c r="JL293" s="18"/>
      <c r="JM293" s="18"/>
      <c r="JN293" s="18"/>
      <c r="JO293" s="18"/>
      <c r="JP293" s="18"/>
      <c r="JQ293" s="18"/>
      <c r="JR293" s="18"/>
      <c r="JS293" s="18"/>
      <c r="JT293" s="18"/>
      <c r="JU293" s="18"/>
      <c r="JV293" s="18"/>
    </row>
    <row r="294" spans="96:282" x14ac:dyDescent="0.35"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  <c r="HF294" s="18"/>
      <c r="HG294" s="18"/>
      <c r="HH294" s="18"/>
      <c r="HI294" s="18"/>
      <c r="HJ294" s="18"/>
      <c r="HK294" s="18"/>
      <c r="HL294" s="18"/>
      <c r="HM294" s="18"/>
      <c r="HN294" s="18"/>
      <c r="HO294" s="18"/>
      <c r="HP294" s="18"/>
      <c r="HQ294" s="18"/>
      <c r="HR294" s="18"/>
      <c r="HS294" s="18"/>
      <c r="HT294" s="18"/>
      <c r="HU294" s="18"/>
      <c r="HV294" s="18"/>
      <c r="HW294" s="18"/>
      <c r="HX294" s="18"/>
      <c r="HY294" s="18"/>
      <c r="HZ294" s="18"/>
      <c r="IA294" s="18"/>
      <c r="IB294" s="18"/>
      <c r="IC294" s="18"/>
      <c r="ID294" s="18"/>
      <c r="IE294" s="18"/>
      <c r="IF294" s="18"/>
      <c r="IG294" s="18"/>
      <c r="IH294" s="18"/>
      <c r="II294" s="18"/>
      <c r="IJ294" s="18"/>
      <c r="IK294" s="18"/>
      <c r="IL294" s="18"/>
      <c r="IM294" s="18"/>
      <c r="IN294" s="18"/>
      <c r="IO294" s="18"/>
      <c r="IP294" s="18"/>
      <c r="IQ294" s="18"/>
      <c r="IR294" s="18"/>
      <c r="IS294" s="18"/>
      <c r="IT294" s="18"/>
      <c r="IU294" s="18"/>
      <c r="IV294" s="18"/>
      <c r="IW294" s="18"/>
      <c r="IX294" s="18"/>
      <c r="IY294" s="18"/>
      <c r="IZ294" s="18"/>
      <c r="JA294" s="18"/>
      <c r="JB294" s="18"/>
      <c r="JC294" s="18"/>
      <c r="JD294" s="18"/>
      <c r="JE294" s="18"/>
      <c r="JF294" s="18"/>
      <c r="JG294" s="18"/>
      <c r="JH294" s="18"/>
      <c r="JI294" s="18"/>
      <c r="JJ294" s="18"/>
      <c r="JK294" s="18"/>
      <c r="JL294" s="18"/>
      <c r="JM294" s="18"/>
      <c r="JN294" s="18"/>
      <c r="JO294" s="18"/>
      <c r="JP294" s="18"/>
      <c r="JQ294" s="18"/>
      <c r="JR294" s="18"/>
      <c r="JS294" s="18"/>
      <c r="JT294" s="18"/>
      <c r="JU294" s="18"/>
      <c r="JV294" s="18"/>
    </row>
    <row r="295" spans="96:282" x14ac:dyDescent="0.35"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  <c r="HF295" s="18"/>
      <c r="HG295" s="18"/>
      <c r="HH295" s="18"/>
      <c r="HI295" s="18"/>
      <c r="HJ295" s="18"/>
      <c r="HK295" s="18"/>
      <c r="HL295" s="18"/>
      <c r="HM295" s="18"/>
      <c r="HN295" s="18"/>
      <c r="HO295" s="18"/>
      <c r="HP295" s="18"/>
      <c r="HQ295" s="18"/>
      <c r="HR295" s="18"/>
      <c r="HS295" s="18"/>
      <c r="HT295" s="18"/>
      <c r="HU295" s="18"/>
      <c r="HV295" s="18"/>
      <c r="HW295" s="18"/>
      <c r="HX295" s="18"/>
      <c r="HY295" s="18"/>
      <c r="HZ295" s="18"/>
      <c r="IA295" s="18"/>
      <c r="IB295" s="18"/>
      <c r="IC295" s="18"/>
      <c r="ID295" s="18"/>
      <c r="IE295" s="18"/>
      <c r="IF295" s="18"/>
      <c r="IG295" s="18"/>
      <c r="IH295" s="18"/>
      <c r="II295" s="18"/>
      <c r="IJ295" s="18"/>
      <c r="IK295" s="18"/>
      <c r="IL295" s="18"/>
      <c r="IM295" s="18"/>
      <c r="IN295" s="18"/>
      <c r="IO295" s="18"/>
      <c r="IP295" s="18"/>
      <c r="IQ295" s="18"/>
      <c r="IR295" s="18"/>
      <c r="IS295" s="18"/>
      <c r="IT295" s="18"/>
      <c r="IU295" s="18"/>
      <c r="IV295" s="18"/>
      <c r="IW295" s="18"/>
      <c r="IX295" s="18"/>
      <c r="IY295" s="18"/>
      <c r="IZ295" s="18"/>
      <c r="JA295" s="18"/>
      <c r="JB295" s="18"/>
      <c r="JC295" s="18"/>
      <c r="JD295" s="18"/>
      <c r="JE295" s="18"/>
      <c r="JF295" s="18"/>
      <c r="JG295" s="18"/>
      <c r="JH295" s="18"/>
      <c r="JI295" s="18"/>
      <c r="JJ295" s="18"/>
      <c r="JK295" s="18"/>
      <c r="JL295" s="18"/>
      <c r="JM295" s="18"/>
      <c r="JN295" s="18"/>
      <c r="JO295" s="18"/>
      <c r="JP295" s="18"/>
      <c r="JQ295" s="18"/>
      <c r="JR295" s="18"/>
      <c r="JS295" s="18"/>
      <c r="JT295" s="18"/>
      <c r="JU295" s="18"/>
      <c r="JV295" s="18"/>
    </row>
    <row r="296" spans="96:282" x14ac:dyDescent="0.35"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  <c r="HF296" s="18"/>
      <c r="HG296" s="18"/>
      <c r="HH296" s="18"/>
      <c r="HI296" s="18"/>
      <c r="HJ296" s="18"/>
      <c r="HK296" s="18"/>
      <c r="HL296" s="18"/>
      <c r="HM296" s="18"/>
      <c r="HN296" s="18"/>
      <c r="HO296" s="18"/>
      <c r="HP296" s="18"/>
      <c r="HQ296" s="18"/>
      <c r="HR296" s="18"/>
      <c r="HS296" s="18"/>
      <c r="HT296" s="18"/>
      <c r="HU296" s="18"/>
      <c r="HV296" s="18"/>
      <c r="HW296" s="18"/>
      <c r="HX296" s="18"/>
      <c r="HY296" s="18"/>
      <c r="HZ296" s="18"/>
      <c r="IA296" s="18"/>
      <c r="IB296" s="18"/>
      <c r="IC296" s="18"/>
      <c r="ID296" s="18"/>
      <c r="IE296" s="18"/>
      <c r="IF296" s="18"/>
      <c r="IG296" s="18"/>
      <c r="IH296" s="18"/>
      <c r="II296" s="18"/>
      <c r="IJ296" s="18"/>
      <c r="IK296" s="18"/>
      <c r="IL296" s="18"/>
      <c r="IM296" s="18"/>
      <c r="IN296" s="18"/>
      <c r="IO296" s="18"/>
      <c r="IP296" s="18"/>
      <c r="IQ296" s="18"/>
      <c r="IR296" s="18"/>
      <c r="IS296" s="18"/>
      <c r="IT296" s="18"/>
      <c r="IU296" s="18"/>
      <c r="IV296" s="18"/>
      <c r="IW296" s="18"/>
      <c r="IX296" s="18"/>
      <c r="IY296" s="18"/>
      <c r="IZ296" s="18"/>
      <c r="JA296" s="18"/>
      <c r="JB296" s="18"/>
      <c r="JC296" s="18"/>
      <c r="JD296" s="18"/>
      <c r="JE296" s="18"/>
      <c r="JF296" s="18"/>
      <c r="JG296" s="18"/>
      <c r="JH296" s="18"/>
      <c r="JI296" s="18"/>
      <c r="JJ296" s="18"/>
      <c r="JK296" s="18"/>
      <c r="JL296" s="18"/>
      <c r="JM296" s="18"/>
      <c r="JN296" s="18"/>
      <c r="JO296" s="18"/>
      <c r="JP296" s="18"/>
      <c r="JQ296" s="18"/>
      <c r="JR296" s="18"/>
      <c r="JS296" s="18"/>
      <c r="JT296" s="18"/>
      <c r="JU296" s="18"/>
      <c r="JV296" s="18"/>
    </row>
    <row r="297" spans="96:282" x14ac:dyDescent="0.35"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  <c r="HF297" s="18"/>
      <c r="HG297" s="18"/>
      <c r="HH297" s="18"/>
      <c r="HI297" s="18"/>
      <c r="HJ297" s="18"/>
      <c r="HK297" s="18"/>
      <c r="HL297" s="18"/>
      <c r="HM297" s="18"/>
      <c r="HN297" s="18"/>
      <c r="HO297" s="18"/>
      <c r="HP297" s="18"/>
      <c r="HQ297" s="18"/>
      <c r="HR297" s="18"/>
      <c r="HS297" s="18"/>
      <c r="HT297" s="18"/>
      <c r="HU297" s="18"/>
      <c r="HV297" s="18"/>
      <c r="HW297" s="18"/>
      <c r="HX297" s="18"/>
      <c r="HY297" s="18"/>
      <c r="HZ297" s="18"/>
      <c r="IA297" s="18"/>
      <c r="IB297" s="18"/>
      <c r="IC297" s="18"/>
      <c r="ID297" s="18"/>
      <c r="IE297" s="18"/>
      <c r="IF297" s="18"/>
      <c r="IG297" s="18"/>
      <c r="IH297" s="18"/>
      <c r="II297" s="18"/>
      <c r="IJ297" s="18"/>
      <c r="IK297" s="18"/>
      <c r="IL297" s="18"/>
      <c r="IM297" s="18"/>
      <c r="IN297" s="18"/>
      <c r="IO297" s="18"/>
      <c r="IP297" s="18"/>
      <c r="IQ297" s="18"/>
      <c r="IR297" s="18"/>
      <c r="IS297" s="18"/>
      <c r="IT297" s="18"/>
      <c r="IU297" s="18"/>
      <c r="IV297" s="18"/>
      <c r="IW297" s="18"/>
      <c r="IX297" s="18"/>
      <c r="IY297" s="18"/>
      <c r="IZ297" s="18"/>
      <c r="JA297" s="18"/>
      <c r="JB297" s="18"/>
      <c r="JC297" s="18"/>
      <c r="JD297" s="18"/>
      <c r="JE297" s="18"/>
      <c r="JF297" s="18"/>
      <c r="JG297" s="18"/>
      <c r="JH297" s="18"/>
      <c r="JI297" s="18"/>
      <c r="JJ297" s="18"/>
      <c r="JK297" s="18"/>
      <c r="JL297" s="18"/>
      <c r="JM297" s="18"/>
      <c r="JN297" s="18"/>
      <c r="JO297" s="18"/>
      <c r="JP297" s="18"/>
      <c r="JQ297" s="18"/>
      <c r="JR297" s="18"/>
      <c r="JS297" s="18"/>
      <c r="JT297" s="18"/>
      <c r="JU297" s="18"/>
      <c r="JV297" s="18"/>
    </row>
    <row r="298" spans="96:282" x14ac:dyDescent="0.35"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  <c r="HF298" s="18"/>
      <c r="HG298" s="18"/>
      <c r="HH298" s="18"/>
      <c r="HI298" s="18"/>
      <c r="HJ298" s="18"/>
      <c r="HK298" s="18"/>
      <c r="HL298" s="18"/>
      <c r="HM298" s="18"/>
      <c r="HN298" s="18"/>
      <c r="HO298" s="18"/>
      <c r="HP298" s="18"/>
      <c r="HQ298" s="18"/>
      <c r="HR298" s="18"/>
      <c r="HS298" s="18"/>
      <c r="HT298" s="18"/>
      <c r="HU298" s="18"/>
      <c r="HV298" s="18"/>
      <c r="HW298" s="18"/>
      <c r="HX298" s="18"/>
      <c r="HY298" s="18"/>
      <c r="HZ298" s="18"/>
      <c r="IA298" s="18"/>
      <c r="IB298" s="18"/>
      <c r="IC298" s="18"/>
      <c r="ID298" s="18"/>
      <c r="IE298" s="18"/>
      <c r="IF298" s="18"/>
      <c r="IG298" s="18"/>
      <c r="IH298" s="18"/>
      <c r="II298" s="18"/>
      <c r="IJ298" s="18"/>
      <c r="IK298" s="18"/>
      <c r="IL298" s="18"/>
      <c r="IM298" s="18"/>
      <c r="IN298" s="18"/>
      <c r="IO298" s="18"/>
      <c r="IP298" s="18"/>
      <c r="IQ298" s="18"/>
      <c r="IR298" s="18"/>
      <c r="IS298" s="18"/>
      <c r="IT298" s="18"/>
      <c r="IU298" s="18"/>
      <c r="IV298" s="18"/>
      <c r="IW298" s="18"/>
      <c r="IX298" s="18"/>
      <c r="IY298" s="18"/>
      <c r="IZ298" s="18"/>
      <c r="JA298" s="18"/>
      <c r="JB298" s="18"/>
      <c r="JC298" s="18"/>
      <c r="JD298" s="18"/>
      <c r="JE298" s="18"/>
      <c r="JF298" s="18"/>
      <c r="JG298" s="18"/>
      <c r="JH298" s="18"/>
      <c r="JI298" s="18"/>
      <c r="JJ298" s="18"/>
      <c r="JK298" s="18"/>
      <c r="JL298" s="18"/>
      <c r="JM298" s="18"/>
      <c r="JN298" s="18"/>
      <c r="JO298" s="18"/>
      <c r="JP298" s="18"/>
      <c r="JQ298" s="18"/>
      <c r="JR298" s="18"/>
      <c r="JS298" s="18"/>
      <c r="JT298" s="18"/>
      <c r="JU298" s="18"/>
      <c r="JV298" s="18"/>
    </row>
    <row r="299" spans="96:282" x14ac:dyDescent="0.35"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  <c r="HF299" s="18"/>
      <c r="HG299" s="18"/>
      <c r="HH299" s="18"/>
      <c r="HI299" s="18"/>
      <c r="HJ299" s="18"/>
      <c r="HK299" s="18"/>
      <c r="HL299" s="18"/>
      <c r="HM299" s="18"/>
      <c r="HN299" s="18"/>
      <c r="HO299" s="18"/>
      <c r="HP299" s="18"/>
      <c r="HQ299" s="18"/>
      <c r="HR299" s="18"/>
      <c r="HS299" s="18"/>
      <c r="HT299" s="18"/>
      <c r="HU299" s="18"/>
      <c r="HV299" s="18"/>
      <c r="HW299" s="18"/>
      <c r="HX299" s="18"/>
      <c r="HY299" s="18"/>
      <c r="HZ299" s="18"/>
      <c r="IA299" s="18"/>
      <c r="IB299" s="18"/>
      <c r="IC299" s="18"/>
      <c r="ID299" s="18"/>
      <c r="IE299" s="18"/>
      <c r="IF299" s="18"/>
      <c r="IG299" s="18"/>
      <c r="IH299" s="18"/>
      <c r="II299" s="18"/>
      <c r="IJ299" s="18"/>
      <c r="IK299" s="18"/>
      <c r="IL299" s="18"/>
      <c r="IM299" s="18"/>
      <c r="IN299" s="18"/>
      <c r="IO299" s="18"/>
      <c r="IP299" s="18"/>
      <c r="IQ299" s="18"/>
      <c r="IR299" s="18"/>
      <c r="IS299" s="18"/>
      <c r="IT299" s="18"/>
      <c r="IU299" s="18"/>
      <c r="IV299" s="18"/>
      <c r="IW299" s="18"/>
      <c r="IX299" s="18"/>
      <c r="IY299" s="18"/>
      <c r="IZ299" s="18"/>
      <c r="JA299" s="18"/>
      <c r="JB299" s="18"/>
      <c r="JC299" s="18"/>
      <c r="JD299" s="18"/>
      <c r="JE299" s="18"/>
      <c r="JF299" s="18"/>
      <c r="JG299" s="18"/>
      <c r="JH299" s="18"/>
      <c r="JI299" s="18"/>
      <c r="JJ299" s="18"/>
      <c r="JK299" s="18"/>
      <c r="JL299" s="18"/>
      <c r="JM299" s="18"/>
      <c r="JN299" s="18"/>
      <c r="JO299" s="18"/>
      <c r="JP299" s="18"/>
      <c r="JQ299" s="18"/>
      <c r="JR299" s="18"/>
      <c r="JS299" s="18"/>
      <c r="JT299" s="18"/>
      <c r="JU299" s="18"/>
      <c r="JV299" s="18"/>
    </row>
    <row r="300" spans="96:282" x14ac:dyDescent="0.35"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  <c r="HF300" s="18"/>
      <c r="HG300" s="18"/>
      <c r="HH300" s="18"/>
      <c r="HI300" s="18"/>
      <c r="HJ300" s="18"/>
      <c r="HK300" s="18"/>
      <c r="HL300" s="18"/>
      <c r="HM300" s="18"/>
      <c r="HN300" s="18"/>
      <c r="HO300" s="18"/>
      <c r="HP300" s="18"/>
      <c r="HQ300" s="18"/>
      <c r="HR300" s="18"/>
      <c r="HS300" s="18"/>
      <c r="HT300" s="18"/>
      <c r="HU300" s="18"/>
      <c r="HV300" s="18"/>
      <c r="HW300" s="18"/>
      <c r="HX300" s="18"/>
      <c r="HY300" s="18"/>
      <c r="HZ300" s="18"/>
      <c r="IA300" s="18"/>
      <c r="IB300" s="18"/>
      <c r="IC300" s="18"/>
      <c r="ID300" s="18"/>
      <c r="IE300" s="18"/>
      <c r="IF300" s="18"/>
      <c r="IG300" s="18"/>
      <c r="IH300" s="18"/>
      <c r="II300" s="18"/>
      <c r="IJ300" s="18"/>
      <c r="IK300" s="18"/>
      <c r="IL300" s="18"/>
      <c r="IM300" s="18"/>
      <c r="IN300" s="18"/>
      <c r="IO300" s="18"/>
      <c r="IP300" s="18"/>
      <c r="IQ300" s="18"/>
      <c r="IR300" s="18"/>
      <c r="IS300" s="18"/>
      <c r="IT300" s="18"/>
      <c r="IU300" s="18"/>
      <c r="IV300" s="18"/>
      <c r="IW300" s="18"/>
      <c r="IX300" s="18"/>
      <c r="IY300" s="18"/>
      <c r="IZ300" s="18"/>
      <c r="JA300" s="18"/>
      <c r="JB300" s="18"/>
      <c r="JC300" s="18"/>
      <c r="JD300" s="18"/>
      <c r="JE300" s="18"/>
      <c r="JF300" s="18"/>
      <c r="JG300" s="18"/>
      <c r="JH300" s="18"/>
      <c r="JI300" s="18"/>
      <c r="JJ300" s="18"/>
      <c r="JK300" s="18"/>
      <c r="JL300" s="18"/>
      <c r="JM300" s="18"/>
      <c r="JN300" s="18"/>
      <c r="JO300" s="18"/>
      <c r="JP300" s="18"/>
      <c r="JQ300" s="18"/>
      <c r="JR300" s="18"/>
      <c r="JS300" s="18"/>
      <c r="JT300" s="18"/>
      <c r="JU300" s="18"/>
      <c r="JV300" s="18"/>
    </row>
    <row r="301" spans="96:282" x14ac:dyDescent="0.35"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  <c r="FF301" s="18"/>
      <c r="FG301" s="18"/>
      <c r="FH301" s="18"/>
      <c r="FI301" s="18"/>
      <c r="FJ301" s="18"/>
      <c r="FK301" s="18"/>
      <c r="FL301" s="18"/>
      <c r="FM301" s="18"/>
      <c r="FN301" s="18"/>
      <c r="FO301" s="18"/>
      <c r="FP301" s="18"/>
      <c r="FQ301" s="18"/>
      <c r="FR301" s="18"/>
      <c r="FS301" s="18"/>
      <c r="FT301" s="18"/>
      <c r="FU301" s="18"/>
      <c r="FV301" s="18"/>
      <c r="FW301" s="18"/>
      <c r="FX301" s="18"/>
      <c r="FY301" s="18"/>
      <c r="FZ301" s="18"/>
      <c r="GA301" s="18"/>
      <c r="GB301" s="18"/>
      <c r="GC301" s="18"/>
      <c r="GD301" s="18"/>
      <c r="GE301" s="18"/>
      <c r="GF301" s="18"/>
      <c r="GG301" s="18"/>
      <c r="GH301" s="18"/>
      <c r="GI301" s="18"/>
      <c r="GJ301" s="18"/>
      <c r="GK301" s="18"/>
      <c r="GL301" s="18"/>
      <c r="GM301" s="18"/>
      <c r="GN301" s="18"/>
      <c r="GO301" s="18"/>
      <c r="GP301" s="18"/>
      <c r="GQ301" s="18"/>
      <c r="GR301" s="18"/>
      <c r="GS301" s="18"/>
      <c r="GT301" s="18"/>
      <c r="GU301" s="18"/>
      <c r="GV301" s="18"/>
      <c r="GW301" s="18"/>
      <c r="GX301" s="18"/>
      <c r="GY301" s="18"/>
      <c r="GZ301" s="18"/>
      <c r="HA301" s="18"/>
      <c r="HB301" s="18"/>
      <c r="HC301" s="18"/>
      <c r="HD301" s="18"/>
      <c r="HE301" s="18"/>
      <c r="HF301" s="18"/>
      <c r="HG301" s="18"/>
      <c r="HH301" s="18"/>
      <c r="HI301" s="18"/>
      <c r="HJ301" s="18"/>
      <c r="HK301" s="18"/>
      <c r="HL301" s="18"/>
      <c r="HM301" s="18"/>
      <c r="HN301" s="18"/>
      <c r="HO301" s="18"/>
      <c r="HP301" s="18"/>
      <c r="HQ301" s="18"/>
      <c r="HR301" s="18"/>
      <c r="HS301" s="18"/>
      <c r="HT301" s="18"/>
      <c r="HU301" s="18"/>
      <c r="HV301" s="18"/>
      <c r="HW301" s="18"/>
      <c r="HX301" s="18"/>
      <c r="HY301" s="18"/>
      <c r="HZ301" s="18"/>
      <c r="IA301" s="18"/>
      <c r="IB301" s="18"/>
      <c r="IC301" s="18"/>
      <c r="ID301" s="18"/>
      <c r="IE301" s="18"/>
      <c r="IF301" s="18"/>
      <c r="IG301" s="18"/>
      <c r="IH301" s="18"/>
      <c r="II301" s="18"/>
      <c r="IJ301" s="18"/>
      <c r="IK301" s="18"/>
      <c r="IL301" s="18"/>
      <c r="IM301" s="18"/>
      <c r="IN301" s="18"/>
      <c r="IO301" s="18"/>
      <c r="IP301" s="18"/>
      <c r="IQ301" s="18"/>
      <c r="IR301" s="18"/>
      <c r="IS301" s="18"/>
      <c r="IT301" s="18"/>
      <c r="IU301" s="18"/>
      <c r="IV301" s="18"/>
      <c r="IW301" s="18"/>
      <c r="IX301" s="18"/>
      <c r="IY301" s="18"/>
      <c r="IZ301" s="18"/>
      <c r="JA301" s="18"/>
      <c r="JB301" s="18"/>
      <c r="JC301" s="18"/>
      <c r="JD301" s="18"/>
      <c r="JE301" s="18"/>
      <c r="JF301" s="18"/>
      <c r="JG301" s="18"/>
      <c r="JH301" s="18"/>
      <c r="JI301" s="18"/>
      <c r="JJ301" s="18"/>
      <c r="JK301" s="18"/>
      <c r="JL301" s="18"/>
      <c r="JM301" s="18"/>
      <c r="JN301" s="18"/>
      <c r="JO301" s="18"/>
      <c r="JP301" s="18"/>
      <c r="JQ301" s="18"/>
      <c r="JR301" s="18"/>
      <c r="JS301" s="18"/>
      <c r="JT301" s="18"/>
      <c r="JU301" s="18"/>
      <c r="JV301" s="18"/>
    </row>
    <row r="302" spans="96:282" x14ac:dyDescent="0.35"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  <c r="FF302" s="18"/>
      <c r="FG302" s="18"/>
      <c r="FH302" s="18"/>
      <c r="FI302" s="18"/>
      <c r="FJ302" s="18"/>
      <c r="FK302" s="18"/>
      <c r="FL302" s="18"/>
      <c r="FM302" s="18"/>
      <c r="FN302" s="18"/>
      <c r="FO302" s="18"/>
      <c r="FP302" s="18"/>
      <c r="FQ302" s="18"/>
      <c r="FR302" s="18"/>
      <c r="FS302" s="18"/>
      <c r="FT302" s="18"/>
      <c r="FU302" s="18"/>
      <c r="FV302" s="18"/>
      <c r="FW302" s="18"/>
      <c r="FX302" s="18"/>
      <c r="FY302" s="18"/>
      <c r="FZ302" s="18"/>
      <c r="GA302" s="18"/>
      <c r="GB302" s="18"/>
      <c r="GC302" s="18"/>
      <c r="GD302" s="18"/>
      <c r="GE302" s="18"/>
      <c r="GF302" s="18"/>
      <c r="GG302" s="18"/>
      <c r="GH302" s="18"/>
      <c r="GI302" s="18"/>
      <c r="GJ302" s="18"/>
      <c r="GK302" s="18"/>
      <c r="GL302" s="18"/>
      <c r="GM302" s="18"/>
      <c r="GN302" s="18"/>
      <c r="GO302" s="18"/>
      <c r="GP302" s="18"/>
      <c r="GQ302" s="18"/>
      <c r="GR302" s="18"/>
      <c r="GS302" s="18"/>
      <c r="GT302" s="18"/>
      <c r="GU302" s="18"/>
      <c r="GV302" s="18"/>
      <c r="GW302" s="18"/>
      <c r="GX302" s="18"/>
      <c r="GY302" s="18"/>
      <c r="GZ302" s="18"/>
      <c r="HA302" s="18"/>
      <c r="HB302" s="18"/>
      <c r="HC302" s="18"/>
      <c r="HD302" s="18"/>
      <c r="HE302" s="18"/>
      <c r="HF302" s="18"/>
      <c r="HG302" s="18"/>
      <c r="HH302" s="18"/>
      <c r="HI302" s="18"/>
      <c r="HJ302" s="18"/>
      <c r="HK302" s="18"/>
      <c r="HL302" s="18"/>
      <c r="HM302" s="18"/>
      <c r="HN302" s="18"/>
      <c r="HO302" s="18"/>
      <c r="HP302" s="18"/>
      <c r="HQ302" s="18"/>
      <c r="HR302" s="18"/>
      <c r="HS302" s="18"/>
      <c r="HT302" s="18"/>
      <c r="HU302" s="18"/>
      <c r="HV302" s="18"/>
      <c r="HW302" s="18"/>
      <c r="HX302" s="18"/>
      <c r="HY302" s="18"/>
      <c r="HZ302" s="18"/>
      <c r="IA302" s="18"/>
      <c r="IB302" s="18"/>
      <c r="IC302" s="18"/>
      <c r="ID302" s="18"/>
      <c r="IE302" s="18"/>
      <c r="IF302" s="18"/>
      <c r="IG302" s="18"/>
      <c r="IH302" s="18"/>
      <c r="II302" s="18"/>
      <c r="IJ302" s="18"/>
      <c r="IK302" s="18"/>
      <c r="IL302" s="18"/>
      <c r="IM302" s="18"/>
      <c r="IN302" s="18"/>
      <c r="IO302" s="18"/>
      <c r="IP302" s="18"/>
      <c r="IQ302" s="18"/>
      <c r="IR302" s="18"/>
      <c r="IS302" s="18"/>
      <c r="IT302" s="18"/>
      <c r="IU302" s="18"/>
      <c r="IV302" s="18"/>
      <c r="IW302" s="18"/>
      <c r="IX302" s="18"/>
      <c r="IY302" s="18"/>
      <c r="IZ302" s="18"/>
      <c r="JA302" s="18"/>
      <c r="JB302" s="18"/>
      <c r="JC302" s="18"/>
      <c r="JD302" s="18"/>
      <c r="JE302" s="18"/>
      <c r="JF302" s="18"/>
      <c r="JG302" s="18"/>
      <c r="JH302" s="18"/>
      <c r="JI302" s="18"/>
      <c r="JJ302" s="18"/>
      <c r="JK302" s="18"/>
      <c r="JL302" s="18"/>
      <c r="JM302" s="18"/>
      <c r="JN302" s="18"/>
      <c r="JO302" s="18"/>
      <c r="JP302" s="18"/>
      <c r="JQ302" s="18"/>
      <c r="JR302" s="18"/>
      <c r="JS302" s="18"/>
      <c r="JT302" s="18"/>
      <c r="JU302" s="18"/>
      <c r="JV302" s="18"/>
    </row>
    <row r="303" spans="96:282" x14ac:dyDescent="0.35"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  <c r="FF303" s="18"/>
      <c r="FG303" s="18"/>
      <c r="FH303" s="18"/>
      <c r="FI303" s="18"/>
      <c r="FJ303" s="18"/>
      <c r="FK303" s="18"/>
      <c r="FL303" s="18"/>
      <c r="FM303" s="18"/>
      <c r="FN303" s="18"/>
      <c r="FO303" s="18"/>
      <c r="FP303" s="18"/>
      <c r="FQ303" s="18"/>
      <c r="FR303" s="18"/>
      <c r="FS303" s="18"/>
      <c r="FT303" s="18"/>
      <c r="FU303" s="18"/>
      <c r="FV303" s="18"/>
      <c r="FW303" s="18"/>
      <c r="FX303" s="18"/>
      <c r="FY303" s="18"/>
      <c r="FZ303" s="18"/>
      <c r="GA303" s="18"/>
      <c r="GB303" s="18"/>
      <c r="GC303" s="18"/>
      <c r="GD303" s="18"/>
      <c r="GE303" s="18"/>
      <c r="GF303" s="18"/>
      <c r="GG303" s="18"/>
      <c r="GH303" s="18"/>
      <c r="GI303" s="18"/>
      <c r="GJ303" s="18"/>
      <c r="GK303" s="18"/>
      <c r="GL303" s="18"/>
      <c r="GM303" s="18"/>
      <c r="GN303" s="18"/>
      <c r="GO303" s="18"/>
      <c r="GP303" s="18"/>
      <c r="GQ303" s="18"/>
      <c r="GR303" s="18"/>
      <c r="GS303" s="18"/>
      <c r="GT303" s="18"/>
      <c r="GU303" s="18"/>
      <c r="GV303" s="18"/>
      <c r="GW303" s="18"/>
      <c r="GX303" s="18"/>
      <c r="GY303" s="18"/>
      <c r="GZ303" s="18"/>
      <c r="HA303" s="18"/>
      <c r="HB303" s="18"/>
      <c r="HC303" s="18"/>
      <c r="HD303" s="18"/>
      <c r="HE303" s="18"/>
      <c r="HF303" s="18"/>
      <c r="HG303" s="18"/>
      <c r="HH303" s="18"/>
      <c r="HI303" s="18"/>
      <c r="HJ303" s="18"/>
      <c r="HK303" s="18"/>
      <c r="HL303" s="18"/>
      <c r="HM303" s="18"/>
      <c r="HN303" s="18"/>
      <c r="HO303" s="18"/>
      <c r="HP303" s="18"/>
      <c r="HQ303" s="18"/>
      <c r="HR303" s="18"/>
      <c r="HS303" s="18"/>
      <c r="HT303" s="18"/>
      <c r="HU303" s="18"/>
      <c r="HV303" s="18"/>
      <c r="HW303" s="18"/>
      <c r="HX303" s="18"/>
      <c r="HY303" s="18"/>
      <c r="HZ303" s="18"/>
      <c r="IA303" s="18"/>
      <c r="IB303" s="18"/>
      <c r="IC303" s="18"/>
      <c r="ID303" s="18"/>
      <c r="IE303" s="18"/>
      <c r="IF303" s="18"/>
      <c r="IG303" s="18"/>
      <c r="IH303" s="18"/>
      <c r="II303" s="18"/>
      <c r="IJ303" s="18"/>
      <c r="IK303" s="18"/>
      <c r="IL303" s="18"/>
      <c r="IM303" s="18"/>
      <c r="IN303" s="18"/>
      <c r="IO303" s="18"/>
      <c r="IP303" s="18"/>
      <c r="IQ303" s="18"/>
      <c r="IR303" s="18"/>
      <c r="IS303" s="18"/>
      <c r="IT303" s="18"/>
      <c r="IU303" s="18"/>
      <c r="IV303" s="18"/>
      <c r="IW303" s="18"/>
      <c r="IX303" s="18"/>
      <c r="IY303" s="18"/>
      <c r="IZ303" s="18"/>
      <c r="JA303" s="18"/>
      <c r="JB303" s="18"/>
      <c r="JC303" s="18"/>
      <c r="JD303" s="18"/>
      <c r="JE303" s="18"/>
      <c r="JF303" s="18"/>
      <c r="JG303" s="18"/>
      <c r="JH303" s="18"/>
      <c r="JI303" s="18"/>
      <c r="JJ303" s="18"/>
      <c r="JK303" s="18"/>
      <c r="JL303" s="18"/>
      <c r="JM303" s="18"/>
      <c r="JN303" s="18"/>
      <c r="JO303" s="18"/>
      <c r="JP303" s="18"/>
      <c r="JQ303" s="18"/>
      <c r="JR303" s="18"/>
      <c r="JS303" s="18"/>
      <c r="JT303" s="18"/>
      <c r="JU303" s="18"/>
      <c r="JV303" s="18"/>
    </row>
    <row r="304" spans="96:282" x14ac:dyDescent="0.35"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  <c r="FF304" s="18"/>
      <c r="FG304" s="18"/>
      <c r="FH304" s="18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  <c r="HF304" s="18"/>
      <c r="HG304" s="18"/>
      <c r="HH304" s="18"/>
      <c r="HI304" s="18"/>
      <c r="HJ304" s="18"/>
      <c r="HK304" s="18"/>
      <c r="HL304" s="18"/>
      <c r="HM304" s="18"/>
      <c r="HN304" s="18"/>
      <c r="HO304" s="18"/>
      <c r="HP304" s="18"/>
      <c r="HQ304" s="18"/>
      <c r="HR304" s="18"/>
      <c r="HS304" s="18"/>
      <c r="HT304" s="18"/>
      <c r="HU304" s="18"/>
      <c r="HV304" s="18"/>
      <c r="HW304" s="18"/>
      <c r="HX304" s="18"/>
      <c r="HY304" s="18"/>
      <c r="HZ304" s="18"/>
      <c r="IA304" s="18"/>
      <c r="IB304" s="18"/>
      <c r="IC304" s="18"/>
      <c r="ID304" s="18"/>
      <c r="IE304" s="18"/>
      <c r="IF304" s="18"/>
      <c r="IG304" s="18"/>
      <c r="IH304" s="18"/>
      <c r="II304" s="18"/>
      <c r="IJ304" s="18"/>
      <c r="IK304" s="18"/>
      <c r="IL304" s="18"/>
      <c r="IM304" s="18"/>
      <c r="IN304" s="18"/>
      <c r="IO304" s="18"/>
      <c r="IP304" s="18"/>
      <c r="IQ304" s="18"/>
      <c r="IR304" s="18"/>
      <c r="IS304" s="18"/>
      <c r="IT304" s="18"/>
      <c r="IU304" s="18"/>
      <c r="IV304" s="18"/>
      <c r="IW304" s="18"/>
      <c r="IX304" s="18"/>
      <c r="IY304" s="18"/>
      <c r="IZ304" s="18"/>
      <c r="JA304" s="18"/>
      <c r="JB304" s="18"/>
      <c r="JC304" s="18"/>
      <c r="JD304" s="18"/>
      <c r="JE304" s="18"/>
      <c r="JF304" s="18"/>
      <c r="JG304" s="18"/>
      <c r="JH304" s="18"/>
      <c r="JI304" s="18"/>
      <c r="JJ304" s="18"/>
      <c r="JK304" s="18"/>
      <c r="JL304" s="18"/>
      <c r="JM304" s="18"/>
      <c r="JN304" s="18"/>
      <c r="JO304" s="18"/>
      <c r="JP304" s="18"/>
      <c r="JQ304" s="18"/>
      <c r="JR304" s="18"/>
      <c r="JS304" s="18"/>
      <c r="JT304" s="18"/>
      <c r="JU304" s="18"/>
      <c r="JV304" s="18"/>
    </row>
    <row r="305" spans="96:282" x14ac:dyDescent="0.35"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  <c r="HF305" s="18"/>
      <c r="HG305" s="18"/>
      <c r="HH305" s="18"/>
      <c r="HI305" s="18"/>
      <c r="HJ305" s="18"/>
      <c r="HK305" s="18"/>
      <c r="HL305" s="18"/>
      <c r="HM305" s="18"/>
      <c r="HN305" s="18"/>
      <c r="HO305" s="18"/>
      <c r="HP305" s="18"/>
      <c r="HQ305" s="18"/>
      <c r="HR305" s="18"/>
      <c r="HS305" s="18"/>
      <c r="HT305" s="18"/>
      <c r="HU305" s="18"/>
      <c r="HV305" s="18"/>
      <c r="HW305" s="18"/>
      <c r="HX305" s="18"/>
      <c r="HY305" s="18"/>
      <c r="HZ305" s="18"/>
      <c r="IA305" s="18"/>
      <c r="IB305" s="18"/>
      <c r="IC305" s="18"/>
      <c r="ID305" s="18"/>
      <c r="IE305" s="18"/>
      <c r="IF305" s="18"/>
      <c r="IG305" s="18"/>
      <c r="IH305" s="18"/>
      <c r="II305" s="18"/>
      <c r="IJ305" s="18"/>
      <c r="IK305" s="18"/>
      <c r="IL305" s="18"/>
      <c r="IM305" s="18"/>
      <c r="IN305" s="18"/>
      <c r="IO305" s="18"/>
      <c r="IP305" s="18"/>
      <c r="IQ305" s="18"/>
      <c r="IR305" s="18"/>
      <c r="IS305" s="18"/>
      <c r="IT305" s="18"/>
      <c r="IU305" s="18"/>
      <c r="IV305" s="18"/>
      <c r="IW305" s="18"/>
      <c r="IX305" s="18"/>
      <c r="IY305" s="18"/>
      <c r="IZ305" s="18"/>
      <c r="JA305" s="18"/>
      <c r="JB305" s="18"/>
      <c r="JC305" s="18"/>
      <c r="JD305" s="18"/>
      <c r="JE305" s="18"/>
      <c r="JF305" s="18"/>
      <c r="JG305" s="18"/>
      <c r="JH305" s="18"/>
      <c r="JI305" s="18"/>
      <c r="JJ305" s="18"/>
      <c r="JK305" s="18"/>
      <c r="JL305" s="18"/>
      <c r="JM305" s="18"/>
      <c r="JN305" s="18"/>
      <c r="JO305" s="18"/>
      <c r="JP305" s="18"/>
      <c r="JQ305" s="18"/>
      <c r="JR305" s="18"/>
      <c r="JS305" s="18"/>
      <c r="JT305" s="18"/>
      <c r="JU305" s="18"/>
      <c r="JV305" s="18"/>
    </row>
    <row r="306" spans="96:282" x14ac:dyDescent="0.35"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  <c r="HF306" s="18"/>
      <c r="HG306" s="18"/>
      <c r="HH306" s="18"/>
      <c r="HI306" s="18"/>
      <c r="HJ306" s="18"/>
      <c r="HK306" s="18"/>
      <c r="HL306" s="18"/>
      <c r="HM306" s="18"/>
      <c r="HN306" s="18"/>
      <c r="HO306" s="18"/>
      <c r="HP306" s="18"/>
      <c r="HQ306" s="18"/>
      <c r="HR306" s="18"/>
      <c r="HS306" s="18"/>
      <c r="HT306" s="18"/>
      <c r="HU306" s="18"/>
      <c r="HV306" s="18"/>
      <c r="HW306" s="18"/>
      <c r="HX306" s="18"/>
      <c r="HY306" s="18"/>
      <c r="HZ306" s="18"/>
      <c r="IA306" s="18"/>
      <c r="IB306" s="18"/>
      <c r="IC306" s="18"/>
      <c r="ID306" s="18"/>
      <c r="IE306" s="18"/>
      <c r="IF306" s="18"/>
      <c r="IG306" s="18"/>
      <c r="IH306" s="18"/>
      <c r="II306" s="18"/>
      <c r="IJ306" s="18"/>
      <c r="IK306" s="18"/>
      <c r="IL306" s="18"/>
      <c r="IM306" s="18"/>
      <c r="IN306" s="18"/>
      <c r="IO306" s="18"/>
      <c r="IP306" s="18"/>
      <c r="IQ306" s="18"/>
      <c r="IR306" s="18"/>
      <c r="IS306" s="18"/>
      <c r="IT306" s="18"/>
      <c r="IU306" s="18"/>
      <c r="IV306" s="18"/>
      <c r="IW306" s="18"/>
      <c r="IX306" s="18"/>
      <c r="IY306" s="18"/>
      <c r="IZ306" s="18"/>
      <c r="JA306" s="18"/>
      <c r="JB306" s="18"/>
      <c r="JC306" s="18"/>
      <c r="JD306" s="18"/>
      <c r="JE306" s="18"/>
      <c r="JF306" s="18"/>
      <c r="JG306" s="18"/>
      <c r="JH306" s="18"/>
      <c r="JI306" s="18"/>
      <c r="JJ306" s="18"/>
      <c r="JK306" s="18"/>
      <c r="JL306" s="18"/>
      <c r="JM306" s="18"/>
      <c r="JN306" s="18"/>
      <c r="JO306" s="18"/>
      <c r="JP306" s="18"/>
      <c r="JQ306" s="18"/>
      <c r="JR306" s="18"/>
      <c r="JS306" s="18"/>
      <c r="JT306" s="18"/>
      <c r="JU306" s="18"/>
      <c r="JV306" s="18"/>
    </row>
    <row r="307" spans="96:282" x14ac:dyDescent="0.35"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  <c r="FF307" s="18"/>
      <c r="FG307" s="18"/>
      <c r="FH307" s="18"/>
      <c r="FI307" s="18"/>
      <c r="FJ307" s="18"/>
      <c r="FK307" s="18"/>
      <c r="FL307" s="18"/>
      <c r="FM307" s="18"/>
      <c r="FN307" s="18"/>
      <c r="FO307" s="18"/>
      <c r="FP307" s="18"/>
      <c r="FQ307" s="18"/>
      <c r="FR307" s="18"/>
      <c r="FS307" s="18"/>
      <c r="FT307" s="18"/>
      <c r="FU307" s="18"/>
      <c r="FV307" s="18"/>
      <c r="FW307" s="18"/>
      <c r="FX307" s="18"/>
      <c r="FY307" s="18"/>
      <c r="FZ307" s="18"/>
      <c r="GA307" s="18"/>
      <c r="GB307" s="18"/>
      <c r="GC307" s="18"/>
      <c r="GD307" s="18"/>
      <c r="GE307" s="18"/>
      <c r="GF307" s="18"/>
      <c r="GG307" s="18"/>
      <c r="GH307" s="18"/>
      <c r="GI307" s="18"/>
      <c r="GJ307" s="18"/>
      <c r="GK307" s="18"/>
      <c r="GL307" s="18"/>
      <c r="GM307" s="18"/>
      <c r="GN307" s="18"/>
      <c r="GO307" s="18"/>
      <c r="GP307" s="18"/>
      <c r="GQ307" s="18"/>
      <c r="GR307" s="18"/>
      <c r="GS307" s="18"/>
      <c r="GT307" s="18"/>
      <c r="GU307" s="18"/>
      <c r="GV307" s="18"/>
      <c r="GW307" s="18"/>
      <c r="GX307" s="18"/>
      <c r="GY307" s="18"/>
      <c r="GZ307" s="18"/>
      <c r="HA307" s="18"/>
      <c r="HB307" s="18"/>
      <c r="HC307" s="18"/>
      <c r="HD307" s="18"/>
      <c r="HE307" s="18"/>
      <c r="HF307" s="18"/>
      <c r="HG307" s="18"/>
      <c r="HH307" s="18"/>
      <c r="HI307" s="18"/>
      <c r="HJ307" s="18"/>
      <c r="HK307" s="18"/>
      <c r="HL307" s="18"/>
      <c r="HM307" s="18"/>
      <c r="HN307" s="18"/>
      <c r="HO307" s="18"/>
      <c r="HP307" s="18"/>
      <c r="HQ307" s="18"/>
      <c r="HR307" s="18"/>
      <c r="HS307" s="18"/>
      <c r="HT307" s="18"/>
      <c r="HU307" s="18"/>
      <c r="HV307" s="18"/>
      <c r="HW307" s="18"/>
      <c r="HX307" s="18"/>
      <c r="HY307" s="18"/>
      <c r="HZ307" s="18"/>
      <c r="IA307" s="18"/>
      <c r="IB307" s="18"/>
      <c r="IC307" s="18"/>
      <c r="ID307" s="18"/>
      <c r="IE307" s="18"/>
      <c r="IF307" s="18"/>
      <c r="IG307" s="18"/>
      <c r="IH307" s="18"/>
      <c r="II307" s="18"/>
      <c r="IJ307" s="18"/>
      <c r="IK307" s="18"/>
      <c r="IL307" s="18"/>
      <c r="IM307" s="18"/>
      <c r="IN307" s="18"/>
      <c r="IO307" s="18"/>
      <c r="IP307" s="18"/>
      <c r="IQ307" s="18"/>
      <c r="IR307" s="18"/>
      <c r="IS307" s="18"/>
      <c r="IT307" s="18"/>
      <c r="IU307" s="18"/>
      <c r="IV307" s="18"/>
      <c r="IW307" s="18"/>
      <c r="IX307" s="18"/>
      <c r="IY307" s="18"/>
      <c r="IZ307" s="18"/>
      <c r="JA307" s="18"/>
      <c r="JB307" s="18"/>
      <c r="JC307" s="18"/>
      <c r="JD307" s="18"/>
      <c r="JE307" s="18"/>
      <c r="JF307" s="18"/>
      <c r="JG307" s="18"/>
      <c r="JH307" s="18"/>
      <c r="JI307" s="18"/>
      <c r="JJ307" s="18"/>
      <c r="JK307" s="18"/>
      <c r="JL307" s="18"/>
      <c r="JM307" s="18"/>
      <c r="JN307" s="18"/>
      <c r="JO307" s="18"/>
      <c r="JP307" s="18"/>
      <c r="JQ307" s="18"/>
      <c r="JR307" s="18"/>
      <c r="JS307" s="18"/>
      <c r="JT307" s="18"/>
      <c r="JU307" s="18"/>
      <c r="JV307" s="18"/>
    </row>
    <row r="308" spans="96:282" x14ac:dyDescent="0.35"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  <c r="FF308" s="18"/>
      <c r="FG308" s="18"/>
      <c r="FH308" s="18"/>
      <c r="FI308" s="18"/>
      <c r="FJ308" s="18"/>
      <c r="FK308" s="18"/>
      <c r="FL308" s="18"/>
      <c r="FM308" s="18"/>
      <c r="FN308" s="18"/>
      <c r="FO308" s="18"/>
      <c r="FP308" s="18"/>
      <c r="FQ308" s="18"/>
      <c r="FR308" s="18"/>
      <c r="FS308" s="18"/>
      <c r="FT308" s="18"/>
      <c r="FU308" s="18"/>
      <c r="FV308" s="18"/>
      <c r="FW308" s="18"/>
      <c r="FX308" s="18"/>
      <c r="FY308" s="18"/>
      <c r="FZ308" s="18"/>
      <c r="GA308" s="18"/>
      <c r="GB308" s="18"/>
      <c r="GC308" s="18"/>
      <c r="GD308" s="18"/>
      <c r="GE308" s="18"/>
      <c r="GF308" s="18"/>
      <c r="GG308" s="18"/>
      <c r="GH308" s="18"/>
      <c r="GI308" s="18"/>
      <c r="GJ308" s="18"/>
      <c r="GK308" s="18"/>
      <c r="GL308" s="18"/>
      <c r="GM308" s="18"/>
      <c r="GN308" s="18"/>
      <c r="GO308" s="18"/>
      <c r="GP308" s="18"/>
      <c r="GQ308" s="18"/>
      <c r="GR308" s="18"/>
      <c r="GS308" s="18"/>
      <c r="GT308" s="18"/>
      <c r="GU308" s="18"/>
      <c r="GV308" s="18"/>
      <c r="GW308" s="18"/>
      <c r="GX308" s="18"/>
      <c r="GY308" s="18"/>
      <c r="GZ308" s="18"/>
      <c r="HA308" s="18"/>
      <c r="HB308" s="18"/>
      <c r="HC308" s="18"/>
      <c r="HD308" s="18"/>
      <c r="HE308" s="18"/>
      <c r="HF308" s="18"/>
      <c r="HG308" s="18"/>
      <c r="HH308" s="18"/>
      <c r="HI308" s="18"/>
      <c r="HJ308" s="18"/>
      <c r="HK308" s="18"/>
      <c r="HL308" s="18"/>
      <c r="HM308" s="18"/>
      <c r="HN308" s="18"/>
      <c r="HO308" s="18"/>
      <c r="HP308" s="18"/>
      <c r="HQ308" s="18"/>
      <c r="HR308" s="18"/>
      <c r="HS308" s="18"/>
      <c r="HT308" s="18"/>
      <c r="HU308" s="18"/>
      <c r="HV308" s="18"/>
      <c r="HW308" s="18"/>
      <c r="HX308" s="18"/>
      <c r="HY308" s="18"/>
      <c r="HZ308" s="18"/>
      <c r="IA308" s="18"/>
      <c r="IB308" s="18"/>
      <c r="IC308" s="18"/>
      <c r="ID308" s="18"/>
      <c r="IE308" s="18"/>
      <c r="IF308" s="18"/>
      <c r="IG308" s="18"/>
      <c r="IH308" s="18"/>
      <c r="II308" s="18"/>
      <c r="IJ308" s="18"/>
      <c r="IK308" s="18"/>
      <c r="IL308" s="18"/>
      <c r="IM308" s="18"/>
      <c r="IN308" s="18"/>
      <c r="IO308" s="18"/>
      <c r="IP308" s="18"/>
      <c r="IQ308" s="18"/>
      <c r="IR308" s="18"/>
      <c r="IS308" s="18"/>
      <c r="IT308" s="18"/>
      <c r="IU308" s="18"/>
      <c r="IV308" s="18"/>
      <c r="IW308" s="18"/>
      <c r="IX308" s="18"/>
      <c r="IY308" s="18"/>
      <c r="IZ308" s="18"/>
      <c r="JA308" s="18"/>
      <c r="JB308" s="18"/>
      <c r="JC308" s="18"/>
      <c r="JD308" s="18"/>
      <c r="JE308" s="18"/>
      <c r="JF308" s="18"/>
      <c r="JG308" s="18"/>
      <c r="JH308" s="18"/>
      <c r="JI308" s="18"/>
      <c r="JJ308" s="18"/>
      <c r="JK308" s="18"/>
      <c r="JL308" s="18"/>
      <c r="JM308" s="18"/>
      <c r="JN308" s="18"/>
      <c r="JO308" s="18"/>
      <c r="JP308" s="18"/>
      <c r="JQ308" s="18"/>
      <c r="JR308" s="18"/>
      <c r="JS308" s="18"/>
      <c r="JT308" s="18"/>
      <c r="JU308" s="18"/>
      <c r="JV308" s="18"/>
    </row>
    <row r="309" spans="96:282" x14ac:dyDescent="0.35"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  <c r="FF309" s="18"/>
      <c r="FG309" s="18"/>
      <c r="FH309" s="18"/>
      <c r="FI309" s="18"/>
      <c r="FJ309" s="18"/>
      <c r="FK309" s="18"/>
      <c r="FL309" s="18"/>
      <c r="FM309" s="18"/>
      <c r="FN309" s="18"/>
      <c r="FO309" s="18"/>
      <c r="FP309" s="18"/>
      <c r="FQ309" s="18"/>
      <c r="FR309" s="18"/>
      <c r="FS309" s="18"/>
      <c r="FT309" s="18"/>
      <c r="FU309" s="18"/>
      <c r="FV309" s="18"/>
      <c r="FW309" s="18"/>
      <c r="FX309" s="18"/>
      <c r="FY309" s="18"/>
      <c r="FZ309" s="18"/>
      <c r="GA309" s="18"/>
      <c r="GB309" s="18"/>
      <c r="GC309" s="18"/>
      <c r="GD309" s="18"/>
      <c r="GE309" s="18"/>
      <c r="GF309" s="18"/>
      <c r="GG309" s="18"/>
      <c r="GH309" s="18"/>
      <c r="GI309" s="18"/>
      <c r="GJ309" s="18"/>
      <c r="GK309" s="18"/>
      <c r="GL309" s="18"/>
      <c r="GM309" s="18"/>
      <c r="GN309" s="18"/>
      <c r="GO309" s="18"/>
      <c r="GP309" s="18"/>
      <c r="GQ309" s="18"/>
      <c r="GR309" s="18"/>
      <c r="GS309" s="18"/>
      <c r="GT309" s="18"/>
      <c r="GU309" s="18"/>
      <c r="GV309" s="18"/>
      <c r="GW309" s="18"/>
      <c r="GX309" s="18"/>
      <c r="GY309" s="18"/>
      <c r="GZ309" s="18"/>
      <c r="HA309" s="18"/>
      <c r="HB309" s="18"/>
      <c r="HC309" s="18"/>
      <c r="HD309" s="18"/>
      <c r="HE309" s="18"/>
      <c r="HF309" s="18"/>
      <c r="HG309" s="18"/>
      <c r="HH309" s="18"/>
      <c r="HI309" s="18"/>
      <c r="HJ309" s="18"/>
      <c r="HK309" s="18"/>
      <c r="HL309" s="18"/>
      <c r="HM309" s="18"/>
      <c r="HN309" s="18"/>
      <c r="HO309" s="18"/>
      <c r="HP309" s="18"/>
      <c r="HQ309" s="18"/>
      <c r="HR309" s="18"/>
      <c r="HS309" s="18"/>
      <c r="HT309" s="18"/>
      <c r="HU309" s="18"/>
      <c r="HV309" s="18"/>
      <c r="HW309" s="18"/>
      <c r="HX309" s="18"/>
      <c r="HY309" s="18"/>
      <c r="HZ309" s="18"/>
      <c r="IA309" s="18"/>
      <c r="IB309" s="18"/>
      <c r="IC309" s="18"/>
      <c r="ID309" s="18"/>
      <c r="IE309" s="18"/>
      <c r="IF309" s="18"/>
      <c r="IG309" s="18"/>
      <c r="IH309" s="18"/>
      <c r="II309" s="18"/>
      <c r="IJ309" s="18"/>
      <c r="IK309" s="18"/>
      <c r="IL309" s="18"/>
      <c r="IM309" s="18"/>
      <c r="IN309" s="18"/>
      <c r="IO309" s="18"/>
      <c r="IP309" s="18"/>
      <c r="IQ309" s="18"/>
      <c r="IR309" s="18"/>
      <c r="IS309" s="18"/>
      <c r="IT309" s="18"/>
      <c r="IU309" s="18"/>
      <c r="IV309" s="18"/>
      <c r="IW309" s="18"/>
      <c r="IX309" s="18"/>
      <c r="IY309" s="18"/>
      <c r="IZ309" s="18"/>
      <c r="JA309" s="18"/>
      <c r="JB309" s="18"/>
      <c r="JC309" s="18"/>
      <c r="JD309" s="18"/>
      <c r="JE309" s="18"/>
      <c r="JF309" s="18"/>
      <c r="JG309" s="18"/>
      <c r="JH309" s="18"/>
      <c r="JI309" s="18"/>
      <c r="JJ309" s="18"/>
      <c r="JK309" s="18"/>
      <c r="JL309" s="18"/>
      <c r="JM309" s="18"/>
      <c r="JN309" s="18"/>
      <c r="JO309" s="18"/>
      <c r="JP309" s="18"/>
      <c r="JQ309" s="18"/>
      <c r="JR309" s="18"/>
      <c r="JS309" s="18"/>
      <c r="JT309" s="18"/>
      <c r="JU309" s="18"/>
      <c r="JV309" s="18"/>
    </row>
    <row r="310" spans="96:282" x14ac:dyDescent="0.35"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  <c r="HF310" s="18"/>
      <c r="HG310" s="18"/>
      <c r="HH310" s="18"/>
      <c r="HI310" s="18"/>
      <c r="HJ310" s="18"/>
      <c r="HK310" s="18"/>
      <c r="HL310" s="18"/>
      <c r="HM310" s="18"/>
      <c r="HN310" s="18"/>
      <c r="HO310" s="18"/>
      <c r="HP310" s="18"/>
      <c r="HQ310" s="18"/>
      <c r="HR310" s="18"/>
      <c r="HS310" s="18"/>
      <c r="HT310" s="18"/>
      <c r="HU310" s="18"/>
      <c r="HV310" s="18"/>
      <c r="HW310" s="18"/>
      <c r="HX310" s="18"/>
      <c r="HY310" s="18"/>
      <c r="HZ310" s="18"/>
      <c r="IA310" s="18"/>
      <c r="IB310" s="18"/>
      <c r="IC310" s="18"/>
      <c r="ID310" s="18"/>
      <c r="IE310" s="18"/>
      <c r="IF310" s="18"/>
      <c r="IG310" s="18"/>
      <c r="IH310" s="18"/>
      <c r="II310" s="18"/>
      <c r="IJ310" s="18"/>
      <c r="IK310" s="18"/>
      <c r="IL310" s="18"/>
      <c r="IM310" s="18"/>
      <c r="IN310" s="18"/>
      <c r="IO310" s="18"/>
      <c r="IP310" s="18"/>
      <c r="IQ310" s="18"/>
      <c r="IR310" s="18"/>
      <c r="IS310" s="18"/>
      <c r="IT310" s="18"/>
      <c r="IU310" s="18"/>
      <c r="IV310" s="18"/>
      <c r="IW310" s="18"/>
      <c r="IX310" s="18"/>
      <c r="IY310" s="18"/>
      <c r="IZ310" s="18"/>
      <c r="JA310" s="18"/>
      <c r="JB310" s="18"/>
      <c r="JC310" s="18"/>
      <c r="JD310" s="18"/>
      <c r="JE310" s="18"/>
      <c r="JF310" s="18"/>
      <c r="JG310" s="18"/>
      <c r="JH310" s="18"/>
      <c r="JI310" s="18"/>
      <c r="JJ310" s="18"/>
      <c r="JK310" s="18"/>
      <c r="JL310" s="18"/>
      <c r="JM310" s="18"/>
      <c r="JN310" s="18"/>
      <c r="JO310" s="18"/>
      <c r="JP310" s="18"/>
      <c r="JQ310" s="18"/>
      <c r="JR310" s="18"/>
      <c r="JS310" s="18"/>
      <c r="JT310" s="18"/>
      <c r="JU310" s="18"/>
      <c r="JV310" s="18"/>
    </row>
    <row r="311" spans="96:282" x14ac:dyDescent="0.35"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  <c r="HF311" s="18"/>
      <c r="HG311" s="18"/>
      <c r="HH311" s="18"/>
      <c r="HI311" s="18"/>
      <c r="HJ311" s="18"/>
      <c r="HK311" s="18"/>
      <c r="HL311" s="18"/>
      <c r="HM311" s="18"/>
      <c r="HN311" s="18"/>
      <c r="HO311" s="18"/>
      <c r="HP311" s="18"/>
      <c r="HQ311" s="18"/>
      <c r="HR311" s="18"/>
      <c r="HS311" s="18"/>
      <c r="HT311" s="18"/>
      <c r="HU311" s="18"/>
      <c r="HV311" s="18"/>
      <c r="HW311" s="18"/>
      <c r="HX311" s="18"/>
      <c r="HY311" s="18"/>
      <c r="HZ311" s="18"/>
      <c r="IA311" s="18"/>
      <c r="IB311" s="18"/>
      <c r="IC311" s="18"/>
      <c r="ID311" s="18"/>
      <c r="IE311" s="18"/>
      <c r="IF311" s="18"/>
      <c r="IG311" s="18"/>
      <c r="IH311" s="18"/>
      <c r="II311" s="18"/>
      <c r="IJ311" s="18"/>
      <c r="IK311" s="18"/>
      <c r="IL311" s="18"/>
      <c r="IM311" s="18"/>
      <c r="IN311" s="18"/>
      <c r="IO311" s="18"/>
      <c r="IP311" s="18"/>
      <c r="IQ311" s="18"/>
      <c r="IR311" s="18"/>
      <c r="IS311" s="18"/>
      <c r="IT311" s="18"/>
      <c r="IU311" s="18"/>
      <c r="IV311" s="18"/>
      <c r="IW311" s="18"/>
      <c r="IX311" s="18"/>
      <c r="IY311" s="18"/>
      <c r="IZ311" s="18"/>
      <c r="JA311" s="18"/>
      <c r="JB311" s="18"/>
      <c r="JC311" s="18"/>
      <c r="JD311" s="18"/>
      <c r="JE311" s="18"/>
      <c r="JF311" s="18"/>
      <c r="JG311" s="18"/>
      <c r="JH311" s="18"/>
      <c r="JI311" s="18"/>
      <c r="JJ311" s="18"/>
      <c r="JK311" s="18"/>
      <c r="JL311" s="18"/>
      <c r="JM311" s="18"/>
      <c r="JN311" s="18"/>
      <c r="JO311" s="18"/>
      <c r="JP311" s="18"/>
      <c r="JQ311" s="18"/>
      <c r="JR311" s="18"/>
      <c r="JS311" s="18"/>
      <c r="JT311" s="18"/>
      <c r="JU311" s="18"/>
      <c r="JV311" s="18"/>
    </row>
    <row r="312" spans="96:282" x14ac:dyDescent="0.35"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  <c r="FF312" s="18"/>
      <c r="FG312" s="18"/>
      <c r="FH312" s="18"/>
      <c r="FI312" s="18"/>
      <c r="FJ312" s="18"/>
      <c r="FK312" s="18"/>
      <c r="FL312" s="18"/>
      <c r="FM312" s="18"/>
      <c r="FN312" s="18"/>
      <c r="FO312" s="18"/>
      <c r="FP312" s="18"/>
      <c r="FQ312" s="18"/>
      <c r="FR312" s="18"/>
      <c r="FS312" s="18"/>
      <c r="FT312" s="18"/>
      <c r="FU312" s="18"/>
      <c r="FV312" s="18"/>
      <c r="FW312" s="18"/>
      <c r="FX312" s="18"/>
      <c r="FY312" s="18"/>
      <c r="FZ312" s="18"/>
      <c r="GA312" s="18"/>
      <c r="GB312" s="18"/>
      <c r="GC312" s="18"/>
      <c r="GD312" s="18"/>
      <c r="GE312" s="18"/>
      <c r="GF312" s="18"/>
      <c r="GG312" s="18"/>
      <c r="GH312" s="18"/>
      <c r="GI312" s="18"/>
      <c r="GJ312" s="18"/>
      <c r="GK312" s="18"/>
      <c r="GL312" s="18"/>
      <c r="GM312" s="18"/>
      <c r="GN312" s="18"/>
      <c r="GO312" s="18"/>
      <c r="GP312" s="18"/>
      <c r="GQ312" s="18"/>
      <c r="GR312" s="18"/>
      <c r="GS312" s="18"/>
      <c r="GT312" s="18"/>
      <c r="GU312" s="18"/>
      <c r="GV312" s="18"/>
      <c r="GW312" s="18"/>
      <c r="GX312" s="18"/>
      <c r="GY312" s="18"/>
      <c r="GZ312" s="18"/>
      <c r="HA312" s="18"/>
      <c r="HB312" s="18"/>
      <c r="HC312" s="18"/>
      <c r="HD312" s="18"/>
      <c r="HE312" s="18"/>
      <c r="HF312" s="18"/>
      <c r="HG312" s="18"/>
      <c r="HH312" s="18"/>
      <c r="HI312" s="18"/>
      <c r="HJ312" s="18"/>
      <c r="HK312" s="18"/>
      <c r="HL312" s="18"/>
      <c r="HM312" s="18"/>
      <c r="HN312" s="18"/>
      <c r="HO312" s="18"/>
      <c r="HP312" s="18"/>
      <c r="HQ312" s="18"/>
      <c r="HR312" s="18"/>
      <c r="HS312" s="18"/>
      <c r="HT312" s="18"/>
      <c r="HU312" s="18"/>
      <c r="HV312" s="18"/>
      <c r="HW312" s="18"/>
      <c r="HX312" s="18"/>
      <c r="HY312" s="18"/>
      <c r="HZ312" s="18"/>
      <c r="IA312" s="18"/>
      <c r="IB312" s="18"/>
      <c r="IC312" s="18"/>
      <c r="ID312" s="18"/>
      <c r="IE312" s="18"/>
      <c r="IF312" s="18"/>
      <c r="IG312" s="18"/>
      <c r="IH312" s="18"/>
      <c r="II312" s="18"/>
      <c r="IJ312" s="18"/>
      <c r="IK312" s="18"/>
      <c r="IL312" s="18"/>
      <c r="IM312" s="18"/>
      <c r="IN312" s="18"/>
      <c r="IO312" s="18"/>
      <c r="IP312" s="18"/>
      <c r="IQ312" s="18"/>
      <c r="IR312" s="18"/>
      <c r="IS312" s="18"/>
      <c r="IT312" s="18"/>
      <c r="IU312" s="18"/>
      <c r="IV312" s="18"/>
      <c r="IW312" s="18"/>
      <c r="IX312" s="18"/>
      <c r="IY312" s="18"/>
      <c r="IZ312" s="18"/>
      <c r="JA312" s="18"/>
      <c r="JB312" s="18"/>
      <c r="JC312" s="18"/>
      <c r="JD312" s="18"/>
      <c r="JE312" s="18"/>
      <c r="JF312" s="18"/>
      <c r="JG312" s="18"/>
      <c r="JH312" s="18"/>
      <c r="JI312" s="18"/>
      <c r="JJ312" s="18"/>
      <c r="JK312" s="18"/>
      <c r="JL312" s="18"/>
      <c r="JM312" s="18"/>
      <c r="JN312" s="18"/>
      <c r="JO312" s="18"/>
      <c r="JP312" s="18"/>
      <c r="JQ312" s="18"/>
      <c r="JR312" s="18"/>
      <c r="JS312" s="18"/>
      <c r="JT312" s="18"/>
      <c r="JU312" s="18"/>
      <c r="JV312" s="18"/>
    </row>
    <row r="313" spans="96:282" x14ac:dyDescent="0.35"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  <c r="FF313" s="18"/>
      <c r="FG313" s="18"/>
      <c r="FH313" s="18"/>
      <c r="FI313" s="18"/>
      <c r="FJ313" s="18"/>
      <c r="FK313" s="18"/>
      <c r="FL313" s="18"/>
      <c r="FM313" s="18"/>
      <c r="FN313" s="18"/>
      <c r="FO313" s="18"/>
      <c r="FP313" s="18"/>
      <c r="FQ313" s="18"/>
      <c r="FR313" s="18"/>
      <c r="FS313" s="18"/>
      <c r="FT313" s="18"/>
      <c r="FU313" s="18"/>
      <c r="FV313" s="18"/>
      <c r="FW313" s="18"/>
      <c r="FX313" s="18"/>
      <c r="FY313" s="18"/>
      <c r="FZ313" s="18"/>
      <c r="GA313" s="18"/>
      <c r="GB313" s="18"/>
      <c r="GC313" s="18"/>
      <c r="GD313" s="18"/>
      <c r="GE313" s="18"/>
      <c r="GF313" s="18"/>
      <c r="GG313" s="18"/>
      <c r="GH313" s="18"/>
      <c r="GI313" s="18"/>
      <c r="GJ313" s="18"/>
      <c r="GK313" s="18"/>
      <c r="GL313" s="18"/>
      <c r="GM313" s="18"/>
      <c r="GN313" s="18"/>
      <c r="GO313" s="18"/>
      <c r="GP313" s="18"/>
      <c r="GQ313" s="18"/>
      <c r="GR313" s="18"/>
      <c r="GS313" s="18"/>
      <c r="GT313" s="18"/>
      <c r="GU313" s="18"/>
      <c r="GV313" s="18"/>
      <c r="GW313" s="18"/>
      <c r="GX313" s="18"/>
      <c r="GY313" s="18"/>
      <c r="GZ313" s="18"/>
      <c r="HA313" s="18"/>
      <c r="HB313" s="18"/>
      <c r="HC313" s="18"/>
      <c r="HD313" s="18"/>
      <c r="HE313" s="18"/>
      <c r="HF313" s="18"/>
      <c r="HG313" s="18"/>
      <c r="HH313" s="18"/>
      <c r="HI313" s="18"/>
      <c r="HJ313" s="18"/>
      <c r="HK313" s="18"/>
      <c r="HL313" s="18"/>
      <c r="HM313" s="18"/>
      <c r="HN313" s="18"/>
      <c r="HO313" s="18"/>
      <c r="HP313" s="18"/>
      <c r="HQ313" s="18"/>
      <c r="HR313" s="18"/>
      <c r="HS313" s="18"/>
      <c r="HT313" s="18"/>
      <c r="HU313" s="18"/>
      <c r="HV313" s="18"/>
      <c r="HW313" s="18"/>
      <c r="HX313" s="18"/>
      <c r="HY313" s="18"/>
      <c r="HZ313" s="18"/>
      <c r="IA313" s="18"/>
      <c r="IB313" s="18"/>
      <c r="IC313" s="18"/>
      <c r="ID313" s="18"/>
      <c r="IE313" s="18"/>
      <c r="IF313" s="18"/>
      <c r="IG313" s="18"/>
      <c r="IH313" s="18"/>
      <c r="II313" s="18"/>
      <c r="IJ313" s="18"/>
      <c r="IK313" s="18"/>
      <c r="IL313" s="18"/>
      <c r="IM313" s="18"/>
      <c r="IN313" s="18"/>
      <c r="IO313" s="18"/>
      <c r="IP313" s="18"/>
      <c r="IQ313" s="18"/>
      <c r="IR313" s="18"/>
      <c r="IS313" s="18"/>
      <c r="IT313" s="18"/>
      <c r="IU313" s="18"/>
      <c r="IV313" s="18"/>
      <c r="IW313" s="18"/>
      <c r="IX313" s="18"/>
      <c r="IY313" s="18"/>
      <c r="IZ313" s="18"/>
      <c r="JA313" s="18"/>
      <c r="JB313" s="18"/>
      <c r="JC313" s="18"/>
      <c r="JD313" s="18"/>
      <c r="JE313" s="18"/>
      <c r="JF313" s="18"/>
      <c r="JG313" s="18"/>
      <c r="JH313" s="18"/>
      <c r="JI313" s="18"/>
      <c r="JJ313" s="18"/>
      <c r="JK313" s="18"/>
      <c r="JL313" s="18"/>
      <c r="JM313" s="18"/>
      <c r="JN313" s="18"/>
      <c r="JO313" s="18"/>
      <c r="JP313" s="18"/>
      <c r="JQ313" s="18"/>
      <c r="JR313" s="18"/>
      <c r="JS313" s="18"/>
      <c r="JT313" s="18"/>
      <c r="JU313" s="18"/>
      <c r="JV313" s="18"/>
    </row>
    <row r="314" spans="96:282" x14ac:dyDescent="0.35"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  <c r="FF314" s="18"/>
      <c r="FG314" s="18"/>
      <c r="FH314" s="18"/>
      <c r="FI314" s="18"/>
      <c r="FJ314" s="18"/>
      <c r="FK314" s="18"/>
      <c r="FL314" s="18"/>
      <c r="FM314" s="18"/>
      <c r="FN314" s="18"/>
      <c r="FO314" s="18"/>
      <c r="FP314" s="18"/>
      <c r="FQ314" s="18"/>
      <c r="FR314" s="18"/>
      <c r="FS314" s="18"/>
      <c r="FT314" s="18"/>
      <c r="FU314" s="18"/>
      <c r="FV314" s="18"/>
      <c r="FW314" s="18"/>
      <c r="FX314" s="18"/>
      <c r="FY314" s="18"/>
      <c r="FZ314" s="18"/>
      <c r="GA314" s="18"/>
      <c r="GB314" s="18"/>
      <c r="GC314" s="18"/>
      <c r="GD314" s="18"/>
      <c r="GE314" s="18"/>
      <c r="GF314" s="18"/>
      <c r="GG314" s="18"/>
      <c r="GH314" s="18"/>
      <c r="GI314" s="18"/>
      <c r="GJ314" s="18"/>
      <c r="GK314" s="18"/>
      <c r="GL314" s="18"/>
      <c r="GM314" s="18"/>
      <c r="GN314" s="18"/>
      <c r="GO314" s="18"/>
      <c r="GP314" s="18"/>
      <c r="GQ314" s="18"/>
      <c r="GR314" s="18"/>
      <c r="GS314" s="18"/>
      <c r="GT314" s="18"/>
      <c r="GU314" s="18"/>
      <c r="GV314" s="18"/>
      <c r="GW314" s="18"/>
      <c r="GX314" s="18"/>
      <c r="GY314" s="18"/>
      <c r="GZ314" s="18"/>
      <c r="HA314" s="18"/>
      <c r="HB314" s="18"/>
      <c r="HC314" s="18"/>
      <c r="HD314" s="18"/>
      <c r="HE314" s="18"/>
      <c r="HF314" s="18"/>
      <c r="HG314" s="18"/>
      <c r="HH314" s="18"/>
      <c r="HI314" s="18"/>
      <c r="HJ314" s="18"/>
      <c r="HK314" s="18"/>
      <c r="HL314" s="18"/>
      <c r="HM314" s="18"/>
      <c r="HN314" s="18"/>
      <c r="HO314" s="18"/>
      <c r="HP314" s="18"/>
      <c r="HQ314" s="18"/>
      <c r="HR314" s="18"/>
      <c r="HS314" s="18"/>
      <c r="HT314" s="18"/>
      <c r="HU314" s="18"/>
      <c r="HV314" s="18"/>
      <c r="HW314" s="18"/>
      <c r="HX314" s="18"/>
      <c r="HY314" s="18"/>
      <c r="HZ314" s="18"/>
      <c r="IA314" s="18"/>
      <c r="IB314" s="18"/>
      <c r="IC314" s="18"/>
      <c r="ID314" s="18"/>
      <c r="IE314" s="18"/>
      <c r="IF314" s="18"/>
      <c r="IG314" s="18"/>
      <c r="IH314" s="18"/>
      <c r="II314" s="18"/>
      <c r="IJ314" s="18"/>
      <c r="IK314" s="18"/>
      <c r="IL314" s="18"/>
      <c r="IM314" s="18"/>
      <c r="IN314" s="18"/>
      <c r="IO314" s="18"/>
      <c r="IP314" s="18"/>
      <c r="IQ314" s="18"/>
      <c r="IR314" s="18"/>
      <c r="IS314" s="18"/>
      <c r="IT314" s="18"/>
      <c r="IU314" s="18"/>
      <c r="IV314" s="18"/>
      <c r="IW314" s="18"/>
      <c r="IX314" s="18"/>
      <c r="IY314" s="18"/>
      <c r="IZ314" s="18"/>
      <c r="JA314" s="18"/>
      <c r="JB314" s="18"/>
      <c r="JC314" s="18"/>
      <c r="JD314" s="18"/>
      <c r="JE314" s="18"/>
      <c r="JF314" s="18"/>
      <c r="JG314" s="18"/>
      <c r="JH314" s="18"/>
      <c r="JI314" s="18"/>
      <c r="JJ314" s="18"/>
      <c r="JK314" s="18"/>
      <c r="JL314" s="18"/>
      <c r="JM314" s="18"/>
      <c r="JN314" s="18"/>
      <c r="JO314" s="18"/>
      <c r="JP314" s="18"/>
      <c r="JQ314" s="18"/>
      <c r="JR314" s="18"/>
      <c r="JS314" s="18"/>
      <c r="JT314" s="18"/>
      <c r="JU314" s="18"/>
      <c r="JV314" s="18"/>
    </row>
    <row r="315" spans="96:282" x14ac:dyDescent="0.35"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  <c r="FF315" s="18"/>
      <c r="FG315" s="18"/>
      <c r="FH315" s="18"/>
      <c r="FI315" s="18"/>
      <c r="FJ315" s="18"/>
      <c r="FK315" s="18"/>
      <c r="FL315" s="18"/>
      <c r="FM315" s="18"/>
      <c r="FN315" s="18"/>
      <c r="FO315" s="18"/>
      <c r="FP315" s="18"/>
      <c r="FQ315" s="18"/>
      <c r="FR315" s="18"/>
      <c r="FS315" s="18"/>
      <c r="FT315" s="18"/>
      <c r="FU315" s="18"/>
      <c r="FV315" s="18"/>
      <c r="FW315" s="18"/>
      <c r="FX315" s="18"/>
      <c r="FY315" s="18"/>
      <c r="FZ315" s="18"/>
      <c r="GA315" s="18"/>
      <c r="GB315" s="18"/>
      <c r="GC315" s="18"/>
      <c r="GD315" s="18"/>
      <c r="GE315" s="18"/>
      <c r="GF315" s="18"/>
      <c r="GG315" s="18"/>
      <c r="GH315" s="18"/>
      <c r="GI315" s="18"/>
      <c r="GJ315" s="18"/>
      <c r="GK315" s="18"/>
      <c r="GL315" s="18"/>
      <c r="GM315" s="18"/>
      <c r="GN315" s="18"/>
      <c r="GO315" s="18"/>
      <c r="GP315" s="18"/>
      <c r="GQ315" s="18"/>
      <c r="GR315" s="18"/>
      <c r="GS315" s="18"/>
      <c r="GT315" s="18"/>
      <c r="GU315" s="18"/>
      <c r="GV315" s="18"/>
      <c r="GW315" s="18"/>
      <c r="GX315" s="18"/>
      <c r="GY315" s="18"/>
      <c r="GZ315" s="18"/>
      <c r="HA315" s="18"/>
      <c r="HB315" s="18"/>
      <c r="HC315" s="18"/>
      <c r="HD315" s="18"/>
      <c r="HE315" s="18"/>
      <c r="HF315" s="18"/>
      <c r="HG315" s="18"/>
      <c r="HH315" s="18"/>
      <c r="HI315" s="18"/>
      <c r="HJ315" s="18"/>
      <c r="HK315" s="18"/>
      <c r="HL315" s="18"/>
      <c r="HM315" s="18"/>
      <c r="HN315" s="18"/>
      <c r="HO315" s="18"/>
      <c r="HP315" s="18"/>
      <c r="HQ315" s="18"/>
      <c r="HR315" s="18"/>
      <c r="HS315" s="18"/>
      <c r="HT315" s="18"/>
      <c r="HU315" s="18"/>
      <c r="HV315" s="18"/>
      <c r="HW315" s="18"/>
      <c r="HX315" s="18"/>
      <c r="HY315" s="18"/>
      <c r="HZ315" s="18"/>
      <c r="IA315" s="18"/>
      <c r="IB315" s="18"/>
      <c r="IC315" s="18"/>
      <c r="ID315" s="18"/>
      <c r="IE315" s="18"/>
      <c r="IF315" s="18"/>
      <c r="IG315" s="18"/>
      <c r="IH315" s="18"/>
      <c r="II315" s="18"/>
      <c r="IJ315" s="18"/>
      <c r="IK315" s="18"/>
      <c r="IL315" s="18"/>
      <c r="IM315" s="18"/>
      <c r="IN315" s="18"/>
      <c r="IO315" s="18"/>
      <c r="IP315" s="18"/>
      <c r="IQ315" s="18"/>
      <c r="IR315" s="18"/>
      <c r="IS315" s="18"/>
      <c r="IT315" s="18"/>
      <c r="IU315" s="18"/>
      <c r="IV315" s="18"/>
      <c r="IW315" s="18"/>
      <c r="IX315" s="18"/>
      <c r="IY315" s="18"/>
      <c r="IZ315" s="18"/>
      <c r="JA315" s="18"/>
      <c r="JB315" s="18"/>
      <c r="JC315" s="18"/>
      <c r="JD315" s="18"/>
      <c r="JE315" s="18"/>
      <c r="JF315" s="18"/>
      <c r="JG315" s="18"/>
      <c r="JH315" s="18"/>
      <c r="JI315" s="18"/>
      <c r="JJ315" s="18"/>
      <c r="JK315" s="18"/>
      <c r="JL315" s="18"/>
      <c r="JM315" s="18"/>
      <c r="JN315" s="18"/>
      <c r="JO315" s="18"/>
      <c r="JP315" s="18"/>
      <c r="JQ315" s="18"/>
      <c r="JR315" s="18"/>
      <c r="JS315" s="18"/>
      <c r="JT315" s="18"/>
      <c r="JU315" s="18"/>
      <c r="JV315" s="18"/>
    </row>
    <row r="316" spans="96:282" x14ac:dyDescent="0.35"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  <c r="FF316" s="18"/>
      <c r="FG316" s="18"/>
      <c r="FH316" s="18"/>
      <c r="FI316" s="18"/>
      <c r="FJ316" s="18"/>
      <c r="FK316" s="18"/>
      <c r="FL316" s="18"/>
      <c r="FM316" s="18"/>
      <c r="FN316" s="18"/>
      <c r="FO316" s="18"/>
      <c r="FP316" s="18"/>
      <c r="FQ316" s="18"/>
      <c r="FR316" s="18"/>
      <c r="FS316" s="18"/>
      <c r="FT316" s="18"/>
      <c r="FU316" s="18"/>
      <c r="FV316" s="18"/>
      <c r="FW316" s="18"/>
      <c r="FX316" s="18"/>
      <c r="FY316" s="18"/>
      <c r="FZ316" s="18"/>
      <c r="GA316" s="18"/>
      <c r="GB316" s="18"/>
      <c r="GC316" s="18"/>
      <c r="GD316" s="18"/>
      <c r="GE316" s="18"/>
      <c r="GF316" s="18"/>
      <c r="GG316" s="18"/>
      <c r="GH316" s="18"/>
      <c r="GI316" s="18"/>
      <c r="GJ316" s="18"/>
      <c r="GK316" s="18"/>
      <c r="GL316" s="18"/>
      <c r="GM316" s="18"/>
      <c r="GN316" s="18"/>
      <c r="GO316" s="18"/>
      <c r="GP316" s="18"/>
      <c r="GQ316" s="18"/>
      <c r="GR316" s="18"/>
      <c r="GS316" s="18"/>
      <c r="GT316" s="18"/>
      <c r="GU316" s="18"/>
      <c r="GV316" s="18"/>
      <c r="GW316" s="18"/>
      <c r="GX316" s="18"/>
      <c r="GY316" s="18"/>
      <c r="GZ316" s="18"/>
      <c r="HA316" s="18"/>
      <c r="HB316" s="18"/>
      <c r="HC316" s="18"/>
      <c r="HD316" s="18"/>
      <c r="HE316" s="18"/>
      <c r="HF316" s="18"/>
      <c r="HG316" s="18"/>
      <c r="HH316" s="18"/>
      <c r="HI316" s="18"/>
      <c r="HJ316" s="18"/>
      <c r="HK316" s="18"/>
      <c r="HL316" s="18"/>
      <c r="HM316" s="18"/>
      <c r="HN316" s="18"/>
      <c r="HO316" s="18"/>
      <c r="HP316" s="18"/>
      <c r="HQ316" s="18"/>
      <c r="HR316" s="18"/>
      <c r="HS316" s="18"/>
      <c r="HT316" s="18"/>
      <c r="HU316" s="18"/>
      <c r="HV316" s="18"/>
      <c r="HW316" s="18"/>
      <c r="HX316" s="18"/>
      <c r="HY316" s="18"/>
      <c r="HZ316" s="18"/>
      <c r="IA316" s="18"/>
      <c r="IB316" s="18"/>
      <c r="IC316" s="18"/>
      <c r="ID316" s="18"/>
      <c r="IE316" s="18"/>
      <c r="IF316" s="18"/>
      <c r="IG316" s="18"/>
      <c r="IH316" s="18"/>
      <c r="II316" s="18"/>
      <c r="IJ316" s="18"/>
      <c r="IK316" s="18"/>
      <c r="IL316" s="18"/>
      <c r="IM316" s="18"/>
      <c r="IN316" s="18"/>
      <c r="IO316" s="18"/>
      <c r="IP316" s="18"/>
      <c r="IQ316" s="18"/>
      <c r="IR316" s="18"/>
      <c r="IS316" s="18"/>
      <c r="IT316" s="18"/>
      <c r="IU316" s="18"/>
      <c r="IV316" s="18"/>
      <c r="IW316" s="18"/>
      <c r="IX316" s="18"/>
      <c r="IY316" s="18"/>
      <c r="IZ316" s="18"/>
      <c r="JA316" s="18"/>
      <c r="JB316" s="18"/>
      <c r="JC316" s="18"/>
      <c r="JD316" s="18"/>
      <c r="JE316" s="18"/>
      <c r="JF316" s="18"/>
      <c r="JG316" s="18"/>
      <c r="JH316" s="18"/>
      <c r="JI316" s="18"/>
      <c r="JJ316" s="18"/>
      <c r="JK316" s="18"/>
      <c r="JL316" s="18"/>
      <c r="JM316" s="18"/>
      <c r="JN316" s="18"/>
      <c r="JO316" s="18"/>
      <c r="JP316" s="18"/>
      <c r="JQ316" s="18"/>
      <c r="JR316" s="18"/>
      <c r="JS316" s="18"/>
      <c r="JT316" s="18"/>
      <c r="JU316" s="18"/>
      <c r="JV316" s="18"/>
    </row>
    <row r="317" spans="96:282" x14ac:dyDescent="0.35"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  <c r="FF317" s="18"/>
      <c r="FG317" s="18"/>
      <c r="FH317" s="18"/>
      <c r="FI317" s="18"/>
      <c r="FJ317" s="18"/>
      <c r="FK317" s="18"/>
      <c r="FL317" s="18"/>
      <c r="FM317" s="18"/>
      <c r="FN317" s="18"/>
      <c r="FO317" s="18"/>
      <c r="FP317" s="18"/>
      <c r="FQ317" s="18"/>
      <c r="FR317" s="18"/>
      <c r="FS317" s="18"/>
      <c r="FT317" s="18"/>
      <c r="FU317" s="18"/>
      <c r="FV317" s="18"/>
      <c r="FW317" s="18"/>
      <c r="FX317" s="18"/>
      <c r="FY317" s="18"/>
      <c r="FZ317" s="18"/>
      <c r="GA317" s="18"/>
      <c r="GB317" s="18"/>
      <c r="GC317" s="18"/>
      <c r="GD317" s="18"/>
      <c r="GE317" s="18"/>
      <c r="GF317" s="18"/>
      <c r="GG317" s="18"/>
      <c r="GH317" s="18"/>
      <c r="GI317" s="18"/>
      <c r="GJ317" s="18"/>
      <c r="GK317" s="18"/>
      <c r="GL317" s="18"/>
      <c r="GM317" s="18"/>
      <c r="GN317" s="18"/>
      <c r="GO317" s="18"/>
      <c r="GP317" s="18"/>
      <c r="GQ317" s="18"/>
      <c r="GR317" s="18"/>
      <c r="GS317" s="18"/>
      <c r="GT317" s="18"/>
      <c r="GU317" s="18"/>
      <c r="GV317" s="18"/>
      <c r="GW317" s="18"/>
      <c r="GX317" s="18"/>
      <c r="GY317" s="18"/>
      <c r="GZ317" s="18"/>
      <c r="HA317" s="18"/>
      <c r="HB317" s="18"/>
      <c r="HC317" s="18"/>
      <c r="HD317" s="18"/>
      <c r="HE317" s="18"/>
      <c r="HF317" s="18"/>
      <c r="HG317" s="18"/>
      <c r="HH317" s="18"/>
      <c r="HI317" s="18"/>
      <c r="HJ317" s="18"/>
      <c r="HK317" s="18"/>
      <c r="HL317" s="18"/>
      <c r="HM317" s="18"/>
      <c r="HN317" s="18"/>
      <c r="HO317" s="18"/>
      <c r="HP317" s="18"/>
      <c r="HQ317" s="18"/>
      <c r="HR317" s="18"/>
      <c r="HS317" s="18"/>
      <c r="HT317" s="18"/>
      <c r="HU317" s="18"/>
      <c r="HV317" s="18"/>
      <c r="HW317" s="18"/>
      <c r="HX317" s="18"/>
      <c r="HY317" s="18"/>
      <c r="HZ317" s="18"/>
      <c r="IA317" s="18"/>
      <c r="IB317" s="18"/>
      <c r="IC317" s="18"/>
      <c r="ID317" s="18"/>
      <c r="IE317" s="18"/>
      <c r="IF317" s="18"/>
      <c r="IG317" s="18"/>
      <c r="IH317" s="18"/>
      <c r="II317" s="18"/>
      <c r="IJ317" s="18"/>
      <c r="IK317" s="18"/>
      <c r="IL317" s="18"/>
      <c r="IM317" s="18"/>
      <c r="IN317" s="18"/>
      <c r="IO317" s="18"/>
      <c r="IP317" s="18"/>
      <c r="IQ317" s="18"/>
      <c r="IR317" s="18"/>
      <c r="IS317" s="18"/>
      <c r="IT317" s="18"/>
      <c r="IU317" s="18"/>
      <c r="IV317" s="18"/>
      <c r="IW317" s="18"/>
      <c r="IX317" s="18"/>
      <c r="IY317" s="18"/>
      <c r="IZ317" s="18"/>
      <c r="JA317" s="18"/>
      <c r="JB317" s="18"/>
      <c r="JC317" s="18"/>
      <c r="JD317" s="18"/>
      <c r="JE317" s="18"/>
      <c r="JF317" s="18"/>
      <c r="JG317" s="18"/>
      <c r="JH317" s="18"/>
      <c r="JI317" s="18"/>
      <c r="JJ317" s="18"/>
      <c r="JK317" s="18"/>
      <c r="JL317" s="18"/>
      <c r="JM317" s="18"/>
      <c r="JN317" s="18"/>
      <c r="JO317" s="18"/>
      <c r="JP317" s="18"/>
      <c r="JQ317" s="18"/>
      <c r="JR317" s="18"/>
      <c r="JS317" s="18"/>
      <c r="JT317" s="18"/>
      <c r="JU317" s="18"/>
      <c r="JV317" s="18"/>
    </row>
    <row r="318" spans="96:282" x14ac:dyDescent="0.35"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  <c r="FF318" s="18"/>
      <c r="FG318" s="18"/>
      <c r="FH318" s="18"/>
      <c r="FI318" s="18"/>
      <c r="FJ318" s="18"/>
      <c r="FK318" s="18"/>
      <c r="FL318" s="18"/>
      <c r="FM318" s="18"/>
      <c r="FN318" s="18"/>
      <c r="FO318" s="18"/>
      <c r="FP318" s="18"/>
      <c r="FQ318" s="18"/>
      <c r="FR318" s="18"/>
      <c r="FS318" s="18"/>
      <c r="FT318" s="18"/>
      <c r="FU318" s="18"/>
      <c r="FV318" s="18"/>
      <c r="FW318" s="18"/>
      <c r="FX318" s="18"/>
      <c r="FY318" s="18"/>
      <c r="FZ318" s="18"/>
      <c r="GA318" s="18"/>
      <c r="GB318" s="18"/>
      <c r="GC318" s="18"/>
      <c r="GD318" s="18"/>
      <c r="GE318" s="18"/>
      <c r="GF318" s="18"/>
      <c r="GG318" s="18"/>
      <c r="GH318" s="18"/>
      <c r="GI318" s="18"/>
      <c r="GJ318" s="18"/>
      <c r="GK318" s="18"/>
      <c r="GL318" s="18"/>
      <c r="GM318" s="18"/>
      <c r="GN318" s="18"/>
      <c r="GO318" s="18"/>
      <c r="GP318" s="18"/>
      <c r="GQ318" s="18"/>
      <c r="GR318" s="18"/>
      <c r="GS318" s="18"/>
      <c r="GT318" s="18"/>
      <c r="GU318" s="18"/>
      <c r="GV318" s="18"/>
      <c r="GW318" s="18"/>
      <c r="GX318" s="18"/>
      <c r="GY318" s="18"/>
      <c r="GZ318" s="18"/>
      <c r="HA318" s="18"/>
      <c r="HB318" s="18"/>
      <c r="HC318" s="18"/>
      <c r="HD318" s="18"/>
      <c r="HE318" s="18"/>
      <c r="HF318" s="18"/>
      <c r="HG318" s="18"/>
      <c r="HH318" s="18"/>
      <c r="HI318" s="18"/>
      <c r="HJ318" s="18"/>
      <c r="HK318" s="18"/>
      <c r="HL318" s="18"/>
      <c r="HM318" s="18"/>
      <c r="HN318" s="18"/>
      <c r="HO318" s="18"/>
      <c r="HP318" s="18"/>
      <c r="HQ318" s="18"/>
      <c r="HR318" s="18"/>
      <c r="HS318" s="18"/>
      <c r="HT318" s="18"/>
      <c r="HU318" s="18"/>
      <c r="HV318" s="18"/>
      <c r="HW318" s="18"/>
      <c r="HX318" s="18"/>
      <c r="HY318" s="18"/>
      <c r="HZ318" s="18"/>
      <c r="IA318" s="18"/>
      <c r="IB318" s="18"/>
      <c r="IC318" s="18"/>
      <c r="ID318" s="18"/>
      <c r="IE318" s="18"/>
      <c r="IF318" s="18"/>
      <c r="IG318" s="18"/>
      <c r="IH318" s="18"/>
      <c r="II318" s="18"/>
      <c r="IJ318" s="18"/>
      <c r="IK318" s="18"/>
      <c r="IL318" s="18"/>
      <c r="IM318" s="18"/>
      <c r="IN318" s="18"/>
      <c r="IO318" s="18"/>
      <c r="IP318" s="18"/>
      <c r="IQ318" s="18"/>
      <c r="IR318" s="18"/>
      <c r="IS318" s="18"/>
      <c r="IT318" s="18"/>
      <c r="IU318" s="18"/>
      <c r="IV318" s="18"/>
      <c r="IW318" s="18"/>
      <c r="IX318" s="18"/>
      <c r="IY318" s="18"/>
      <c r="IZ318" s="18"/>
      <c r="JA318" s="18"/>
      <c r="JB318" s="18"/>
      <c r="JC318" s="18"/>
      <c r="JD318" s="18"/>
      <c r="JE318" s="18"/>
      <c r="JF318" s="18"/>
      <c r="JG318" s="18"/>
      <c r="JH318" s="18"/>
      <c r="JI318" s="18"/>
      <c r="JJ318" s="18"/>
      <c r="JK318" s="18"/>
      <c r="JL318" s="18"/>
      <c r="JM318" s="18"/>
      <c r="JN318" s="18"/>
      <c r="JO318" s="18"/>
      <c r="JP318" s="18"/>
      <c r="JQ318" s="18"/>
      <c r="JR318" s="18"/>
      <c r="JS318" s="18"/>
      <c r="JT318" s="18"/>
      <c r="JU318" s="18"/>
      <c r="JV318" s="18"/>
    </row>
    <row r="319" spans="96:282" x14ac:dyDescent="0.35"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8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  <c r="FF319" s="18"/>
      <c r="FG319" s="18"/>
      <c r="FH319" s="18"/>
      <c r="FI319" s="18"/>
      <c r="FJ319" s="18"/>
      <c r="FK319" s="18"/>
      <c r="FL319" s="18"/>
      <c r="FM319" s="18"/>
      <c r="FN319" s="18"/>
      <c r="FO319" s="18"/>
      <c r="FP319" s="18"/>
      <c r="FQ319" s="18"/>
      <c r="FR319" s="18"/>
      <c r="FS319" s="18"/>
      <c r="FT319" s="18"/>
      <c r="FU319" s="18"/>
      <c r="FV319" s="18"/>
      <c r="FW319" s="18"/>
      <c r="FX319" s="18"/>
      <c r="FY319" s="18"/>
      <c r="FZ319" s="18"/>
      <c r="GA319" s="18"/>
      <c r="GB319" s="18"/>
      <c r="GC319" s="18"/>
      <c r="GD319" s="18"/>
      <c r="GE319" s="18"/>
      <c r="GF319" s="18"/>
      <c r="GG319" s="18"/>
      <c r="GH319" s="18"/>
      <c r="GI319" s="18"/>
      <c r="GJ319" s="18"/>
      <c r="GK319" s="18"/>
      <c r="GL319" s="18"/>
      <c r="GM319" s="18"/>
      <c r="GN319" s="18"/>
      <c r="GO319" s="18"/>
      <c r="GP319" s="18"/>
      <c r="GQ319" s="18"/>
      <c r="GR319" s="18"/>
      <c r="GS319" s="18"/>
      <c r="GT319" s="18"/>
      <c r="GU319" s="18"/>
      <c r="GV319" s="18"/>
      <c r="GW319" s="18"/>
      <c r="GX319" s="18"/>
      <c r="GY319" s="18"/>
      <c r="GZ319" s="18"/>
      <c r="HA319" s="18"/>
      <c r="HB319" s="18"/>
      <c r="HC319" s="18"/>
      <c r="HD319" s="18"/>
      <c r="HE319" s="18"/>
      <c r="HF319" s="18"/>
      <c r="HG319" s="18"/>
      <c r="HH319" s="18"/>
      <c r="HI319" s="18"/>
      <c r="HJ319" s="18"/>
      <c r="HK319" s="18"/>
      <c r="HL319" s="18"/>
      <c r="HM319" s="18"/>
      <c r="HN319" s="18"/>
      <c r="HO319" s="18"/>
      <c r="HP319" s="18"/>
      <c r="HQ319" s="18"/>
      <c r="HR319" s="18"/>
      <c r="HS319" s="18"/>
      <c r="HT319" s="18"/>
      <c r="HU319" s="18"/>
      <c r="HV319" s="18"/>
      <c r="HW319" s="18"/>
      <c r="HX319" s="18"/>
      <c r="HY319" s="18"/>
      <c r="HZ319" s="18"/>
      <c r="IA319" s="18"/>
      <c r="IB319" s="18"/>
      <c r="IC319" s="18"/>
      <c r="ID319" s="18"/>
      <c r="IE319" s="18"/>
      <c r="IF319" s="18"/>
      <c r="IG319" s="18"/>
      <c r="IH319" s="18"/>
      <c r="II319" s="18"/>
      <c r="IJ319" s="18"/>
      <c r="IK319" s="18"/>
      <c r="IL319" s="18"/>
      <c r="IM319" s="18"/>
      <c r="IN319" s="18"/>
      <c r="IO319" s="18"/>
      <c r="IP319" s="18"/>
      <c r="IQ319" s="18"/>
      <c r="IR319" s="18"/>
      <c r="IS319" s="18"/>
      <c r="IT319" s="18"/>
      <c r="IU319" s="18"/>
      <c r="IV319" s="18"/>
      <c r="IW319" s="18"/>
      <c r="IX319" s="18"/>
      <c r="IY319" s="18"/>
      <c r="IZ319" s="18"/>
      <c r="JA319" s="18"/>
      <c r="JB319" s="18"/>
      <c r="JC319" s="18"/>
      <c r="JD319" s="18"/>
      <c r="JE319" s="18"/>
      <c r="JF319" s="18"/>
      <c r="JG319" s="18"/>
      <c r="JH319" s="18"/>
      <c r="JI319" s="18"/>
      <c r="JJ319" s="18"/>
      <c r="JK319" s="18"/>
      <c r="JL319" s="18"/>
      <c r="JM319" s="18"/>
      <c r="JN319" s="18"/>
      <c r="JO319" s="18"/>
      <c r="JP319" s="18"/>
      <c r="JQ319" s="18"/>
      <c r="JR319" s="18"/>
      <c r="JS319" s="18"/>
      <c r="JT319" s="18"/>
      <c r="JU319" s="18"/>
      <c r="JV319" s="18"/>
    </row>
    <row r="320" spans="96:282" x14ac:dyDescent="0.35"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8"/>
      <c r="DN320" s="18"/>
      <c r="DO320" s="18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  <c r="FF320" s="18"/>
      <c r="FG320" s="18"/>
      <c r="FH320" s="18"/>
      <c r="FI320" s="18"/>
      <c r="FJ320" s="18"/>
      <c r="FK320" s="18"/>
      <c r="FL320" s="18"/>
      <c r="FM320" s="18"/>
      <c r="FN320" s="18"/>
      <c r="FO320" s="18"/>
      <c r="FP320" s="18"/>
      <c r="FQ320" s="18"/>
      <c r="FR320" s="18"/>
      <c r="FS320" s="18"/>
      <c r="FT320" s="18"/>
      <c r="FU320" s="18"/>
      <c r="FV320" s="18"/>
      <c r="FW320" s="18"/>
      <c r="FX320" s="18"/>
      <c r="FY320" s="18"/>
      <c r="FZ320" s="18"/>
      <c r="GA320" s="18"/>
      <c r="GB320" s="18"/>
      <c r="GC320" s="18"/>
      <c r="GD320" s="18"/>
      <c r="GE320" s="18"/>
      <c r="GF320" s="18"/>
      <c r="GG320" s="18"/>
      <c r="GH320" s="18"/>
      <c r="GI320" s="18"/>
      <c r="GJ320" s="18"/>
      <c r="GK320" s="18"/>
      <c r="GL320" s="18"/>
      <c r="GM320" s="18"/>
      <c r="GN320" s="18"/>
      <c r="GO320" s="18"/>
      <c r="GP320" s="18"/>
      <c r="GQ320" s="18"/>
      <c r="GR320" s="18"/>
      <c r="GS320" s="18"/>
      <c r="GT320" s="18"/>
      <c r="GU320" s="18"/>
      <c r="GV320" s="18"/>
      <c r="GW320" s="18"/>
      <c r="GX320" s="18"/>
      <c r="GY320" s="18"/>
      <c r="GZ320" s="18"/>
      <c r="HA320" s="18"/>
      <c r="HB320" s="18"/>
      <c r="HC320" s="18"/>
      <c r="HD320" s="18"/>
      <c r="HE320" s="18"/>
      <c r="HF320" s="18"/>
      <c r="HG320" s="18"/>
      <c r="HH320" s="18"/>
      <c r="HI320" s="18"/>
      <c r="HJ320" s="18"/>
      <c r="HK320" s="18"/>
      <c r="HL320" s="18"/>
      <c r="HM320" s="18"/>
      <c r="HN320" s="18"/>
      <c r="HO320" s="18"/>
      <c r="HP320" s="18"/>
      <c r="HQ320" s="18"/>
      <c r="HR320" s="18"/>
      <c r="HS320" s="18"/>
      <c r="HT320" s="18"/>
      <c r="HU320" s="18"/>
      <c r="HV320" s="18"/>
      <c r="HW320" s="18"/>
      <c r="HX320" s="18"/>
      <c r="HY320" s="18"/>
      <c r="HZ320" s="18"/>
      <c r="IA320" s="18"/>
      <c r="IB320" s="18"/>
      <c r="IC320" s="18"/>
      <c r="ID320" s="18"/>
      <c r="IE320" s="18"/>
      <c r="IF320" s="18"/>
      <c r="IG320" s="18"/>
      <c r="IH320" s="18"/>
      <c r="II320" s="18"/>
      <c r="IJ320" s="18"/>
      <c r="IK320" s="18"/>
      <c r="IL320" s="18"/>
      <c r="IM320" s="18"/>
      <c r="IN320" s="18"/>
      <c r="IO320" s="18"/>
      <c r="IP320" s="18"/>
      <c r="IQ320" s="18"/>
      <c r="IR320" s="18"/>
      <c r="IS320" s="18"/>
      <c r="IT320" s="18"/>
      <c r="IU320" s="18"/>
      <c r="IV320" s="18"/>
      <c r="IW320" s="18"/>
      <c r="IX320" s="18"/>
      <c r="IY320" s="18"/>
      <c r="IZ320" s="18"/>
      <c r="JA320" s="18"/>
      <c r="JB320" s="18"/>
      <c r="JC320" s="18"/>
      <c r="JD320" s="18"/>
      <c r="JE320" s="18"/>
      <c r="JF320" s="18"/>
      <c r="JG320" s="18"/>
      <c r="JH320" s="18"/>
      <c r="JI320" s="18"/>
      <c r="JJ320" s="18"/>
      <c r="JK320" s="18"/>
      <c r="JL320" s="18"/>
      <c r="JM320" s="18"/>
      <c r="JN320" s="18"/>
      <c r="JO320" s="18"/>
      <c r="JP320" s="18"/>
      <c r="JQ320" s="18"/>
      <c r="JR320" s="18"/>
      <c r="JS320" s="18"/>
      <c r="JT320" s="18"/>
      <c r="JU320" s="18"/>
      <c r="JV320" s="18"/>
    </row>
    <row r="321" spans="96:282" x14ac:dyDescent="0.35"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8"/>
      <c r="DN321" s="18"/>
      <c r="DO321" s="18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  <c r="FF321" s="18"/>
      <c r="FG321" s="18"/>
      <c r="FH321" s="18"/>
      <c r="FI321" s="18"/>
      <c r="FJ321" s="18"/>
      <c r="FK321" s="18"/>
      <c r="FL321" s="18"/>
      <c r="FM321" s="18"/>
      <c r="FN321" s="18"/>
      <c r="FO321" s="18"/>
      <c r="FP321" s="18"/>
      <c r="FQ321" s="18"/>
      <c r="FR321" s="18"/>
      <c r="FS321" s="18"/>
      <c r="FT321" s="18"/>
      <c r="FU321" s="18"/>
      <c r="FV321" s="18"/>
      <c r="FW321" s="18"/>
      <c r="FX321" s="18"/>
      <c r="FY321" s="18"/>
      <c r="FZ321" s="18"/>
      <c r="GA321" s="18"/>
      <c r="GB321" s="18"/>
      <c r="GC321" s="18"/>
      <c r="GD321" s="18"/>
      <c r="GE321" s="18"/>
      <c r="GF321" s="18"/>
      <c r="GG321" s="18"/>
      <c r="GH321" s="18"/>
      <c r="GI321" s="18"/>
      <c r="GJ321" s="18"/>
      <c r="GK321" s="18"/>
      <c r="GL321" s="18"/>
      <c r="GM321" s="18"/>
      <c r="GN321" s="18"/>
      <c r="GO321" s="18"/>
      <c r="GP321" s="18"/>
      <c r="GQ321" s="18"/>
      <c r="GR321" s="18"/>
      <c r="GS321" s="18"/>
      <c r="GT321" s="18"/>
      <c r="GU321" s="18"/>
      <c r="GV321" s="18"/>
      <c r="GW321" s="18"/>
      <c r="GX321" s="18"/>
      <c r="GY321" s="18"/>
      <c r="GZ321" s="18"/>
      <c r="HA321" s="18"/>
      <c r="HB321" s="18"/>
      <c r="HC321" s="18"/>
      <c r="HD321" s="18"/>
      <c r="HE321" s="18"/>
      <c r="HF321" s="18"/>
      <c r="HG321" s="18"/>
      <c r="HH321" s="18"/>
      <c r="HI321" s="18"/>
      <c r="HJ321" s="18"/>
      <c r="HK321" s="18"/>
      <c r="HL321" s="18"/>
      <c r="HM321" s="18"/>
      <c r="HN321" s="18"/>
      <c r="HO321" s="18"/>
      <c r="HP321" s="18"/>
      <c r="HQ321" s="18"/>
      <c r="HR321" s="18"/>
      <c r="HS321" s="18"/>
      <c r="HT321" s="18"/>
      <c r="HU321" s="18"/>
      <c r="HV321" s="18"/>
      <c r="HW321" s="18"/>
      <c r="HX321" s="18"/>
      <c r="HY321" s="18"/>
      <c r="HZ321" s="18"/>
      <c r="IA321" s="18"/>
      <c r="IB321" s="18"/>
      <c r="IC321" s="18"/>
      <c r="ID321" s="18"/>
      <c r="IE321" s="18"/>
      <c r="IF321" s="18"/>
      <c r="IG321" s="18"/>
      <c r="IH321" s="18"/>
      <c r="II321" s="18"/>
      <c r="IJ321" s="18"/>
      <c r="IK321" s="18"/>
      <c r="IL321" s="18"/>
      <c r="IM321" s="18"/>
      <c r="IN321" s="18"/>
      <c r="IO321" s="18"/>
      <c r="IP321" s="18"/>
      <c r="IQ321" s="18"/>
      <c r="IR321" s="18"/>
      <c r="IS321" s="18"/>
      <c r="IT321" s="18"/>
      <c r="IU321" s="18"/>
      <c r="IV321" s="18"/>
      <c r="IW321" s="18"/>
      <c r="IX321" s="18"/>
      <c r="IY321" s="18"/>
      <c r="IZ321" s="18"/>
      <c r="JA321" s="18"/>
      <c r="JB321" s="18"/>
      <c r="JC321" s="18"/>
      <c r="JD321" s="18"/>
      <c r="JE321" s="18"/>
      <c r="JF321" s="18"/>
      <c r="JG321" s="18"/>
      <c r="JH321" s="18"/>
      <c r="JI321" s="18"/>
      <c r="JJ321" s="18"/>
      <c r="JK321" s="18"/>
      <c r="JL321" s="18"/>
      <c r="JM321" s="18"/>
      <c r="JN321" s="18"/>
      <c r="JO321" s="18"/>
      <c r="JP321" s="18"/>
      <c r="JQ321" s="18"/>
      <c r="JR321" s="18"/>
      <c r="JS321" s="18"/>
      <c r="JT321" s="18"/>
      <c r="JU321" s="18"/>
      <c r="JV321" s="18"/>
    </row>
    <row r="322" spans="96:282" x14ac:dyDescent="0.35"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8"/>
      <c r="DN322" s="18"/>
      <c r="DO322" s="18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  <c r="FF322" s="18"/>
      <c r="FG322" s="18"/>
      <c r="FH322" s="18"/>
      <c r="FI322" s="18"/>
      <c r="FJ322" s="18"/>
      <c r="FK322" s="18"/>
      <c r="FL322" s="18"/>
      <c r="FM322" s="18"/>
      <c r="FN322" s="18"/>
      <c r="FO322" s="18"/>
      <c r="FP322" s="18"/>
      <c r="FQ322" s="18"/>
      <c r="FR322" s="18"/>
      <c r="FS322" s="18"/>
      <c r="FT322" s="18"/>
      <c r="FU322" s="18"/>
      <c r="FV322" s="18"/>
      <c r="FW322" s="18"/>
      <c r="FX322" s="18"/>
      <c r="FY322" s="18"/>
      <c r="FZ322" s="18"/>
      <c r="GA322" s="18"/>
      <c r="GB322" s="18"/>
      <c r="GC322" s="18"/>
      <c r="GD322" s="18"/>
      <c r="GE322" s="18"/>
      <c r="GF322" s="18"/>
      <c r="GG322" s="18"/>
      <c r="GH322" s="18"/>
      <c r="GI322" s="18"/>
      <c r="GJ322" s="18"/>
      <c r="GK322" s="18"/>
      <c r="GL322" s="18"/>
      <c r="GM322" s="18"/>
      <c r="GN322" s="18"/>
      <c r="GO322" s="18"/>
      <c r="GP322" s="18"/>
      <c r="GQ322" s="18"/>
      <c r="GR322" s="18"/>
      <c r="GS322" s="18"/>
      <c r="GT322" s="18"/>
      <c r="GU322" s="18"/>
      <c r="GV322" s="18"/>
      <c r="GW322" s="18"/>
      <c r="GX322" s="18"/>
      <c r="GY322" s="18"/>
      <c r="GZ322" s="18"/>
      <c r="HA322" s="18"/>
      <c r="HB322" s="18"/>
      <c r="HC322" s="18"/>
      <c r="HD322" s="18"/>
      <c r="HE322" s="18"/>
      <c r="HF322" s="18"/>
      <c r="HG322" s="18"/>
      <c r="HH322" s="18"/>
      <c r="HI322" s="18"/>
      <c r="HJ322" s="18"/>
      <c r="HK322" s="18"/>
      <c r="HL322" s="18"/>
      <c r="HM322" s="18"/>
      <c r="HN322" s="18"/>
      <c r="HO322" s="18"/>
      <c r="HP322" s="18"/>
      <c r="HQ322" s="18"/>
      <c r="HR322" s="18"/>
      <c r="HS322" s="18"/>
      <c r="HT322" s="18"/>
      <c r="HU322" s="18"/>
      <c r="HV322" s="18"/>
      <c r="HW322" s="18"/>
      <c r="HX322" s="18"/>
      <c r="HY322" s="18"/>
      <c r="HZ322" s="18"/>
      <c r="IA322" s="18"/>
      <c r="IB322" s="18"/>
      <c r="IC322" s="18"/>
      <c r="ID322" s="18"/>
      <c r="IE322" s="18"/>
      <c r="IF322" s="18"/>
      <c r="IG322" s="18"/>
      <c r="IH322" s="18"/>
      <c r="II322" s="18"/>
      <c r="IJ322" s="18"/>
      <c r="IK322" s="18"/>
      <c r="IL322" s="18"/>
      <c r="IM322" s="18"/>
      <c r="IN322" s="18"/>
      <c r="IO322" s="18"/>
      <c r="IP322" s="18"/>
      <c r="IQ322" s="18"/>
      <c r="IR322" s="18"/>
      <c r="IS322" s="18"/>
      <c r="IT322" s="18"/>
      <c r="IU322" s="18"/>
      <c r="IV322" s="18"/>
      <c r="IW322" s="18"/>
      <c r="IX322" s="18"/>
      <c r="IY322" s="18"/>
      <c r="IZ322" s="18"/>
      <c r="JA322" s="18"/>
      <c r="JB322" s="18"/>
      <c r="JC322" s="18"/>
      <c r="JD322" s="18"/>
      <c r="JE322" s="18"/>
      <c r="JF322" s="18"/>
      <c r="JG322" s="18"/>
      <c r="JH322" s="18"/>
      <c r="JI322" s="18"/>
      <c r="JJ322" s="18"/>
      <c r="JK322" s="18"/>
      <c r="JL322" s="18"/>
      <c r="JM322" s="18"/>
      <c r="JN322" s="18"/>
      <c r="JO322" s="18"/>
      <c r="JP322" s="18"/>
      <c r="JQ322" s="18"/>
      <c r="JR322" s="18"/>
      <c r="JS322" s="18"/>
      <c r="JT322" s="18"/>
      <c r="JU322" s="18"/>
      <c r="JV322" s="18"/>
    </row>
    <row r="323" spans="96:282" x14ac:dyDescent="0.35"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8"/>
      <c r="DN323" s="18"/>
      <c r="DO323" s="18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  <c r="FF323" s="18"/>
      <c r="FG323" s="18"/>
      <c r="FH323" s="18"/>
      <c r="FI323" s="18"/>
      <c r="FJ323" s="18"/>
      <c r="FK323" s="18"/>
      <c r="FL323" s="18"/>
      <c r="FM323" s="18"/>
      <c r="FN323" s="18"/>
      <c r="FO323" s="18"/>
      <c r="FP323" s="18"/>
      <c r="FQ323" s="18"/>
      <c r="FR323" s="18"/>
      <c r="FS323" s="18"/>
      <c r="FT323" s="18"/>
      <c r="FU323" s="18"/>
      <c r="FV323" s="18"/>
      <c r="FW323" s="18"/>
      <c r="FX323" s="18"/>
      <c r="FY323" s="18"/>
      <c r="FZ323" s="18"/>
      <c r="GA323" s="18"/>
      <c r="GB323" s="18"/>
      <c r="GC323" s="18"/>
      <c r="GD323" s="18"/>
      <c r="GE323" s="18"/>
      <c r="GF323" s="18"/>
      <c r="GG323" s="18"/>
      <c r="GH323" s="18"/>
      <c r="GI323" s="18"/>
      <c r="GJ323" s="18"/>
      <c r="GK323" s="18"/>
      <c r="GL323" s="18"/>
      <c r="GM323" s="18"/>
      <c r="GN323" s="18"/>
      <c r="GO323" s="18"/>
      <c r="GP323" s="18"/>
      <c r="GQ323" s="18"/>
      <c r="GR323" s="18"/>
      <c r="GS323" s="18"/>
      <c r="GT323" s="18"/>
      <c r="GU323" s="18"/>
      <c r="GV323" s="18"/>
      <c r="GW323" s="18"/>
      <c r="GX323" s="18"/>
      <c r="GY323" s="18"/>
      <c r="GZ323" s="18"/>
      <c r="HA323" s="18"/>
      <c r="HB323" s="18"/>
      <c r="HC323" s="18"/>
      <c r="HD323" s="18"/>
      <c r="HE323" s="18"/>
      <c r="HF323" s="18"/>
      <c r="HG323" s="18"/>
      <c r="HH323" s="18"/>
      <c r="HI323" s="18"/>
      <c r="HJ323" s="18"/>
      <c r="HK323" s="18"/>
      <c r="HL323" s="18"/>
      <c r="HM323" s="18"/>
      <c r="HN323" s="18"/>
      <c r="HO323" s="18"/>
      <c r="HP323" s="18"/>
      <c r="HQ323" s="18"/>
      <c r="HR323" s="18"/>
      <c r="HS323" s="18"/>
      <c r="HT323" s="18"/>
      <c r="HU323" s="18"/>
      <c r="HV323" s="18"/>
      <c r="HW323" s="18"/>
      <c r="HX323" s="18"/>
      <c r="HY323" s="18"/>
      <c r="HZ323" s="18"/>
      <c r="IA323" s="18"/>
      <c r="IB323" s="18"/>
      <c r="IC323" s="18"/>
      <c r="ID323" s="18"/>
      <c r="IE323" s="18"/>
      <c r="IF323" s="18"/>
      <c r="IG323" s="18"/>
      <c r="IH323" s="18"/>
      <c r="II323" s="18"/>
      <c r="IJ323" s="18"/>
      <c r="IK323" s="18"/>
      <c r="IL323" s="18"/>
      <c r="IM323" s="18"/>
      <c r="IN323" s="18"/>
      <c r="IO323" s="18"/>
      <c r="IP323" s="18"/>
      <c r="IQ323" s="18"/>
      <c r="IR323" s="18"/>
      <c r="IS323" s="18"/>
      <c r="IT323" s="18"/>
      <c r="IU323" s="18"/>
      <c r="IV323" s="18"/>
      <c r="IW323" s="18"/>
      <c r="IX323" s="18"/>
      <c r="IY323" s="18"/>
      <c r="IZ323" s="18"/>
      <c r="JA323" s="18"/>
      <c r="JB323" s="18"/>
      <c r="JC323" s="18"/>
      <c r="JD323" s="18"/>
      <c r="JE323" s="18"/>
      <c r="JF323" s="18"/>
      <c r="JG323" s="18"/>
      <c r="JH323" s="18"/>
      <c r="JI323" s="18"/>
      <c r="JJ323" s="18"/>
      <c r="JK323" s="18"/>
      <c r="JL323" s="18"/>
      <c r="JM323" s="18"/>
      <c r="JN323" s="18"/>
      <c r="JO323" s="18"/>
      <c r="JP323" s="18"/>
      <c r="JQ323" s="18"/>
      <c r="JR323" s="18"/>
      <c r="JS323" s="18"/>
      <c r="JT323" s="18"/>
      <c r="JU323" s="18"/>
      <c r="JV323" s="18"/>
    </row>
    <row r="324" spans="96:282" x14ac:dyDescent="0.35"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8"/>
      <c r="DN324" s="18"/>
      <c r="DO324" s="18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  <c r="FF324" s="18"/>
      <c r="FG324" s="18"/>
      <c r="FH324" s="18"/>
      <c r="FI324" s="18"/>
      <c r="FJ324" s="18"/>
      <c r="FK324" s="18"/>
      <c r="FL324" s="18"/>
      <c r="FM324" s="18"/>
      <c r="FN324" s="18"/>
      <c r="FO324" s="18"/>
      <c r="FP324" s="18"/>
      <c r="FQ324" s="18"/>
      <c r="FR324" s="18"/>
      <c r="FS324" s="18"/>
      <c r="FT324" s="18"/>
      <c r="FU324" s="18"/>
      <c r="FV324" s="18"/>
      <c r="FW324" s="18"/>
      <c r="FX324" s="18"/>
      <c r="FY324" s="18"/>
      <c r="FZ324" s="18"/>
      <c r="GA324" s="18"/>
      <c r="GB324" s="18"/>
      <c r="GC324" s="18"/>
      <c r="GD324" s="18"/>
      <c r="GE324" s="18"/>
      <c r="GF324" s="18"/>
      <c r="GG324" s="18"/>
      <c r="GH324" s="18"/>
      <c r="GI324" s="18"/>
      <c r="GJ324" s="18"/>
      <c r="GK324" s="18"/>
      <c r="GL324" s="18"/>
      <c r="GM324" s="18"/>
      <c r="GN324" s="18"/>
      <c r="GO324" s="18"/>
      <c r="GP324" s="18"/>
      <c r="GQ324" s="18"/>
      <c r="GR324" s="18"/>
      <c r="GS324" s="18"/>
      <c r="GT324" s="18"/>
      <c r="GU324" s="18"/>
      <c r="GV324" s="18"/>
      <c r="GW324" s="18"/>
      <c r="GX324" s="18"/>
      <c r="GY324" s="18"/>
      <c r="GZ324" s="18"/>
      <c r="HA324" s="18"/>
      <c r="HB324" s="18"/>
      <c r="HC324" s="18"/>
      <c r="HD324" s="18"/>
      <c r="HE324" s="18"/>
      <c r="HF324" s="18"/>
      <c r="HG324" s="18"/>
      <c r="HH324" s="18"/>
      <c r="HI324" s="18"/>
      <c r="HJ324" s="18"/>
      <c r="HK324" s="18"/>
      <c r="HL324" s="18"/>
      <c r="HM324" s="18"/>
      <c r="HN324" s="18"/>
      <c r="HO324" s="18"/>
      <c r="HP324" s="18"/>
      <c r="HQ324" s="18"/>
      <c r="HR324" s="18"/>
      <c r="HS324" s="18"/>
      <c r="HT324" s="18"/>
      <c r="HU324" s="18"/>
      <c r="HV324" s="18"/>
      <c r="HW324" s="18"/>
      <c r="HX324" s="18"/>
      <c r="HY324" s="18"/>
      <c r="HZ324" s="18"/>
      <c r="IA324" s="18"/>
      <c r="IB324" s="18"/>
      <c r="IC324" s="18"/>
      <c r="ID324" s="18"/>
      <c r="IE324" s="18"/>
      <c r="IF324" s="18"/>
      <c r="IG324" s="18"/>
      <c r="IH324" s="18"/>
      <c r="II324" s="18"/>
      <c r="IJ324" s="18"/>
      <c r="IK324" s="18"/>
      <c r="IL324" s="18"/>
      <c r="IM324" s="18"/>
      <c r="IN324" s="18"/>
      <c r="IO324" s="18"/>
      <c r="IP324" s="18"/>
      <c r="IQ324" s="18"/>
      <c r="IR324" s="18"/>
      <c r="IS324" s="18"/>
      <c r="IT324" s="18"/>
      <c r="IU324" s="18"/>
      <c r="IV324" s="18"/>
      <c r="IW324" s="18"/>
      <c r="IX324" s="18"/>
      <c r="IY324" s="18"/>
      <c r="IZ324" s="18"/>
      <c r="JA324" s="18"/>
      <c r="JB324" s="18"/>
      <c r="JC324" s="18"/>
      <c r="JD324" s="18"/>
      <c r="JE324" s="18"/>
      <c r="JF324" s="18"/>
      <c r="JG324" s="18"/>
      <c r="JH324" s="18"/>
      <c r="JI324" s="18"/>
      <c r="JJ324" s="18"/>
      <c r="JK324" s="18"/>
      <c r="JL324" s="18"/>
      <c r="JM324" s="18"/>
      <c r="JN324" s="18"/>
      <c r="JO324" s="18"/>
      <c r="JP324" s="18"/>
      <c r="JQ324" s="18"/>
      <c r="JR324" s="18"/>
      <c r="JS324" s="18"/>
      <c r="JT324" s="18"/>
      <c r="JU324" s="18"/>
      <c r="JV324" s="18"/>
    </row>
    <row r="325" spans="96:282" x14ac:dyDescent="0.35"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8"/>
      <c r="DN325" s="18"/>
      <c r="DO325" s="18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  <c r="FF325" s="18"/>
      <c r="FG325" s="18"/>
      <c r="FH325" s="18"/>
      <c r="FI325" s="18"/>
      <c r="FJ325" s="18"/>
      <c r="FK325" s="18"/>
      <c r="FL325" s="18"/>
      <c r="FM325" s="18"/>
      <c r="FN325" s="18"/>
      <c r="FO325" s="18"/>
      <c r="FP325" s="18"/>
      <c r="FQ325" s="18"/>
      <c r="FR325" s="18"/>
      <c r="FS325" s="18"/>
      <c r="FT325" s="18"/>
      <c r="FU325" s="18"/>
      <c r="FV325" s="18"/>
      <c r="FW325" s="18"/>
      <c r="FX325" s="18"/>
      <c r="FY325" s="18"/>
      <c r="FZ325" s="18"/>
      <c r="GA325" s="18"/>
      <c r="GB325" s="18"/>
      <c r="GC325" s="18"/>
      <c r="GD325" s="18"/>
      <c r="GE325" s="18"/>
      <c r="GF325" s="18"/>
      <c r="GG325" s="18"/>
      <c r="GH325" s="18"/>
      <c r="GI325" s="18"/>
      <c r="GJ325" s="18"/>
      <c r="GK325" s="18"/>
      <c r="GL325" s="18"/>
      <c r="GM325" s="18"/>
      <c r="GN325" s="18"/>
      <c r="GO325" s="18"/>
      <c r="GP325" s="18"/>
      <c r="GQ325" s="18"/>
      <c r="GR325" s="18"/>
      <c r="GS325" s="18"/>
      <c r="GT325" s="18"/>
      <c r="GU325" s="18"/>
      <c r="GV325" s="18"/>
      <c r="GW325" s="18"/>
      <c r="GX325" s="18"/>
      <c r="GY325" s="18"/>
      <c r="GZ325" s="18"/>
      <c r="HA325" s="18"/>
      <c r="HB325" s="18"/>
      <c r="HC325" s="18"/>
      <c r="HD325" s="18"/>
      <c r="HE325" s="18"/>
      <c r="HF325" s="18"/>
      <c r="HG325" s="18"/>
      <c r="HH325" s="18"/>
      <c r="HI325" s="18"/>
      <c r="HJ325" s="18"/>
      <c r="HK325" s="18"/>
      <c r="HL325" s="18"/>
      <c r="HM325" s="18"/>
      <c r="HN325" s="18"/>
      <c r="HO325" s="18"/>
      <c r="HP325" s="18"/>
      <c r="HQ325" s="18"/>
      <c r="HR325" s="18"/>
      <c r="HS325" s="18"/>
      <c r="HT325" s="18"/>
      <c r="HU325" s="18"/>
      <c r="HV325" s="18"/>
      <c r="HW325" s="18"/>
      <c r="HX325" s="18"/>
      <c r="HY325" s="18"/>
      <c r="HZ325" s="18"/>
      <c r="IA325" s="18"/>
      <c r="IB325" s="18"/>
      <c r="IC325" s="18"/>
      <c r="ID325" s="18"/>
      <c r="IE325" s="18"/>
      <c r="IF325" s="18"/>
      <c r="IG325" s="18"/>
      <c r="IH325" s="18"/>
      <c r="II325" s="18"/>
      <c r="IJ325" s="18"/>
      <c r="IK325" s="18"/>
      <c r="IL325" s="18"/>
      <c r="IM325" s="18"/>
      <c r="IN325" s="18"/>
      <c r="IO325" s="18"/>
      <c r="IP325" s="18"/>
      <c r="IQ325" s="18"/>
      <c r="IR325" s="18"/>
      <c r="IS325" s="18"/>
      <c r="IT325" s="18"/>
      <c r="IU325" s="18"/>
      <c r="IV325" s="18"/>
      <c r="IW325" s="18"/>
      <c r="IX325" s="18"/>
      <c r="IY325" s="18"/>
      <c r="IZ325" s="18"/>
      <c r="JA325" s="18"/>
      <c r="JB325" s="18"/>
      <c r="JC325" s="18"/>
      <c r="JD325" s="18"/>
      <c r="JE325" s="18"/>
      <c r="JF325" s="18"/>
      <c r="JG325" s="18"/>
      <c r="JH325" s="18"/>
      <c r="JI325" s="18"/>
      <c r="JJ325" s="18"/>
      <c r="JK325" s="18"/>
      <c r="JL325" s="18"/>
      <c r="JM325" s="18"/>
      <c r="JN325" s="18"/>
      <c r="JO325" s="18"/>
      <c r="JP325" s="18"/>
      <c r="JQ325" s="18"/>
      <c r="JR325" s="18"/>
      <c r="JS325" s="18"/>
      <c r="JT325" s="18"/>
      <c r="JU325" s="18"/>
      <c r="JV325" s="18"/>
    </row>
    <row r="326" spans="96:282" x14ac:dyDescent="0.35"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8"/>
      <c r="DN326" s="18"/>
      <c r="DO326" s="18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  <c r="FF326" s="18"/>
      <c r="FG326" s="18"/>
      <c r="FH326" s="18"/>
      <c r="FI326" s="18"/>
      <c r="FJ326" s="18"/>
      <c r="FK326" s="18"/>
      <c r="FL326" s="18"/>
      <c r="FM326" s="18"/>
      <c r="FN326" s="18"/>
      <c r="FO326" s="18"/>
      <c r="FP326" s="18"/>
      <c r="FQ326" s="18"/>
      <c r="FR326" s="18"/>
      <c r="FS326" s="18"/>
      <c r="FT326" s="18"/>
      <c r="FU326" s="18"/>
      <c r="FV326" s="18"/>
      <c r="FW326" s="18"/>
      <c r="FX326" s="18"/>
      <c r="FY326" s="18"/>
      <c r="FZ326" s="18"/>
      <c r="GA326" s="18"/>
      <c r="GB326" s="18"/>
      <c r="GC326" s="18"/>
      <c r="GD326" s="18"/>
      <c r="GE326" s="18"/>
      <c r="GF326" s="18"/>
      <c r="GG326" s="18"/>
      <c r="GH326" s="18"/>
      <c r="GI326" s="18"/>
      <c r="GJ326" s="18"/>
      <c r="GK326" s="18"/>
      <c r="GL326" s="18"/>
      <c r="GM326" s="18"/>
      <c r="GN326" s="18"/>
      <c r="GO326" s="18"/>
      <c r="GP326" s="18"/>
      <c r="GQ326" s="18"/>
      <c r="GR326" s="18"/>
      <c r="GS326" s="18"/>
      <c r="GT326" s="18"/>
      <c r="GU326" s="18"/>
      <c r="GV326" s="18"/>
      <c r="GW326" s="18"/>
      <c r="GX326" s="18"/>
      <c r="GY326" s="18"/>
      <c r="GZ326" s="18"/>
      <c r="HA326" s="18"/>
      <c r="HB326" s="18"/>
      <c r="HC326" s="18"/>
      <c r="HD326" s="18"/>
      <c r="HE326" s="18"/>
      <c r="HF326" s="18"/>
      <c r="HG326" s="18"/>
      <c r="HH326" s="18"/>
      <c r="HI326" s="18"/>
      <c r="HJ326" s="18"/>
      <c r="HK326" s="18"/>
      <c r="HL326" s="18"/>
      <c r="HM326" s="18"/>
      <c r="HN326" s="18"/>
      <c r="HO326" s="18"/>
      <c r="HP326" s="18"/>
      <c r="HQ326" s="18"/>
      <c r="HR326" s="18"/>
      <c r="HS326" s="18"/>
      <c r="HT326" s="18"/>
      <c r="HU326" s="18"/>
      <c r="HV326" s="18"/>
      <c r="HW326" s="18"/>
      <c r="HX326" s="18"/>
      <c r="HY326" s="18"/>
      <c r="HZ326" s="18"/>
      <c r="IA326" s="18"/>
      <c r="IB326" s="18"/>
      <c r="IC326" s="18"/>
      <c r="ID326" s="18"/>
      <c r="IE326" s="18"/>
      <c r="IF326" s="18"/>
      <c r="IG326" s="18"/>
      <c r="IH326" s="18"/>
      <c r="II326" s="18"/>
      <c r="IJ326" s="18"/>
      <c r="IK326" s="18"/>
      <c r="IL326" s="18"/>
      <c r="IM326" s="18"/>
      <c r="IN326" s="18"/>
      <c r="IO326" s="18"/>
      <c r="IP326" s="18"/>
      <c r="IQ326" s="18"/>
      <c r="IR326" s="18"/>
      <c r="IS326" s="18"/>
      <c r="IT326" s="18"/>
      <c r="IU326" s="18"/>
      <c r="IV326" s="18"/>
      <c r="IW326" s="18"/>
      <c r="IX326" s="18"/>
      <c r="IY326" s="18"/>
      <c r="IZ326" s="18"/>
      <c r="JA326" s="18"/>
      <c r="JB326" s="18"/>
      <c r="JC326" s="18"/>
      <c r="JD326" s="18"/>
      <c r="JE326" s="18"/>
      <c r="JF326" s="18"/>
      <c r="JG326" s="18"/>
      <c r="JH326" s="18"/>
      <c r="JI326" s="18"/>
      <c r="JJ326" s="18"/>
      <c r="JK326" s="18"/>
      <c r="JL326" s="18"/>
      <c r="JM326" s="18"/>
      <c r="JN326" s="18"/>
      <c r="JO326" s="18"/>
      <c r="JP326" s="18"/>
      <c r="JQ326" s="18"/>
      <c r="JR326" s="18"/>
      <c r="JS326" s="18"/>
      <c r="JT326" s="18"/>
      <c r="JU326" s="18"/>
      <c r="JV326" s="18"/>
    </row>
    <row r="327" spans="96:282" x14ac:dyDescent="0.35"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8"/>
      <c r="DN327" s="18"/>
      <c r="DO327" s="18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  <c r="FF327" s="18"/>
      <c r="FG327" s="18"/>
      <c r="FH327" s="18"/>
      <c r="FI327" s="18"/>
      <c r="FJ327" s="18"/>
      <c r="FK327" s="18"/>
      <c r="FL327" s="18"/>
      <c r="FM327" s="18"/>
      <c r="FN327" s="18"/>
      <c r="FO327" s="18"/>
      <c r="FP327" s="18"/>
      <c r="FQ327" s="18"/>
      <c r="FR327" s="18"/>
      <c r="FS327" s="18"/>
      <c r="FT327" s="18"/>
      <c r="FU327" s="18"/>
      <c r="FV327" s="18"/>
      <c r="FW327" s="18"/>
      <c r="FX327" s="18"/>
      <c r="FY327" s="18"/>
      <c r="FZ327" s="18"/>
      <c r="GA327" s="18"/>
      <c r="GB327" s="18"/>
      <c r="GC327" s="18"/>
      <c r="GD327" s="18"/>
      <c r="GE327" s="18"/>
      <c r="GF327" s="18"/>
      <c r="GG327" s="18"/>
      <c r="GH327" s="18"/>
      <c r="GI327" s="18"/>
      <c r="GJ327" s="18"/>
      <c r="GK327" s="18"/>
      <c r="GL327" s="18"/>
      <c r="GM327" s="18"/>
      <c r="GN327" s="18"/>
      <c r="GO327" s="18"/>
      <c r="GP327" s="18"/>
      <c r="GQ327" s="18"/>
      <c r="GR327" s="18"/>
      <c r="GS327" s="18"/>
      <c r="GT327" s="18"/>
      <c r="GU327" s="18"/>
      <c r="GV327" s="18"/>
      <c r="GW327" s="18"/>
      <c r="GX327" s="18"/>
      <c r="GY327" s="18"/>
      <c r="GZ327" s="18"/>
      <c r="HA327" s="18"/>
      <c r="HB327" s="18"/>
      <c r="HC327" s="18"/>
      <c r="HD327" s="18"/>
      <c r="HE327" s="18"/>
      <c r="HF327" s="18"/>
      <c r="HG327" s="18"/>
      <c r="HH327" s="18"/>
      <c r="HI327" s="18"/>
      <c r="HJ327" s="18"/>
      <c r="HK327" s="18"/>
      <c r="HL327" s="18"/>
      <c r="HM327" s="18"/>
      <c r="HN327" s="18"/>
      <c r="HO327" s="18"/>
      <c r="HP327" s="18"/>
      <c r="HQ327" s="18"/>
      <c r="HR327" s="18"/>
      <c r="HS327" s="18"/>
      <c r="HT327" s="18"/>
      <c r="HU327" s="18"/>
      <c r="HV327" s="18"/>
      <c r="HW327" s="18"/>
      <c r="HX327" s="18"/>
      <c r="HY327" s="18"/>
      <c r="HZ327" s="18"/>
      <c r="IA327" s="18"/>
      <c r="IB327" s="18"/>
      <c r="IC327" s="18"/>
      <c r="ID327" s="18"/>
      <c r="IE327" s="18"/>
      <c r="IF327" s="18"/>
      <c r="IG327" s="18"/>
      <c r="IH327" s="18"/>
      <c r="II327" s="18"/>
      <c r="IJ327" s="18"/>
      <c r="IK327" s="18"/>
      <c r="IL327" s="18"/>
      <c r="IM327" s="18"/>
      <c r="IN327" s="18"/>
      <c r="IO327" s="18"/>
      <c r="IP327" s="18"/>
      <c r="IQ327" s="18"/>
      <c r="IR327" s="18"/>
      <c r="IS327" s="18"/>
      <c r="IT327" s="18"/>
      <c r="IU327" s="18"/>
      <c r="IV327" s="18"/>
      <c r="IW327" s="18"/>
      <c r="IX327" s="18"/>
      <c r="IY327" s="18"/>
      <c r="IZ327" s="18"/>
      <c r="JA327" s="18"/>
      <c r="JB327" s="18"/>
      <c r="JC327" s="18"/>
      <c r="JD327" s="18"/>
      <c r="JE327" s="18"/>
      <c r="JF327" s="18"/>
      <c r="JG327" s="18"/>
      <c r="JH327" s="18"/>
      <c r="JI327" s="18"/>
      <c r="JJ327" s="18"/>
      <c r="JK327" s="18"/>
      <c r="JL327" s="18"/>
      <c r="JM327" s="18"/>
      <c r="JN327" s="18"/>
      <c r="JO327" s="18"/>
      <c r="JP327" s="18"/>
      <c r="JQ327" s="18"/>
      <c r="JR327" s="18"/>
      <c r="JS327" s="18"/>
      <c r="JT327" s="18"/>
      <c r="JU327" s="18"/>
      <c r="JV327" s="18"/>
    </row>
    <row r="328" spans="96:282" x14ac:dyDescent="0.35"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8"/>
      <c r="DN328" s="18"/>
      <c r="DO328" s="18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  <c r="FF328" s="18"/>
      <c r="FG328" s="18"/>
      <c r="FH328" s="18"/>
      <c r="FI328" s="18"/>
      <c r="FJ328" s="18"/>
      <c r="FK328" s="18"/>
      <c r="FL328" s="18"/>
      <c r="FM328" s="18"/>
      <c r="FN328" s="18"/>
      <c r="FO328" s="18"/>
      <c r="FP328" s="18"/>
      <c r="FQ328" s="18"/>
      <c r="FR328" s="18"/>
      <c r="FS328" s="18"/>
      <c r="FT328" s="18"/>
      <c r="FU328" s="18"/>
      <c r="FV328" s="18"/>
      <c r="FW328" s="18"/>
      <c r="FX328" s="18"/>
      <c r="FY328" s="18"/>
      <c r="FZ328" s="18"/>
      <c r="GA328" s="18"/>
      <c r="GB328" s="18"/>
      <c r="GC328" s="18"/>
      <c r="GD328" s="18"/>
      <c r="GE328" s="18"/>
      <c r="GF328" s="18"/>
      <c r="GG328" s="18"/>
      <c r="GH328" s="18"/>
      <c r="GI328" s="18"/>
      <c r="GJ328" s="18"/>
      <c r="GK328" s="18"/>
      <c r="GL328" s="18"/>
      <c r="GM328" s="18"/>
      <c r="GN328" s="18"/>
      <c r="GO328" s="18"/>
      <c r="GP328" s="18"/>
      <c r="GQ328" s="18"/>
      <c r="GR328" s="18"/>
      <c r="GS328" s="18"/>
      <c r="GT328" s="18"/>
      <c r="GU328" s="18"/>
      <c r="GV328" s="18"/>
      <c r="GW328" s="18"/>
      <c r="GX328" s="18"/>
      <c r="GY328" s="18"/>
      <c r="GZ328" s="18"/>
      <c r="HA328" s="18"/>
      <c r="HB328" s="18"/>
      <c r="HC328" s="18"/>
      <c r="HD328" s="18"/>
      <c r="HE328" s="18"/>
      <c r="HF328" s="18"/>
      <c r="HG328" s="18"/>
      <c r="HH328" s="18"/>
      <c r="HI328" s="18"/>
      <c r="HJ328" s="18"/>
      <c r="HK328" s="18"/>
      <c r="HL328" s="18"/>
      <c r="HM328" s="18"/>
      <c r="HN328" s="18"/>
      <c r="HO328" s="18"/>
      <c r="HP328" s="18"/>
      <c r="HQ328" s="18"/>
      <c r="HR328" s="18"/>
      <c r="HS328" s="18"/>
      <c r="HT328" s="18"/>
      <c r="HU328" s="18"/>
      <c r="HV328" s="18"/>
      <c r="HW328" s="18"/>
      <c r="HX328" s="18"/>
      <c r="HY328" s="18"/>
      <c r="HZ328" s="18"/>
      <c r="IA328" s="18"/>
      <c r="IB328" s="18"/>
      <c r="IC328" s="18"/>
      <c r="ID328" s="18"/>
      <c r="IE328" s="18"/>
      <c r="IF328" s="18"/>
      <c r="IG328" s="18"/>
      <c r="IH328" s="18"/>
      <c r="II328" s="18"/>
      <c r="IJ328" s="18"/>
      <c r="IK328" s="18"/>
      <c r="IL328" s="18"/>
      <c r="IM328" s="18"/>
      <c r="IN328" s="18"/>
      <c r="IO328" s="18"/>
      <c r="IP328" s="18"/>
      <c r="IQ328" s="18"/>
      <c r="IR328" s="18"/>
      <c r="IS328" s="18"/>
      <c r="IT328" s="18"/>
      <c r="IU328" s="18"/>
      <c r="IV328" s="18"/>
      <c r="IW328" s="18"/>
      <c r="IX328" s="18"/>
      <c r="IY328" s="18"/>
      <c r="IZ328" s="18"/>
      <c r="JA328" s="18"/>
      <c r="JB328" s="18"/>
      <c r="JC328" s="18"/>
      <c r="JD328" s="18"/>
      <c r="JE328" s="18"/>
      <c r="JF328" s="18"/>
      <c r="JG328" s="18"/>
      <c r="JH328" s="18"/>
      <c r="JI328" s="18"/>
      <c r="JJ328" s="18"/>
      <c r="JK328" s="18"/>
      <c r="JL328" s="18"/>
      <c r="JM328" s="18"/>
      <c r="JN328" s="18"/>
      <c r="JO328" s="18"/>
      <c r="JP328" s="18"/>
      <c r="JQ328" s="18"/>
      <c r="JR328" s="18"/>
      <c r="JS328" s="18"/>
      <c r="JT328" s="18"/>
      <c r="JU328" s="18"/>
      <c r="JV328" s="18"/>
    </row>
    <row r="329" spans="96:282" x14ac:dyDescent="0.35"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  <c r="FF329" s="18"/>
      <c r="FG329" s="18"/>
      <c r="FH329" s="18"/>
      <c r="FI329" s="18"/>
      <c r="FJ329" s="18"/>
      <c r="FK329" s="18"/>
      <c r="FL329" s="18"/>
      <c r="FM329" s="18"/>
      <c r="FN329" s="18"/>
      <c r="FO329" s="18"/>
      <c r="FP329" s="18"/>
      <c r="FQ329" s="18"/>
      <c r="FR329" s="18"/>
      <c r="FS329" s="18"/>
      <c r="FT329" s="18"/>
      <c r="FU329" s="18"/>
      <c r="FV329" s="18"/>
      <c r="FW329" s="18"/>
      <c r="FX329" s="18"/>
      <c r="FY329" s="18"/>
      <c r="FZ329" s="18"/>
      <c r="GA329" s="18"/>
      <c r="GB329" s="18"/>
      <c r="GC329" s="18"/>
      <c r="GD329" s="18"/>
      <c r="GE329" s="18"/>
      <c r="GF329" s="18"/>
      <c r="GG329" s="18"/>
      <c r="GH329" s="18"/>
      <c r="GI329" s="18"/>
      <c r="GJ329" s="18"/>
      <c r="GK329" s="18"/>
      <c r="GL329" s="18"/>
      <c r="GM329" s="18"/>
      <c r="GN329" s="18"/>
      <c r="GO329" s="18"/>
      <c r="GP329" s="18"/>
      <c r="GQ329" s="18"/>
      <c r="GR329" s="18"/>
      <c r="GS329" s="18"/>
      <c r="GT329" s="18"/>
      <c r="GU329" s="18"/>
      <c r="GV329" s="18"/>
      <c r="GW329" s="18"/>
      <c r="GX329" s="18"/>
      <c r="GY329" s="18"/>
      <c r="GZ329" s="18"/>
      <c r="HA329" s="18"/>
      <c r="HB329" s="18"/>
      <c r="HC329" s="18"/>
      <c r="HD329" s="18"/>
      <c r="HE329" s="18"/>
      <c r="HF329" s="18"/>
      <c r="HG329" s="18"/>
      <c r="HH329" s="18"/>
      <c r="HI329" s="18"/>
      <c r="HJ329" s="18"/>
      <c r="HK329" s="18"/>
      <c r="HL329" s="18"/>
      <c r="HM329" s="18"/>
      <c r="HN329" s="18"/>
      <c r="HO329" s="18"/>
      <c r="HP329" s="18"/>
      <c r="HQ329" s="18"/>
      <c r="HR329" s="18"/>
      <c r="HS329" s="18"/>
      <c r="HT329" s="18"/>
      <c r="HU329" s="18"/>
      <c r="HV329" s="18"/>
      <c r="HW329" s="18"/>
      <c r="HX329" s="18"/>
      <c r="HY329" s="18"/>
      <c r="HZ329" s="18"/>
      <c r="IA329" s="18"/>
      <c r="IB329" s="18"/>
      <c r="IC329" s="18"/>
      <c r="ID329" s="18"/>
      <c r="IE329" s="18"/>
      <c r="IF329" s="18"/>
      <c r="IG329" s="18"/>
      <c r="IH329" s="18"/>
      <c r="II329" s="18"/>
      <c r="IJ329" s="18"/>
      <c r="IK329" s="18"/>
      <c r="IL329" s="18"/>
      <c r="IM329" s="18"/>
      <c r="IN329" s="18"/>
      <c r="IO329" s="18"/>
      <c r="IP329" s="18"/>
      <c r="IQ329" s="18"/>
      <c r="IR329" s="18"/>
      <c r="IS329" s="18"/>
      <c r="IT329" s="18"/>
      <c r="IU329" s="18"/>
      <c r="IV329" s="18"/>
      <c r="IW329" s="18"/>
      <c r="IX329" s="18"/>
      <c r="IY329" s="18"/>
      <c r="IZ329" s="18"/>
      <c r="JA329" s="18"/>
      <c r="JB329" s="18"/>
      <c r="JC329" s="18"/>
      <c r="JD329" s="18"/>
      <c r="JE329" s="18"/>
      <c r="JF329" s="18"/>
      <c r="JG329" s="18"/>
      <c r="JH329" s="18"/>
      <c r="JI329" s="18"/>
      <c r="JJ329" s="18"/>
      <c r="JK329" s="18"/>
      <c r="JL329" s="18"/>
      <c r="JM329" s="18"/>
      <c r="JN329" s="18"/>
      <c r="JO329" s="18"/>
      <c r="JP329" s="18"/>
      <c r="JQ329" s="18"/>
      <c r="JR329" s="18"/>
      <c r="JS329" s="18"/>
      <c r="JT329" s="18"/>
      <c r="JU329" s="18"/>
      <c r="JV329" s="18"/>
    </row>
    <row r="330" spans="96:282" x14ac:dyDescent="0.35"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8"/>
      <c r="DN330" s="18"/>
      <c r="DO330" s="18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  <c r="FF330" s="18"/>
      <c r="FG330" s="18"/>
      <c r="FH330" s="18"/>
      <c r="FI330" s="18"/>
      <c r="FJ330" s="18"/>
      <c r="FK330" s="18"/>
      <c r="FL330" s="18"/>
      <c r="FM330" s="18"/>
      <c r="FN330" s="18"/>
      <c r="FO330" s="18"/>
      <c r="FP330" s="18"/>
      <c r="FQ330" s="18"/>
      <c r="FR330" s="18"/>
      <c r="FS330" s="18"/>
      <c r="FT330" s="18"/>
      <c r="FU330" s="18"/>
      <c r="FV330" s="18"/>
      <c r="FW330" s="18"/>
      <c r="FX330" s="18"/>
      <c r="FY330" s="18"/>
      <c r="FZ330" s="18"/>
      <c r="GA330" s="18"/>
      <c r="GB330" s="18"/>
      <c r="GC330" s="18"/>
      <c r="GD330" s="18"/>
      <c r="GE330" s="18"/>
      <c r="GF330" s="18"/>
      <c r="GG330" s="18"/>
      <c r="GH330" s="18"/>
      <c r="GI330" s="18"/>
      <c r="GJ330" s="18"/>
      <c r="GK330" s="18"/>
      <c r="GL330" s="18"/>
      <c r="GM330" s="18"/>
      <c r="GN330" s="18"/>
      <c r="GO330" s="18"/>
      <c r="GP330" s="18"/>
      <c r="GQ330" s="18"/>
      <c r="GR330" s="18"/>
      <c r="GS330" s="18"/>
      <c r="GT330" s="18"/>
      <c r="GU330" s="18"/>
      <c r="GV330" s="18"/>
      <c r="GW330" s="18"/>
      <c r="GX330" s="18"/>
      <c r="GY330" s="18"/>
      <c r="GZ330" s="18"/>
      <c r="HA330" s="18"/>
      <c r="HB330" s="18"/>
      <c r="HC330" s="18"/>
      <c r="HD330" s="18"/>
      <c r="HE330" s="18"/>
      <c r="HF330" s="18"/>
      <c r="HG330" s="18"/>
      <c r="HH330" s="18"/>
      <c r="HI330" s="18"/>
      <c r="HJ330" s="18"/>
      <c r="HK330" s="18"/>
      <c r="HL330" s="18"/>
      <c r="HM330" s="18"/>
      <c r="HN330" s="18"/>
      <c r="HO330" s="18"/>
      <c r="HP330" s="18"/>
      <c r="HQ330" s="18"/>
      <c r="HR330" s="18"/>
      <c r="HS330" s="18"/>
      <c r="HT330" s="18"/>
      <c r="HU330" s="18"/>
      <c r="HV330" s="18"/>
      <c r="HW330" s="18"/>
      <c r="HX330" s="18"/>
      <c r="HY330" s="18"/>
      <c r="HZ330" s="18"/>
      <c r="IA330" s="18"/>
      <c r="IB330" s="18"/>
      <c r="IC330" s="18"/>
      <c r="ID330" s="18"/>
      <c r="IE330" s="18"/>
      <c r="IF330" s="18"/>
      <c r="IG330" s="18"/>
      <c r="IH330" s="18"/>
      <c r="II330" s="18"/>
      <c r="IJ330" s="18"/>
      <c r="IK330" s="18"/>
      <c r="IL330" s="18"/>
      <c r="IM330" s="18"/>
      <c r="IN330" s="18"/>
      <c r="IO330" s="18"/>
      <c r="IP330" s="18"/>
      <c r="IQ330" s="18"/>
      <c r="IR330" s="18"/>
      <c r="IS330" s="18"/>
      <c r="IT330" s="18"/>
      <c r="IU330" s="18"/>
      <c r="IV330" s="18"/>
      <c r="IW330" s="18"/>
      <c r="IX330" s="18"/>
      <c r="IY330" s="18"/>
      <c r="IZ330" s="18"/>
      <c r="JA330" s="18"/>
      <c r="JB330" s="18"/>
      <c r="JC330" s="18"/>
      <c r="JD330" s="18"/>
      <c r="JE330" s="18"/>
      <c r="JF330" s="18"/>
      <c r="JG330" s="18"/>
      <c r="JH330" s="18"/>
      <c r="JI330" s="18"/>
      <c r="JJ330" s="18"/>
      <c r="JK330" s="18"/>
      <c r="JL330" s="18"/>
      <c r="JM330" s="18"/>
      <c r="JN330" s="18"/>
      <c r="JO330" s="18"/>
      <c r="JP330" s="18"/>
      <c r="JQ330" s="18"/>
      <c r="JR330" s="18"/>
      <c r="JS330" s="18"/>
      <c r="JT330" s="18"/>
      <c r="JU330" s="18"/>
      <c r="JV330" s="18"/>
    </row>
    <row r="331" spans="96:282" x14ac:dyDescent="0.35"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8"/>
      <c r="DN331" s="18"/>
      <c r="DO331" s="18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  <c r="FF331" s="18"/>
      <c r="FG331" s="18"/>
      <c r="FH331" s="18"/>
      <c r="FI331" s="18"/>
      <c r="FJ331" s="18"/>
      <c r="FK331" s="18"/>
      <c r="FL331" s="18"/>
      <c r="FM331" s="18"/>
      <c r="FN331" s="18"/>
      <c r="FO331" s="18"/>
      <c r="FP331" s="18"/>
      <c r="FQ331" s="18"/>
      <c r="FR331" s="18"/>
      <c r="FS331" s="18"/>
      <c r="FT331" s="18"/>
      <c r="FU331" s="18"/>
      <c r="FV331" s="18"/>
      <c r="FW331" s="18"/>
      <c r="FX331" s="18"/>
      <c r="FY331" s="18"/>
      <c r="FZ331" s="18"/>
      <c r="GA331" s="18"/>
      <c r="GB331" s="18"/>
      <c r="GC331" s="18"/>
      <c r="GD331" s="18"/>
      <c r="GE331" s="18"/>
      <c r="GF331" s="18"/>
      <c r="GG331" s="18"/>
      <c r="GH331" s="18"/>
      <c r="GI331" s="18"/>
      <c r="GJ331" s="18"/>
      <c r="GK331" s="18"/>
      <c r="GL331" s="18"/>
      <c r="GM331" s="18"/>
      <c r="GN331" s="18"/>
      <c r="GO331" s="18"/>
      <c r="GP331" s="18"/>
      <c r="GQ331" s="18"/>
      <c r="GR331" s="18"/>
      <c r="GS331" s="18"/>
      <c r="GT331" s="18"/>
      <c r="GU331" s="18"/>
      <c r="GV331" s="18"/>
      <c r="GW331" s="18"/>
      <c r="GX331" s="18"/>
      <c r="GY331" s="18"/>
      <c r="GZ331" s="18"/>
      <c r="HA331" s="18"/>
      <c r="HB331" s="18"/>
      <c r="HC331" s="18"/>
      <c r="HD331" s="18"/>
      <c r="HE331" s="18"/>
      <c r="HF331" s="18"/>
      <c r="HG331" s="18"/>
      <c r="HH331" s="18"/>
      <c r="HI331" s="18"/>
      <c r="HJ331" s="18"/>
      <c r="HK331" s="18"/>
      <c r="HL331" s="18"/>
      <c r="HM331" s="18"/>
      <c r="HN331" s="18"/>
      <c r="HO331" s="18"/>
      <c r="HP331" s="18"/>
      <c r="HQ331" s="18"/>
      <c r="HR331" s="18"/>
      <c r="HS331" s="18"/>
      <c r="HT331" s="18"/>
      <c r="HU331" s="18"/>
      <c r="HV331" s="18"/>
      <c r="HW331" s="18"/>
      <c r="HX331" s="18"/>
      <c r="HY331" s="18"/>
      <c r="HZ331" s="18"/>
      <c r="IA331" s="18"/>
      <c r="IB331" s="18"/>
      <c r="IC331" s="18"/>
      <c r="ID331" s="18"/>
      <c r="IE331" s="18"/>
      <c r="IF331" s="18"/>
      <c r="IG331" s="18"/>
      <c r="IH331" s="18"/>
      <c r="II331" s="18"/>
      <c r="IJ331" s="18"/>
      <c r="IK331" s="18"/>
      <c r="IL331" s="18"/>
      <c r="IM331" s="18"/>
      <c r="IN331" s="18"/>
      <c r="IO331" s="18"/>
      <c r="IP331" s="18"/>
      <c r="IQ331" s="18"/>
      <c r="IR331" s="18"/>
      <c r="IS331" s="18"/>
      <c r="IT331" s="18"/>
      <c r="IU331" s="18"/>
      <c r="IV331" s="18"/>
      <c r="IW331" s="18"/>
      <c r="IX331" s="18"/>
      <c r="IY331" s="18"/>
      <c r="IZ331" s="18"/>
      <c r="JA331" s="18"/>
      <c r="JB331" s="18"/>
      <c r="JC331" s="18"/>
      <c r="JD331" s="18"/>
      <c r="JE331" s="18"/>
      <c r="JF331" s="18"/>
      <c r="JG331" s="18"/>
      <c r="JH331" s="18"/>
      <c r="JI331" s="18"/>
      <c r="JJ331" s="18"/>
      <c r="JK331" s="18"/>
      <c r="JL331" s="18"/>
      <c r="JM331" s="18"/>
      <c r="JN331" s="18"/>
      <c r="JO331" s="18"/>
      <c r="JP331" s="18"/>
      <c r="JQ331" s="18"/>
      <c r="JR331" s="18"/>
      <c r="JS331" s="18"/>
      <c r="JT331" s="18"/>
      <c r="JU331" s="18"/>
      <c r="JV331" s="18"/>
    </row>
    <row r="332" spans="96:282" x14ac:dyDescent="0.35"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8"/>
      <c r="DN332" s="18"/>
      <c r="DO332" s="18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  <c r="FF332" s="18"/>
      <c r="FG332" s="18"/>
      <c r="FH332" s="18"/>
      <c r="FI332" s="18"/>
      <c r="FJ332" s="18"/>
      <c r="FK332" s="18"/>
      <c r="FL332" s="18"/>
      <c r="FM332" s="18"/>
      <c r="FN332" s="18"/>
      <c r="FO332" s="18"/>
      <c r="FP332" s="18"/>
      <c r="FQ332" s="18"/>
      <c r="FR332" s="18"/>
      <c r="FS332" s="18"/>
      <c r="FT332" s="18"/>
      <c r="FU332" s="18"/>
      <c r="FV332" s="18"/>
      <c r="FW332" s="18"/>
      <c r="FX332" s="18"/>
      <c r="FY332" s="18"/>
      <c r="FZ332" s="18"/>
      <c r="GA332" s="18"/>
      <c r="GB332" s="18"/>
      <c r="GC332" s="18"/>
      <c r="GD332" s="18"/>
      <c r="GE332" s="18"/>
      <c r="GF332" s="18"/>
      <c r="GG332" s="18"/>
      <c r="GH332" s="18"/>
      <c r="GI332" s="18"/>
      <c r="GJ332" s="18"/>
      <c r="GK332" s="18"/>
      <c r="GL332" s="18"/>
      <c r="GM332" s="18"/>
      <c r="GN332" s="18"/>
      <c r="GO332" s="18"/>
      <c r="GP332" s="18"/>
      <c r="GQ332" s="18"/>
      <c r="GR332" s="18"/>
      <c r="GS332" s="18"/>
      <c r="GT332" s="18"/>
      <c r="GU332" s="18"/>
      <c r="GV332" s="18"/>
      <c r="GW332" s="18"/>
      <c r="GX332" s="18"/>
      <c r="GY332" s="18"/>
      <c r="GZ332" s="18"/>
      <c r="HA332" s="18"/>
      <c r="HB332" s="18"/>
      <c r="HC332" s="18"/>
      <c r="HD332" s="18"/>
      <c r="HE332" s="18"/>
      <c r="HF332" s="18"/>
      <c r="HG332" s="18"/>
      <c r="HH332" s="18"/>
      <c r="HI332" s="18"/>
      <c r="HJ332" s="18"/>
      <c r="HK332" s="18"/>
      <c r="HL332" s="18"/>
      <c r="HM332" s="18"/>
      <c r="HN332" s="18"/>
      <c r="HO332" s="18"/>
      <c r="HP332" s="18"/>
      <c r="HQ332" s="18"/>
      <c r="HR332" s="18"/>
      <c r="HS332" s="18"/>
      <c r="HT332" s="18"/>
      <c r="HU332" s="18"/>
      <c r="HV332" s="18"/>
      <c r="HW332" s="18"/>
      <c r="HX332" s="18"/>
      <c r="HY332" s="18"/>
      <c r="HZ332" s="18"/>
      <c r="IA332" s="18"/>
      <c r="IB332" s="18"/>
      <c r="IC332" s="18"/>
      <c r="ID332" s="18"/>
      <c r="IE332" s="18"/>
      <c r="IF332" s="18"/>
      <c r="IG332" s="18"/>
      <c r="IH332" s="18"/>
      <c r="II332" s="18"/>
      <c r="IJ332" s="18"/>
      <c r="IK332" s="18"/>
      <c r="IL332" s="18"/>
      <c r="IM332" s="18"/>
      <c r="IN332" s="18"/>
      <c r="IO332" s="18"/>
      <c r="IP332" s="18"/>
      <c r="IQ332" s="18"/>
      <c r="IR332" s="18"/>
      <c r="IS332" s="18"/>
      <c r="IT332" s="18"/>
      <c r="IU332" s="18"/>
      <c r="IV332" s="18"/>
      <c r="IW332" s="18"/>
      <c r="IX332" s="18"/>
      <c r="IY332" s="18"/>
      <c r="IZ332" s="18"/>
      <c r="JA332" s="18"/>
      <c r="JB332" s="18"/>
      <c r="JC332" s="18"/>
      <c r="JD332" s="18"/>
      <c r="JE332" s="18"/>
      <c r="JF332" s="18"/>
      <c r="JG332" s="18"/>
      <c r="JH332" s="18"/>
      <c r="JI332" s="18"/>
      <c r="JJ332" s="18"/>
      <c r="JK332" s="18"/>
      <c r="JL332" s="18"/>
      <c r="JM332" s="18"/>
      <c r="JN332" s="18"/>
      <c r="JO332" s="18"/>
      <c r="JP332" s="18"/>
      <c r="JQ332" s="18"/>
      <c r="JR332" s="18"/>
      <c r="JS332" s="18"/>
      <c r="JT332" s="18"/>
      <c r="JU332" s="18"/>
      <c r="JV332" s="18"/>
    </row>
    <row r="333" spans="96:282" x14ac:dyDescent="0.35"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8"/>
      <c r="DN333" s="18"/>
      <c r="DO333" s="18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  <c r="FF333" s="18"/>
      <c r="FG333" s="18"/>
      <c r="FH333" s="18"/>
      <c r="FI333" s="18"/>
      <c r="FJ333" s="18"/>
      <c r="FK333" s="18"/>
      <c r="FL333" s="18"/>
      <c r="FM333" s="18"/>
      <c r="FN333" s="18"/>
      <c r="FO333" s="18"/>
      <c r="FP333" s="18"/>
      <c r="FQ333" s="18"/>
      <c r="FR333" s="18"/>
      <c r="FS333" s="18"/>
      <c r="FT333" s="18"/>
      <c r="FU333" s="18"/>
      <c r="FV333" s="18"/>
      <c r="FW333" s="18"/>
      <c r="FX333" s="18"/>
      <c r="FY333" s="18"/>
      <c r="FZ333" s="18"/>
      <c r="GA333" s="18"/>
      <c r="GB333" s="18"/>
      <c r="GC333" s="18"/>
      <c r="GD333" s="18"/>
      <c r="GE333" s="18"/>
      <c r="GF333" s="18"/>
      <c r="GG333" s="18"/>
      <c r="GH333" s="18"/>
      <c r="GI333" s="18"/>
      <c r="GJ333" s="18"/>
      <c r="GK333" s="18"/>
      <c r="GL333" s="18"/>
      <c r="GM333" s="18"/>
      <c r="GN333" s="18"/>
      <c r="GO333" s="18"/>
      <c r="GP333" s="18"/>
      <c r="GQ333" s="18"/>
      <c r="GR333" s="18"/>
      <c r="GS333" s="18"/>
      <c r="GT333" s="18"/>
      <c r="GU333" s="18"/>
      <c r="GV333" s="18"/>
      <c r="GW333" s="18"/>
      <c r="GX333" s="18"/>
      <c r="GY333" s="18"/>
      <c r="GZ333" s="18"/>
      <c r="HA333" s="18"/>
      <c r="HB333" s="18"/>
      <c r="HC333" s="18"/>
      <c r="HD333" s="18"/>
      <c r="HE333" s="18"/>
      <c r="HF333" s="18"/>
      <c r="HG333" s="18"/>
      <c r="HH333" s="18"/>
      <c r="HI333" s="18"/>
      <c r="HJ333" s="18"/>
      <c r="HK333" s="18"/>
      <c r="HL333" s="18"/>
      <c r="HM333" s="18"/>
      <c r="HN333" s="18"/>
      <c r="HO333" s="18"/>
      <c r="HP333" s="18"/>
      <c r="HQ333" s="18"/>
      <c r="HR333" s="18"/>
      <c r="HS333" s="18"/>
      <c r="HT333" s="18"/>
      <c r="HU333" s="18"/>
      <c r="HV333" s="18"/>
      <c r="HW333" s="18"/>
      <c r="HX333" s="18"/>
      <c r="HY333" s="18"/>
      <c r="HZ333" s="18"/>
      <c r="IA333" s="18"/>
      <c r="IB333" s="18"/>
      <c r="IC333" s="18"/>
      <c r="ID333" s="18"/>
      <c r="IE333" s="18"/>
      <c r="IF333" s="18"/>
      <c r="IG333" s="18"/>
      <c r="IH333" s="18"/>
      <c r="II333" s="18"/>
      <c r="IJ333" s="18"/>
      <c r="IK333" s="18"/>
      <c r="IL333" s="18"/>
      <c r="IM333" s="18"/>
      <c r="IN333" s="18"/>
      <c r="IO333" s="18"/>
      <c r="IP333" s="18"/>
      <c r="IQ333" s="18"/>
      <c r="IR333" s="18"/>
      <c r="IS333" s="18"/>
      <c r="IT333" s="18"/>
      <c r="IU333" s="18"/>
      <c r="IV333" s="18"/>
      <c r="IW333" s="18"/>
      <c r="IX333" s="18"/>
      <c r="IY333" s="18"/>
      <c r="IZ333" s="18"/>
      <c r="JA333" s="18"/>
      <c r="JB333" s="18"/>
      <c r="JC333" s="18"/>
      <c r="JD333" s="18"/>
      <c r="JE333" s="18"/>
      <c r="JF333" s="18"/>
      <c r="JG333" s="18"/>
      <c r="JH333" s="18"/>
      <c r="JI333" s="18"/>
      <c r="JJ333" s="18"/>
      <c r="JK333" s="18"/>
      <c r="JL333" s="18"/>
      <c r="JM333" s="18"/>
      <c r="JN333" s="18"/>
      <c r="JO333" s="18"/>
      <c r="JP333" s="18"/>
      <c r="JQ333" s="18"/>
      <c r="JR333" s="18"/>
      <c r="JS333" s="18"/>
      <c r="JT333" s="18"/>
      <c r="JU333" s="18"/>
      <c r="JV333" s="18"/>
    </row>
    <row r="334" spans="96:282" x14ac:dyDescent="0.35"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  <c r="FF334" s="18"/>
      <c r="FG334" s="18"/>
      <c r="FH334" s="18"/>
      <c r="FI334" s="18"/>
      <c r="FJ334" s="18"/>
      <c r="FK334" s="18"/>
      <c r="FL334" s="18"/>
      <c r="FM334" s="18"/>
      <c r="FN334" s="18"/>
      <c r="FO334" s="18"/>
      <c r="FP334" s="18"/>
      <c r="FQ334" s="18"/>
      <c r="FR334" s="18"/>
      <c r="FS334" s="18"/>
      <c r="FT334" s="18"/>
      <c r="FU334" s="18"/>
      <c r="FV334" s="18"/>
      <c r="FW334" s="18"/>
      <c r="FX334" s="18"/>
      <c r="FY334" s="18"/>
      <c r="FZ334" s="18"/>
      <c r="GA334" s="18"/>
      <c r="GB334" s="18"/>
      <c r="GC334" s="18"/>
      <c r="GD334" s="18"/>
      <c r="GE334" s="18"/>
      <c r="GF334" s="18"/>
      <c r="GG334" s="18"/>
      <c r="GH334" s="18"/>
      <c r="GI334" s="18"/>
      <c r="GJ334" s="18"/>
      <c r="GK334" s="18"/>
      <c r="GL334" s="18"/>
      <c r="GM334" s="18"/>
      <c r="GN334" s="18"/>
      <c r="GO334" s="18"/>
      <c r="GP334" s="18"/>
      <c r="GQ334" s="18"/>
      <c r="GR334" s="18"/>
      <c r="GS334" s="18"/>
      <c r="GT334" s="18"/>
      <c r="GU334" s="18"/>
      <c r="GV334" s="18"/>
      <c r="GW334" s="18"/>
      <c r="GX334" s="18"/>
      <c r="GY334" s="18"/>
      <c r="GZ334" s="18"/>
      <c r="HA334" s="18"/>
      <c r="HB334" s="18"/>
      <c r="HC334" s="18"/>
      <c r="HD334" s="18"/>
      <c r="HE334" s="18"/>
      <c r="HF334" s="18"/>
      <c r="HG334" s="18"/>
      <c r="HH334" s="18"/>
      <c r="HI334" s="18"/>
      <c r="HJ334" s="18"/>
      <c r="HK334" s="18"/>
      <c r="HL334" s="18"/>
      <c r="HM334" s="18"/>
      <c r="HN334" s="18"/>
      <c r="HO334" s="18"/>
      <c r="HP334" s="18"/>
      <c r="HQ334" s="18"/>
      <c r="HR334" s="18"/>
      <c r="HS334" s="18"/>
      <c r="HT334" s="18"/>
      <c r="HU334" s="18"/>
      <c r="HV334" s="18"/>
      <c r="HW334" s="18"/>
      <c r="HX334" s="18"/>
      <c r="HY334" s="18"/>
      <c r="HZ334" s="18"/>
      <c r="IA334" s="18"/>
      <c r="IB334" s="18"/>
      <c r="IC334" s="18"/>
      <c r="ID334" s="18"/>
      <c r="IE334" s="18"/>
      <c r="IF334" s="18"/>
      <c r="IG334" s="18"/>
      <c r="IH334" s="18"/>
      <c r="II334" s="18"/>
      <c r="IJ334" s="18"/>
      <c r="IK334" s="18"/>
      <c r="IL334" s="18"/>
      <c r="IM334" s="18"/>
      <c r="IN334" s="18"/>
      <c r="IO334" s="18"/>
      <c r="IP334" s="18"/>
      <c r="IQ334" s="18"/>
      <c r="IR334" s="18"/>
      <c r="IS334" s="18"/>
      <c r="IT334" s="18"/>
      <c r="IU334" s="18"/>
      <c r="IV334" s="18"/>
      <c r="IW334" s="18"/>
      <c r="IX334" s="18"/>
      <c r="IY334" s="18"/>
      <c r="IZ334" s="18"/>
      <c r="JA334" s="18"/>
      <c r="JB334" s="18"/>
      <c r="JC334" s="18"/>
      <c r="JD334" s="18"/>
      <c r="JE334" s="18"/>
      <c r="JF334" s="18"/>
      <c r="JG334" s="18"/>
      <c r="JH334" s="18"/>
      <c r="JI334" s="18"/>
      <c r="JJ334" s="18"/>
      <c r="JK334" s="18"/>
      <c r="JL334" s="18"/>
      <c r="JM334" s="18"/>
      <c r="JN334" s="18"/>
      <c r="JO334" s="18"/>
      <c r="JP334" s="18"/>
      <c r="JQ334" s="18"/>
      <c r="JR334" s="18"/>
      <c r="JS334" s="18"/>
      <c r="JT334" s="18"/>
      <c r="JU334" s="18"/>
      <c r="JV334" s="18"/>
    </row>
    <row r="335" spans="96:282" x14ac:dyDescent="0.35"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8"/>
      <c r="DN335" s="18"/>
      <c r="DO335" s="18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  <c r="FF335" s="18"/>
      <c r="FG335" s="18"/>
      <c r="FH335" s="18"/>
      <c r="FI335" s="18"/>
      <c r="FJ335" s="18"/>
      <c r="FK335" s="18"/>
      <c r="FL335" s="18"/>
      <c r="FM335" s="18"/>
      <c r="FN335" s="18"/>
      <c r="FO335" s="18"/>
      <c r="FP335" s="18"/>
      <c r="FQ335" s="18"/>
      <c r="FR335" s="18"/>
      <c r="FS335" s="18"/>
      <c r="FT335" s="18"/>
      <c r="FU335" s="18"/>
      <c r="FV335" s="18"/>
      <c r="FW335" s="18"/>
      <c r="FX335" s="18"/>
      <c r="FY335" s="18"/>
      <c r="FZ335" s="18"/>
      <c r="GA335" s="18"/>
      <c r="GB335" s="18"/>
      <c r="GC335" s="18"/>
      <c r="GD335" s="18"/>
      <c r="GE335" s="18"/>
      <c r="GF335" s="18"/>
      <c r="GG335" s="18"/>
      <c r="GH335" s="18"/>
      <c r="GI335" s="18"/>
      <c r="GJ335" s="18"/>
      <c r="GK335" s="18"/>
      <c r="GL335" s="18"/>
      <c r="GM335" s="18"/>
      <c r="GN335" s="18"/>
      <c r="GO335" s="18"/>
      <c r="GP335" s="18"/>
      <c r="GQ335" s="18"/>
      <c r="GR335" s="18"/>
      <c r="GS335" s="18"/>
      <c r="GT335" s="18"/>
      <c r="GU335" s="18"/>
      <c r="GV335" s="18"/>
      <c r="GW335" s="18"/>
      <c r="GX335" s="18"/>
      <c r="GY335" s="18"/>
      <c r="GZ335" s="18"/>
      <c r="HA335" s="18"/>
      <c r="HB335" s="18"/>
      <c r="HC335" s="18"/>
      <c r="HD335" s="18"/>
      <c r="HE335" s="18"/>
      <c r="HF335" s="18"/>
      <c r="HG335" s="18"/>
      <c r="HH335" s="18"/>
      <c r="HI335" s="18"/>
      <c r="HJ335" s="18"/>
      <c r="HK335" s="18"/>
      <c r="HL335" s="18"/>
      <c r="HM335" s="18"/>
      <c r="HN335" s="18"/>
      <c r="HO335" s="18"/>
      <c r="HP335" s="18"/>
      <c r="HQ335" s="18"/>
      <c r="HR335" s="18"/>
      <c r="HS335" s="18"/>
      <c r="HT335" s="18"/>
      <c r="HU335" s="18"/>
      <c r="HV335" s="18"/>
      <c r="HW335" s="18"/>
      <c r="HX335" s="18"/>
      <c r="HY335" s="18"/>
      <c r="HZ335" s="18"/>
      <c r="IA335" s="18"/>
      <c r="IB335" s="18"/>
      <c r="IC335" s="18"/>
      <c r="ID335" s="18"/>
      <c r="IE335" s="18"/>
      <c r="IF335" s="18"/>
      <c r="IG335" s="18"/>
      <c r="IH335" s="18"/>
      <c r="II335" s="18"/>
      <c r="IJ335" s="18"/>
      <c r="IK335" s="18"/>
      <c r="IL335" s="18"/>
      <c r="IM335" s="18"/>
      <c r="IN335" s="18"/>
      <c r="IO335" s="18"/>
      <c r="IP335" s="18"/>
      <c r="IQ335" s="18"/>
      <c r="IR335" s="18"/>
      <c r="IS335" s="18"/>
      <c r="IT335" s="18"/>
      <c r="IU335" s="18"/>
      <c r="IV335" s="18"/>
      <c r="IW335" s="18"/>
      <c r="IX335" s="18"/>
      <c r="IY335" s="18"/>
      <c r="IZ335" s="18"/>
      <c r="JA335" s="18"/>
      <c r="JB335" s="18"/>
      <c r="JC335" s="18"/>
      <c r="JD335" s="18"/>
      <c r="JE335" s="18"/>
      <c r="JF335" s="18"/>
      <c r="JG335" s="18"/>
      <c r="JH335" s="18"/>
      <c r="JI335" s="18"/>
      <c r="JJ335" s="18"/>
      <c r="JK335" s="18"/>
      <c r="JL335" s="18"/>
      <c r="JM335" s="18"/>
      <c r="JN335" s="18"/>
      <c r="JO335" s="18"/>
      <c r="JP335" s="18"/>
      <c r="JQ335" s="18"/>
      <c r="JR335" s="18"/>
      <c r="JS335" s="18"/>
      <c r="JT335" s="18"/>
      <c r="JU335" s="18"/>
      <c r="JV335" s="18"/>
    </row>
    <row r="336" spans="96:282" x14ac:dyDescent="0.35"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8"/>
      <c r="DN336" s="18"/>
      <c r="DO336" s="18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  <c r="FF336" s="18"/>
      <c r="FG336" s="18"/>
      <c r="FH336" s="18"/>
      <c r="FI336" s="18"/>
      <c r="FJ336" s="18"/>
      <c r="FK336" s="18"/>
      <c r="FL336" s="18"/>
      <c r="FM336" s="18"/>
      <c r="FN336" s="18"/>
      <c r="FO336" s="18"/>
      <c r="FP336" s="18"/>
      <c r="FQ336" s="18"/>
      <c r="FR336" s="18"/>
      <c r="FS336" s="18"/>
      <c r="FT336" s="18"/>
      <c r="FU336" s="18"/>
      <c r="FV336" s="18"/>
      <c r="FW336" s="18"/>
      <c r="FX336" s="18"/>
      <c r="FY336" s="18"/>
      <c r="FZ336" s="18"/>
      <c r="GA336" s="18"/>
      <c r="GB336" s="18"/>
      <c r="GC336" s="18"/>
      <c r="GD336" s="18"/>
      <c r="GE336" s="18"/>
      <c r="GF336" s="18"/>
      <c r="GG336" s="18"/>
      <c r="GH336" s="18"/>
      <c r="GI336" s="18"/>
      <c r="GJ336" s="18"/>
      <c r="GK336" s="18"/>
      <c r="GL336" s="18"/>
      <c r="GM336" s="18"/>
      <c r="GN336" s="18"/>
      <c r="GO336" s="18"/>
      <c r="GP336" s="18"/>
      <c r="GQ336" s="18"/>
      <c r="GR336" s="18"/>
      <c r="GS336" s="18"/>
      <c r="GT336" s="18"/>
      <c r="GU336" s="18"/>
      <c r="GV336" s="18"/>
      <c r="GW336" s="18"/>
      <c r="GX336" s="18"/>
      <c r="GY336" s="18"/>
      <c r="GZ336" s="18"/>
      <c r="HA336" s="18"/>
      <c r="HB336" s="18"/>
      <c r="HC336" s="18"/>
      <c r="HD336" s="18"/>
      <c r="HE336" s="18"/>
      <c r="HF336" s="18"/>
      <c r="HG336" s="18"/>
      <c r="HH336" s="18"/>
      <c r="HI336" s="18"/>
      <c r="HJ336" s="18"/>
      <c r="HK336" s="18"/>
      <c r="HL336" s="18"/>
      <c r="HM336" s="18"/>
      <c r="HN336" s="18"/>
      <c r="HO336" s="18"/>
      <c r="HP336" s="18"/>
      <c r="HQ336" s="18"/>
      <c r="HR336" s="18"/>
      <c r="HS336" s="18"/>
      <c r="HT336" s="18"/>
      <c r="HU336" s="18"/>
      <c r="HV336" s="18"/>
      <c r="HW336" s="18"/>
      <c r="HX336" s="18"/>
      <c r="HY336" s="18"/>
      <c r="HZ336" s="18"/>
      <c r="IA336" s="18"/>
      <c r="IB336" s="18"/>
      <c r="IC336" s="18"/>
      <c r="ID336" s="18"/>
      <c r="IE336" s="18"/>
      <c r="IF336" s="18"/>
      <c r="IG336" s="18"/>
      <c r="IH336" s="18"/>
      <c r="II336" s="18"/>
      <c r="IJ336" s="18"/>
      <c r="IK336" s="18"/>
      <c r="IL336" s="18"/>
      <c r="IM336" s="18"/>
      <c r="IN336" s="18"/>
      <c r="IO336" s="18"/>
      <c r="IP336" s="18"/>
      <c r="IQ336" s="18"/>
      <c r="IR336" s="18"/>
      <c r="IS336" s="18"/>
      <c r="IT336" s="18"/>
      <c r="IU336" s="18"/>
      <c r="IV336" s="18"/>
      <c r="IW336" s="18"/>
      <c r="IX336" s="18"/>
      <c r="IY336" s="18"/>
      <c r="IZ336" s="18"/>
      <c r="JA336" s="18"/>
      <c r="JB336" s="18"/>
      <c r="JC336" s="18"/>
      <c r="JD336" s="18"/>
      <c r="JE336" s="18"/>
      <c r="JF336" s="18"/>
      <c r="JG336" s="18"/>
      <c r="JH336" s="18"/>
      <c r="JI336" s="18"/>
      <c r="JJ336" s="18"/>
      <c r="JK336" s="18"/>
      <c r="JL336" s="18"/>
      <c r="JM336" s="18"/>
      <c r="JN336" s="18"/>
      <c r="JO336" s="18"/>
      <c r="JP336" s="18"/>
      <c r="JQ336" s="18"/>
      <c r="JR336" s="18"/>
      <c r="JS336" s="18"/>
      <c r="JT336" s="18"/>
      <c r="JU336" s="18"/>
      <c r="JV336" s="18"/>
    </row>
    <row r="337" spans="96:282" x14ac:dyDescent="0.35"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8"/>
      <c r="DN337" s="18"/>
      <c r="DO337" s="18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  <c r="FF337" s="18"/>
      <c r="FG337" s="18"/>
      <c r="FH337" s="18"/>
      <c r="FI337" s="18"/>
      <c r="FJ337" s="18"/>
      <c r="FK337" s="18"/>
      <c r="FL337" s="18"/>
      <c r="FM337" s="18"/>
      <c r="FN337" s="18"/>
      <c r="FO337" s="18"/>
      <c r="FP337" s="18"/>
      <c r="FQ337" s="18"/>
      <c r="FR337" s="18"/>
      <c r="FS337" s="18"/>
      <c r="FT337" s="18"/>
      <c r="FU337" s="18"/>
      <c r="FV337" s="18"/>
      <c r="FW337" s="18"/>
      <c r="FX337" s="18"/>
      <c r="FY337" s="18"/>
      <c r="FZ337" s="18"/>
      <c r="GA337" s="18"/>
      <c r="GB337" s="18"/>
      <c r="GC337" s="18"/>
      <c r="GD337" s="18"/>
      <c r="GE337" s="18"/>
      <c r="GF337" s="18"/>
      <c r="GG337" s="18"/>
      <c r="GH337" s="18"/>
      <c r="GI337" s="18"/>
      <c r="GJ337" s="18"/>
      <c r="GK337" s="18"/>
      <c r="GL337" s="18"/>
      <c r="GM337" s="18"/>
      <c r="GN337" s="18"/>
      <c r="GO337" s="18"/>
      <c r="GP337" s="18"/>
      <c r="GQ337" s="18"/>
      <c r="GR337" s="18"/>
      <c r="GS337" s="18"/>
      <c r="GT337" s="18"/>
      <c r="GU337" s="18"/>
      <c r="GV337" s="18"/>
      <c r="GW337" s="18"/>
      <c r="GX337" s="18"/>
      <c r="GY337" s="18"/>
      <c r="GZ337" s="18"/>
      <c r="HA337" s="18"/>
      <c r="HB337" s="18"/>
      <c r="HC337" s="18"/>
      <c r="HD337" s="18"/>
      <c r="HE337" s="18"/>
      <c r="HF337" s="18"/>
      <c r="HG337" s="18"/>
      <c r="HH337" s="18"/>
      <c r="HI337" s="18"/>
      <c r="HJ337" s="18"/>
      <c r="HK337" s="18"/>
      <c r="HL337" s="18"/>
      <c r="HM337" s="18"/>
      <c r="HN337" s="18"/>
      <c r="HO337" s="18"/>
      <c r="HP337" s="18"/>
      <c r="HQ337" s="18"/>
      <c r="HR337" s="18"/>
      <c r="HS337" s="18"/>
      <c r="HT337" s="18"/>
      <c r="HU337" s="18"/>
      <c r="HV337" s="18"/>
      <c r="HW337" s="18"/>
      <c r="HX337" s="18"/>
      <c r="HY337" s="18"/>
      <c r="HZ337" s="18"/>
      <c r="IA337" s="18"/>
      <c r="IB337" s="18"/>
      <c r="IC337" s="18"/>
      <c r="ID337" s="18"/>
      <c r="IE337" s="18"/>
      <c r="IF337" s="18"/>
      <c r="IG337" s="18"/>
      <c r="IH337" s="18"/>
      <c r="II337" s="18"/>
      <c r="IJ337" s="18"/>
      <c r="IK337" s="18"/>
      <c r="IL337" s="18"/>
      <c r="IM337" s="18"/>
      <c r="IN337" s="18"/>
      <c r="IO337" s="18"/>
      <c r="IP337" s="18"/>
      <c r="IQ337" s="18"/>
      <c r="IR337" s="18"/>
      <c r="IS337" s="18"/>
      <c r="IT337" s="18"/>
      <c r="IU337" s="18"/>
      <c r="IV337" s="18"/>
      <c r="IW337" s="18"/>
      <c r="IX337" s="18"/>
      <c r="IY337" s="18"/>
      <c r="IZ337" s="18"/>
      <c r="JA337" s="18"/>
      <c r="JB337" s="18"/>
      <c r="JC337" s="18"/>
      <c r="JD337" s="18"/>
      <c r="JE337" s="18"/>
      <c r="JF337" s="18"/>
      <c r="JG337" s="18"/>
      <c r="JH337" s="18"/>
      <c r="JI337" s="18"/>
      <c r="JJ337" s="18"/>
      <c r="JK337" s="18"/>
      <c r="JL337" s="18"/>
      <c r="JM337" s="18"/>
      <c r="JN337" s="18"/>
      <c r="JO337" s="18"/>
      <c r="JP337" s="18"/>
      <c r="JQ337" s="18"/>
      <c r="JR337" s="18"/>
      <c r="JS337" s="18"/>
      <c r="JT337" s="18"/>
      <c r="JU337" s="18"/>
      <c r="JV337" s="18"/>
    </row>
    <row r="338" spans="96:282" x14ac:dyDescent="0.35"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8"/>
      <c r="DN338" s="18"/>
      <c r="DO338" s="18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  <c r="FF338" s="18"/>
      <c r="FG338" s="18"/>
      <c r="FH338" s="18"/>
      <c r="FI338" s="18"/>
      <c r="FJ338" s="18"/>
      <c r="FK338" s="18"/>
      <c r="FL338" s="18"/>
      <c r="FM338" s="18"/>
      <c r="FN338" s="18"/>
      <c r="FO338" s="18"/>
      <c r="FP338" s="18"/>
      <c r="FQ338" s="18"/>
      <c r="FR338" s="18"/>
      <c r="FS338" s="18"/>
      <c r="FT338" s="18"/>
      <c r="FU338" s="18"/>
      <c r="FV338" s="18"/>
      <c r="FW338" s="18"/>
      <c r="FX338" s="18"/>
      <c r="FY338" s="18"/>
      <c r="FZ338" s="18"/>
      <c r="GA338" s="18"/>
      <c r="GB338" s="18"/>
      <c r="GC338" s="18"/>
      <c r="GD338" s="18"/>
      <c r="GE338" s="18"/>
      <c r="GF338" s="18"/>
      <c r="GG338" s="18"/>
      <c r="GH338" s="18"/>
      <c r="GI338" s="18"/>
      <c r="GJ338" s="18"/>
      <c r="GK338" s="18"/>
      <c r="GL338" s="18"/>
      <c r="GM338" s="18"/>
      <c r="GN338" s="18"/>
      <c r="GO338" s="18"/>
      <c r="GP338" s="18"/>
      <c r="GQ338" s="18"/>
      <c r="GR338" s="18"/>
      <c r="GS338" s="18"/>
      <c r="GT338" s="18"/>
      <c r="GU338" s="18"/>
      <c r="GV338" s="18"/>
      <c r="GW338" s="18"/>
      <c r="GX338" s="18"/>
      <c r="GY338" s="18"/>
      <c r="GZ338" s="18"/>
      <c r="HA338" s="18"/>
      <c r="HB338" s="18"/>
      <c r="HC338" s="18"/>
      <c r="HD338" s="18"/>
      <c r="HE338" s="18"/>
      <c r="HF338" s="18"/>
      <c r="HG338" s="18"/>
      <c r="HH338" s="18"/>
      <c r="HI338" s="18"/>
      <c r="HJ338" s="18"/>
      <c r="HK338" s="18"/>
      <c r="HL338" s="18"/>
      <c r="HM338" s="18"/>
      <c r="HN338" s="18"/>
      <c r="HO338" s="18"/>
      <c r="HP338" s="18"/>
      <c r="HQ338" s="18"/>
      <c r="HR338" s="18"/>
      <c r="HS338" s="18"/>
      <c r="HT338" s="18"/>
      <c r="HU338" s="18"/>
      <c r="HV338" s="18"/>
      <c r="HW338" s="18"/>
      <c r="HX338" s="18"/>
      <c r="HY338" s="18"/>
      <c r="HZ338" s="18"/>
      <c r="IA338" s="18"/>
      <c r="IB338" s="18"/>
      <c r="IC338" s="18"/>
      <c r="ID338" s="18"/>
      <c r="IE338" s="18"/>
      <c r="IF338" s="18"/>
      <c r="IG338" s="18"/>
      <c r="IH338" s="18"/>
      <c r="II338" s="18"/>
      <c r="IJ338" s="18"/>
      <c r="IK338" s="18"/>
      <c r="IL338" s="18"/>
      <c r="IM338" s="18"/>
      <c r="IN338" s="18"/>
      <c r="IO338" s="18"/>
      <c r="IP338" s="18"/>
      <c r="IQ338" s="18"/>
      <c r="IR338" s="18"/>
      <c r="IS338" s="18"/>
      <c r="IT338" s="18"/>
      <c r="IU338" s="18"/>
      <c r="IV338" s="18"/>
      <c r="IW338" s="18"/>
      <c r="IX338" s="18"/>
      <c r="IY338" s="18"/>
      <c r="IZ338" s="18"/>
      <c r="JA338" s="18"/>
      <c r="JB338" s="18"/>
      <c r="JC338" s="18"/>
      <c r="JD338" s="18"/>
      <c r="JE338" s="18"/>
      <c r="JF338" s="18"/>
      <c r="JG338" s="18"/>
      <c r="JH338" s="18"/>
      <c r="JI338" s="18"/>
      <c r="JJ338" s="18"/>
      <c r="JK338" s="18"/>
      <c r="JL338" s="18"/>
      <c r="JM338" s="18"/>
      <c r="JN338" s="18"/>
      <c r="JO338" s="18"/>
      <c r="JP338" s="18"/>
      <c r="JQ338" s="18"/>
      <c r="JR338" s="18"/>
      <c r="JS338" s="18"/>
      <c r="JT338" s="18"/>
      <c r="JU338" s="18"/>
      <c r="JV338" s="18"/>
    </row>
    <row r="339" spans="96:282" x14ac:dyDescent="0.35"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8"/>
      <c r="DN339" s="18"/>
      <c r="DO339" s="18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  <c r="FF339" s="18"/>
      <c r="FG339" s="18"/>
      <c r="FH339" s="18"/>
      <c r="FI339" s="18"/>
      <c r="FJ339" s="18"/>
      <c r="FK339" s="18"/>
      <c r="FL339" s="18"/>
      <c r="FM339" s="18"/>
      <c r="FN339" s="18"/>
      <c r="FO339" s="18"/>
      <c r="FP339" s="18"/>
      <c r="FQ339" s="18"/>
      <c r="FR339" s="18"/>
      <c r="FS339" s="18"/>
      <c r="FT339" s="18"/>
      <c r="FU339" s="18"/>
      <c r="FV339" s="18"/>
      <c r="FW339" s="18"/>
      <c r="FX339" s="18"/>
      <c r="FY339" s="18"/>
      <c r="FZ339" s="18"/>
      <c r="GA339" s="18"/>
      <c r="GB339" s="18"/>
      <c r="GC339" s="18"/>
      <c r="GD339" s="18"/>
      <c r="GE339" s="18"/>
      <c r="GF339" s="18"/>
      <c r="GG339" s="18"/>
      <c r="GH339" s="18"/>
      <c r="GI339" s="18"/>
      <c r="GJ339" s="18"/>
      <c r="GK339" s="18"/>
      <c r="GL339" s="18"/>
      <c r="GM339" s="18"/>
      <c r="GN339" s="18"/>
      <c r="GO339" s="18"/>
      <c r="GP339" s="18"/>
      <c r="GQ339" s="18"/>
      <c r="GR339" s="18"/>
      <c r="GS339" s="18"/>
      <c r="GT339" s="18"/>
      <c r="GU339" s="18"/>
      <c r="GV339" s="18"/>
      <c r="GW339" s="18"/>
      <c r="GX339" s="18"/>
      <c r="GY339" s="18"/>
      <c r="GZ339" s="18"/>
      <c r="HA339" s="18"/>
      <c r="HB339" s="18"/>
      <c r="HC339" s="18"/>
      <c r="HD339" s="18"/>
      <c r="HE339" s="18"/>
      <c r="HF339" s="18"/>
      <c r="HG339" s="18"/>
      <c r="HH339" s="18"/>
      <c r="HI339" s="18"/>
      <c r="HJ339" s="18"/>
      <c r="HK339" s="18"/>
      <c r="HL339" s="18"/>
      <c r="HM339" s="18"/>
      <c r="HN339" s="18"/>
      <c r="HO339" s="18"/>
      <c r="HP339" s="18"/>
      <c r="HQ339" s="18"/>
      <c r="HR339" s="18"/>
      <c r="HS339" s="18"/>
      <c r="HT339" s="18"/>
      <c r="HU339" s="18"/>
      <c r="HV339" s="18"/>
      <c r="HW339" s="18"/>
      <c r="HX339" s="18"/>
      <c r="HY339" s="18"/>
      <c r="HZ339" s="18"/>
      <c r="IA339" s="18"/>
      <c r="IB339" s="18"/>
      <c r="IC339" s="18"/>
      <c r="ID339" s="18"/>
      <c r="IE339" s="18"/>
      <c r="IF339" s="18"/>
      <c r="IG339" s="18"/>
      <c r="IH339" s="18"/>
      <c r="II339" s="18"/>
      <c r="IJ339" s="18"/>
      <c r="IK339" s="18"/>
      <c r="IL339" s="18"/>
      <c r="IM339" s="18"/>
      <c r="IN339" s="18"/>
      <c r="IO339" s="18"/>
      <c r="IP339" s="18"/>
      <c r="IQ339" s="18"/>
      <c r="IR339" s="18"/>
      <c r="IS339" s="18"/>
      <c r="IT339" s="18"/>
      <c r="IU339" s="18"/>
      <c r="IV339" s="18"/>
      <c r="IW339" s="18"/>
      <c r="IX339" s="18"/>
      <c r="IY339" s="18"/>
      <c r="IZ339" s="18"/>
      <c r="JA339" s="18"/>
      <c r="JB339" s="18"/>
      <c r="JC339" s="18"/>
      <c r="JD339" s="18"/>
      <c r="JE339" s="18"/>
      <c r="JF339" s="18"/>
      <c r="JG339" s="18"/>
      <c r="JH339" s="18"/>
      <c r="JI339" s="18"/>
      <c r="JJ339" s="18"/>
      <c r="JK339" s="18"/>
      <c r="JL339" s="18"/>
      <c r="JM339" s="18"/>
      <c r="JN339" s="18"/>
      <c r="JO339" s="18"/>
      <c r="JP339" s="18"/>
      <c r="JQ339" s="18"/>
      <c r="JR339" s="18"/>
      <c r="JS339" s="18"/>
      <c r="JT339" s="18"/>
      <c r="JU339" s="18"/>
      <c r="JV339" s="18"/>
    </row>
    <row r="340" spans="96:282" x14ac:dyDescent="0.35"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8"/>
      <c r="DN340" s="18"/>
      <c r="DO340" s="18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  <c r="FF340" s="18"/>
      <c r="FG340" s="18"/>
      <c r="FH340" s="18"/>
      <c r="FI340" s="18"/>
      <c r="FJ340" s="18"/>
      <c r="FK340" s="18"/>
      <c r="FL340" s="18"/>
      <c r="FM340" s="18"/>
      <c r="FN340" s="18"/>
      <c r="FO340" s="18"/>
      <c r="FP340" s="18"/>
      <c r="FQ340" s="18"/>
      <c r="FR340" s="18"/>
      <c r="FS340" s="18"/>
      <c r="FT340" s="18"/>
      <c r="FU340" s="18"/>
      <c r="FV340" s="18"/>
      <c r="FW340" s="18"/>
      <c r="FX340" s="18"/>
      <c r="FY340" s="18"/>
      <c r="FZ340" s="18"/>
      <c r="GA340" s="18"/>
      <c r="GB340" s="18"/>
      <c r="GC340" s="18"/>
      <c r="GD340" s="18"/>
      <c r="GE340" s="18"/>
      <c r="GF340" s="18"/>
      <c r="GG340" s="18"/>
      <c r="GH340" s="18"/>
      <c r="GI340" s="18"/>
      <c r="GJ340" s="18"/>
      <c r="GK340" s="18"/>
      <c r="GL340" s="18"/>
      <c r="GM340" s="18"/>
      <c r="GN340" s="18"/>
      <c r="GO340" s="18"/>
      <c r="GP340" s="18"/>
      <c r="GQ340" s="18"/>
      <c r="GR340" s="18"/>
      <c r="GS340" s="18"/>
      <c r="GT340" s="18"/>
      <c r="GU340" s="18"/>
      <c r="GV340" s="18"/>
      <c r="GW340" s="18"/>
      <c r="GX340" s="18"/>
      <c r="GY340" s="18"/>
      <c r="GZ340" s="18"/>
      <c r="HA340" s="18"/>
      <c r="HB340" s="18"/>
      <c r="HC340" s="18"/>
      <c r="HD340" s="18"/>
      <c r="HE340" s="18"/>
      <c r="HF340" s="18"/>
      <c r="HG340" s="18"/>
      <c r="HH340" s="18"/>
      <c r="HI340" s="18"/>
      <c r="HJ340" s="18"/>
      <c r="HK340" s="18"/>
      <c r="HL340" s="18"/>
      <c r="HM340" s="18"/>
      <c r="HN340" s="18"/>
      <c r="HO340" s="18"/>
      <c r="HP340" s="18"/>
      <c r="HQ340" s="18"/>
      <c r="HR340" s="18"/>
      <c r="HS340" s="18"/>
      <c r="HT340" s="18"/>
      <c r="HU340" s="18"/>
      <c r="HV340" s="18"/>
      <c r="HW340" s="18"/>
      <c r="HX340" s="18"/>
      <c r="HY340" s="18"/>
      <c r="HZ340" s="18"/>
      <c r="IA340" s="18"/>
      <c r="IB340" s="18"/>
      <c r="IC340" s="18"/>
      <c r="ID340" s="18"/>
      <c r="IE340" s="18"/>
      <c r="IF340" s="18"/>
      <c r="IG340" s="18"/>
      <c r="IH340" s="18"/>
      <c r="II340" s="18"/>
      <c r="IJ340" s="18"/>
      <c r="IK340" s="18"/>
      <c r="IL340" s="18"/>
      <c r="IM340" s="18"/>
      <c r="IN340" s="18"/>
      <c r="IO340" s="18"/>
      <c r="IP340" s="18"/>
      <c r="IQ340" s="18"/>
      <c r="IR340" s="18"/>
      <c r="IS340" s="18"/>
      <c r="IT340" s="18"/>
      <c r="IU340" s="18"/>
      <c r="IV340" s="18"/>
      <c r="IW340" s="18"/>
      <c r="IX340" s="18"/>
      <c r="IY340" s="18"/>
      <c r="IZ340" s="18"/>
      <c r="JA340" s="18"/>
      <c r="JB340" s="18"/>
      <c r="JC340" s="18"/>
      <c r="JD340" s="18"/>
      <c r="JE340" s="18"/>
      <c r="JF340" s="18"/>
      <c r="JG340" s="18"/>
      <c r="JH340" s="18"/>
      <c r="JI340" s="18"/>
      <c r="JJ340" s="18"/>
      <c r="JK340" s="18"/>
      <c r="JL340" s="18"/>
      <c r="JM340" s="18"/>
      <c r="JN340" s="18"/>
      <c r="JO340" s="18"/>
      <c r="JP340" s="18"/>
      <c r="JQ340" s="18"/>
      <c r="JR340" s="18"/>
      <c r="JS340" s="18"/>
      <c r="JT340" s="18"/>
      <c r="JU340" s="18"/>
      <c r="JV340" s="18"/>
    </row>
    <row r="341" spans="96:282" x14ac:dyDescent="0.35"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8"/>
      <c r="DN341" s="18"/>
      <c r="DO341" s="18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  <c r="FF341" s="18"/>
      <c r="FG341" s="18"/>
      <c r="FH341" s="18"/>
      <c r="FI341" s="18"/>
      <c r="FJ341" s="18"/>
      <c r="FK341" s="18"/>
      <c r="FL341" s="18"/>
      <c r="FM341" s="18"/>
      <c r="FN341" s="18"/>
      <c r="FO341" s="18"/>
      <c r="FP341" s="18"/>
      <c r="FQ341" s="18"/>
      <c r="FR341" s="18"/>
      <c r="FS341" s="18"/>
      <c r="FT341" s="18"/>
      <c r="FU341" s="18"/>
      <c r="FV341" s="18"/>
      <c r="FW341" s="18"/>
      <c r="FX341" s="18"/>
      <c r="FY341" s="18"/>
      <c r="FZ341" s="18"/>
      <c r="GA341" s="18"/>
      <c r="GB341" s="18"/>
      <c r="GC341" s="18"/>
      <c r="GD341" s="18"/>
      <c r="GE341" s="18"/>
      <c r="GF341" s="18"/>
      <c r="GG341" s="18"/>
      <c r="GH341" s="18"/>
      <c r="GI341" s="18"/>
      <c r="GJ341" s="18"/>
      <c r="GK341" s="18"/>
      <c r="GL341" s="18"/>
      <c r="GM341" s="18"/>
      <c r="GN341" s="18"/>
      <c r="GO341" s="18"/>
      <c r="GP341" s="18"/>
      <c r="GQ341" s="18"/>
      <c r="GR341" s="18"/>
      <c r="GS341" s="18"/>
      <c r="GT341" s="18"/>
      <c r="GU341" s="18"/>
      <c r="GV341" s="18"/>
      <c r="GW341" s="18"/>
      <c r="GX341" s="18"/>
      <c r="GY341" s="18"/>
      <c r="GZ341" s="18"/>
      <c r="HA341" s="18"/>
      <c r="HB341" s="18"/>
      <c r="HC341" s="18"/>
      <c r="HD341" s="18"/>
      <c r="HE341" s="18"/>
      <c r="HF341" s="18"/>
      <c r="HG341" s="18"/>
      <c r="HH341" s="18"/>
      <c r="HI341" s="18"/>
      <c r="HJ341" s="18"/>
      <c r="HK341" s="18"/>
      <c r="HL341" s="18"/>
      <c r="HM341" s="18"/>
      <c r="HN341" s="18"/>
      <c r="HO341" s="18"/>
      <c r="HP341" s="18"/>
      <c r="HQ341" s="18"/>
      <c r="HR341" s="18"/>
      <c r="HS341" s="18"/>
      <c r="HT341" s="18"/>
      <c r="HU341" s="18"/>
      <c r="HV341" s="18"/>
      <c r="HW341" s="18"/>
      <c r="HX341" s="18"/>
      <c r="HY341" s="18"/>
      <c r="HZ341" s="18"/>
      <c r="IA341" s="18"/>
      <c r="IB341" s="18"/>
      <c r="IC341" s="18"/>
      <c r="ID341" s="18"/>
      <c r="IE341" s="18"/>
      <c r="IF341" s="18"/>
      <c r="IG341" s="18"/>
      <c r="IH341" s="18"/>
      <c r="II341" s="18"/>
      <c r="IJ341" s="18"/>
      <c r="IK341" s="18"/>
      <c r="IL341" s="18"/>
      <c r="IM341" s="18"/>
      <c r="IN341" s="18"/>
      <c r="IO341" s="18"/>
      <c r="IP341" s="18"/>
      <c r="IQ341" s="18"/>
      <c r="IR341" s="18"/>
      <c r="IS341" s="18"/>
      <c r="IT341" s="18"/>
      <c r="IU341" s="18"/>
      <c r="IV341" s="18"/>
      <c r="IW341" s="18"/>
      <c r="IX341" s="18"/>
      <c r="IY341" s="18"/>
      <c r="IZ341" s="18"/>
      <c r="JA341" s="18"/>
      <c r="JB341" s="18"/>
      <c r="JC341" s="18"/>
      <c r="JD341" s="18"/>
      <c r="JE341" s="18"/>
      <c r="JF341" s="18"/>
      <c r="JG341" s="18"/>
      <c r="JH341" s="18"/>
      <c r="JI341" s="18"/>
      <c r="JJ341" s="18"/>
      <c r="JK341" s="18"/>
      <c r="JL341" s="18"/>
      <c r="JM341" s="18"/>
      <c r="JN341" s="18"/>
      <c r="JO341" s="18"/>
      <c r="JP341" s="18"/>
      <c r="JQ341" s="18"/>
      <c r="JR341" s="18"/>
      <c r="JS341" s="18"/>
      <c r="JT341" s="18"/>
      <c r="JU341" s="18"/>
      <c r="JV341" s="18"/>
    </row>
    <row r="342" spans="96:282" x14ac:dyDescent="0.35"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8"/>
      <c r="DN342" s="18"/>
      <c r="DO342" s="18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  <c r="FF342" s="18"/>
      <c r="FG342" s="18"/>
      <c r="FH342" s="18"/>
      <c r="FI342" s="18"/>
      <c r="FJ342" s="18"/>
      <c r="FK342" s="18"/>
      <c r="FL342" s="18"/>
      <c r="FM342" s="18"/>
      <c r="FN342" s="18"/>
      <c r="FO342" s="18"/>
      <c r="FP342" s="18"/>
      <c r="FQ342" s="18"/>
      <c r="FR342" s="18"/>
      <c r="FS342" s="18"/>
      <c r="FT342" s="18"/>
      <c r="FU342" s="18"/>
      <c r="FV342" s="18"/>
      <c r="FW342" s="18"/>
      <c r="FX342" s="18"/>
      <c r="FY342" s="18"/>
      <c r="FZ342" s="18"/>
      <c r="GA342" s="18"/>
      <c r="GB342" s="18"/>
      <c r="GC342" s="18"/>
      <c r="GD342" s="18"/>
      <c r="GE342" s="18"/>
      <c r="GF342" s="18"/>
      <c r="GG342" s="18"/>
      <c r="GH342" s="18"/>
      <c r="GI342" s="18"/>
      <c r="GJ342" s="18"/>
      <c r="GK342" s="18"/>
      <c r="GL342" s="18"/>
      <c r="GM342" s="18"/>
      <c r="GN342" s="18"/>
      <c r="GO342" s="18"/>
      <c r="GP342" s="18"/>
      <c r="GQ342" s="18"/>
      <c r="GR342" s="18"/>
      <c r="GS342" s="18"/>
      <c r="GT342" s="18"/>
      <c r="GU342" s="18"/>
      <c r="GV342" s="18"/>
      <c r="GW342" s="18"/>
      <c r="GX342" s="18"/>
      <c r="GY342" s="18"/>
      <c r="GZ342" s="18"/>
      <c r="HA342" s="18"/>
      <c r="HB342" s="18"/>
      <c r="HC342" s="18"/>
      <c r="HD342" s="18"/>
      <c r="HE342" s="18"/>
      <c r="HF342" s="18"/>
      <c r="HG342" s="18"/>
      <c r="HH342" s="18"/>
      <c r="HI342" s="18"/>
      <c r="HJ342" s="18"/>
      <c r="HK342" s="18"/>
      <c r="HL342" s="18"/>
      <c r="HM342" s="18"/>
      <c r="HN342" s="18"/>
      <c r="HO342" s="18"/>
      <c r="HP342" s="18"/>
      <c r="HQ342" s="18"/>
      <c r="HR342" s="18"/>
      <c r="HS342" s="18"/>
      <c r="HT342" s="18"/>
      <c r="HU342" s="18"/>
      <c r="HV342" s="18"/>
      <c r="HW342" s="18"/>
      <c r="HX342" s="18"/>
      <c r="HY342" s="18"/>
      <c r="HZ342" s="18"/>
      <c r="IA342" s="18"/>
      <c r="IB342" s="18"/>
      <c r="IC342" s="18"/>
      <c r="ID342" s="18"/>
      <c r="IE342" s="18"/>
      <c r="IF342" s="18"/>
      <c r="IG342" s="18"/>
      <c r="IH342" s="18"/>
      <c r="II342" s="18"/>
      <c r="IJ342" s="18"/>
      <c r="IK342" s="18"/>
      <c r="IL342" s="18"/>
      <c r="IM342" s="18"/>
      <c r="IN342" s="18"/>
      <c r="IO342" s="18"/>
      <c r="IP342" s="18"/>
      <c r="IQ342" s="18"/>
      <c r="IR342" s="18"/>
      <c r="IS342" s="18"/>
      <c r="IT342" s="18"/>
      <c r="IU342" s="18"/>
      <c r="IV342" s="18"/>
      <c r="IW342" s="18"/>
      <c r="IX342" s="18"/>
      <c r="IY342" s="18"/>
      <c r="IZ342" s="18"/>
      <c r="JA342" s="18"/>
      <c r="JB342" s="18"/>
      <c r="JC342" s="18"/>
      <c r="JD342" s="18"/>
      <c r="JE342" s="18"/>
      <c r="JF342" s="18"/>
      <c r="JG342" s="18"/>
      <c r="JH342" s="18"/>
      <c r="JI342" s="18"/>
      <c r="JJ342" s="18"/>
      <c r="JK342" s="18"/>
      <c r="JL342" s="18"/>
      <c r="JM342" s="18"/>
      <c r="JN342" s="18"/>
      <c r="JO342" s="18"/>
      <c r="JP342" s="18"/>
      <c r="JQ342" s="18"/>
      <c r="JR342" s="18"/>
      <c r="JS342" s="18"/>
      <c r="JT342" s="18"/>
      <c r="JU342" s="18"/>
      <c r="JV342" s="18"/>
    </row>
    <row r="343" spans="96:282" x14ac:dyDescent="0.35"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8"/>
      <c r="DN343" s="18"/>
      <c r="DO343" s="18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  <c r="FF343" s="18"/>
      <c r="FG343" s="18"/>
      <c r="FH343" s="18"/>
      <c r="FI343" s="18"/>
      <c r="FJ343" s="18"/>
      <c r="FK343" s="18"/>
      <c r="FL343" s="18"/>
      <c r="FM343" s="18"/>
      <c r="FN343" s="18"/>
      <c r="FO343" s="18"/>
      <c r="FP343" s="18"/>
      <c r="FQ343" s="18"/>
      <c r="FR343" s="18"/>
      <c r="FS343" s="18"/>
      <c r="FT343" s="18"/>
      <c r="FU343" s="18"/>
      <c r="FV343" s="18"/>
      <c r="FW343" s="18"/>
      <c r="FX343" s="18"/>
      <c r="FY343" s="18"/>
      <c r="FZ343" s="18"/>
      <c r="GA343" s="18"/>
      <c r="GB343" s="18"/>
      <c r="GC343" s="18"/>
      <c r="GD343" s="18"/>
      <c r="GE343" s="18"/>
      <c r="GF343" s="18"/>
      <c r="GG343" s="18"/>
      <c r="GH343" s="18"/>
      <c r="GI343" s="18"/>
      <c r="GJ343" s="18"/>
      <c r="GK343" s="18"/>
      <c r="GL343" s="18"/>
      <c r="GM343" s="18"/>
      <c r="GN343" s="18"/>
      <c r="GO343" s="18"/>
      <c r="GP343" s="18"/>
      <c r="GQ343" s="18"/>
      <c r="GR343" s="18"/>
      <c r="GS343" s="18"/>
      <c r="GT343" s="18"/>
      <c r="GU343" s="18"/>
      <c r="GV343" s="18"/>
      <c r="GW343" s="18"/>
      <c r="GX343" s="18"/>
      <c r="GY343" s="18"/>
      <c r="GZ343" s="18"/>
      <c r="HA343" s="18"/>
      <c r="HB343" s="18"/>
      <c r="HC343" s="18"/>
      <c r="HD343" s="18"/>
      <c r="HE343" s="18"/>
      <c r="HF343" s="18"/>
      <c r="HG343" s="18"/>
      <c r="HH343" s="18"/>
      <c r="HI343" s="18"/>
      <c r="HJ343" s="18"/>
      <c r="HK343" s="18"/>
      <c r="HL343" s="18"/>
      <c r="HM343" s="18"/>
      <c r="HN343" s="18"/>
      <c r="HO343" s="18"/>
      <c r="HP343" s="18"/>
      <c r="HQ343" s="18"/>
      <c r="HR343" s="18"/>
      <c r="HS343" s="18"/>
      <c r="HT343" s="18"/>
      <c r="HU343" s="18"/>
      <c r="HV343" s="18"/>
      <c r="HW343" s="18"/>
      <c r="HX343" s="18"/>
      <c r="HY343" s="18"/>
      <c r="HZ343" s="18"/>
      <c r="IA343" s="18"/>
      <c r="IB343" s="18"/>
      <c r="IC343" s="18"/>
      <c r="ID343" s="18"/>
      <c r="IE343" s="18"/>
      <c r="IF343" s="18"/>
      <c r="IG343" s="18"/>
      <c r="IH343" s="18"/>
      <c r="II343" s="18"/>
      <c r="IJ343" s="18"/>
      <c r="IK343" s="18"/>
      <c r="IL343" s="18"/>
      <c r="IM343" s="18"/>
      <c r="IN343" s="18"/>
      <c r="IO343" s="18"/>
      <c r="IP343" s="18"/>
      <c r="IQ343" s="18"/>
      <c r="IR343" s="18"/>
      <c r="IS343" s="18"/>
      <c r="IT343" s="18"/>
      <c r="IU343" s="18"/>
      <c r="IV343" s="18"/>
      <c r="IW343" s="18"/>
      <c r="IX343" s="18"/>
      <c r="IY343" s="18"/>
      <c r="IZ343" s="18"/>
      <c r="JA343" s="18"/>
      <c r="JB343" s="18"/>
      <c r="JC343" s="18"/>
      <c r="JD343" s="18"/>
      <c r="JE343" s="18"/>
      <c r="JF343" s="18"/>
      <c r="JG343" s="18"/>
      <c r="JH343" s="18"/>
      <c r="JI343" s="18"/>
      <c r="JJ343" s="18"/>
      <c r="JK343" s="18"/>
      <c r="JL343" s="18"/>
      <c r="JM343" s="18"/>
      <c r="JN343" s="18"/>
      <c r="JO343" s="18"/>
      <c r="JP343" s="18"/>
      <c r="JQ343" s="18"/>
      <c r="JR343" s="18"/>
      <c r="JS343" s="18"/>
      <c r="JT343" s="18"/>
      <c r="JU343" s="18"/>
      <c r="JV343" s="18"/>
    </row>
    <row r="344" spans="96:282" x14ac:dyDescent="0.35"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8"/>
      <c r="DN344" s="18"/>
      <c r="DO344" s="18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  <c r="FF344" s="18"/>
      <c r="FG344" s="18"/>
      <c r="FH344" s="18"/>
      <c r="FI344" s="18"/>
      <c r="FJ344" s="18"/>
      <c r="FK344" s="18"/>
      <c r="FL344" s="18"/>
      <c r="FM344" s="18"/>
      <c r="FN344" s="18"/>
      <c r="FO344" s="18"/>
      <c r="FP344" s="18"/>
      <c r="FQ344" s="18"/>
      <c r="FR344" s="18"/>
      <c r="FS344" s="18"/>
      <c r="FT344" s="18"/>
      <c r="FU344" s="18"/>
      <c r="FV344" s="18"/>
      <c r="FW344" s="18"/>
      <c r="FX344" s="18"/>
      <c r="FY344" s="18"/>
      <c r="FZ344" s="18"/>
      <c r="GA344" s="18"/>
      <c r="GB344" s="18"/>
      <c r="GC344" s="18"/>
      <c r="GD344" s="18"/>
      <c r="GE344" s="18"/>
      <c r="GF344" s="18"/>
      <c r="GG344" s="18"/>
      <c r="GH344" s="18"/>
      <c r="GI344" s="18"/>
      <c r="GJ344" s="18"/>
      <c r="GK344" s="18"/>
      <c r="GL344" s="18"/>
      <c r="GM344" s="18"/>
      <c r="GN344" s="18"/>
      <c r="GO344" s="18"/>
      <c r="GP344" s="18"/>
      <c r="GQ344" s="18"/>
      <c r="GR344" s="18"/>
      <c r="GS344" s="18"/>
      <c r="GT344" s="18"/>
      <c r="GU344" s="18"/>
      <c r="GV344" s="18"/>
      <c r="GW344" s="18"/>
      <c r="GX344" s="18"/>
      <c r="GY344" s="18"/>
      <c r="GZ344" s="18"/>
      <c r="HA344" s="18"/>
      <c r="HB344" s="18"/>
      <c r="HC344" s="18"/>
      <c r="HD344" s="18"/>
      <c r="HE344" s="18"/>
      <c r="HF344" s="18"/>
      <c r="HG344" s="18"/>
      <c r="HH344" s="18"/>
      <c r="HI344" s="18"/>
      <c r="HJ344" s="18"/>
      <c r="HK344" s="18"/>
      <c r="HL344" s="18"/>
      <c r="HM344" s="18"/>
      <c r="HN344" s="18"/>
      <c r="HO344" s="18"/>
      <c r="HP344" s="18"/>
      <c r="HQ344" s="18"/>
      <c r="HR344" s="18"/>
      <c r="HS344" s="18"/>
      <c r="HT344" s="18"/>
      <c r="HU344" s="18"/>
      <c r="HV344" s="18"/>
      <c r="HW344" s="18"/>
      <c r="HX344" s="18"/>
      <c r="HY344" s="18"/>
      <c r="HZ344" s="18"/>
      <c r="IA344" s="18"/>
      <c r="IB344" s="18"/>
      <c r="IC344" s="18"/>
      <c r="ID344" s="18"/>
      <c r="IE344" s="18"/>
      <c r="IF344" s="18"/>
      <c r="IG344" s="18"/>
      <c r="IH344" s="18"/>
      <c r="II344" s="18"/>
      <c r="IJ344" s="18"/>
      <c r="IK344" s="18"/>
      <c r="IL344" s="18"/>
      <c r="IM344" s="18"/>
      <c r="IN344" s="18"/>
      <c r="IO344" s="18"/>
      <c r="IP344" s="18"/>
      <c r="IQ344" s="18"/>
      <c r="IR344" s="18"/>
      <c r="IS344" s="18"/>
      <c r="IT344" s="18"/>
      <c r="IU344" s="18"/>
      <c r="IV344" s="18"/>
      <c r="IW344" s="18"/>
      <c r="IX344" s="18"/>
      <c r="IY344" s="18"/>
      <c r="IZ344" s="18"/>
      <c r="JA344" s="18"/>
      <c r="JB344" s="18"/>
      <c r="JC344" s="18"/>
      <c r="JD344" s="18"/>
      <c r="JE344" s="18"/>
      <c r="JF344" s="18"/>
      <c r="JG344" s="18"/>
      <c r="JH344" s="18"/>
      <c r="JI344" s="18"/>
      <c r="JJ344" s="18"/>
      <c r="JK344" s="18"/>
      <c r="JL344" s="18"/>
      <c r="JM344" s="18"/>
      <c r="JN344" s="18"/>
      <c r="JO344" s="18"/>
      <c r="JP344" s="18"/>
      <c r="JQ344" s="18"/>
      <c r="JR344" s="18"/>
      <c r="JS344" s="18"/>
      <c r="JT344" s="18"/>
      <c r="JU344" s="18"/>
      <c r="JV344" s="18"/>
    </row>
    <row r="345" spans="96:282" x14ac:dyDescent="0.35"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  <c r="HF345" s="18"/>
      <c r="HG345" s="18"/>
      <c r="HH345" s="18"/>
      <c r="HI345" s="18"/>
      <c r="HJ345" s="18"/>
      <c r="HK345" s="18"/>
      <c r="HL345" s="18"/>
      <c r="HM345" s="18"/>
      <c r="HN345" s="18"/>
      <c r="HO345" s="18"/>
      <c r="HP345" s="18"/>
      <c r="HQ345" s="18"/>
      <c r="HR345" s="18"/>
      <c r="HS345" s="18"/>
      <c r="HT345" s="18"/>
      <c r="HU345" s="18"/>
      <c r="HV345" s="18"/>
      <c r="HW345" s="18"/>
      <c r="HX345" s="18"/>
      <c r="HY345" s="18"/>
      <c r="HZ345" s="18"/>
      <c r="IA345" s="18"/>
      <c r="IB345" s="18"/>
      <c r="IC345" s="18"/>
      <c r="ID345" s="18"/>
      <c r="IE345" s="18"/>
      <c r="IF345" s="18"/>
      <c r="IG345" s="18"/>
      <c r="IH345" s="18"/>
      <c r="II345" s="18"/>
      <c r="IJ345" s="18"/>
      <c r="IK345" s="18"/>
      <c r="IL345" s="18"/>
      <c r="IM345" s="18"/>
      <c r="IN345" s="18"/>
      <c r="IO345" s="18"/>
      <c r="IP345" s="18"/>
      <c r="IQ345" s="18"/>
      <c r="IR345" s="18"/>
      <c r="IS345" s="18"/>
      <c r="IT345" s="18"/>
      <c r="IU345" s="18"/>
      <c r="IV345" s="18"/>
      <c r="IW345" s="18"/>
      <c r="IX345" s="18"/>
      <c r="IY345" s="18"/>
      <c r="IZ345" s="18"/>
      <c r="JA345" s="18"/>
      <c r="JB345" s="18"/>
      <c r="JC345" s="18"/>
      <c r="JD345" s="18"/>
      <c r="JE345" s="18"/>
      <c r="JF345" s="18"/>
      <c r="JG345" s="18"/>
      <c r="JH345" s="18"/>
      <c r="JI345" s="18"/>
      <c r="JJ345" s="18"/>
      <c r="JK345" s="18"/>
      <c r="JL345" s="18"/>
      <c r="JM345" s="18"/>
      <c r="JN345" s="18"/>
      <c r="JO345" s="18"/>
      <c r="JP345" s="18"/>
      <c r="JQ345" s="18"/>
      <c r="JR345" s="18"/>
      <c r="JS345" s="18"/>
      <c r="JT345" s="18"/>
      <c r="JU345" s="18"/>
      <c r="JV345" s="18"/>
    </row>
    <row r="346" spans="96:282" x14ac:dyDescent="0.35"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8"/>
      <c r="DN346" s="18"/>
      <c r="DO346" s="18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  <c r="FF346" s="18"/>
      <c r="FG346" s="18"/>
      <c r="FH346" s="18"/>
      <c r="FI346" s="18"/>
      <c r="FJ346" s="18"/>
      <c r="FK346" s="18"/>
      <c r="FL346" s="18"/>
      <c r="FM346" s="18"/>
      <c r="FN346" s="18"/>
      <c r="FO346" s="18"/>
      <c r="FP346" s="18"/>
      <c r="FQ346" s="18"/>
      <c r="FR346" s="18"/>
      <c r="FS346" s="18"/>
      <c r="FT346" s="18"/>
      <c r="FU346" s="18"/>
      <c r="FV346" s="18"/>
      <c r="FW346" s="18"/>
      <c r="FX346" s="18"/>
      <c r="FY346" s="18"/>
      <c r="FZ346" s="18"/>
      <c r="GA346" s="18"/>
      <c r="GB346" s="18"/>
      <c r="GC346" s="18"/>
      <c r="GD346" s="18"/>
      <c r="GE346" s="18"/>
      <c r="GF346" s="18"/>
      <c r="GG346" s="18"/>
      <c r="GH346" s="18"/>
      <c r="GI346" s="18"/>
      <c r="GJ346" s="18"/>
      <c r="GK346" s="18"/>
      <c r="GL346" s="18"/>
      <c r="GM346" s="18"/>
      <c r="GN346" s="18"/>
      <c r="GO346" s="18"/>
      <c r="GP346" s="18"/>
      <c r="GQ346" s="18"/>
      <c r="GR346" s="18"/>
      <c r="GS346" s="18"/>
      <c r="GT346" s="18"/>
      <c r="GU346" s="18"/>
      <c r="GV346" s="18"/>
      <c r="GW346" s="18"/>
      <c r="GX346" s="18"/>
      <c r="GY346" s="18"/>
      <c r="GZ346" s="18"/>
      <c r="HA346" s="18"/>
      <c r="HB346" s="18"/>
      <c r="HC346" s="18"/>
      <c r="HD346" s="18"/>
      <c r="HE346" s="18"/>
      <c r="HF346" s="18"/>
      <c r="HG346" s="18"/>
      <c r="HH346" s="18"/>
      <c r="HI346" s="18"/>
      <c r="HJ346" s="18"/>
      <c r="HK346" s="18"/>
      <c r="HL346" s="18"/>
      <c r="HM346" s="18"/>
      <c r="HN346" s="18"/>
      <c r="HO346" s="18"/>
      <c r="HP346" s="18"/>
      <c r="HQ346" s="18"/>
      <c r="HR346" s="18"/>
      <c r="HS346" s="18"/>
      <c r="HT346" s="18"/>
      <c r="HU346" s="18"/>
      <c r="HV346" s="18"/>
      <c r="HW346" s="18"/>
      <c r="HX346" s="18"/>
      <c r="HY346" s="18"/>
      <c r="HZ346" s="18"/>
      <c r="IA346" s="18"/>
      <c r="IB346" s="18"/>
      <c r="IC346" s="18"/>
      <c r="ID346" s="18"/>
      <c r="IE346" s="18"/>
      <c r="IF346" s="18"/>
      <c r="IG346" s="18"/>
      <c r="IH346" s="18"/>
      <c r="II346" s="18"/>
      <c r="IJ346" s="18"/>
      <c r="IK346" s="18"/>
      <c r="IL346" s="18"/>
      <c r="IM346" s="18"/>
      <c r="IN346" s="18"/>
      <c r="IO346" s="18"/>
      <c r="IP346" s="18"/>
      <c r="IQ346" s="18"/>
      <c r="IR346" s="18"/>
      <c r="IS346" s="18"/>
      <c r="IT346" s="18"/>
      <c r="IU346" s="18"/>
      <c r="IV346" s="18"/>
      <c r="IW346" s="18"/>
      <c r="IX346" s="18"/>
      <c r="IY346" s="18"/>
      <c r="IZ346" s="18"/>
      <c r="JA346" s="18"/>
      <c r="JB346" s="18"/>
      <c r="JC346" s="18"/>
      <c r="JD346" s="18"/>
      <c r="JE346" s="18"/>
      <c r="JF346" s="18"/>
      <c r="JG346" s="18"/>
      <c r="JH346" s="18"/>
      <c r="JI346" s="18"/>
      <c r="JJ346" s="18"/>
      <c r="JK346" s="18"/>
      <c r="JL346" s="18"/>
      <c r="JM346" s="18"/>
      <c r="JN346" s="18"/>
      <c r="JO346" s="18"/>
      <c r="JP346" s="18"/>
      <c r="JQ346" s="18"/>
      <c r="JR346" s="18"/>
      <c r="JS346" s="18"/>
      <c r="JT346" s="18"/>
      <c r="JU346" s="18"/>
      <c r="JV346" s="18"/>
    </row>
    <row r="347" spans="96:282" x14ac:dyDescent="0.35"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  <c r="HF347" s="18"/>
      <c r="HG347" s="18"/>
      <c r="HH347" s="18"/>
      <c r="HI347" s="18"/>
      <c r="HJ347" s="18"/>
      <c r="HK347" s="18"/>
      <c r="HL347" s="18"/>
      <c r="HM347" s="18"/>
      <c r="HN347" s="18"/>
      <c r="HO347" s="18"/>
      <c r="HP347" s="18"/>
      <c r="HQ347" s="18"/>
      <c r="HR347" s="18"/>
      <c r="HS347" s="18"/>
      <c r="HT347" s="18"/>
      <c r="HU347" s="18"/>
      <c r="HV347" s="18"/>
      <c r="HW347" s="18"/>
      <c r="HX347" s="18"/>
      <c r="HY347" s="18"/>
      <c r="HZ347" s="18"/>
      <c r="IA347" s="18"/>
      <c r="IB347" s="18"/>
      <c r="IC347" s="18"/>
      <c r="ID347" s="18"/>
      <c r="IE347" s="18"/>
      <c r="IF347" s="18"/>
      <c r="IG347" s="18"/>
      <c r="IH347" s="18"/>
      <c r="II347" s="18"/>
      <c r="IJ347" s="18"/>
      <c r="IK347" s="18"/>
      <c r="IL347" s="18"/>
      <c r="IM347" s="18"/>
      <c r="IN347" s="18"/>
      <c r="IO347" s="18"/>
      <c r="IP347" s="18"/>
      <c r="IQ347" s="18"/>
      <c r="IR347" s="18"/>
      <c r="IS347" s="18"/>
      <c r="IT347" s="18"/>
      <c r="IU347" s="18"/>
      <c r="IV347" s="18"/>
      <c r="IW347" s="18"/>
      <c r="IX347" s="18"/>
      <c r="IY347" s="18"/>
      <c r="IZ347" s="18"/>
      <c r="JA347" s="18"/>
      <c r="JB347" s="18"/>
      <c r="JC347" s="18"/>
      <c r="JD347" s="18"/>
      <c r="JE347" s="18"/>
      <c r="JF347" s="18"/>
      <c r="JG347" s="18"/>
      <c r="JH347" s="18"/>
      <c r="JI347" s="18"/>
      <c r="JJ347" s="18"/>
      <c r="JK347" s="18"/>
      <c r="JL347" s="18"/>
      <c r="JM347" s="18"/>
      <c r="JN347" s="18"/>
      <c r="JO347" s="18"/>
      <c r="JP347" s="18"/>
      <c r="JQ347" s="18"/>
      <c r="JR347" s="18"/>
      <c r="JS347" s="18"/>
      <c r="JT347" s="18"/>
      <c r="JU347" s="18"/>
      <c r="JV347" s="18"/>
    </row>
    <row r="348" spans="96:282" x14ac:dyDescent="0.35"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  <c r="HF348" s="18"/>
      <c r="HG348" s="18"/>
      <c r="HH348" s="18"/>
      <c r="HI348" s="18"/>
      <c r="HJ348" s="18"/>
      <c r="HK348" s="18"/>
      <c r="HL348" s="18"/>
      <c r="HM348" s="18"/>
      <c r="HN348" s="18"/>
      <c r="HO348" s="18"/>
      <c r="HP348" s="18"/>
      <c r="HQ348" s="18"/>
      <c r="HR348" s="18"/>
      <c r="HS348" s="18"/>
      <c r="HT348" s="18"/>
      <c r="HU348" s="18"/>
      <c r="HV348" s="18"/>
      <c r="HW348" s="18"/>
      <c r="HX348" s="18"/>
      <c r="HY348" s="18"/>
      <c r="HZ348" s="18"/>
      <c r="IA348" s="18"/>
      <c r="IB348" s="18"/>
      <c r="IC348" s="18"/>
      <c r="ID348" s="18"/>
      <c r="IE348" s="18"/>
      <c r="IF348" s="18"/>
      <c r="IG348" s="18"/>
      <c r="IH348" s="18"/>
      <c r="II348" s="18"/>
      <c r="IJ348" s="18"/>
      <c r="IK348" s="18"/>
      <c r="IL348" s="18"/>
      <c r="IM348" s="18"/>
      <c r="IN348" s="18"/>
      <c r="IO348" s="18"/>
      <c r="IP348" s="18"/>
      <c r="IQ348" s="18"/>
      <c r="IR348" s="18"/>
      <c r="IS348" s="18"/>
      <c r="IT348" s="18"/>
      <c r="IU348" s="18"/>
      <c r="IV348" s="18"/>
      <c r="IW348" s="18"/>
      <c r="IX348" s="18"/>
      <c r="IY348" s="18"/>
      <c r="IZ348" s="18"/>
      <c r="JA348" s="18"/>
      <c r="JB348" s="18"/>
      <c r="JC348" s="18"/>
      <c r="JD348" s="18"/>
      <c r="JE348" s="18"/>
      <c r="JF348" s="18"/>
      <c r="JG348" s="18"/>
      <c r="JH348" s="18"/>
      <c r="JI348" s="18"/>
      <c r="JJ348" s="18"/>
      <c r="JK348" s="18"/>
      <c r="JL348" s="18"/>
      <c r="JM348" s="18"/>
      <c r="JN348" s="18"/>
      <c r="JO348" s="18"/>
      <c r="JP348" s="18"/>
      <c r="JQ348" s="18"/>
      <c r="JR348" s="18"/>
      <c r="JS348" s="18"/>
      <c r="JT348" s="18"/>
      <c r="JU348" s="18"/>
      <c r="JV348" s="18"/>
    </row>
    <row r="349" spans="96:282" x14ac:dyDescent="0.35"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  <c r="HF349" s="18"/>
      <c r="HG349" s="18"/>
      <c r="HH349" s="18"/>
      <c r="HI349" s="18"/>
      <c r="HJ349" s="18"/>
      <c r="HK349" s="18"/>
      <c r="HL349" s="18"/>
      <c r="HM349" s="18"/>
      <c r="HN349" s="18"/>
      <c r="HO349" s="18"/>
      <c r="HP349" s="18"/>
      <c r="HQ349" s="18"/>
      <c r="HR349" s="18"/>
      <c r="HS349" s="18"/>
      <c r="HT349" s="18"/>
      <c r="HU349" s="18"/>
      <c r="HV349" s="18"/>
      <c r="HW349" s="18"/>
      <c r="HX349" s="18"/>
      <c r="HY349" s="18"/>
      <c r="HZ349" s="18"/>
      <c r="IA349" s="18"/>
      <c r="IB349" s="18"/>
      <c r="IC349" s="18"/>
      <c r="ID349" s="18"/>
      <c r="IE349" s="18"/>
      <c r="IF349" s="18"/>
      <c r="IG349" s="18"/>
      <c r="IH349" s="18"/>
      <c r="II349" s="18"/>
      <c r="IJ349" s="18"/>
      <c r="IK349" s="18"/>
      <c r="IL349" s="18"/>
      <c r="IM349" s="18"/>
      <c r="IN349" s="18"/>
      <c r="IO349" s="18"/>
      <c r="IP349" s="18"/>
      <c r="IQ349" s="18"/>
      <c r="IR349" s="18"/>
      <c r="IS349" s="18"/>
      <c r="IT349" s="18"/>
      <c r="IU349" s="18"/>
      <c r="IV349" s="18"/>
      <c r="IW349" s="18"/>
      <c r="IX349" s="18"/>
      <c r="IY349" s="18"/>
      <c r="IZ349" s="18"/>
      <c r="JA349" s="18"/>
      <c r="JB349" s="18"/>
      <c r="JC349" s="18"/>
      <c r="JD349" s="18"/>
      <c r="JE349" s="18"/>
      <c r="JF349" s="18"/>
      <c r="JG349" s="18"/>
      <c r="JH349" s="18"/>
      <c r="JI349" s="18"/>
      <c r="JJ349" s="18"/>
      <c r="JK349" s="18"/>
      <c r="JL349" s="18"/>
      <c r="JM349" s="18"/>
      <c r="JN349" s="18"/>
      <c r="JO349" s="18"/>
      <c r="JP349" s="18"/>
      <c r="JQ349" s="18"/>
      <c r="JR349" s="18"/>
      <c r="JS349" s="18"/>
      <c r="JT349" s="18"/>
      <c r="JU349" s="18"/>
      <c r="JV349" s="18"/>
    </row>
    <row r="350" spans="96:282" x14ac:dyDescent="0.35"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  <c r="HF350" s="18"/>
      <c r="HG350" s="18"/>
      <c r="HH350" s="18"/>
      <c r="HI350" s="18"/>
      <c r="HJ350" s="18"/>
      <c r="HK350" s="18"/>
      <c r="HL350" s="18"/>
      <c r="HM350" s="18"/>
      <c r="HN350" s="18"/>
      <c r="HO350" s="18"/>
      <c r="HP350" s="18"/>
      <c r="HQ350" s="18"/>
      <c r="HR350" s="18"/>
      <c r="HS350" s="18"/>
      <c r="HT350" s="18"/>
      <c r="HU350" s="18"/>
      <c r="HV350" s="18"/>
      <c r="HW350" s="18"/>
      <c r="HX350" s="18"/>
      <c r="HY350" s="18"/>
      <c r="HZ350" s="18"/>
      <c r="IA350" s="18"/>
      <c r="IB350" s="18"/>
      <c r="IC350" s="18"/>
      <c r="ID350" s="18"/>
      <c r="IE350" s="18"/>
      <c r="IF350" s="18"/>
      <c r="IG350" s="18"/>
      <c r="IH350" s="18"/>
      <c r="II350" s="18"/>
      <c r="IJ350" s="18"/>
      <c r="IK350" s="18"/>
      <c r="IL350" s="18"/>
      <c r="IM350" s="18"/>
      <c r="IN350" s="18"/>
      <c r="IO350" s="18"/>
      <c r="IP350" s="18"/>
      <c r="IQ350" s="18"/>
      <c r="IR350" s="18"/>
      <c r="IS350" s="18"/>
      <c r="IT350" s="18"/>
      <c r="IU350" s="18"/>
      <c r="IV350" s="18"/>
      <c r="IW350" s="18"/>
      <c r="IX350" s="18"/>
      <c r="IY350" s="18"/>
      <c r="IZ350" s="18"/>
      <c r="JA350" s="18"/>
      <c r="JB350" s="18"/>
      <c r="JC350" s="18"/>
      <c r="JD350" s="18"/>
      <c r="JE350" s="18"/>
      <c r="JF350" s="18"/>
      <c r="JG350" s="18"/>
      <c r="JH350" s="18"/>
      <c r="JI350" s="18"/>
      <c r="JJ350" s="18"/>
      <c r="JK350" s="18"/>
      <c r="JL350" s="18"/>
      <c r="JM350" s="18"/>
      <c r="JN350" s="18"/>
      <c r="JO350" s="18"/>
      <c r="JP350" s="18"/>
      <c r="JQ350" s="18"/>
      <c r="JR350" s="18"/>
      <c r="JS350" s="18"/>
      <c r="JT350" s="18"/>
      <c r="JU350" s="18"/>
      <c r="JV350" s="18"/>
    </row>
    <row r="351" spans="96:282" x14ac:dyDescent="0.35"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  <c r="FF351" s="18"/>
      <c r="FG351" s="18"/>
      <c r="FH351" s="18"/>
      <c r="FI351" s="18"/>
      <c r="FJ351" s="18"/>
      <c r="FK351" s="18"/>
      <c r="FL351" s="18"/>
      <c r="FM351" s="18"/>
      <c r="FN351" s="18"/>
      <c r="FO351" s="18"/>
      <c r="FP351" s="18"/>
      <c r="FQ351" s="18"/>
      <c r="FR351" s="18"/>
      <c r="FS351" s="18"/>
      <c r="FT351" s="18"/>
      <c r="FU351" s="18"/>
      <c r="FV351" s="18"/>
      <c r="FW351" s="18"/>
      <c r="FX351" s="18"/>
      <c r="FY351" s="18"/>
      <c r="FZ351" s="18"/>
      <c r="GA351" s="18"/>
      <c r="GB351" s="18"/>
      <c r="GC351" s="18"/>
      <c r="GD351" s="18"/>
      <c r="GE351" s="18"/>
      <c r="GF351" s="18"/>
      <c r="GG351" s="18"/>
      <c r="GH351" s="18"/>
      <c r="GI351" s="18"/>
      <c r="GJ351" s="18"/>
      <c r="GK351" s="18"/>
      <c r="GL351" s="18"/>
      <c r="GM351" s="18"/>
      <c r="GN351" s="18"/>
      <c r="GO351" s="18"/>
      <c r="GP351" s="18"/>
      <c r="GQ351" s="18"/>
      <c r="GR351" s="18"/>
      <c r="GS351" s="18"/>
      <c r="GT351" s="18"/>
      <c r="GU351" s="18"/>
      <c r="GV351" s="18"/>
      <c r="GW351" s="18"/>
      <c r="GX351" s="18"/>
      <c r="GY351" s="18"/>
      <c r="GZ351" s="18"/>
      <c r="HA351" s="18"/>
      <c r="HB351" s="18"/>
      <c r="HC351" s="18"/>
      <c r="HD351" s="18"/>
      <c r="HE351" s="18"/>
      <c r="HF351" s="18"/>
      <c r="HG351" s="18"/>
      <c r="HH351" s="18"/>
      <c r="HI351" s="18"/>
      <c r="HJ351" s="18"/>
      <c r="HK351" s="18"/>
      <c r="HL351" s="18"/>
      <c r="HM351" s="18"/>
      <c r="HN351" s="18"/>
      <c r="HO351" s="18"/>
      <c r="HP351" s="18"/>
      <c r="HQ351" s="18"/>
      <c r="HR351" s="18"/>
      <c r="HS351" s="18"/>
      <c r="HT351" s="18"/>
      <c r="HU351" s="18"/>
      <c r="HV351" s="18"/>
      <c r="HW351" s="18"/>
      <c r="HX351" s="18"/>
      <c r="HY351" s="18"/>
      <c r="HZ351" s="18"/>
      <c r="IA351" s="18"/>
      <c r="IB351" s="18"/>
      <c r="IC351" s="18"/>
      <c r="ID351" s="18"/>
      <c r="IE351" s="18"/>
      <c r="IF351" s="18"/>
      <c r="IG351" s="18"/>
      <c r="IH351" s="18"/>
      <c r="II351" s="18"/>
      <c r="IJ351" s="18"/>
      <c r="IK351" s="18"/>
      <c r="IL351" s="18"/>
      <c r="IM351" s="18"/>
      <c r="IN351" s="18"/>
      <c r="IO351" s="18"/>
      <c r="IP351" s="18"/>
      <c r="IQ351" s="18"/>
      <c r="IR351" s="18"/>
      <c r="IS351" s="18"/>
      <c r="IT351" s="18"/>
      <c r="IU351" s="18"/>
      <c r="IV351" s="18"/>
      <c r="IW351" s="18"/>
      <c r="IX351" s="18"/>
      <c r="IY351" s="18"/>
      <c r="IZ351" s="18"/>
      <c r="JA351" s="18"/>
      <c r="JB351" s="18"/>
      <c r="JC351" s="18"/>
      <c r="JD351" s="18"/>
      <c r="JE351" s="18"/>
      <c r="JF351" s="18"/>
      <c r="JG351" s="18"/>
      <c r="JH351" s="18"/>
      <c r="JI351" s="18"/>
      <c r="JJ351" s="18"/>
      <c r="JK351" s="18"/>
      <c r="JL351" s="18"/>
      <c r="JM351" s="18"/>
      <c r="JN351" s="18"/>
      <c r="JO351" s="18"/>
      <c r="JP351" s="18"/>
      <c r="JQ351" s="18"/>
      <c r="JR351" s="18"/>
      <c r="JS351" s="18"/>
      <c r="JT351" s="18"/>
      <c r="JU351" s="18"/>
      <c r="JV351" s="18"/>
    </row>
    <row r="352" spans="96:282" x14ac:dyDescent="0.35"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  <c r="HF352" s="18"/>
      <c r="HG352" s="18"/>
      <c r="HH352" s="18"/>
      <c r="HI352" s="18"/>
      <c r="HJ352" s="18"/>
      <c r="HK352" s="18"/>
      <c r="HL352" s="18"/>
      <c r="HM352" s="18"/>
      <c r="HN352" s="18"/>
      <c r="HO352" s="18"/>
      <c r="HP352" s="18"/>
      <c r="HQ352" s="18"/>
      <c r="HR352" s="18"/>
      <c r="HS352" s="18"/>
      <c r="HT352" s="18"/>
      <c r="HU352" s="18"/>
      <c r="HV352" s="18"/>
      <c r="HW352" s="18"/>
      <c r="HX352" s="18"/>
      <c r="HY352" s="18"/>
      <c r="HZ352" s="18"/>
      <c r="IA352" s="18"/>
      <c r="IB352" s="18"/>
      <c r="IC352" s="18"/>
      <c r="ID352" s="18"/>
      <c r="IE352" s="18"/>
      <c r="IF352" s="18"/>
      <c r="IG352" s="18"/>
      <c r="IH352" s="18"/>
      <c r="II352" s="18"/>
      <c r="IJ352" s="18"/>
      <c r="IK352" s="18"/>
      <c r="IL352" s="18"/>
      <c r="IM352" s="18"/>
      <c r="IN352" s="18"/>
      <c r="IO352" s="18"/>
      <c r="IP352" s="18"/>
      <c r="IQ352" s="18"/>
      <c r="IR352" s="18"/>
      <c r="IS352" s="18"/>
      <c r="IT352" s="18"/>
      <c r="IU352" s="18"/>
      <c r="IV352" s="18"/>
      <c r="IW352" s="18"/>
      <c r="IX352" s="18"/>
      <c r="IY352" s="18"/>
      <c r="IZ352" s="18"/>
      <c r="JA352" s="18"/>
      <c r="JB352" s="18"/>
      <c r="JC352" s="18"/>
      <c r="JD352" s="18"/>
      <c r="JE352" s="18"/>
      <c r="JF352" s="18"/>
      <c r="JG352" s="18"/>
      <c r="JH352" s="18"/>
      <c r="JI352" s="18"/>
      <c r="JJ352" s="18"/>
      <c r="JK352" s="18"/>
      <c r="JL352" s="18"/>
      <c r="JM352" s="18"/>
      <c r="JN352" s="18"/>
      <c r="JO352" s="18"/>
      <c r="JP352" s="18"/>
      <c r="JQ352" s="18"/>
      <c r="JR352" s="18"/>
      <c r="JS352" s="18"/>
      <c r="JT352" s="18"/>
      <c r="JU352" s="18"/>
      <c r="JV352" s="18"/>
    </row>
    <row r="353" spans="96:282" x14ac:dyDescent="0.35"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  <c r="HF353" s="18"/>
      <c r="HG353" s="18"/>
      <c r="HH353" s="18"/>
      <c r="HI353" s="18"/>
      <c r="HJ353" s="18"/>
      <c r="HK353" s="18"/>
      <c r="HL353" s="18"/>
      <c r="HM353" s="18"/>
      <c r="HN353" s="18"/>
      <c r="HO353" s="18"/>
      <c r="HP353" s="18"/>
      <c r="HQ353" s="18"/>
      <c r="HR353" s="18"/>
      <c r="HS353" s="18"/>
      <c r="HT353" s="18"/>
      <c r="HU353" s="18"/>
      <c r="HV353" s="18"/>
      <c r="HW353" s="18"/>
      <c r="HX353" s="18"/>
      <c r="HY353" s="18"/>
      <c r="HZ353" s="18"/>
      <c r="IA353" s="18"/>
      <c r="IB353" s="18"/>
      <c r="IC353" s="18"/>
      <c r="ID353" s="18"/>
      <c r="IE353" s="18"/>
      <c r="IF353" s="18"/>
      <c r="IG353" s="18"/>
      <c r="IH353" s="18"/>
      <c r="II353" s="18"/>
      <c r="IJ353" s="18"/>
      <c r="IK353" s="18"/>
      <c r="IL353" s="18"/>
      <c r="IM353" s="18"/>
      <c r="IN353" s="18"/>
      <c r="IO353" s="18"/>
      <c r="IP353" s="18"/>
      <c r="IQ353" s="18"/>
      <c r="IR353" s="18"/>
      <c r="IS353" s="18"/>
      <c r="IT353" s="18"/>
      <c r="IU353" s="18"/>
      <c r="IV353" s="18"/>
      <c r="IW353" s="18"/>
      <c r="IX353" s="18"/>
      <c r="IY353" s="18"/>
      <c r="IZ353" s="18"/>
      <c r="JA353" s="18"/>
      <c r="JB353" s="18"/>
      <c r="JC353" s="18"/>
      <c r="JD353" s="18"/>
      <c r="JE353" s="18"/>
      <c r="JF353" s="18"/>
      <c r="JG353" s="18"/>
      <c r="JH353" s="18"/>
      <c r="JI353" s="18"/>
      <c r="JJ353" s="18"/>
      <c r="JK353" s="18"/>
      <c r="JL353" s="18"/>
      <c r="JM353" s="18"/>
      <c r="JN353" s="18"/>
      <c r="JO353" s="18"/>
      <c r="JP353" s="18"/>
      <c r="JQ353" s="18"/>
      <c r="JR353" s="18"/>
      <c r="JS353" s="18"/>
      <c r="JT353" s="18"/>
      <c r="JU353" s="18"/>
      <c r="JV353" s="18"/>
    </row>
    <row r="354" spans="96:282" x14ac:dyDescent="0.35"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  <c r="HF354" s="18"/>
      <c r="HG354" s="18"/>
      <c r="HH354" s="18"/>
      <c r="HI354" s="18"/>
      <c r="HJ354" s="18"/>
      <c r="HK354" s="18"/>
      <c r="HL354" s="18"/>
      <c r="HM354" s="18"/>
      <c r="HN354" s="18"/>
      <c r="HO354" s="18"/>
      <c r="HP354" s="18"/>
      <c r="HQ354" s="18"/>
      <c r="HR354" s="18"/>
      <c r="HS354" s="18"/>
      <c r="HT354" s="18"/>
      <c r="HU354" s="18"/>
      <c r="HV354" s="18"/>
      <c r="HW354" s="18"/>
      <c r="HX354" s="18"/>
      <c r="HY354" s="18"/>
      <c r="HZ354" s="18"/>
      <c r="IA354" s="18"/>
      <c r="IB354" s="18"/>
      <c r="IC354" s="18"/>
      <c r="ID354" s="18"/>
      <c r="IE354" s="18"/>
      <c r="IF354" s="18"/>
      <c r="IG354" s="18"/>
      <c r="IH354" s="18"/>
      <c r="II354" s="18"/>
      <c r="IJ354" s="18"/>
      <c r="IK354" s="18"/>
      <c r="IL354" s="18"/>
      <c r="IM354" s="18"/>
      <c r="IN354" s="18"/>
      <c r="IO354" s="18"/>
      <c r="IP354" s="18"/>
      <c r="IQ354" s="18"/>
      <c r="IR354" s="18"/>
      <c r="IS354" s="18"/>
      <c r="IT354" s="18"/>
      <c r="IU354" s="18"/>
      <c r="IV354" s="18"/>
      <c r="IW354" s="18"/>
      <c r="IX354" s="18"/>
      <c r="IY354" s="18"/>
      <c r="IZ354" s="18"/>
      <c r="JA354" s="18"/>
      <c r="JB354" s="18"/>
      <c r="JC354" s="18"/>
      <c r="JD354" s="18"/>
      <c r="JE354" s="18"/>
      <c r="JF354" s="18"/>
      <c r="JG354" s="18"/>
      <c r="JH354" s="18"/>
      <c r="JI354" s="18"/>
      <c r="JJ354" s="18"/>
      <c r="JK354" s="18"/>
      <c r="JL354" s="18"/>
      <c r="JM354" s="18"/>
      <c r="JN354" s="18"/>
      <c r="JO354" s="18"/>
      <c r="JP354" s="18"/>
      <c r="JQ354" s="18"/>
      <c r="JR354" s="18"/>
      <c r="JS354" s="18"/>
      <c r="JT354" s="18"/>
      <c r="JU354" s="18"/>
      <c r="JV354" s="18"/>
    </row>
    <row r="355" spans="96:282" x14ac:dyDescent="0.35"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8"/>
      <c r="DN355" s="18"/>
      <c r="DO355" s="18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  <c r="FF355" s="18"/>
      <c r="FG355" s="18"/>
      <c r="FH355" s="18"/>
      <c r="FI355" s="18"/>
      <c r="FJ355" s="18"/>
      <c r="FK355" s="18"/>
      <c r="FL355" s="18"/>
      <c r="FM355" s="18"/>
      <c r="FN355" s="18"/>
      <c r="FO355" s="18"/>
      <c r="FP355" s="18"/>
      <c r="FQ355" s="18"/>
      <c r="FR355" s="18"/>
      <c r="FS355" s="18"/>
      <c r="FT355" s="18"/>
      <c r="FU355" s="18"/>
      <c r="FV355" s="18"/>
      <c r="FW355" s="18"/>
      <c r="FX355" s="18"/>
      <c r="FY355" s="18"/>
      <c r="FZ355" s="18"/>
      <c r="GA355" s="18"/>
      <c r="GB355" s="18"/>
      <c r="GC355" s="18"/>
      <c r="GD355" s="18"/>
      <c r="GE355" s="18"/>
      <c r="GF355" s="18"/>
      <c r="GG355" s="18"/>
      <c r="GH355" s="18"/>
      <c r="GI355" s="18"/>
      <c r="GJ355" s="18"/>
      <c r="GK355" s="18"/>
      <c r="GL355" s="18"/>
      <c r="GM355" s="18"/>
      <c r="GN355" s="18"/>
      <c r="GO355" s="18"/>
      <c r="GP355" s="18"/>
      <c r="GQ355" s="18"/>
      <c r="GR355" s="18"/>
      <c r="GS355" s="18"/>
      <c r="GT355" s="18"/>
      <c r="GU355" s="18"/>
      <c r="GV355" s="18"/>
      <c r="GW355" s="18"/>
      <c r="GX355" s="18"/>
      <c r="GY355" s="18"/>
      <c r="GZ355" s="18"/>
      <c r="HA355" s="18"/>
      <c r="HB355" s="18"/>
      <c r="HC355" s="18"/>
      <c r="HD355" s="18"/>
      <c r="HE355" s="18"/>
      <c r="HF355" s="18"/>
      <c r="HG355" s="18"/>
      <c r="HH355" s="18"/>
      <c r="HI355" s="18"/>
      <c r="HJ355" s="18"/>
      <c r="HK355" s="18"/>
      <c r="HL355" s="18"/>
      <c r="HM355" s="18"/>
      <c r="HN355" s="18"/>
      <c r="HO355" s="18"/>
      <c r="HP355" s="18"/>
      <c r="HQ355" s="18"/>
      <c r="HR355" s="18"/>
      <c r="HS355" s="18"/>
      <c r="HT355" s="18"/>
      <c r="HU355" s="18"/>
      <c r="HV355" s="18"/>
      <c r="HW355" s="18"/>
      <c r="HX355" s="18"/>
      <c r="HY355" s="18"/>
      <c r="HZ355" s="18"/>
      <c r="IA355" s="18"/>
      <c r="IB355" s="18"/>
      <c r="IC355" s="18"/>
      <c r="ID355" s="18"/>
      <c r="IE355" s="18"/>
      <c r="IF355" s="18"/>
      <c r="IG355" s="18"/>
      <c r="IH355" s="18"/>
      <c r="II355" s="18"/>
      <c r="IJ355" s="18"/>
      <c r="IK355" s="18"/>
      <c r="IL355" s="18"/>
      <c r="IM355" s="18"/>
      <c r="IN355" s="18"/>
      <c r="IO355" s="18"/>
      <c r="IP355" s="18"/>
      <c r="IQ355" s="18"/>
      <c r="IR355" s="18"/>
      <c r="IS355" s="18"/>
      <c r="IT355" s="18"/>
      <c r="IU355" s="18"/>
      <c r="IV355" s="18"/>
      <c r="IW355" s="18"/>
      <c r="IX355" s="18"/>
      <c r="IY355" s="18"/>
      <c r="IZ355" s="18"/>
      <c r="JA355" s="18"/>
      <c r="JB355" s="18"/>
      <c r="JC355" s="18"/>
      <c r="JD355" s="18"/>
      <c r="JE355" s="18"/>
      <c r="JF355" s="18"/>
      <c r="JG355" s="18"/>
      <c r="JH355" s="18"/>
      <c r="JI355" s="18"/>
      <c r="JJ355" s="18"/>
      <c r="JK355" s="18"/>
      <c r="JL355" s="18"/>
      <c r="JM355" s="18"/>
      <c r="JN355" s="18"/>
      <c r="JO355" s="18"/>
      <c r="JP355" s="18"/>
      <c r="JQ355" s="18"/>
      <c r="JR355" s="18"/>
      <c r="JS355" s="18"/>
      <c r="JT355" s="18"/>
      <c r="JU355" s="18"/>
      <c r="JV355" s="18"/>
    </row>
    <row r="356" spans="96:282" x14ac:dyDescent="0.35"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  <c r="FF356" s="18"/>
      <c r="FG356" s="18"/>
      <c r="FH356" s="18"/>
      <c r="FI356" s="18"/>
      <c r="FJ356" s="18"/>
      <c r="FK356" s="18"/>
      <c r="FL356" s="18"/>
      <c r="FM356" s="18"/>
      <c r="FN356" s="18"/>
      <c r="FO356" s="18"/>
      <c r="FP356" s="18"/>
      <c r="FQ356" s="18"/>
      <c r="FR356" s="18"/>
      <c r="FS356" s="18"/>
      <c r="FT356" s="18"/>
      <c r="FU356" s="18"/>
      <c r="FV356" s="18"/>
      <c r="FW356" s="18"/>
      <c r="FX356" s="18"/>
      <c r="FY356" s="18"/>
      <c r="FZ356" s="18"/>
      <c r="GA356" s="18"/>
      <c r="GB356" s="18"/>
      <c r="GC356" s="18"/>
      <c r="GD356" s="18"/>
      <c r="GE356" s="18"/>
      <c r="GF356" s="18"/>
      <c r="GG356" s="18"/>
      <c r="GH356" s="18"/>
      <c r="GI356" s="18"/>
      <c r="GJ356" s="18"/>
      <c r="GK356" s="18"/>
      <c r="GL356" s="18"/>
      <c r="GM356" s="18"/>
      <c r="GN356" s="18"/>
      <c r="GO356" s="18"/>
      <c r="GP356" s="18"/>
      <c r="GQ356" s="18"/>
      <c r="GR356" s="18"/>
      <c r="GS356" s="18"/>
      <c r="GT356" s="18"/>
      <c r="GU356" s="18"/>
      <c r="GV356" s="18"/>
      <c r="GW356" s="18"/>
      <c r="GX356" s="18"/>
      <c r="GY356" s="18"/>
      <c r="GZ356" s="18"/>
      <c r="HA356" s="18"/>
      <c r="HB356" s="18"/>
      <c r="HC356" s="18"/>
      <c r="HD356" s="18"/>
      <c r="HE356" s="18"/>
      <c r="HF356" s="18"/>
      <c r="HG356" s="18"/>
      <c r="HH356" s="18"/>
      <c r="HI356" s="18"/>
      <c r="HJ356" s="18"/>
      <c r="HK356" s="18"/>
      <c r="HL356" s="18"/>
      <c r="HM356" s="18"/>
      <c r="HN356" s="18"/>
      <c r="HO356" s="18"/>
      <c r="HP356" s="18"/>
      <c r="HQ356" s="18"/>
      <c r="HR356" s="18"/>
      <c r="HS356" s="18"/>
      <c r="HT356" s="18"/>
      <c r="HU356" s="18"/>
      <c r="HV356" s="18"/>
      <c r="HW356" s="18"/>
      <c r="HX356" s="18"/>
      <c r="HY356" s="18"/>
      <c r="HZ356" s="18"/>
      <c r="IA356" s="18"/>
      <c r="IB356" s="18"/>
      <c r="IC356" s="18"/>
      <c r="ID356" s="18"/>
      <c r="IE356" s="18"/>
      <c r="IF356" s="18"/>
      <c r="IG356" s="18"/>
      <c r="IH356" s="18"/>
      <c r="II356" s="18"/>
      <c r="IJ356" s="18"/>
      <c r="IK356" s="18"/>
      <c r="IL356" s="18"/>
      <c r="IM356" s="18"/>
      <c r="IN356" s="18"/>
      <c r="IO356" s="18"/>
      <c r="IP356" s="18"/>
      <c r="IQ356" s="18"/>
      <c r="IR356" s="18"/>
      <c r="IS356" s="18"/>
      <c r="IT356" s="18"/>
      <c r="IU356" s="18"/>
      <c r="IV356" s="18"/>
      <c r="IW356" s="18"/>
      <c r="IX356" s="18"/>
      <c r="IY356" s="18"/>
      <c r="IZ356" s="18"/>
      <c r="JA356" s="18"/>
      <c r="JB356" s="18"/>
      <c r="JC356" s="18"/>
      <c r="JD356" s="18"/>
      <c r="JE356" s="18"/>
      <c r="JF356" s="18"/>
      <c r="JG356" s="18"/>
      <c r="JH356" s="18"/>
      <c r="JI356" s="18"/>
      <c r="JJ356" s="18"/>
      <c r="JK356" s="18"/>
      <c r="JL356" s="18"/>
      <c r="JM356" s="18"/>
      <c r="JN356" s="18"/>
      <c r="JO356" s="18"/>
      <c r="JP356" s="18"/>
      <c r="JQ356" s="18"/>
      <c r="JR356" s="18"/>
      <c r="JS356" s="18"/>
      <c r="JT356" s="18"/>
      <c r="JU356" s="18"/>
      <c r="JV356" s="18"/>
    </row>
    <row r="357" spans="96:282" x14ac:dyDescent="0.35"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  <c r="FF357" s="18"/>
      <c r="FG357" s="18"/>
      <c r="FH357" s="18"/>
      <c r="FI357" s="18"/>
      <c r="FJ357" s="18"/>
      <c r="FK357" s="18"/>
      <c r="FL357" s="18"/>
      <c r="FM357" s="18"/>
      <c r="FN357" s="18"/>
      <c r="FO357" s="18"/>
      <c r="FP357" s="18"/>
      <c r="FQ357" s="18"/>
      <c r="FR357" s="18"/>
      <c r="FS357" s="18"/>
      <c r="FT357" s="18"/>
      <c r="FU357" s="18"/>
      <c r="FV357" s="18"/>
      <c r="FW357" s="18"/>
      <c r="FX357" s="18"/>
      <c r="FY357" s="18"/>
      <c r="FZ357" s="18"/>
      <c r="GA357" s="18"/>
      <c r="GB357" s="18"/>
      <c r="GC357" s="18"/>
      <c r="GD357" s="18"/>
      <c r="GE357" s="18"/>
      <c r="GF357" s="18"/>
      <c r="GG357" s="18"/>
      <c r="GH357" s="18"/>
      <c r="GI357" s="18"/>
      <c r="GJ357" s="18"/>
      <c r="GK357" s="18"/>
      <c r="GL357" s="18"/>
      <c r="GM357" s="18"/>
      <c r="GN357" s="18"/>
      <c r="GO357" s="18"/>
      <c r="GP357" s="18"/>
      <c r="GQ357" s="18"/>
      <c r="GR357" s="18"/>
      <c r="GS357" s="18"/>
      <c r="GT357" s="18"/>
      <c r="GU357" s="18"/>
      <c r="GV357" s="18"/>
      <c r="GW357" s="18"/>
      <c r="GX357" s="18"/>
      <c r="GY357" s="18"/>
      <c r="GZ357" s="18"/>
      <c r="HA357" s="18"/>
      <c r="HB357" s="18"/>
      <c r="HC357" s="18"/>
      <c r="HD357" s="18"/>
      <c r="HE357" s="18"/>
      <c r="HF357" s="18"/>
      <c r="HG357" s="18"/>
      <c r="HH357" s="18"/>
      <c r="HI357" s="18"/>
      <c r="HJ357" s="18"/>
      <c r="HK357" s="18"/>
      <c r="HL357" s="18"/>
      <c r="HM357" s="18"/>
      <c r="HN357" s="18"/>
      <c r="HO357" s="18"/>
      <c r="HP357" s="18"/>
      <c r="HQ357" s="18"/>
      <c r="HR357" s="18"/>
      <c r="HS357" s="18"/>
      <c r="HT357" s="18"/>
      <c r="HU357" s="18"/>
      <c r="HV357" s="18"/>
      <c r="HW357" s="18"/>
      <c r="HX357" s="18"/>
      <c r="HY357" s="18"/>
      <c r="HZ357" s="18"/>
      <c r="IA357" s="18"/>
      <c r="IB357" s="18"/>
      <c r="IC357" s="18"/>
      <c r="ID357" s="18"/>
      <c r="IE357" s="18"/>
      <c r="IF357" s="18"/>
      <c r="IG357" s="18"/>
      <c r="IH357" s="18"/>
      <c r="II357" s="18"/>
      <c r="IJ357" s="18"/>
      <c r="IK357" s="18"/>
      <c r="IL357" s="18"/>
      <c r="IM357" s="18"/>
      <c r="IN357" s="18"/>
      <c r="IO357" s="18"/>
      <c r="IP357" s="18"/>
      <c r="IQ357" s="18"/>
      <c r="IR357" s="18"/>
      <c r="IS357" s="18"/>
      <c r="IT357" s="18"/>
      <c r="IU357" s="18"/>
      <c r="IV357" s="18"/>
      <c r="IW357" s="18"/>
      <c r="IX357" s="18"/>
      <c r="IY357" s="18"/>
      <c r="IZ357" s="18"/>
      <c r="JA357" s="18"/>
      <c r="JB357" s="18"/>
      <c r="JC357" s="18"/>
      <c r="JD357" s="18"/>
      <c r="JE357" s="18"/>
      <c r="JF357" s="18"/>
      <c r="JG357" s="18"/>
      <c r="JH357" s="18"/>
      <c r="JI357" s="18"/>
      <c r="JJ357" s="18"/>
      <c r="JK357" s="18"/>
      <c r="JL357" s="18"/>
      <c r="JM357" s="18"/>
      <c r="JN357" s="18"/>
      <c r="JO357" s="18"/>
      <c r="JP357" s="18"/>
      <c r="JQ357" s="18"/>
      <c r="JR357" s="18"/>
      <c r="JS357" s="18"/>
      <c r="JT357" s="18"/>
      <c r="JU357" s="18"/>
      <c r="JV357" s="18"/>
    </row>
    <row r="358" spans="96:282" x14ac:dyDescent="0.35"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  <c r="FF358" s="18"/>
      <c r="FG358" s="18"/>
      <c r="FH358" s="18"/>
      <c r="FI358" s="18"/>
      <c r="FJ358" s="18"/>
      <c r="FK358" s="18"/>
      <c r="FL358" s="18"/>
      <c r="FM358" s="18"/>
      <c r="FN358" s="18"/>
      <c r="FO358" s="18"/>
      <c r="FP358" s="18"/>
      <c r="FQ358" s="18"/>
      <c r="FR358" s="18"/>
      <c r="FS358" s="18"/>
      <c r="FT358" s="18"/>
      <c r="FU358" s="18"/>
      <c r="FV358" s="18"/>
      <c r="FW358" s="18"/>
      <c r="FX358" s="18"/>
      <c r="FY358" s="18"/>
      <c r="FZ358" s="18"/>
      <c r="GA358" s="18"/>
      <c r="GB358" s="18"/>
      <c r="GC358" s="18"/>
      <c r="GD358" s="18"/>
      <c r="GE358" s="18"/>
      <c r="GF358" s="18"/>
      <c r="GG358" s="18"/>
      <c r="GH358" s="18"/>
      <c r="GI358" s="18"/>
      <c r="GJ358" s="18"/>
      <c r="GK358" s="18"/>
      <c r="GL358" s="18"/>
      <c r="GM358" s="18"/>
      <c r="GN358" s="18"/>
      <c r="GO358" s="18"/>
      <c r="GP358" s="18"/>
      <c r="GQ358" s="18"/>
      <c r="GR358" s="18"/>
      <c r="GS358" s="18"/>
      <c r="GT358" s="18"/>
      <c r="GU358" s="18"/>
      <c r="GV358" s="18"/>
      <c r="GW358" s="18"/>
      <c r="GX358" s="18"/>
      <c r="GY358" s="18"/>
      <c r="GZ358" s="18"/>
      <c r="HA358" s="18"/>
      <c r="HB358" s="18"/>
      <c r="HC358" s="18"/>
      <c r="HD358" s="18"/>
      <c r="HE358" s="18"/>
      <c r="HF358" s="18"/>
      <c r="HG358" s="18"/>
      <c r="HH358" s="18"/>
      <c r="HI358" s="18"/>
      <c r="HJ358" s="18"/>
      <c r="HK358" s="18"/>
      <c r="HL358" s="18"/>
      <c r="HM358" s="18"/>
      <c r="HN358" s="18"/>
      <c r="HO358" s="18"/>
      <c r="HP358" s="18"/>
      <c r="HQ358" s="18"/>
      <c r="HR358" s="18"/>
      <c r="HS358" s="18"/>
      <c r="HT358" s="18"/>
      <c r="HU358" s="18"/>
      <c r="HV358" s="18"/>
      <c r="HW358" s="18"/>
      <c r="HX358" s="18"/>
      <c r="HY358" s="18"/>
      <c r="HZ358" s="18"/>
      <c r="IA358" s="18"/>
      <c r="IB358" s="18"/>
      <c r="IC358" s="18"/>
      <c r="ID358" s="18"/>
      <c r="IE358" s="18"/>
      <c r="IF358" s="18"/>
      <c r="IG358" s="18"/>
      <c r="IH358" s="18"/>
      <c r="II358" s="18"/>
      <c r="IJ358" s="18"/>
      <c r="IK358" s="18"/>
      <c r="IL358" s="18"/>
      <c r="IM358" s="18"/>
      <c r="IN358" s="18"/>
      <c r="IO358" s="18"/>
      <c r="IP358" s="18"/>
      <c r="IQ358" s="18"/>
      <c r="IR358" s="18"/>
      <c r="IS358" s="18"/>
      <c r="IT358" s="18"/>
      <c r="IU358" s="18"/>
      <c r="IV358" s="18"/>
      <c r="IW358" s="18"/>
      <c r="IX358" s="18"/>
      <c r="IY358" s="18"/>
      <c r="IZ358" s="18"/>
      <c r="JA358" s="18"/>
      <c r="JB358" s="18"/>
      <c r="JC358" s="18"/>
      <c r="JD358" s="18"/>
      <c r="JE358" s="18"/>
      <c r="JF358" s="18"/>
      <c r="JG358" s="18"/>
      <c r="JH358" s="18"/>
      <c r="JI358" s="18"/>
      <c r="JJ358" s="18"/>
      <c r="JK358" s="18"/>
      <c r="JL358" s="18"/>
      <c r="JM358" s="18"/>
      <c r="JN358" s="18"/>
      <c r="JO358" s="18"/>
      <c r="JP358" s="18"/>
      <c r="JQ358" s="18"/>
      <c r="JR358" s="18"/>
      <c r="JS358" s="18"/>
      <c r="JT358" s="18"/>
      <c r="JU358" s="18"/>
      <c r="JV358" s="18"/>
    </row>
    <row r="359" spans="96:282" x14ac:dyDescent="0.35"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8"/>
      <c r="DN359" s="18"/>
      <c r="DO359" s="18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  <c r="FF359" s="18"/>
      <c r="FG359" s="18"/>
      <c r="FH359" s="18"/>
      <c r="FI359" s="18"/>
      <c r="FJ359" s="18"/>
      <c r="FK359" s="18"/>
      <c r="FL359" s="18"/>
      <c r="FM359" s="18"/>
      <c r="FN359" s="18"/>
      <c r="FO359" s="18"/>
      <c r="FP359" s="18"/>
      <c r="FQ359" s="18"/>
      <c r="FR359" s="18"/>
      <c r="FS359" s="18"/>
      <c r="FT359" s="18"/>
      <c r="FU359" s="18"/>
      <c r="FV359" s="18"/>
      <c r="FW359" s="18"/>
      <c r="FX359" s="18"/>
      <c r="FY359" s="18"/>
      <c r="FZ359" s="18"/>
      <c r="GA359" s="18"/>
      <c r="GB359" s="18"/>
      <c r="GC359" s="18"/>
      <c r="GD359" s="18"/>
      <c r="GE359" s="18"/>
      <c r="GF359" s="18"/>
      <c r="GG359" s="18"/>
      <c r="GH359" s="18"/>
      <c r="GI359" s="18"/>
      <c r="GJ359" s="18"/>
      <c r="GK359" s="18"/>
      <c r="GL359" s="18"/>
      <c r="GM359" s="18"/>
      <c r="GN359" s="18"/>
      <c r="GO359" s="18"/>
      <c r="GP359" s="18"/>
      <c r="GQ359" s="18"/>
      <c r="GR359" s="18"/>
      <c r="GS359" s="18"/>
      <c r="GT359" s="18"/>
      <c r="GU359" s="18"/>
      <c r="GV359" s="18"/>
      <c r="GW359" s="18"/>
      <c r="GX359" s="18"/>
      <c r="GY359" s="18"/>
      <c r="GZ359" s="18"/>
      <c r="HA359" s="18"/>
      <c r="HB359" s="18"/>
      <c r="HC359" s="18"/>
      <c r="HD359" s="18"/>
      <c r="HE359" s="18"/>
      <c r="HF359" s="18"/>
      <c r="HG359" s="18"/>
      <c r="HH359" s="18"/>
      <c r="HI359" s="18"/>
      <c r="HJ359" s="18"/>
      <c r="HK359" s="18"/>
      <c r="HL359" s="18"/>
      <c r="HM359" s="18"/>
      <c r="HN359" s="18"/>
      <c r="HO359" s="18"/>
      <c r="HP359" s="18"/>
      <c r="HQ359" s="18"/>
      <c r="HR359" s="18"/>
      <c r="HS359" s="18"/>
      <c r="HT359" s="18"/>
      <c r="HU359" s="18"/>
      <c r="HV359" s="18"/>
      <c r="HW359" s="18"/>
      <c r="HX359" s="18"/>
      <c r="HY359" s="18"/>
      <c r="HZ359" s="18"/>
      <c r="IA359" s="18"/>
      <c r="IB359" s="18"/>
      <c r="IC359" s="18"/>
      <c r="ID359" s="18"/>
      <c r="IE359" s="18"/>
      <c r="IF359" s="18"/>
      <c r="IG359" s="18"/>
      <c r="IH359" s="18"/>
      <c r="II359" s="18"/>
      <c r="IJ359" s="18"/>
      <c r="IK359" s="18"/>
      <c r="IL359" s="18"/>
      <c r="IM359" s="18"/>
      <c r="IN359" s="18"/>
      <c r="IO359" s="18"/>
      <c r="IP359" s="18"/>
      <c r="IQ359" s="18"/>
      <c r="IR359" s="18"/>
      <c r="IS359" s="18"/>
      <c r="IT359" s="18"/>
      <c r="IU359" s="18"/>
      <c r="IV359" s="18"/>
      <c r="IW359" s="18"/>
      <c r="IX359" s="18"/>
      <c r="IY359" s="18"/>
      <c r="IZ359" s="18"/>
      <c r="JA359" s="18"/>
      <c r="JB359" s="18"/>
      <c r="JC359" s="18"/>
      <c r="JD359" s="18"/>
      <c r="JE359" s="18"/>
      <c r="JF359" s="18"/>
      <c r="JG359" s="18"/>
      <c r="JH359" s="18"/>
      <c r="JI359" s="18"/>
      <c r="JJ359" s="18"/>
      <c r="JK359" s="18"/>
      <c r="JL359" s="18"/>
      <c r="JM359" s="18"/>
      <c r="JN359" s="18"/>
      <c r="JO359" s="18"/>
      <c r="JP359" s="18"/>
      <c r="JQ359" s="18"/>
      <c r="JR359" s="18"/>
      <c r="JS359" s="18"/>
      <c r="JT359" s="18"/>
      <c r="JU359" s="18"/>
      <c r="JV359" s="18"/>
    </row>
    <row r="360" spans="96:282" x14ac:dyDescent="0.35"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8"/>
      <c r="DN360" s="18"/>
      <c r="DO360" s="18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  <c r="FF360" s="18"/>
      <c r="FG360" s="18"/>
      <c r="FH360" s="18"/>
      <c r="FI360" s="18"/>
      <c r="FJ360" s="18"/>
      <c r="FK360" s="18"/>
      <c r="FL360" s="18"/>
      <c r="FM360" s="18"/>
      <c r="FN360" s="18"/>
      <c r="FO360" s="18"/>
      <c r="FP360" s="18"/>
      <c r="FQ360" s="18"/>
      <c r="FR360" s="18"/>
      <c r="FS360" s="18"/>
      <c r="FT360" s="18"/>
      <c r="FU360" s="18"/>
      <c r="FV360" s="18"/>
      <c r="FW360" s="18"/>
      <c r="FX360" s="18"/>
      <c r="FY360" s="18"/>
      <c r="FZ360" s="18"/>
      <c r="GA360" s="18"/>
      <c r="GB360" s="18"/>
      <c r="GC360" s="18"/>
      <c r="GD360" s="18"/>
      <c r="GE360" s="18"/>
      <c r="GF360" s="18"/>
      <c r="GG360" s="18"/>
      <c r="GH360" s="18"/>
      <c r="GI360" s="18"/>
      <c r="GJ360" s="18"/>
      <c r="GK360" s="18"/>
      <c r="GL360" s="18"/>
      <c r="GM360" s="18"/>
      <c r="GN360" s="18"/>
      <c r="GO360" s="18"/>
      <c r="GP360" s="18"/>
      <c r="GQ360" s="18"/>
      <c r="GR360" s="18"/>
      <c r="GS360" s="18"/>
      <c r="GT360" s="18"/>
      <c r="GU360" s="18"/>
      <c r="GV360" s="18"/>
      <c r="GW360" s="18"/>
      <c r="GX360" s="18"/>
      <c r="GY360" s="18"/>
      <c r="GZ360" s="18"/>
      <c r="HA360" s="18"/>
      <c r="HB360" s="18"/>
      <c r="HC360" s="18"/>
      <c r="HD360" s="18"/>
      <c r="HE360" s="18"/>
      <c r="HF360" s="18"/>
      <c r="HG360" s="18"/>
      <c r="HH360" s="18"/>
      <c r="HI360" s="18"/>
      <c r="HJ360" s="18"/>
      <c r="HK360" s="18"/>
      <c r="HL360" s="18"/>
      <c r="HM360" s="18"/>
      <c r="HN360" s="18"/>
      <c r="HO360" s="18"/>
      <c r="HP360" s="18"/>
      <c r="HQ360" s="18"/>
      <c r="HR360" s="18"/>
      <c r="HS360" s="18"/>
      <c r="HT360" s="18"/>
      <c r="HU360" s="18"/>
      <c r="HV360" s="18"/>
      <c r="HW360" s="18"/>
      <c r="HX360" s="18"/>
      <c r="HY360" s="18"/>
      <c r="HZ360" s="18"/>
      <c r="IA360" s="18"/>
      <c r="IB360" s="18"/>
      <c r="IC360" s="18"/>
      <c r="ID360" s="18"/>
      <c r="IE360" s="18"/>
      <c r="IF360" s="18"/>
      <c r="IG360" s="18"/>
      <c r="IH360" s="18"/>
      <c r="II360" s="18"/>
      <c r="IJ360" s="18"/>
      <c r="IK360" s="18"/>
      <c r="IL360" s="18"/>
      <c r="IM360" s="18"/>
      <c r="IN360" s="18"/>
      <c r="IO360" s="18"/>
      <c r="IP360" s="18"/>
      <c r="IQ360" s="18"/>
      <c r="IR360" s="18"/>
      <c r="IS360" s="18"/>
      <c r="IT360" s="18"/>
      <c r="IU360" s="18"/>
      <c r="IV360" s="18"/>
      <c r="IW360" s="18"/>
      <c r="IX360" s="18"/>
      <c r="IY360" s="18"/>
      <c r="IZ360" s="18"/>
      <c r="JA360" s="18"/>
      <c r="JB360" s="18"/>
      <c r="JC360" s="18"/>
      <c r="JD360" s="18"/>
      <c r="JE360" s="18"/>
      <c r="JF360" s="18"/>
      <c r="JG360" s="18"/>
      <c r="JH360" s="18"/>
      <c r="JI360" s="18"/>
      <c r="JJ360" s="18"/>
      <c r="JK360" s="18"/>
      <c r="JL360" s="18"/>
      <c r="JM360" s="18"/>
      <c r="JN360" s="18"/>
      <c r="JO360" s="18"/>
      <c r="JP360" s="18"/>
      <c r="JQ360" s="18"/>
      <c r="JR360" s="18"/>
      <c r="JS360" s="18"/>
      <c r="JT360" s="18"/>
      <c r="JU360" s="18"/>
      <c r="JV360" s="18"/>
    </row>
    <row r="361" spans="96:282" x14ac:dyDescent="0.35"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8"/>
      <c r="DN361" s="18"/>
      <c r="DO361" s="18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  <c r="FF361" s="18"/>
      <c r="FG361" s="18"/>
      <c r="FH361" s="18"/>
      <c r="FI361" s="18"/>
      <c r="FJ361" s="18"/>
      <c r="FK361" s="18"/>
      <c r="FL361" s="18"/>
      <c r="FM361" s="18"/>
      <c r="FN361" s="18"/>
      <c r="FO361" s="18"/>
      <c r="FP361" s="18"/>
      <c r="FQ361" s="18"/>
      <c r="FR361" s="18"/>
      <c r="FS361" s="18"/>
      <c r="FT361" s="18"/>
      <c r="FU361" s="18"/>
      <c r="FV361" s="18"/>
      <c r="FW361" s="18"/>
      <c r="FX361" s="18"/>
      <c r="FY361" s="18"/>
      <c r="FZ361" s="18"/>
      <c r="GA361" s="18"/>
      <c r="GB361" s="18"/>
      <c r="GC361" s="18"/>
      <c r="GD361" s="18"/>
      <c r="GE361" s="18"/>
      <c r="GF361" s="18"/>
      <c r="GG361" s="18"/>
      <c r="GH361" s="18"/>
      <c r="GI361" s="18"/>
      <c r="GJ361" s="18"/>
      <c r="GK361" s="18"/>
      <c r="GL361" s="18"/>
      <c r="GM361" s="18"/>
      <c r="GN361" s="18"/>
      <c r="GO361" s="18"/>
      <c r="GP361" s="18"/>
      <c r="GQ361" s="18"/>
      <c r="GR361" s="18"/>
      <c r="GS361" s="18"/>
      <c r="GT361" s="18"/>
      <c r="GU361" s="18"/>
      <c r="GV361" s="18"/>
      <c r="GW361" s="18"/>
      <c r="GX361" s="18"/>
      <c r="GY361" s="18"/>
      <c r="GZ361" s="18"/>
      <c r="HA361" s="18"/>
      <c r="HB361" s="18"/>
      <c r="HC361" s="18"/>
      <c r="HD361" s="18"/>
      <c r="HE361" s="18"/>
      <c r="HF361" s="18"/>
      <c r="HG361" s="18"/>
      <c r="HH361" s="18"/>
      <c r="HI361" s="18"/>
      <c r="HJ361" s="18"/>
      <c r="HK361" s="18"/>
      <c r="HL361" s="18"/>
      <c r="HM361" s="18"/>
      <c r="HN361" s="18"/>
      <c r="HO361" s="18"/>
      <c r="HP361" s="18"/>
      <c r="HQ361" s="18"/>
      <c r="HR361" s="18"/>
      <c r="HS361" s="18"/>
      <c r="HT361" s="18"/>
      <c r="HU361" s="18"/>
      <c r="HV361" s="18"/>
      <c r="HW361" s="18"/>
      <c r="HX361" s="18"/>
      <c r="HY361" s="18"/>
      <c r="HZ361" s="18"/>
      <c r="IA361" s="18"/>
      <c r="IB361" s="18"/>
      <c r="IC361" s="18"/>
      <c r="ID361" s="18"/>
      <c r="IE361" s="18"/>
      <c r="IF361" s="18"/>
      <c r="IG361" s="18"/>
      <c r="IH361" s="18"/>
      <c r="II361" s="18"/>
      <c r="IJ361" s="18"/>
      <c r="IK361" s="18"/>
      <c r="IL361" s="18"/>
      <c r="IM361" s="18"/>
      <c r="IN361" s="18"/>
      <c r="IO361" s="18"/>
      <c r="IP361" s="18"/>
      <c r="IQ361" s="18"/>
      <c r="IR361" s="18"/>
      <c r="IS361" s="18"/>
      <c r="IT361" s="18"/>
      <c r="IU361" s="18"/>
      <c r="IV361" s="18"/>
      <c r="IW361" s="18"/>
      <c r="IX361" s="18"/>
      <c r="IY361" s="18"/>
      <c r="IZ361" s="18"/>
      <c r="JA361" s="18"/>
      <c r="JB361" s="18"/>
      <c r="JC361" s="18"/>
      <c r="JD361" s="18"/>
      <c r="JE361" s="18"/>
      <c r="JF361" s="18"/>
      <c r="JG361" s="18"/>
      <c r="JH361" s="18"/>
      <c r="JI361" s="18"/>
      <c r="JJ361" s="18"/>
      <c r="JK361" s="18"/>
      <c r="JL361" s="18"/>
      <c r="JM361" s="18"/>
      <c r="JN361" s="18"/>
      <c r="JO361" s="18"/>
      <c r="JP361" s="18"/>
      <c r="JQ361" s="18"/>
      <c r="JR361" s="18"/>
      <c r="JS361" s="18"/>
      <c r="JT361" s="18"/>
      <c r="JU361" s="18"/>
      <c r="JV361" s="18"/>
    </row>
    <row r="362" spans="96:282" x14ac:dyDescent="0.35"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8"/>
      <c r="DN362" s="18"/>
      <c r="DO362" s="18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  <c r="FF362" s="18"/>
      <c r="FG362" s="18"/>
      <c r="FH362" s="18"/>
      <c r="FI362" s="18"/>
      <c r="FJ362" s="18"/>
      <c r="FK362" s="18"/>
      <c r="FL362" s="18"/>
      <c r="FM362" s="18"/>
      <c r="FN362" s="18"/>
      <c r="FO362" s="18"/>
      <c r="FP362" s="18"/>
      <c r="FQ362" s="18"/>
      <c r="FR362" s="18"/>
      <c r="FS362" s="18"/>
      <c r="FT362" s="18"/>
      <c r="FU362" s="18"/>
      <c r="FV362" s="18"/>
      <c r="FW362" s="18"/>
      <c r="FX362" s="18"/>
      <c r="FY362" s="18"/>
      <c r="FZ362" s="18"/>
      <c r="GA362" s="18"/>
      <c r="GB362" s="18"/>
      <c r="GC362" s="18"/>
      <c r="GD362" s="18"/>
      <c r="GE362" s="18"/>
      <c r="GF362" s="18"/>
      <c r="GG362" s="18"/>
      <c r="GH362" s="18"/>
      <c r="GI362" s="18"/>
      <c r="GJ362" s="18"/>
      <c r="GK362" s="18"/>
      <c r="GL362" s="18"/>
      <c r="GM362" s="18"/>
      <c r="GN362" s="18"/>
      <c r="GO362" s="18"/>
      <c r="GP362" s="18"/>
      <c r="GQ362" s="18"/>
      <c r="GR362" s="18"/>
      <c r="GS362" s="18"/>
      <c r="GT362" s="18"/>
      <c r="GU362" s="18"/>
      <c r="GV362" s="18"/>
      <c r="GW362" s="18"/>
      <c r="GX362" s="18"/>
      <c r="GY362" s="18"/>
      <c r="GZ362" s="18"/>
      <c r="HA362" s="18"/>
      <c r="HB362" s="18"/>
      <c r="HC362" s="18"/>
      <c r="HD362" s="18"/>
      <c r="HE362" s="18"/>
      <c r="HF362" s="18"/>
      <c r="HG362" s="18"/>
      <c r="HH362" s="18"/>
      <c r="HI362" s="18"/>
      <c r="HJ362" s="18"/>
      <c r="HK362" s="18"/>
      <c r="HL362" s="18"/>
      <c r="HM362" s="18"/>
      <c r="HN362" s="18"/>
      <c r="HO362" s="18"/>
      <c r="HP362" s="18"/>
      <c r="HQ362" s="18"/>
      <c r="HR362" s="18"/>
      <c r="HS362" s="18"/>
      <c r="HT362" s="18"/>
      <c r="HU362" s="18"/>
      <c r="HV362" s="18"/>
      <c r="HW362" s="18"/>
      <c r="HX362" s="18"/>
      <c r="HY362" s="18"/>
      <c r="HZ362" s="18"/>
      <c r="IA362" s="18"/>
      <c r="IB362" s="18"/>
      <c r="IC362" s="18"/>
      <c r="ID362" s="18"/>
      <c r="IE362" s="18"/>
      <c r="IF362" s="18"/>
      <c r="IG362" s="18"/>
      <c r="IH362" s="18"/>
      <c r="II362" s="18"/>
      <c r="IJ362" s="18"/>
      <c r="IK362" s="18"/>
      <c r="IL362" s="18"/>
      <c r="IM362" s="18"/>
      <c r="IN362" s="18"/>
      <c r="IO362" s="18"/>
      <c r="IP362" s="18"/>
      <c r="IQ362" s="18"/>
      <c r="IR362" s="18"/>
      <c r="IS362" s="18"/>
      <c r="IT362" s="18"/>
      <c r="IU362" s="18"/>
      <c r="IV362" s="18"/>
      <c r="IW362" s="18"/>
      <c r="IX362" s="18"/>
      <c r="IY362" s="18"/>
      <c r="IZ362" s="18"/>
      <c r="JA362" s="18"/>
      <c r="JB362" s="18"/>
      <c r="JC362" s="18"/>
      <c r="JD362" s="18"/>
      <c r="JE362" s="18"/>
      <c r="JF362" s="18"/>
      <c r="JG362" s="18"/>
      <c r="JH362" s="18"/>
      <c r="JI362" s="18"/>
      <c r="JJ362" s="18"/>
      <c r="JK362" s="18"/>
      <c r="JL362" s="18"/>
      <c r="JM362" s="18"/>
      <c r="JN362" s="18"/>
      <c r="JO362" s="18"/>
      <c r="JP362" s="18"/>
      <c r="JQ362" s="18"/>
      <c r="JR362" s="18"/>
      <c r="JS362" s="18"/>
      <c r="JT362" s="18"/>
      <c r="JU362" s="18"/>
      <c r="JV362" s="18"/>
    </row>
    <row r="363" spans="96:282" x14ac:dyDescent="0.35"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8"/>
      <c r="DN363" s="18"/>
      <c r="DO363" s="18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  <c r="FF363" s="18"/>
      <c r="FG363" s="18"/>
      <c r="FH363" s="18"/>
      <c r="FI363" s="18"/>
      <c r="FJ363" s="18"/>
      <c r="FK363" s="18"/>
      <c r="FL363" s="18"/>
      <c r="FM363" s="18"/>
      <c r="FN363" s="18"/>
      <c r="FO363" s="18"/>
      <c r="FP363" s="18"/>
      <c r="FQ363" s="18"/>
      <c r="FR363" s="18"/>
      <c r="FS363" s="18"/>
      <c r="FT363" s="18"/>
      <c r="FU363" s="18"/>
      <c r="FV363" s="18"/>
      <c r="FW363" s="18"/>
      <c r="FX363" s="18"/>
      <c r="FY363" s="18"/>
      <c r="FZ363" s="18"/>
      <c r="GA363" s="18"/>
      <c r="GB363" s="18"/>
      <c r="GC363" s="18"/>
      <c r="GD363" s="18"/>
      <c r="GE363" s="18"/>
      <c r="GF363" s="18"/>
      <c r="GG363" s="18"/>
      <c r="GH363" s="18"/>
      <c r="GI363" s="18"/>
      <c r="GJ363" s="18"/>
      <c r="GK363" s="18"/>
      <c r="GL363" s="18"/>
      <c r="GM363" s="18"/>
      <c r="GN363" s="18"/>
      <c r="GO363" s="18"/>
      <c r="GP363" s="18"/>
      <c r="GQ363" s="18"/>
      <c r="GR363" s="18"/>
      <c r="GS363" s="18"/>
      <c r="GT363" s="18"/>
      <c r="GU363" s="18"/>
      <c r="GV363" s="18"/>
      <c r="GW363" s="18"/>
      <c r="GX363" s="18"/>
      <c r="GY363" s="18"/>
      <c r="GZ363" s="18"/>
      <c r="HA363" s="18"/>
      <c r="HB363" s="18"/>
      <c r="HC363" s="18"/>
      <c r="HD363" s="18"/>
      <c r="HE363" s="18"/>
      <c r="HF363" s="18"/>
      <c r="HG363" s="18"/>
      <c r="HH363" s="18"/>
      <c r="HI363" s="18"/>
      <c r="HJ363" s="18"/>
      <c r="HK363" s="18"/>
      <c r="HL363" s="18"/>
      <c r="HM363" s="18"/>
      <c r="HN363" s="18"/>
      <c r="HO363" s="18"/>
      <c r="HP363" s="18"/>
      <c r="HQ363" s="18"/>
      <c r="HR363" s="18"/>
      <c r="HS363" s="18"/>
      <c r="HT363" s="18"/>
      <c r="HU363" s="18"/>
      <c r="HV363" s="18"/>
      <c r="HW363" s="18"/>
      <c r="HX363" s="18"/>
      <c r="HY363" s="18"/>
      <c r="HZ363" s="18"/>
      <c r="IA363" s="18"/>
      <c r="IB363" s="18"/>
      <c r="IC363" s="18"/>
      <c r="ID363" s="18"/>
      <c r="IE363" s="18"/>
      <c r="IF363" s="18"/>
      <c r="IG363" s="18"/>
      <c r="IH363" s="18"/>
      <c r="II363" s="18"/>
      <c r="IJ363" s="18"/>
      <c r="IK363" s="18"/>
      <c r="IL363" s="18"/>
      <c r="IM363" s="18"/>
      <c r="IN363" s="18"/>
      <c r="IO363" s="18"/>
      <c r="IP363" s="18"/>
      <c r="IQ363" s="18"/>
      <c r="IR363" s="18"/>
      <c r="IS363" s="18"/>
      <c r="IT363" s="18"/>
      <c r="IU363" s="18"/>
      <c r="IV363" s="18"/>
      <c r="IW363" s="18"/>
      <c r="IX363" s="18"/>
      <c r="IY363" s="18"/>
      <c r="IZ363" s="18"/>
      <c r="JA363" s="18"/>
      <c r="JB363" s="18"/>
      <c r="JC363" s="18"/>
      <c r="JD363" s="18"/>
      <c r="JE363" s="18"/>
      <c r="JF363" s="18"/>
      <c r="JG363" s="18"/>
      <c r="JH363" s="18"/>
      <c r="JI363" s="18"/>
      <c r="JJ363" s="18"/>
      <c r="JK363" s="18"/>
      <c r="JL363" s="18"/>
      <c r="JM363" s="18"/>
      <c r="JN363" s="18"/>
      <c r="JO363" s="18"/>
      <c r="JP363" s="18"/>
      <c r="JQ363" s="18"/>
      <c r="JR363" s="18"/>
      <c r="JS363" s="18"/>
      <c r="JT363" s="18"/>
      <c r="JU363" s="18"/>
      <c r="JV363" s="18"/>
    </row>
    <row r="364" spans="96:282" x14ac:dyDescent="0.35"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8"/>
      <c r="DN364" s="18"/>
      <c r="DO364" s="18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  <c r="FF364" s="18"/>
      <c r="FG364" s="18"/>
      <c r="FH364" s="18"/>
      <c r="FI364" s="18"/>
      <c r="FJ364" s="18"/>
      <c r="FK364" s="18"/>
      <c r="FL364" s="18"/>
      <c r="FM364" s="18"/>
      <c r="FN364" s="18"/>
      <c r="FO364" s="18"/>
      <c r="FP364" s="18"/>
      <c r="FQ364" s="18"/>
      <c r="FR364" s="18"/>
      <c r="FS364" s="18"/>
      <c r="FT364" s="18"/>
      <c r="FU364" s="18"/>
      <c r="FV364" s="18"/>
      <c r="FW364" s="18"/>
      <c r="FX364" s="18"/>
      <c r="FY364" s="18"/>
      <c r="FZ364" s="18"/>
      <c r="GA364" s="18"/>
      <c r="GB364" s="18"/>
      <c r="GC364" s="18"/>
      <c r="GD364" s="18"/>
      <c r="GE364" s="18"/>
      <c r="GF364" s="18"/>
      <c r="GG364" s="18"/>
      <c r="GH364" s="18"/>
      <c r="GI364" s="18"/>
      <c r="GJ364" s="18"/>
      <c r="GK364" s="18"/>
      <c r="GL364" s="18"/>
      <c r="GM364" s="18"/>
      <c r="GN364" s="18"/>
      <c r="GO364" s="18"/>
      <c r="GP364" s="18"/>
      <c r="GQ364" s="18"/>
      <c r="GR364" s="18"/>
      <c r="GS364" s="18"/>
      <c r="GT364" s="18"/>
      <c r="GU364" s="18"/>
      <c r="GV364" s="18"/>
      <c r="GW364" s="18"/>
      <c r="GX364" s="18"/>
      <c r="GY364" s="18"/>
      <c r="GZ364" s="18"/>
      <c r="HA364" s="18"/>
      <c r="HB364" s="18"/>
      <c r="HC364" s="18"/>
      <c r="HD364" s="18"/>
      <c r="HE364" s="18"/>
      <c r="HF364" s="18"/>
      <c r="HG364" s="18"/>
      <c r="HH364" s="18"/>
      <c r="HI364" s="18"/>
      <c r="HJ364" s="18"/>
      <c r="HK364" s="18"/>
      <c r="HL364" s="18"/>
      <c r="HM364" s="18"/>
      <c r="HN364" s="18"/>
      <c r="HO364" s="18"/>
      <c r="HP364" s="18"/>
      <c r="HQ364" s="18"/>
      <c r="HR364" s="18"/>
      <c r="HS364" s="18"/>
      <c r="HT364" s="18"/>
      <c r="HU364" s="18"/>
      <c r="HV364" s="18"/>
      <c r="HW364" s="18"/>
      <c r="HX364" s="18"/>
      <c r="HY364" s="18"/>
      <c r="HZ364" s="18"/>
      <c r="IA364" s="18"/>
      <c r="IB364" s="18"/>
      <c r="IC364" s="18"/>
      <c r="ID364" s="18"/>
      <c r="IE364" s="18"/>
      <c r="IF364" s="18"/>
      <c r="IG364" s="18"/>
      <c r="IH364" s="18"/>
      <c r="II364" s="18"/>
      <c r="IJ364" s="18"/>
      <c r="IK364" s="18"/>
      <c r="IL364" s="18"/>
      <c r="IM364" s="18"/>
      <c r="IN364" s="18"/>
      <c r="IO364" s="18"/>
      <c r="IP364" s="18"/>
      <c r="IQ364" s="18"/>
      <c r="IR364" s="18"/>
      <c r="IS364" s="18"/>
      <c r="IT364" s="18"/>
      <c r="IU364" s="18"/>
      <c r="IV364" s="18"/>
      <c r="IW364" s="18"/>
      <c r="IX364" s="18"/>
      <c r="IY364" s="18"/>
      <c r="IZ364" s="18"/>
      <c r="JA364" s="18"/>
      <c r="JB364" s="18"/>
      <c r="JC364" s="18"/>
      <c r="JD364" s="18"/>
      <c r="JE364" s="18"/>
      <c r="JF364" s="18"/>
      <c r="JG364" s="18"/>
      <c r="JH364" s="18"/>
      <c r="JI364" s="18"/>
      <c r="JJ364" s="18"/>
      <c r="JK364" s="18"/>
      <c r="JL364" s="18"/>
      <c r="JM364" s="18"/>
      <c r="JN364" s="18"/>
      <c r="JO364" s="18"/>
      <c r="JP364" s="18"/>
      <c r="JQ364" s="18"/>
      <c r="JR364" s="18"/>
      <c r="JS364" s="18"/>
      <c r="JT364" s="18"/>
      <c r="JU364" s="18"/>
      <c r="JV364" s="18"/>
    </row>
    <row r="365" spans="96:282" x14ac:dyDescent="0.35"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8"/>
      <c r="DN365" s="18"/>
      <c r="DO365" s="18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  <c r="FF365" s="18"/>
      <c r="FG365" s="18"/>
      <c r="FH365" s="18"/>
      <c r="FI365" s="18"/>
      <c r="FJ365" s="18"/>
      <c r="FK365" s="18"/>
      <c r="FL365" s="18"/>
      <c r="FM365" s="18"/>
      <c r="FN365" s="18"/>
      <c r="FO365" s="18"/>
      <c r="FP365" s="18"/>
      <c r="FQ365" s="18"/>
      <c r="FR365" s="18"/>
      <c r="FS365" s="18"/>
      <c r="FT365" s="18"/>
      <c r="FU365" s="18"/>
      <c r="FV365" s="18"/>
      <c r="FW365" s="18"/>
      <c r="FX365" s="18"/>
      <c r="FY365" s="18"/>
      <c r="FZ365" s="18"/>
      <c r="GA365" s="18"/>
      <c r="GB365" s="18"/>
      <c r="GC365" s="18"/>
      <c r="GD365" s="18"/>
      <c r="GE365" s="18"/>
      <c r="GF365" s="18"/>
      <c r="GG365" s="18"/>
      <c r="GH365" s="18"/>
      <c r="GI365" s="18"/>
      <c r="GJ365" s="18"/>
      <c r="GK365" s="18"/>
      <c r="GL365" s="18"/>
      <c r="GM365" s="18"/>
      <c r="GN365" s="18"/>
      <c r="GO365" s="18"/>
      <c r="GP365" s="18"/>
      <c r="GQ365" s="18"/>
      <c r="GR365" s="18"/>
      <c r="GS365" s="18"/>
      <c r="GT365" s="18"/>
      <c r="GU365" s="18"/>
      <c r="GV365" s="18"/>
      <c r="GW365" s="18"/>
      <c r="GX365" s="18"/>
      <c r="GY365" s="18"/>
      <c r="GZ365" s="18"/>
      <c r="HA365" s="18"/>
      <c r="HB365" s="18"/>
      <c r="HC365" s="18"/>
      <c r="HD365" s="18"/>
      <c r="HE365" s="18"/>
      <c r="HF365" s="18"/>
      <c r="HG365" s="18"/>
      <c r="HH365" s="18"/>
      <c r="HI365" s="18"/>
      <c r="HJ365" s="18"/>
      <c r="HK365" s="18"/>
      <c r="HL365" s="18"/>
      <c r="HM365" s="18"/>
      <c r="HN365" s="18"/>
      <c r="HO365" s="18"/>
      <c r="HP365" s="18"/>
      <c r="HQ365" s="18"/>
      <c r="HR365" s="18"/>
      <c r="HS365" s="18"/>
      <c r="HT365" s="18"/>
      <c r="HU365" s="18"/>
      <c r="HV365" s="18"/>
      <c r="HW365" s="18"/>
      <c r="HX365" s="18"/>
      <c r="HY365" s="18"/>
      <c r="HZ365" s="18"/>
      <c r="IA365" s="18"/>
      <c r="IB365" s="18"/>
      <c r="IC365" s="18"/>
      <c r="ID365" s="18"/>
      <c r="IE365" s="18"/>
      <c r="IF365" s="18"/>
      <c r="IG365" s="18"/>
      <c r="IH365" s="18"/>
      <c r="II365" s="18"/>
      <c r="IJ365" s="18"/>
      <c r="IK365" s="18"/>
      <c r="IL365" s="18"/>
      <c r="IM365" s="18"/>
      <c r="IN365" s="18"/>
      <c r="IO365" s="18"/>
      <c r="IP365" s="18"/>
      <c r="IQ365" s="18"/>
      <c r="IR365" s="18"/>
      <c r="IS365" s="18"/>
      <c r="IT365" s="18"/>
      <c r="IU365" s="18"/>
      <c r="IV365" s="18"/>
      <c r="IW365" s="18"/>
      <c r="IX365" s="18"/>
      <c r="IY365" s="18"/>
      <c r="IZ365" s="18"/>
      <c r="JA365" s="18"/>
      <c r="JB365" s="18"/>
      <c r="JC365" s="18"/>
      <c r="JD365" s="18"/>
      <c r="JE365" s="18"/>
      <c r="JF365" s="18"/>
      <c r="JG365" s="18"/>
      <c r="JH365" s="18"/>
      <c r="JI365" s="18"/>
      <c r="JJ365" s="18"/>
      <c r="JK365" s="18"/>
      <c r="JL365" s="18"/>
      <c r="JM365" s="18"/>
      <c r="JN365" s="18"/>
      <c r="JO365" s="18"/>
      <c r="JP365" s="18"/>
      <c r="JQ365" s="18"/>
      <c r="JR365" s="18"/>
      <c r="JS365" s="18"/>
      <c r="JT365" s="18"/>
      <c r="JU365" s="18"/>
      <c r="JV365" s="18"/>
    </row>
    <row r="366" spans="96:282" x14ac:dyDescent="0.35"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8"/>
      <c r="DN366" s="18"/>
      <c r="DO366" s="18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  <c r="FF366" s="18"/>
      <c r="FG366" s="18"/>
      <c r="FH366" s="18"/>
      <c r="FI366" s="18"/>
      <c r="FJ366" s="18"/>
      <c r="FK366" s="18"/>
      <c r="FL366" s="18"/>
      <c r="FM366" s="18"/>
      <c r="FN366" s="18"/>
      <c r="FO366" s="18"/>
      <c r="FP366" s="18"/>
      <c r="FQ366" s="18"/>
      <c r="FR366" s="18"/>
      <c r="FS366" s="18"/>
      <c r="FT366" s="18"/>
      <c r="FU366" s="18"/>
      <c r="FV366" s="18"/>
      <c r="FW366" s="18"/>
      <c r="FX366" s="18"/>
      <c r="FY366" s="18"/>
      <c r="FZ366" s="18"/>
      <c r="GA366" s="18"/>
      <c r="GB366" s="18"/>
      <c r="GC366" s="18"/>
      <c r="GD366" s="18"/>
      <c r="GE366" s="18"/>
      <c r="GF366" s="18"/>
      <c r="GG366" s="18"/>
      <c r="GH366" s="18"/>
      <c r="GI366" s="18"/>
      <c r="GJ366" s="18"/>
      <c r="GK366" s="18"/>
      <c r="GL366" s="18"/>
      <c r="GM366" s="18"/>
      <c r="GN366" s="18"/>
      <c r="GO366" s="18"/>
      <c r="GP366" s="18"/>
      <c r="GQ366" s="18"/>
      <c r="GR366" s="18"/>
      <c r="GS366" s="18"/>
      <c r="GT366" s="18"/>
      <c r="GU366" s="18"/>
      <c r="GV366" s="18"/>
      <c r="GW366" s="18"/>
      <c r="GX366" s="18"/>
      <c r="GY366" s="18"/>
      <c r="GZ366" s="18"/>
      <c r="HA366" s="18"/>
      <c r="HB366" s="18"/>
      <c r="HC366" s="18"/>
      <c r="HD366" s="18"/>
      <c r="HE366" s="18"/>
      <c r="HF366" s="18"/>
      <c r="HG366" s="18"/>
      <c r="HH366" s="18"/>
      <c r="HI366" s="18"/>
      <c r="HJ366" s="18"/>
      <c r="HK366" s="18"/>
      <c r="HL366" s="18"/>
      <c r="HM366" s="18"/>
      <c r="HN366" s="18"/>
      <c r="HO366" s="18"/>
      <c r="HP366" s="18"/>
      <c r="HQ366" s="18"/>
      <c r="HR366" s="18"/>
      <c r="HS366" s="18"/>
      <c r="HT366" s="18"/>
      <c r="HU366" s="18"/>
      <c r="HV366" s="18"/>
      <c r="HW366" s="18"/>
      <c r="HX366" s="18"/>
      <c r="HY366" s="18"/>
      <c r="HZ366" s="18"/>
      <c r="IA366" s="18"/>
      <c r="IB366" s="18"/>
      <c r="IC366" s="18"/>
      <c r="ID366" s="18"/>
      <c r="IE366" s="18"/>
      <c r="IF366" s="18"/>
      <c r="IG366" s="18"/>
      <c r="IH366" s="18"/>
      <c r="II366" s="18"/>
      <c r="IJ366" s="18"/>
      <c r="IK366" s="18"/>
      <c r="IL366" s="18"/>
      <c r="IM366" s="18"/>
      <c r="IN366" s="18"/>
      <c r="IO366" s="18"/>
      <c r="IP366" s="18"/>
      <c r="IQ366" s="18"/>
      <c r="IR366" s="18"/>
      <c r="IS366" s="18"/>
      <c r="IT366" s="18"/>
      <c r="IU366" s="18"/>
      <c r="IV366" s="18"/>
      <c r="IW366" s="18"/>
      <c r="IX366" s="18"/>
      <c r="IY366" s="18"/>
      <c r="IZ366" s="18"/>
      <c r="JA366" s="18"/>
      <c r="JB366" s="18"/>
      <c r="JC366" s="18"/>
      <c r="JD366" s="18"/>
      <c r="JE366" s="18"/>
      <c r="JF366" s="18"/>
      <c r="JG366" s="18"/>
      <c r="JH366" s="18"/>
      <c r="JI366" s="18"/>
      <c r="JJ366" s="18"/>
      <c r="JK366" s="18"/>
      <c r="JL366" s="18"/>
      <c r="JM366" s="18"/>
      <c r="JN366" s="18"/>
      <c r="JO366" s="18"/>
      <c r="JP366" s="18"/>
      <c r="JQ366" s="18"/>
      <c r="JR366" s="18"/>
      <c r="JS366" s="18"/>
      <c r="JT366" s="18"/>
      <c r="JU366" s="18"/>
      <c r="JV366" s="18"/>
    </row>
    <row r="367" spans="96:282" x14ac:dyDescent="0.35"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8"/>
      <c r="DN367" s="18"/>
      <c r="DO367" s="18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  <c r="FF367" s="18"/>
      <c r="FG367" s="18"/>
      <c r="FH367" s="18"/>
      <c r="FI367" s="18"/>
      <c r="FJ367" s="18"/>
      <c r="FK367" s="18"/>
      <c r="FL367" s="18"/>
      <c r="FM367" s="18"/>
      <c r="FN367" s="18"/>
      <c r="FO367" s="18"/>
      <c r="FP367" s="18"/>
      <c r="FQ367" s="18"/>
      <c r="FR367" s="18"/>
      <c r="FS367" s="18"/>
      <c r="FT367" s="18"/>
      <c r="FU367" s="18"/>
      <c r="FV367" s="18"/>
      <c r="FW367" s="18"/>
      <c r="FX367" s="18"/>
      <c r="FY367" s="18"/>
      <c r="FZ367" s="18"/>
      <c r="GA367" s="18"/>
      <c r="GB367" s="18"/>
      <c r="GC367" s="18"/>
      <c r="GD367" s="18"/>
      <c r="GE367" s="18"/>
      <c r="GF367" s="18"/>
      <c r="GG367" s="18"/>
      <c r="GH367" s="18"/>
      <c r="GI367" s="18"/>
      <c r="GJ367" s="18"/>
      <c r="GK367" s="18"/>
      <c r="GL367" s="18"/>
      <c r="GM367" s="18"/>
      <c r="GN367" s="18"/>
      <c r="GO367" s="18"/>
      <c r="GP367" s="18"/>
      <c r="GQ367" s="18"/>
      <c r="GR367" s="18"/>
      <c r="GS367" s="18"/>
      <c r="GT367" s="18"/>
      <c r="GU367" s="18"/>
      <c r="GV367" s="18"/>
      <c r="GW367" s="18"/>
      <c r="GX367" s="18"/>
      <c r="GY367" s="18"/>
      <c r="GZ367" s="18"/>
      <c r="HA367" s="18"/>
      <c r="HB367" s="18"/>
      <c r="HC367" s="18"/>
      <c r="HD367" s="18"/>
      <c r="HE367" s="18"/>
      <c r="HF367" s="18"/>
      <c r="HG367" s="18"/>
      <c r="HH367" s="18"/>
      <c r="HI367" s="18"/>
      <c r="HJ367" s="18"/>
      <c r="HK367" s="18"/>
      <c r="HL367" s="18"/>
      <c r="HM367" s="18"/>
      <c r="HN367" s="18"/>
      <c r="HO367" s="18"/>
      <c r="HP367" s="18"/>
      <c r="HQ367" s="18"/>
      <c r="HR367" s="18"/>
      <c r="HS367" s="18"/>
      <c r="HT367" s="18"/>
      <c r="HU367" s="18"/>
      <c r="HV367" s="18"/>
      <c r="HW367" s="18"/>
      <c r="HX367" s="18"/>
      <c r="HY367" s="18"/>
      <c r="HZ367" s="18"/>
      <c r="IA367" s="18"/>
      <c r="IB367" s="18"/>
      <c r="IC367" s="18"/>
      <c r="ID367" s="18"/>
      <c r="IE367" s="18"/>
      <c r="IF367" s="18"/>
      <c r="IG367" s="18"/>
      <c r="IH367" s="18"/>
      <c r="II367" s="18"/>
      <c r="IJ367" s="18"/>
      <c r="IK367" s="18"/>
      <c r="IL367" s="18"/>
      <c r="IM367" s="18"/>
      <c r="IN367" s="18"/>
      <c r="IO367" s="18"/>
      <c r="IP367" s="18"/>
      <c r="IQ367" s="18"/>
      <c r="IR367" s="18"/>
      <c r="IS367" s="18"/>
      <c r="IT367" s="18"/>
      <c r="IU367" s="18"/>
      <c r="IV367" s="18"/>
      <c r="IW367" s="18"/>
      <c r="IX367" s="18"/>
      <c r="IY367" s="18"/>
      <c r="IZ367" s="18"/>
      <c r="JA367" s="18"/>
      <c r="JB367" s="18"/>
      <c r="JC367" s="18"/>
      <c r="JD367" s="18"/>
      <c r="JE367" s="18"/>
      <c r="JF367" s="18"/>
      <c r="JG367" s="18"/>
      <c r="JH367" s="18"/>
      <c r="JI367" s="18"/>
      <c r="JJ367" s="18"/>
      <c r="JK367" s="18"/>
      <c r="JL367" s="18"/>
      <c r="JM367" s="18"/>
      <c r="JN367" s="18"/>
      <c r="JO367" s="18"/>
      <c r="JP367" s="18"/>
      <c r="JQ367" s="18"/>
      <c r="JR367" s="18"/>
      <c r="JS367" s="18"/>
      <c r="JT367" s="18"/>
      <c r="JU367" s="18"/>
      <c r="JV367" s="18"/>
    </row>
    <row r="368" spans="96:282" x14ac:dyDescent="0.35"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8"/>
      <c r="DN368" s="18"/>
      <c r="DO368" s="18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  <c r="FF368" s="18"/>
      <c r="FG368" s="18"/>
      <c r="FH368" s="18"/>
      <c r="FI368" s="18"/>
      <c r="FJ368" s="18"/>
      <c r="FK368" s="18"/>
      <c r="FL368" s="18"/>
      <c r="FM368" s="18"/>
      <c r="FN368" s="18"/>
      <c r="FO368" s="18"/>
      <c r="FP368" s="18"/>
      <c r="FQ368" s="18"/>
      <c r="FR368" s="18"/>
      <c r="FS368" s="18"/>
      <c r="FT368" s="18"/>
      <c r="FU368" s="18"/>
      <c r="FV368" s="18"/>
      <c r="FW368" s="18"/>
      <c r="FX368" s="18"/>
      <c r="FY368" s="18"/>
      <c r="FZ368" s="18"/>
      <c r="GA368" s="18"/>
      <c r="GB368" s="18"/>
      <c r="GC368" s="18"/>
      <c r="GD368" s="18"/>
      <c r="GE368" s="18"/>
      <c r="GF368" s="18"/>
      <c r="GG368" s="18"/>
      <c r="GH368" s="18"/>
      <c r="GI368" s="18"/>
      <c r="GJ368" s="18"/>
      <c r="GK368" s="18"/>
      <c r="GL368" s="18"/>
      <c r="GM368" s="18"/>
      <c r="GN368" s="18"/>
      <c r="GO368" s="18"/>
      <c r="GP368" s="18"/>
      <c r="GQ368" s="18"/>
      <c r="GR368" s="18"/>
      <c r="GS368" s="18"/>
      <c r="GT368" s="18"/>
      <c r="GU368" s="18"/>
      <c r="GV368" s="18"/>
      <c r="GW368" s="18"/>
      <c r="GX368" s="18"/>
      <c r="GY368" s="18"/>
      <c r="GZ368" s="18"/>
      <c r="HA368" s="18"/>
      <c r="HB368" s="18"/>
      <c r="HC368" s="18"/>
      <c r="HD368" s="18"/>
      <c r="HE368" s="18"/>
      <c r="HF368" s="18"/>
      <c r="HG368" s="18"/>
      <c r="HH368" s="18"/>
      <c r="HI368" s="18"/>
      <c r="HJ368" s="18"/>
      <c r="HK368" s="18"/>
      <c r="HL368" s="18"/>
      <c r="HM368" s="18"/>
      <c r="HN368" s="18"/>
      <c r="HO368" s="18"/>
      <c r="HP368" s="18"/>
      <c r="HQ368" s="18"/>
      <c r="HR368" s="18"/>
      <c r="HS368" s="18"/>
      <c r="HT368" s="18"/>
      <c r="HU368" s="18"/>
      <c r="HV368" s="18"/>
      <c r="HW368" s="18"/>
      <c r="HX368" s="18"/>
      <c r="HY368" s="18"/>
      <c r="HZ368" s="18"/>
      <c r="IA368" s="18"/>
      <c r="IB368" s="18"/>
      <c r="IC368" s="18"/>
      <c r="ID368" s="18"/>
      <c r="IE368" s="18"/>
      <c r="IF368" s="18"/>
      <c r="IG368" s="18"/>
      <c r="IH368" s="18"/>
      <c r="II368" s="18"/>
      <c r="IJ368" s="18"/>
      <c r="IK368" s="18"/>
      <c r="IL368" s="18"/>
      <c r="IM368" s="18"/>
      <c r="IN368" s="18"/>
      <c r="IO368" s="18"/>
      <c r="IP368" s="18"/>
      <c r="IQ368" s="18"/>
      <c r="IR368" s="18"/>
      <c r="IS368" s="18"/>
      <c r="IT368" s="18"/>
      <c r="IU368" s="18"/>
      <c r="IV368" s="18"/>
      <c r="IW368" s="18"/>
      <c r="IX368" s="18"/>
      <c r="IY368" s="18"/>
      <c r="IZ368" s="18"/>
      <c r="JA368" s="18"/>
      <c r="JB368" s="18"/>
      <c r="JC368" s="18"/>
      <c r="JD368" s="18"/>
      <c r="JE368" s="18"/>
      <c r="JF368" s="18"/>
      <c r="JG368" s="18"/>
      <c r="JH368" s="18"/>
      <c r="JI368" s="18"/>
      <c r="JJ368" s="18"/>
      <c r="JK368" s="18"/>
      <c r="JL368" s="18"/>
      <c r="JM368" s="18"/>
      <c r="JN368" s="18"/>
      <c r="JO368" s="18"/>
      <c r="JP368" s="18"/>
      <c r="JQ368" s="18"/>
      <c r="JR368" s="18"/>
      <c r="JS368" s="18"/>
      <c r="JT368" s="18"/>
      <c r="JU368" s="18"/>
      <c r="JV368" s="18"/>
    </row>
    <row r="369" spans="96:282" x14ac:dyDescent="0.35"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8"/>
      <c r="DN369" s="18"/>
      <c r="DO369" s="18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  <c r="FF369" s="18"/>
      <c r="FG369" s="18"/>
      <c r="FH369" s="18"/>
      <c r="FI369" s="18"/>
      <c r="FJ369" s="18"/>
      <c r="FK369" s="18"/>
      <c r="FL369" s="18"/>
      <c r="FM369" s="18"/>
      <c r="FN369" s="18"/>
      <c r="FO369" s="18"/>
      <c r="FP369" s="18"/>
      <c r="FQ369" s="18"/>
      <c r="FR369" s="18"/>
      <c r="FS369" s="18"/>
      <c r="FT369" s="18"/>
      <c r="FU369" s="18"/>
      <c r="FV369" s="18"/>
      <c r="FW369" s="18"/>
      <c r="FX369" s="18"/>
      <c r="FY369" s="18"/>
      <c r="FZ369" s="18"/>
      <c r="GA369" s="18"/>
      <c r="GB369" s="18"/>
      <c r="GC369" s="18"/>
      <c r="GD369" s="18"/>
      <c r="GE369" s="18"/>
      <c r="GF369" s="18"/>
      <c r="GG369" s="18"/>
      <c r="GH369" s="18"/>
      <c r="GI369" s="18"/>
      <c r="GJ369" s="18"/>
      <c r="GK369" s="18"/>
      <c r="GL369" s="18"/>
      <c r="GM369" s="18"/>
      <c r="GN369" s="18"/>
      <c r="GO369" s="18"/>
      <c r="GP369" s="18"/>
      <c r="GQ369" s="18"/>
      <c r="GR369" s="18"/>
      <c r="GS369" s="18"/>
      <c r="GT369" s="18"/>
      <c r="GU369" s="18"/>
      <c r="GV369" s="18"/>
      <c r="GW369" s="18"/>
      <c r="GX369" s="18"/>
      <c r="GY369" s="18"/>
      <c r="GZ369" s="18"/>
      <c r="HA369" s="18"/>
      <c r="HB369" s="18"/>
      <c r="HC369" s="18"/>
      <c r="HD369" s="18"/>
      <c r="HE369" s="18"/>
      <c r="HF369" s="18"/>
      <c r="HG369" s="18"/>
      <c r="HH369" s="18"/>
      <c r="HI369" s="18"/>
      <c r="HJ369" s="18"/>
      <c r="HK369" s="18"/>
      <c r="HL369" s="18"/>
      <c r="HM369" s="18"/>
      <c r="HN369" s="18"/>
      <c r="HO369" s="18"/>
      <c r="HP369" s="18"/>
      <c r="HQ369" s="18"/>
      <c r="HR369" s="18"/>
      <c r="HS369" s="18"/>
      <c r="HT369" s="18"/>
      <c r="HU369" s="18"/>
      <c r="HV369" s="18"/>
      <c r="HW369" s="18"/>
      <c r="HX369" s="18"/>
      <c r="HY369" s="18"/>
      <c r="HZ369" s="18"/>
      <c r="IA369" s="18"/>
      <c r="IB369" s="18"/>
      <c r="IC369" s="18"/>
      <c r="ID369" s="18"/>
      <c r="IE369" s="18"/>
      <c r="IF369" s="18"/>
      <c r="IG369" s="18"/>
      <c r="IH369" s="18"/>
      <c r="II369" s="18"/>
      <c r="IJ369" s="18"/>
      <c r="IK369" s="18"/>
      <c r="IL369" s="18"/>
      <c r="IM369" s="18"/>
      <c r="IN369" s="18"/>
      <c r="IO369" s="18"/>
      <c r="IP369" s="18"/>
      <c r="IQ369" s="18"/>
      <c r="IR369" s="18"/>
      <c r="IS369" s="18"/>
      <c r="IT369" s="18"/>
      <c r="IU369" s="18"/>
      <c r="IV369" s="18"/>
      <c r="IW369" s="18"/>
      <c r="IX369" s="18"/>
      <c r="IY369" s="18"/>
      <c r="IZ369" s="18"/>
      <c r="JA369" s="18"/>
      <c r="JB369" s="18"/>
      <c r="JC369" s="18"/>
      <c r="JD369" s="18"/>
      <c r="JE369" s="18"/>
      <c r="JF369" s="18"/>
      <c r="JG369" s="18"/>
      <c r="JH369" s="18"/>
      <c r="JI369" s="18"/>
      <c r="JJ369" s="18"/>
      <c r="JK369" s="18"/>
      <c r="JL369" s="18"/>
      <c r="JM369" s="18"/>
      <c r="JN369" s="18"/>
      <c r="JO369" s="18"/>
      <c r="JP369" s="18"/>
      <c r="JQ369" s="18"/>
      <c r="JR369" s="18"/>
      <c r="JS369" s="18"/>
      <c r="JT369" s="18"/>
      <c r="JU369" s="18"/>
      <c r="JV369" s="18"/>
    </row>
    <row r="370" spans="96:282" x14ac:dyDescent="0.35"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8"/>
      <c r="DN370" s="18"/>
      <c r="DO370" s="18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  <c r="FF370" s="18"/>
      <c r="FG370" s="18"/>
      <c r="FH370" s="18"/>
      <c r="FI370" s="18"/>
      <c r="FJ370" s="18"/>
      <c r="FK370" s="18"/>
      <c r="FL370" s="18"/>
      <c r="FM370" s="18"/>
      <c r="FN370" s="18"/>
      <c r="FO370" s="18"/>
      <c r="FP370" s="18"/>
      <c r="FQ370" s="18"/>
      <c r="FR370" s="18"/>
      <c r="FS370" s="18"/>
      <c r="FT370" s="18"/>
      <c r="FU370" s="18"/>
      <c r="FV370" s="18"/>
      <c r="FW370" s="18"/>
      <c r="FX370" s="18"/>
      <c r="FY370" s="18"/>
      <c r="FZ370" s="18"/>
      <c r="GA370" s="18"/>
      <c r="GB370" s="18"/>
      <c r="GC370" s="18"/>
      <c r="GD370" s="18"/>
      <c r="GE370" s="18"/>
      <c r="GF370" s="18"/>
      <c r="GG370" s="18"/>
      <c r="GH370" s="18"/>
      <c r="GI370" s="18"/>
      <c r="GJ370" s="18"/>
      <c r="GK370" s="18"/>
      <c r="GL370" s="18"/>
      <c r="GM370" s="18"/>
      <c r="GN370" s="18"/>
      <c r="GO370" s="18"/>
      <c r="GP370" s="18"/>
      <c r="GQ370" s="18"/>
      <c r="GR370" s="18"/>
      <c r="GS370" s="18"/>
      <c r="GT370" s="18"/>
      <c r="GU370" s="18"/>
      <c r="GV370" s="18"/>
      <c r="GW370" s="18"/>
      <c r="GX370" s="18"/>
      <c r="GY370" s="18"/>
      <c r="GZ370" s="18"/>
      <c r="HA370" s="18"/>
      <c r="HB370" s="18"/>
      <c r="HC370" s="18"/>
      <c r="HD370" s="18"/>
      <c r="HE370" s="18"/>
      <c r="HF370" s="18"/>
      <c r="HG370" s="18"/>
      <c r="HH370" s="18"/>
      <c r="HI370" s="18"/>
      <c r="HJ370" s="18"/>
      <c r="HK370" s="18"/>
      <c r="HL370" s="18"/>
      <c r="HM370" s="18"/>
      <c r="HN370" s="18"/>
      <c r="HO370" s="18"/>
      <c r="HP370" s="18"/>
      <c r="HQ370" s="18"/>
      <c r="HR370" s="18"/>
      <c r="HS370" s="18"/>
      <c r="HT370" s="18"/>
      <c r="HU370" s="18"/>
      <c r="HV370" s="18"/>
      <c r="HW370" s="18"/>
      <c r="HX370" s="18"/>
      <c r="HY370" s="18"/>
      <c r="HZ370" s="18"/>
      <c r="IA370" s="18"/>
      <c r="IB370" s="18"/>
      <c r="IC370" s="18"/>
      <c r="ID370" s="18"/>
      <c r="IE370" s="18"/>
      <c r="IF370" s="18"/>
      <c r="IG370" s="18"/>
      <c r="IH370" s="18"/>
      <c r="II370" s="18"/>
      <c r="IJ370" s="18"/>
      <c r="IK370" s="18"/>
      <c r="IL370" s="18"/>
      <c r="IM370" s="18"/>
      <c r="IN370" s="18"/>
      <c r="IO370" s="18"/>
      <c r="IP370" s="18"/>
      <c r="IQ370" s="18"/>
      <c r="IR370" s="18"/>
      <c r="IS370" s="18"/>
      <c r="IT370" s="18"/>
      <c r="IU370" s="18"/>
      <c r="IV370" s="18"/>
      <c r="IW370" s="18"/>
      <c r="IX370" s="18"/>
      <c r="IY370" s="18"/>
      <c r="IZ370" s="18"/>
      <c r="JA370" s="18"/>
      <c r="JB370" s="18"/>
      <c r="JC370" s="18"/>
      <c r="JD370" s="18"/>
      <c r="JE370" s="18"/>
      <c r="JF370" s="18"/>
      <c r="JG370" s="18"/>
      <c r="JH370" s="18"/>
      <c r="JI370" s="18"/>
      <c r="JJ370" s="18"/>
      <c r="JK370" s="18"/>
      <c r="JL370" s="18"/>
      <c r="JM370" s="18"/>
      <c r="JN370" s="18"/>
      <c r="JO370" s="18"/>
      <c r="JP370" s="18"/>
      <c r="JQ370" s="18"/>
      <c r="JR370" s="18"/>
      <c r="JS370" s="18"/>
      <c r="JT370" s="18"/>
      <c r="JU370" s="18"/>
      <c r="JV370" s="18"/>
    </row>
    <row r="371" spans="96:282" x14ac:dyDescent="0.35"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8"/>
      <c r="DN371" s="18"/>
      <c r="DO371" s="18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  <c r="FF371" s="18"/>
      <c r="FG371" s="18"/>
      <c r="FH371" s="18"/>
      <c r="FI371" s="18"/>
      <c r="FJ371" s="18"/>
      <c r="FK371" s="18"/>
      <c r="FL371" s="18"/>
      <c r="FM371" s="18"/>
      <c r="FN371" s="18"/>
      <c r="FO371" s="18"/>
      <c r="FP371" s="18"/>
      <c r="FQ371" s="18"/>
      <c r="FR371" s="18"/>
      <c r="FS371" s="18"/>
      <c r="FT371" s="18"/>
      <c r="FU371" s="18"/>
      <c r="FV371" s="18"/>
      <c r="FW371" s="18"/>
      <c r="FX371" s="18"/>
      <c r="FY371" s="18"/>
      <c r="FZ371" s="18"/>
      <c r="GA371" s="18"/>
      <c r="GB371" s="18"/>
      <c r="GC371" s="18"/>
      <c r="GD371" s="18"/>
      <c r="GE371" s="18"/>
      <c r="GF371" s="18"/>
      <c r="GG371" s="18"/>
      <c r="GH371" s="18"/>
      <c r="GI371" s="18"/>
      <c r="GJ371" s="18"/>
      <c r="GK371" s="18"/>
      <c r="GL371" s="18"/>
      <c r="GM371" s="18"/>
      <c r="GN371" s="18"/>
      <c r="GO371" s="18"/>
      <c r="GP371" s="18"/>
      <c r="GQ371" s="18"/>
      <c r="GR371" s="18"/>
      <c r="GS371" s="18"/>
      <c r="GT371" s="18"/>
      <c r="GU371" s="18"/>
      <c r="GV371" s="18"/>
      <c r="GW371" s="18"/>
      <c r="GX371" s="18"/>
      <c r="GY371" s="18"/>
      <c r="GZ371" s="18"/>
      <c r="HA371" s="18"/>
      <c r="HB371" s="18"/>
      <c r="HC371" s="18"/>
      <c r="HD371" s="18"/>
      <c r="HE371" s="18"/>
      <c r="HF371" s="18"/>
      <c r="HG371" s="18"/>
      <c r="HH371" s="18"/>
      <c r="HI371" s="18"/>
      <c r="HJ371" s="18"/>
      <c r="HK371" s="18"/>
      <c r="HL371" s="18"/>
      <c r="HM371" s="18"/>
      <c r="HN371" s="18"/>
      <c r="HO371" s="18"/>
      <c r="HP371" s="18"/>
      <c r="HQ371" s="18"/>
      <c r="HR371" s="18"/>
      <c r="HS371" s="18"/>
      <c r="HT371" s="18"/>
      <c r="HU371" s="18"/>
      <c r="HV371" s="18"/>
      <c r="HW371" s="18"/>
      <c r="HX371" s="18"/>
      <c r="HY371" s="18"/>
      <c r="HZ371" s="18"/>
      <c r="IA371" s="18"/>
      <c r="IB371" s="18"/>
      <c r="IC371" s="18"/>
      <c r="ID371" s="18"/>
      <c r="IE371" s="18"/>
      <c r="IF371" s="18"/>
      <c r="IG371" s="18"/>
      <c r="IH371" s="18"/>
      <c r="II371" s="18"/>
      <c r="IJ371" s="18"/>
      <c r="IK371" s="18"/>
      <c r="IL371" s="18"/>
      <c r="IM371" s="18"/>
      <c r="IN371" s="18"/>
      <c r="IO371" s="18"/>
      <c r="IP371" s="18"/>
      <c r="IQ371" s="18"/>
      <c r="IR371" s="18"/>
      <c r="IS371" s="18"/>
      <c r="IT371" s="18"/>
      <c r="IU371" s="18"/>
      <c r="IV371" s="18"/>
      <c r="IW371" s="18"/>
      <c r="IX371" s="18"/>
      <c r="IY371" s="18"/>
      <c r="IZ371" s="18"/>
      <c r="JA371" s="18"/>
      <c r="JB371" s="18"/>
      <c r="JC371" s="18"/>
      <c r="JD371" s="18"/>
      <c r="JE371" s="18"/>
      <c r="JF371" s="18"/>
      <c r="JG371" s="18"/>
      <c r="JH371" s="18"/>
      <c r="JI371" s="18"/>
      <c r="JJ371" s="18"/>
      <c r="JK371" s="18"/>
      <c r="JL371" s="18"/>
      <c r="JM371" s="18"/>
      <c r="JN371" s="18"/>
      <c r="JO371" s="18"/>
      <c r="JP371" s="18"/>
      <c r="JQ371" s="18"/>
      <c r="JR371" s="18"/>
      <c r="JS371" s="18"/>
      <c r="JT371" s="18"/>
      <c r="JU371" s="18"/>
      <c r="JV371" s="18"/>
    </row>
    <row r="372" spans="96:282" x14ac:dyDescent="0.35"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8"/>
      <c r="DN372" s="18"/>
      <c r="DO372" s="18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  <c r="FF372" s="18"/>
      <c r="FG372" s="18"/>
      <c r="FH372" s="18"/>
      <c r="FI372" s="18"/>
      <c r="FJ372" s="18"/>
      <c r="FK372" s="18"/>
      <c r="FL372" s="18"/>
      <c r="FM372" s="18"/>
      <c r="FN372" s="18"/>
      <c r="FO372" s="18"/>
      <c r="FP372" s="18"/>
      <c r="FQ372" s="18"/>
      <c r="FR372" s="18"/>
      <c r="FS372" s="18"/>
      <c r="FT372" s="18"/>
      <c r="FU372" s="18"/>
      <c r="FV372" s="18"/>
      <c r="FW372" s="18"/>
      <c r="FX372" s="18"/>
      <c r="FY372" s="18"/>
      <c r="FZ372" s="18"/>
      <c r="GA372" s="18"/>
      <c r="GB372" s="18"/>
      <c r="GC372" s="18"/>
      <c r="GD372" s="18"/>
      <c r="GE372" s="18"/>
      <c r="GF372" s="18"/>
      <c r="GG372" s="18"/>
      <c r="GH372" s="18"/>
      <c r="GI372" s="18"/>
      <c r="GJ372" s="18"/>
      <c r="GK372" s="18"/>
      <c r="GL372" s="18"/>
      <c r="GM372" s="18"/>
      <c r="GN372" s="18"/>
      <c r="GO372" s="18"/>
      <c r="GP372" s="18"/>
      <c r="GQ372" s="18"/>
      <c r="GR372" s="18"/>
      <c r="GS372" s="18"/>
      <c r="GT372" s="18"/>
      <c r="GU372" s="18"/>
      <c r="GV372" s="18"/>
      <c r="GW372" s="18"/>
      <c r="GX372" s="18"/>
      <c r="GY372" s="18"/>
      <c r="GZ372" s="18"/>
      <c r="HA372" s="18"/>
      <c r="HB372" s="18"/>
      <c r="HC372" s="18"/>
      <c r="HD372" s="18"/>
      <c r="HE372" s="18"/>
      <c r="HF372" s="18"/>
      <c r="HG372" s="18"/>
      <c r="HH372" s="18"/>
      <c r="HI372" s="18"/>
      <c r="HJ372" s="18"/>
      <c r="HK372" s="18"/>
      <c r="HL372" s="18"/>
      <c r="HM372" s="18"/>
      <c r="HN372" s="18"/>
      <c r="HO372" s="18"/>
      <c r="HP372" s="18"/>
      <c r="HQ372" s="18"/>
      <c r="HR372" s="18"/>
      <c r="HS372" s="18"/>
      <c r="HT372" s="18"/>
      <c r="HU372" s="18"/>
      <c r="HV372" s="18"/>
      <c r="HW372" s="18"/>
      <c r="HX372" s="18"/>
      <c r="HY372" s="18"/>
      <c r="HZ372" s="18"/>
      <c r="IA372" s="18"/>
      <c r="IB372" s="18"/>
      <c r="IC372" s="18"/>
      <c r="ID372" s="18"/>
      <c r="IE372" s="18"/>
      <c r="IF372" s="18"/>
      <c r="IG372" s="18"/>
      <c r="IH372" s="18"/>
      <c r="II372" s="18"/>
      <c r="IJ372" s="18"/>
      <c r="IK372" s="18"/>
      <c r="IL372" s="18"/>
      <c r="IM372" s="18"/>
      <c r="IN372" s="18"/>
      <c r="IO372" s="18"/>
      <c r="IP372" s="18"/>
      <c r="IQ372" s="18"/>
      <c r="IR372" s="18"/>
      <c r="IS372" s="18"/>
      <c r="IT372" s="18"/>
      <c r="IU372" s="18"/>
      <c r="IV372" s="18"/>
      <c r="IW372" s="18"/>
      <c r="IX372" s="18"/>
      <c r="IY372" s="18"/>
      <c r="IZ372" s="18"/>
      <c r="JA372" s="18"/>
      <c r="JB372" s="18"/>
      <c r="JC372" s="18"/>
      <c r="JD372" s="18"/>
      <c r="JE372" s="18"/>
      <c r="JF372" s="18"/>
      <c r="JG372" s="18"/>
      <c r="JH372" s="18"/>
      <c r="JI372" s="18"/>
      <c r="JJ372" s="18"/>
      <c r="JK372" s="18"/>
      <c r="JL372" s="18"/>
      <c r="JM372" s="18"/>
      <c r="JN372" s="18"/>
      <c r="JO372" s="18"/>
      <c r="JP372" s="18"/>
      <c r="JQ372" s="18"/>
      <c r="JR372" s="18"/>
      <c r="JS372" s="18"/>
      <c r="JT372" s="18"/>
      <c r="JU372" s="18"/>
      <c r="JV372" s="18"/>
    </row>
    <row r="373" spans="96:282" x14ac:dyDescent="0.35"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  <c r="DG373" s="18"/>
      <c r="DH373" s="18"/>
      <c r="DI373" s="18"/>
      <c r="DJ373" s="18"/>
      <c r="DK373" s="18"/>
      <c r="DL373" s="18"/>
      <c r="DM373" s="18"/>
      <c r="DN373" s="18"/>
      <c r="DO373" s="18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  <c r="FF373" s="18"/>
      <c r="FG373" s="18"/>
      <c r="FH373" s="18"/>
      <c r="FI373" s="18"/>
      <c r="FJ373" s="18"/>
      <c r="FK373" s="18"/>
      <c r="FL373" s="18"/>
      <c r="FM373" s="18"/>
      <c r="FN373" s="18"/>
      <c r="FO373" s="18"/>
      <c r="FP373" s="18"/>
      <c r="FQ373" s="18"/>
      <c r="FR373" s="18"/>
      <c r="FS373" s="18"/>
      <c r="FT373" s="18"/>
      <c r="FU373" s="18"/>
      <c r="FV373" s="18"/>
      <c r="FW373" s="18"/>
      <c r="FX373" s="18"/>
      <c r="FY373" s="18"/>
      <c r="FZ373" s="18"/>
      <c r="GA373" s="18"/>
      <c r="GB373" s="18"/>
      <c r="GC373" s="18"/>
      <c r="GD373" s="18"/>
      <c r="GE373" s="18"/>
      <c r="GF373" s="18"/>
      <c r="GG373" s="18"/>
      <c r="GH373" s="18"/>
      <c r="GI373" s="18"/>
      <c r="GJ373" s="18"/>
      <c r="GK373" s="18"/>
      <c r="GL373" s="18"/>
      <c r="GM373" s="18"/>
      <c r="GN373" s="18"/>
      <c r="GO373" s="18"/>
      <c r="GP373" s="18"/>
      <c r="GQ373" s="18"/>
      <c r="GR373" s="18"/>
      <c r="GS373" s="18"/>
      <c r="GT373" s="18"/>
      <c r="GU373" s="18"/>
      <c r="GV373" s="18"/>
      <c r="GW373" s="18"/>
      <c r="GX373" s="18"/>
      <c r="GY373" s="18"/>
      <c r="GZ373" s="18"/>
      <c r="HA373" s="18"/>
      <c r="HB373" s="18"/>
      <c r="HC373" s="18"/>
      <c r="HD373" s="18"/>
      <c r="HE373" s="18"/>
      <c r="HF373" s="18"/>
      <c r="HG373" s="18"/>
      <c r="HH373" s="18"/>
      <c r="HI373" s="18"/>
      <c r="HJ373" s="18"/>
      <c r="HK373" s="18"/>
      <c r="HL373" s="18"/>
      <c r="HM373" s="18"/>
      <c r="HN373" s="18"/>
      <c r="HO373" s="18"/>
      <c r="HP373" s="18"/>
      <c r="HQ373" s="18"/>
      <c r="HR373" s="18"/>
      <c r="HS373" s="18"/>
      <c r="HT373" s="18"/>
      <c r="HU373" s="18"/>
      <c r="HV373" s="18"/>
      <c r="HW373" s="18"/>
      <c r="HX373" s="18"/>
      <c r="HY373" s="18"/>
      <c r="HZ373" s="18"/>
      <c r="IA373" s="18"/>
      <c r="IB373" s="18"/>
      <c r="IC373" s="18"/>
      <c r="ID373" s="18"/>
      <c r="IE373" s="18"/>
      <c r="IF373" s="18"/>
      <c r="IG373" s="18"/>
      <c r="IH373" s="18"/>
      <c r="II373" s="18"/>
      <c r="IJ373" s="18"/>
      <c r="IK373" s="18"/>
      <c r="IL373" s="18"/>
      <c r="IM373" s="18"/>
      <c r="IN373" s="18"/>
      <c r="IO373" s="18"/>
      <c r="IP373" s="18"/>
      <c r="IQ373" s="18"/>
      <c r="IR373" s="18"/>
      <c r="IS373" s="18"/>
      <c r="IT373" s="18"/>
      <c r="IU373" s="18"/>
      <c r="IV373" s="18"/>
      <c r="IW373" s="18"/>
      <c r="IX373" s="18"/>
      <c r="IY373" s="18"/>
      <c r="IZ373" s="18"/>
      <c r="JA373" s="18"/>
      <c r="JB373" s="18"/>
      <c r="JC373" s="18"/>
      <c r="JD373" s="18"/>
      <c r="JE373" s="18"/>
      <c r="JF373" s="18"/>
      <c r="JG373" s="18"/>
      <c r="JH373" s="18"/>
      <c r="JI373" s="18"/>
      <c r="JJ373" s="18"/>
      <c r="JK373" s="18"/>
      <c r="JL373" s="18"/>
      <c r="JM373" s="18"/>
      <c r="JN373" s="18"/>
      <c r="JO373" s="18"/>
      <c r="JP373" s="18"/>
      <c r="JQ373" s="18"/>
      <c r="JR373" s="18"/>
      <c r="JS373" s="18"/>
      <c r="JT373" s="18"/>
      <c r="JU373" s="18"/>
      <c r="JV373" s="18"/>
    </row>
    <row r="374" spans="96:282" x14ac:dyDescent="0.35"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8"/>
      <c r="DN374" s="18"/>
      <c r="DO374" s="18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  <c r="FF374" s="18"/>
      <c r="FG374" s="18"/>
      <c r="FH374" s="18"/>
      <c r="FI374" s="18"/>
      <c r="FJ374" s="18"/>
      <c r="FK374" s="18"/>
      <c r="FL374" s="18"/>
      <c r="FM374" s="18"/>
      <c r="FN374" s="18"/>
      <c r="FO374" s="18"/>
      <c r="FP374" s="18"/>
      <c r="FQ374" s="18"/>
      <c r="FR374" s="18"/>
      <c r="FS374" s="18"/>
      <c r="FT374" s="18"/>
      <c r="FU374" s="18"/>
      <c r="FV374" s="18"/>
      <c r="FW374" s="18"/>
      <c r="FX374" s="18"/>
      <c r="FY374" s="18"/>
      <c r="FZ374" s="18"/>
      <c r="GA374" s="18"/>
      <c r="GB374" s="18"/>
      <c r="GC374" s="18"/>
      <c r="GD374" s="18"/>
      <c r="GE374" s="18"/>
      <c r="GF374" s="18"/>
      <c r="GG374" s="18"/>
      <c r="GH374" s="18"/>
      <c r="GI374" s="18"/>
      <c r="GJ374" s="18"/>
      <c r="GK374" s="18"/>
      <c r="GL374" s="18"/>
      <c r="GM374" s="18"/>
      <c r="GN374" s="18"/>
      <c r="GO374" s="18"/>
      <c r="GP374" s="18"/>
      <c r="GQ374" s="18"/>
      <c r="GR374" s="18"/>
      <c r="GS374" s="18"/>
      <c r="GT374" s="18"/>
      <c r="GU374" s="18"/>
      <c r="GV374" s="18"/>
      <c r="GW374" s="18"/>
      <c r="GX374" s="18"/>
      <c r="GY374" s="18"/>
      <c r="GZ374" s="18"/>
      <c r="HA374" s="18"/>
      <c r="HB374" s="18"/>
      <c r="HC374" s="18"/>
      <c r="HD374" s="18"/>
      <c r="HE374" s="18"/>
      <c r="HF374" s="18"/>
      <c r="HG374" s="18"/>
      <c r="HH374" s="18"/>
      <c r="HI374" s="18"/>
      <c r="HJ374" s="18"/>
      <c r="HK374" s="18"/>
      <c r="HL374" s="18"/>
      <c r="HM374" s="18"/>
      <c r="HN374" s="18"/>
      <c r="HO374" s="18"/>
      <c r="HP374" s="18"/>
      <c r="HQ374" s="18"/>
      <c r="HR374" s="18"/>
      <c r="HS374" s="18"/>
      <c r="HT374" s="18"/>
      <c r="HU374" s="18"/>
      <c r="HV374" s="18"/>
      <c r="HW374" s="18"/>
      <c r="HX374" s="18"/>
      <c r="HY374" s="18"/>
      <c r="HZ374" s="18"/>
      <c r="IA374" s="18"/>
      <c r="IB374" s="18"/>
      <c r="IC374" s="18"/>
      <c r="ID374" s="18"/>
      <c r="IE374" s="18"/>
      <c r="IF374" s="18"/>
      <c r="IG374" s="18"/>
      <c r="IH374" s="18"/>
      <c r="II374" s="18"/>
      <c r="IJ374" s="18"/>
      <c r="IK374" s="18"/>
      <c r="IL374" s="18"/>
      <c r="IM374" s="18"/>
      <c r="IN374" s="18"/>
      <c r="IO374" s="18"/>
      <c r="IP374" s="18"/>
      <c r="IQ374" s="18"/>
      <c r="IR374" s="18"/>
      <c r="IS374" s="18"/>
      <c r="IT374" s="18"/>
      <c r="IU374" s="18"/>
      <c r="IV374" s="18"/>
      <c r="IW374" s="18"/>
      <c r="IX374" s="18"/>
      <c r="IY374" s="18"/>
      <c r="IZ374" s="18"/>
      <c r="JA374" s="18"/>
      <c r="JB374" s="18"/>
      <c r="JC374" s="18"/>
      <c r="JD374" s="18"/>
      <c r="JE374" s="18"/>
      <c r="JF374" s="18"/>
      <c r="JG374" s="18"/>
      <c r="JH374" s="18"/>
      <c r="JI374" s="18"/>
      <c r="JJ374" s="18"/>
      <c r="JK374" s="18"/>
      <c r="JL374" s="18"/>
      <c r="JM374" s="18"/>
      <c r="JN374" s="18"/>
      <c r="JO374" s="18"/>
      <c r="JP374" s="18"/>
      <c r="JQ374" s="18"/>
      <c r="JR374" s="18"/>
      <c r="JS374" s="18"/>
      <c r="JT374" s="18"/>
      <c r="JU374" s="18"/>
      <c r="JV374" s="18"/>
    </row>
    <row r="375" spans="96:282" x14ac:dyDescent="0.35"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8"/>
      <c r="DN375" s="18"/>
      <c r="DO375" s="18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  <c r="FF375" s="18"/>
      <c r="FG375" s="18"/>
      <c r="FH375" s="18"/>
      <c r="FI375" s="18"/>
      <c r="FJ375" s="18"/>
      <c r="FK375" s="18"/>
      <c r="FL375" s="18"/>
      <c r="FM375" s="18"/>
      <c r="FN375" s="18"/>
      <c r="FO375" s="18"/>
      <c r="FP375" s="18"/>
      <c r="FQ375" s="18"/>
      <c r="FR375" s="18"/>
      <c r="FS375" s="18"/>
      <c r="FT375" s="18"/>
      <c r="FU375" s="18"/>
      <c r="FV375" s="18"/>
      <c r="FW375" s="18"/>
      <c r="FX375" s="18"/>
      <c r="FY375" s="18"/>
      <c r="FZ375" s="18"/>
      <c r="GA375" s="18"/>
      <c r="GB375" s="18"/>
      <c r="GC375" s="18"/>
      <c r="GD375" s="18"/>
      <c r="GE375" s="18"/>
      <c r="GF375" s="18"/>
      <c r="GG375" s="18"/>
      <c r="GH375" s="18"/>
      <c r="GI375" s="18"/>
      <c r="GJ375" s="18"/>
      <c r="GK375" s="18"/>
      <c r="GL375" s="18"/>
      <c r="GM375" s="18"/>
      <c r="GN375" s="18"/>
      <c r="GO375" s="18"/>
      <c r="GP375" s="18"/>
      <c r="GQ375" s="18"/>
      <c r="GR375" s="18"/>
      <c r="GS375" s="18"/>
      <c r="GT375" s="18"/>
      <c r="GU375" s="18"/>
      <c r="GV375" s="18"/>
      <c r="GW375" s="18"/>
      <c r="GX375" s="18"/>
      <c r="GY375" s="18"/>
      <c r="GZ375" s="18"/>
      <c r="HA375" s="18"/>
      <c r="HB375" s="18"/>
      <c r="HC375" s="18"/>
      <c r="HD375" s="18"/>
      <c r="HE375" s="18"/>
      <c r="HF375" s="18"/>
      <c r="HG375" s="18"/>
      <c r="HH375" s="18"/>
      <c r="HI375" s="18"/>
      <c r="HJ375" s="18"/>
      <c r="HK375" s="18"/>
      <c r="HL375" s="18"/>
      <c r="HM375" s="18"/>
      <c r="HN375" s="18"/>
      <c r="HO375" s="18"/>
      <c r="HP375" s="18"/>
      <c r="HQ375" s="18"/>
      <c r="HR375" s="18"/>
      <c r="HS375" s="18"/>
      <c r="HT375" s="18"/>
      <c r="HU375" s="18"/>
      <c r="HV375" s="18"/>
      <c r="HW375" s="18"/>
      <c r="HX375" s="18"/>
      <c r="HY375" s="18"/>
      <c r="HZ375" s="18"/>
      <c r="IA375" s="18"/>
      <c r="IB375" s="18"/>
      <c r="IC375" s="18"/>
      <c r="ID375" s="18"/>
      <c r="IE375" s="18"/>
      <c r="IF375" s="18"/>
      <c r="IG375" s="18"/>
      <c r="IH375" s="18"/>
      <c r="II375" s="18"/>
      <c r="IJ375" s="18"/>
      <c r="IK375" s="18"/>
      <c r="IL375" s="18"/>
      <c r="IM375" s="18"/>
      <c r="IN375" s="18"/>
      <c r="IO375" s="18"/>
      <c r="IP375" s="18"/>
      <c r="IQ375" s="18"/>
      <c r="IR375" s="18"/>
      <c r="IS375" s="18"/>
      <c r="IT375" s="18"/>
      <c r="IU375" s="18"/>
      <c r="IV375" s="18"/>
      <c r="IW375" s="18"/>
      <c r="IX375" s="18"/>
      <c r="IY375" s="18"/>
      <c r="IZ375" s="18"/>
      <c r="JA375" s="18"/>
      <c r="JB375" s="18"/>
      <c r="JC375" s="18"/>
      <c r="JD375" s="18"/>
      <c r="JE375" s="18"/>
      <c r="JF375" s="18"/>
      <c r="JG375" s="18"/>
      <c r="JH375" s="18"/>
      <c r="JI375" s="18"/>
      <c r="JJ375" s="18"/>
      <c r="JK375" s="18"/>
      <c r="JL375" s="18"/>
      <c r="JM375" s="18"/>
      <c r="JN375" s="18"/>
      <c r="JO375" s="18"/>
      <c r="JP375" s="18"/>
      <c r="JQ375" s="18"/>
      <c r="JR375" s="18"/>
      <c r="JS375" s="18"/>
      <c r="JT375" s="18"/>
      <c r="JU375" s="18"/>
      <c r="JV375" s="18"/>
    </row>
    <row r="376" spans="96:282" x14ac:dyDescent="0.35"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8"/>
      <c r="DN376" s="18"/>
      <c r="DO376" s="18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  <c r="FF376" s="18"/>
      <c r="FG376" s="18"/>
      <c r="FH376" s="18"/>
      <c r="FI376" s="18"/>
      <c r="FJ376" s="18"/>
      <c r="FK376" s="18"/>
      <c r="FL376" s="18"/>
      <c r="FM376" s="18"/>
      <c r="FN376" s="18"/>
      <c r="FO376" s="18"/>
      <c r="FP376" s="18"/>
      <c r="FQ376" s="18"/>
      <c r="FR376" s="18"/>
      <c r="FS376" s="18"/>
      <c r="FT376" s="18"/>
      <c r="FU376" s="18"/>
      <c r="FV376" s="18"/>
      <c r="FW376" s="18"/>
      <c r="FX376" s="18"/>
      <c r="FY376" s="18"/>
      <c r="FZ376" s="18"/>
      <c r="GA376" s="18"/>
      <c r="GB376" s="18"/>
      <c r="GC376" s="18"/>
      <c r="GD376" s="18"/>
      <c r="GE376" s="18"/>
      <c r="GF376" s="18"/>
      <c r="GG376" s="18"/>
      <c r="GH376" s="18"/>
      <c r="GI376" s="18"/>
      <c r="GJ376" s="18"/>
      <c r="GK376" s="18"/>
      <c r="GL376" s="18"/>
      <c r="GM376" s="18"/>
      <c r="GN376" s="18"/>
      <c r="GO376" s="18"/>
      <c r="GP376" s="18"/>
      <c r="GQ376" s="18"/>
      <c r="GR376" s="18"/>
      <c r="GS376" s="18"/>
      <c r="GT376" s="18"/>
      <c r="GU376" s="18"/>
      <c r="GV376" s="18"/>
      <c r="GW376" s="18"/>
      <c r="GX376" s="18"/>
      <c r="GY376" s="18"/>
      <c r="GZ376" s="18"/>
      <c r="HA376" s="18"/>
      <c r="HB376" s="18"/>
      <c r="HC376" s="18"/>
      <c r="HD376" s="18"/>
      <c r="HE376" s="18"/>
      <c r="HF376" s="18"/>
      <c r="HG376" s="18"/>
      <c r="HH376" s="18"/>
      <c r="HI376" s="18"/>
      <c r="HJ376" s="18"/>
      <c r="HK376" s="18"/>
      <c r="HL376" s="18"/>
      <c r="HM376" s="18"/>
      <c r="HN376" s="18"/>
      <c r="HO376" s="18"/>
      <c r="HP376" s="18"/>
      <c r="HQ376" s="18"/>
      <c r="HR376" s="18"/>
      <c r="HS376" s="18"/>
      <c r="HT376" s="18"/>
      <c r="HU376" s="18"/>
      <c r="HV376" s="18"/>
      <c r="HW376" s="18"/>
      <c r="HX376" s="18"/>
      <c r="HY376" s="18"/>
      <c r="HZ376" s="18"/>
      <c r="IA376" s="18"/>
      <c r="IB376" s="18"/>
      <c r="IC376" s="18"/>
      <c r="ID376" s="18"/>
      <c r="IE376" s="18"/>
      <c r="IF376" s="18"/>
      <c r="IG376" s="18"/>
      <c r="IH376" s="18"/>
      <c r="II376" s="18"/>
      <c r="IJ376" s="18"/>
      <c r="IK376" s="18"/>
      <c r="IL376" s="18"/>
      <c r="IM376" s="18"/>
      <c r="IN376" s="18"/>
      <c r="IO376" s="18"/>
      <c r="IP376" s="18"/>
      <c r="IQ376" s="18"/>
      <c r="IR376" s="18"/>
      <c r="IS376" s="18"/>
      <c r="IT376" s="18"/>
      <c r="IU376" s="18"/>
      <c r="IV376" s="18"/>
      <c r="IW376" s="18"/>
      <c r="IX376" s="18"/>
      <c r="IY376" s="18"/>
      <c r="IZ376" s="18"/>
      <c r="JA376" s="18"/>
      <c r="JB376" s="18"/>
      <c r="JC376" s="18"/>
      <c r="JD376" s="18"/>
      <c r="JE376" s="18"/>
      <c r="JF376" s="18"/>
      <c r="JG376" s="18"/>
      <c r="JH376" s="18"/>
      <c r="JI376" s="18"/>
      <c r="JJ376" s="18"/>
      <c r="JK376" s="18"/>
      <c r="JL376" s="18"/>
      <c r="JM376" s="18"/>
      <c r="JN376" s="18"/>
      <c r="JO376" s="18"/>
      <c r="JP376" s="18"/>
      <c r="JQ376" s="18"/>
      <c r="JR376" s="18"/>
      <c r="JS376" s="18"/>
      <c r="JT376" s="18"/>
      <c r="JU376" s="18"/>
      <c r="JV376" s="18"/>
    </row>
    <row r="377" spans="96:282" x14ac:dyDescent="0.35"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8"/>
      <c r="DN377" s="18"/>
      <c r="DO377" s="18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  <c r="FF377" s="18"/>
      <c r="FG377" s="18"/>
      <c r="FH377" s="18"/>
      <c r="FI377" s="18"/>
      <c r="FJ377" s="18"/>
      <c r="FK377" s="18"/>
      <c r="FL377" s="18"/>
      <c r="FM377" s="18"/>
      <c r="FN377" s="18"/>
      <c r="FO377" s="18"/>
      <c r="FP377" s="18"/>
      <c r="FQ377" s="18"/>
      <c r="FR377" s="18"/>
      <c r="FS377" s="18"/>
      <c r="FT377" s="18"/>
      <c r="FU377" s="18"/>
      <c r="FV377" s="18"/>
      <c r="FW377" s="18"/>
      <c r="FX377" s="18"/>
      <c r="FY377" s="18"/>
      <c r="FZ377" s="18"/>
      <c r="GA377" s="18"/>
      <c r="GB377" s="18"/>
      <c r="GC377" s="18"/>
      <c r="GD377" s="18"/>
      <c r="GE377" s="18"/>
      <c r="GF377" s="18"/>
      <c r="GG377" s="18"/>
      <c r="GH377" s="18"/>
      <c r="GI377" s="18"/>
      <c r="GJ377" s="18"/>
      <c r="GK377" s="18"/>
      <c r="GL377" s="18"/>
      <c r="GM377" s="18"/>
      <c r="GN377" s="18"/>
      <c r="GO377" s="18"/>
      <c r="GP377" s="18"/>
      <c r="GQ377" s="18"/>
      <c r="GR377" s="18"/>
      <c r="GS377" s="18"/>
      <c r="GT377" s="18"/>
      <c r="GU377" s="18"/>
      <c r="GV377" s="18"/>
      <c r="GW377" s="18"/>
      <c r="GX377" s="18"/>
      <c r="GY377" s="18"/>
      <c r="GZ377" s="18"/>
      <c r="HA377" s="18"/>
      <c r="HB377" s="18"/>
      <c r="HC377" s="18"/>
      <c r="HD377" s="18"/>
      <c r="HE377" s="18"/>
      <c r="HF377" s="18"/>
      <c r="HG377" s="18"/>
      <c r="HH377" s="18"/>
      <c r="HI377" s="18"/>
      <c r="HJ377" s="18"/>
      <c r="HK377" s="18"/>
      <c r="HL377" s="18"/>
      <c r="HM377" s="18"/>
      <c r="HN377" s="18"/>
      <c r="HO377" s="18"/>
      <c r="HP377" s="18"/>
      <c r="HQ377" s="18"/>
      <c r="HR377" s="18"/>
      <c r="HS377" s="18"/>
      <c r="HT377" s="18"/>
      <c r="HU377" s="18"/>
      <c r="HV377" s="18"/>
      <c r="HW377" s="18"/>
      <c r="HX377" s="18"/>
      <c r="HY377" s="18"/>
      <c r="HZ377" s="18"/>
      <c r="IA377" s="18"/>
      <c r="IB377" s="18"/>
      <c r="IC377" s="18"/>
      <c r="ID377" s="18"/>
      <c r="IE377" s="18"/>
      <c r="IF377" s="18"/>
      <c r="IG377" s="18"/>
      <c r="IH377" s="18"/>
      <c r="II377" s="18"/>
      <c r="IJ377" s="18"/>
      <c r="IK377" s="18"/>
      <c r="IL377" s="18"/>
      <c r="IM377" s="18"/>
      <c r="IN377" s="18"/>
      <c r="IO377" s="18"/>
      <c r="IP377" s="18"/>
      <c r="IQ377" s="18"/>
      <c r="IR377" s="18"/>
      <c r="IS377" s="18"/>
      <c r="IT377" s="18"/>
      <c r="IU377" s="18"/>
      <c r="IV377" s="18"/>
      <c r="IW377" s="18"/>
      <c r="IX377" s="18"/>
      <c r="IY377" s="18"/>
      <c r="IZ377" s="18"/>
      <c r="JA377" s="18"/>
      <c r="JB377" s="18"/>
      <c r="JC377" s="18"/>
      <c r="JD377" s="18"/>
      <c r="JE377" s="18"/>
      <c r="JF377" s="18"/>
      <c r="JG377" s="18"/>
      <c r="JH377" s="18"/>
      <c r="JI377" s="18"/>
      <c r="JJ377" s="18"/>
      <c r="JK377" s="18"/>
      <c r="JL377" s="18"/>
      <c r="JM377" s="18"/>
      <c r="JN377" s="18"/>
      <c r="JO377" s="18"/>
      <c r="JP377" s="18"/>
      <c r="JQ377" s="18"/>
      <c r="JR377" s="18"/>
      <c r="JS377" s="18"/>
      <c r="JT377" s="18"/>
      <c r="JU377" s="18"/>
      <c r="JV377" s="18"/>
    </row>
    <row r="378" spans="96:282" x14ac:dyDescent="0.35"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8"/>
      <c r="DN378" s="18"/>
      <c r="DO378" s="18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  <c r="FF378" s="18"/>
      <c r="FG378" s="18"/>
      <c r="FH378" s="18"/>
      <c r="FI378" s="18"/>
      <c r="FJ378" s="18"/>
      <c r="FK378" s="18"/>
      <c r="FL378" s="18"/>
      <c r="FM378" s="18"/>
      <c r="FN378" s="18"/>
      <c r="FO378" s="18"/>
      <c r="FP378" s="18"/>
      <c r="FQ378" s="18"/>
      <c r="FR378" s="18"/>
      <c r="FS378" s="18"/>
      <c r="FT378" s="18"/>
      <c r="FU378" s="18"/>
      <c r="FV378" s="18"/>
      <c r="FW378" s="18"/>
      <c r="FX378" s="18"/>
      <c r="FY378" s="18"/>
      <c r="FZ378" s="18"/>
      <c r="GA378" s="18"/>
      <c r="GB378" s="18"/>
      <c r="GC378" s="18"/>
      <c r="GD378" s="18"/>
      <c r="GE378" s="18"/>
      <c r="GF378" s="18"/>
      <c r="GG378" s="18"/>
      <c r="GH378" s="18"/>
      <c r="GI378" s="18"/>
      <c r="GJ378" s="18"/>
      <c r="GK378" s="18"/>
      <c r="GL378" s="18"/>
      <c r="GM378" s="18"/>
      <c r="GN378" s="18"/>
      <c r="GO378" s="18"/>
      <c r="GP378" s="18"/>
      <c r="GQ378" s="18"/>
      <c r="GR378" s="18"/>
      <c r="GS378" s="18"/>
      <c r="GT378" s="18"/>
      <c r="GU378" s="18"/>
      <c r="GV378" s="18"/>
      <c r="GW378" s="18"/>
      <c r="GX378" s="18"/>
      <c r="GY378" s="18"/>
      <c r="GZ378" s="18"/>
      <c r="HA378" s="18"/>
      <c r="HB378" s="18"/>
      <c r="HC378" s="18"/>
      <c r="HD378" s="18"/>
      <c r="HE378" s="18"/>
      <c r="HF378" s="18"/>
      <c r="HG378" s="18"/>
      <c r="HH378" s="18"/>
      <c r="HI378" s="18"/>
      <c r="HJ378" s="18"/>
      <c r="HK378" s="18"/>
      <c r="HL378" s="18"/>
      <c r="HM378" s="18"/>
      <c r="HN378" s="18"/>
      <c r="HO378" s="18"/>
      <c r="HP378" s="18"/>
      <c r="HQ378" s="18"/>
      <c r="HR378" s="18"/>
      <c r="HS378" s="18"/>
      <c r="HT378" s="18"/>
      <c r="HU378" s="18"/>
      <c r="HV378" s="18"/>
      <c r="HW378" s="18"/>
      <c r="HX378" s="18"/>
      <c r="HY378" s="18"/>
      <c r="HZ378" s="18"/>
      <c r="IA378" s="18"/>
      <c r="IB378" s="18"/>
      <c r="IC378" s="18"/>
      <c r="ID378" s="18"/>
      <c r="IE378" s="18"/>
      <c r="IF378" s="18"/>
      <c r="IG378" s="18"/>
      <c r="IH378" s="18"/>
      <c r="II378" s="18"/>
      <c r="IJ378" s="18"/>
      <c r="IK378" s="18"/>
      <c r="IL378" s="18"/>
      <c r="IM378" s="18"/>
      <c r="IN378" s="18"/>
      <c r="IO378" s="18"/>
      <c r="IP378" s="18"/>
      <c r="IQ378" s="18"/>
      <c r="IR378" s="18"/>
      <c r="IS378" s="18"/>
      <c r="IT378" s="18"/>
      <c r="IU378" s="18"/>
      <c r="IV378" s="18"/>
      <c r="IW378" s="18"/>
      <c r="IX378" s="18"/>
      <c r="IY378" s="18"/>
      <c r="IZ378" s="18"/>
      <c r="JA378" s="18"/>
      <c r="JB378" s="18"/>
      <c r="JC378" s="18"/>
      <c r="JD378" s="18"/>
      <c r="JE378" s="18"/>
      <c r="JF378" s="18"/>
      <c r="JG378" s="18"/>
      <c r="JH378" s="18"/>
      <c r="JI378" s="18"/>
      <c r="JJ378" s="18"/>
      <c r="JK378" s="18"/>
      <c r="JL378" s="18"/>
      <c r="JM378" s="18"/>
      <c r="JN378" s="18"/>
      <c r="JO378" s="18"/>
      <c r="JP378" s="18"/>
      <c r="JQ378" s="18"/>
      <c r="JR378" s="18"/>
      <c r="JS378" s="18"/>
      <c r="JT378" s="18"/>
      <c r="JU378" s="18"/>
      <c r="JV378" s="18"/>
    </row>
    <row r="379" spans="96:282" x14ac:dyDescent="0.35"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8"/>
      <c r="DN379" s="18"/>
      <c r="DO379" s="18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  <c r="FF379" s="18"/>
      <c r="FG379" s="18"/>
      <c r="FH379" s="18"/>
      <c r="FI379" s="18"/>
      <c r="FJ379" s="18"/>
      <c r="FK379" s="18"/>
      <c r="FL379" s="18"/>
      <c r="FM379" s="18"/>
      <c r="FN379" s="18"/>
      <c r="FO379" s="18"/>
      <c r="FP379" s="18"/>
      <c r="FQ379" s="18"/>
      <c r="FR379" s="18"/>
      <c r="FS379" s="18"/>
      <c r="FT379" s="18"/>
      <c r="FU379" s="18"/>
      <c r="FV379" s="18"/>
      <c r="FW379" s="18"/>
      <c r="FX379" s="18"/>
      <c r="FY379" s="18"/>
      <c r="FZ379" s="18"/>
      <c r="GA379" s="18"/>
      <c r="GB379" s="18"/>
      <c r="GC379" s="18"/>
      <c r="GD379" s="18"/>
      <c r="GE379" s="18"/>
      <c r="GF379" s="18"/>
      <c r="GG379" s="18"/>
      <c r="GH379" s="18"/>
      <c r="GI379" s="18"/>
      <c r="GJ379" s="18"/>
      <c r="GK379" s="18"/>
      <c r="GL379" s="18"/>
      <c r="GM379" s="18"/>
      <c r="GN379" s="18"/>
      <c r="GO379" s="18"/>
      <c r="GP379" s="18"/>
      <c r="GQ379" s="18"/>
      <c r="GR379" s="18"/>
      <c r="GS379" s="18"/>
      <c r="GT379" s="18"/>
      <c r="GU379" s="18"/>
      <c r="GV379" s="18"/>
      <c r="GW379" s="18"/>
      <c r="GX379" s="18"/>
      <c r="GY379" s="18"/>
      <c r="GZ379" s="18"/>
      <c r="HA379" s="18"/>
      <c r="HB379" s="18"/>
      <c r="HC379" s="18"/>
      <c r="HD379" s="18"/>
      <c r="HE379" s="18"/>
      <c r="HF379" s="18"/>
      <c r="HG379" s="18"/>
      <c r="HH379" s="18"/>
      <c r="HI379" s="18"/>
      <c r="HJ379" s="18"/>
      <c r="HK379" s="18"/>
      <c r="HL379" s="18"/>
      <c r="HM379" s="18"/>
      <c r="HN379" s="18"/>
      <c r="HO379" s="18"/>
      <c r="HP379" s="18"/>
      <c r="HQ379" s="18"/>
      <c r="HR379" s="18"/>
      <c r="HS379" s="18"/>
      <c r="HT379" s="18"/>
      <c r="HU379" s="18"/>
      <c r="HV379" s="18"/>
      <c r="HW379" s="18"/>
      <c r="HX379" s="18"/>
      <c r="HY379" s="18"/>
      <c r="HZ379" s="18"/>
      <c r="IA379" s="18"/>
      <c r="IB379" s="18"/>
      <c r="IC379" s="18"/>
      <c r="ID379" s="18"/>
      <c r="IE379" s="18"/>
      <c r="IF379" s="18"/>
      <c r="IG379" s="18"/>
      <c r="IH379" s="18"/>
      <c r="II379" s="18"/>
      <c r="IJ379" s="18"/>
      <c r="IK379" s="18"/>
      <c r="IL379" s="18"/>
      <c r="IM379" s="18"/>
      <c r="IN379" s="18"/>
      <c r="IO379" s="18"/>
      <c r="IP379" s="18"/>
      <c r="IQ379" s="18"/>
      <c r="IR379" s="18"/>
      <c r="IS379" s="18"/>
      <c r="IT379" s="18"/>
      <c r="IU379" s="18"/>
      <c r="IV379" s="18"/>
      <c r="IW379" s="18"/>
      <c r="IX379" s="18"/>
      <c r="IY379" s="18"/>
      <c r="IZ379" s="18"/>
      <c r="JA379" s="18"/>
      <c r="JB379" s="18"/>
      <c r="JC379" s="18"/>
      <c r="JD379" s="18"/>
      <c r="JE379" s="18"/>
      <c r="JF379" s="18"/>
      <c r="JG379" s="18"/>
      <c r="JH379" s="18"/>
      <c r="JI379" s="18"/>
      <c r="JJ379" s="18"/>
      <c r="JK379" s="18"/>
      <c r="JL379" s="18"/>
      <c r="JM379" s="18"/>
      <c r="JN379" s="18"/>
      <c r="JO379" s="18"/>
      <c r="JP379" s="18"/>
      <c r="JQ379" s="18"/>
      <c r="JR379" s="18"/>
      <c r="JS379" s="18"/>
      <c r="JT379" s="18"/>
      <c r="JU379" s="18"/>
      <c r="JV379" s="18"/>
    </row>
    <row r="380" spans="96:282" x14ac:dyDescent="0.35"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8"/>
      <c r="DN380" s="18"/>
      <c r="DO380" s="18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  <c r="FF380" s="18"/>
      <c r="FG380" s="18"/>
      <c r="FH380" s="18"/>
      <c r="FI380" s="18"/>
      <c r="FJ380" s="18"/>
      <c r="FK380" s="18"/>
      <c r="FL380" s="18"/>
      <c r="FM380" s="18"/>
      <c r="FN380" s="18"/>
      <c r="FO380" s="18"/>
      <c r="FP380" s="18"/>
      <c r="FQ380" s="18"/>
      <c r="FR380" s="18"/>
      <c r="FS380" s="18"/>
      <c r="FT380" s="18"/>
      <c r="FU380" s="18"/>
      <c r="FV380" s="18"/>
      <c r="FW380" s="18"/>
      <c r="FX380" s="18"/>
      <c r="FY380" s="18"/>
      <c r="FZ380" s="18"/>
      <c r="GA380" s="18"/>
      <c r="GB380" s="18"/>
      <c r="GC380" s="18"/>
      <c r="GD380" s="18"/>
      <c r="GE380" s="18"/>
      <c r="GF380" s="18"/>
      <c r="GG380" s="18"/>
      <c r="GH380" s="18"/>
      <c r="GI380" s="18"/>
      <c r="GJ380" s="18"/>
      <c r="GK380" s="18"/>
      <c r="GL380" s="18"/>
      <c r="GM380" s="18"/>
      <c r="GN380" s="18"/>
      <c r="GO380" s="18"/>
      <c r="GP380" s="18"/>
      <c r="GQ380" s="18"/>
      <c r="GR380" s="18"/>
      <c r="GS380" s="18"/>
      <c r="GT380" s="18"/>
      <c r="GU380" s="18"/>
      <c r="GV380" s="18"/>
      <c r="GW380" s="18"/>
      <c r="GX380" s="18"/>
      <c r="GY380" s="18"/>
      <c r="GZ380" s="18"/>
      <c r="HA380" s="18"/>
      <c r="HB380" s="18"/>
      <c r="HC380" s="18"/>
      <c r="HD380" s="18"/>
      <c r="HE380" s="18"/>
      <c r="HF380" s="18"/>
      <c r="HG380" s="18"/>
      <c r="HH380" s="18"/>
      <c r="HI380" s="18"/>
      <c r="HJ380" s="18"/>
      <c r="HK380" s="18"/>
      <c r="HL380" s="18"/>
      <c r="HM380" s="18"/>
      <c r="HN380" s="18"/>
      <c r="HO380" s="18"/>
      <c r="HP380" s="18"/>
      <c r="HQ380" s="18"/>
      <c r="HR380" s="18"/>
      <c r="HS380" s="18"/>
      <c r="HT380" s="18"/>
      <c r="HU380" s="18"/>
      <c r="HV380" s="18"/>
      <c r="HW380" s="18"/>
      <c r="HX380" s="18"/>
      <c r="HY380" s="18"/>
      <c r="HZ380" s="18"/>
      <c r="IA380" s="18"/>
      <c r="IB380" s="18"/>
      <c r="IC380" s="18"/>
      <c r="ID380" s="18"/>
      <c r="IE380" s="18"/>
      <c r="IF380" s="18"/>
      <c r="IG380" s="18"/>
      <c r="IH380" s="18"/>
      <c r="II380" s="18"/>
      <c r="IJ380" s="18"/>
      <c r="IK380" s="18"/>
      <c r="IL380" s="18"/>
      <c r="IM380" s="18"/>
      <c r="IN380" s="18"/>
      <c r="IO380" s="18"/>
      <c r="IP380" s="18"/>
      <c r="IQ380" s="18"/>
      <c r="IR380" s="18"/>
      <c r="IS380" s="18"/>
      <c r="IT380" s="18"/>
      <c r="IU380" s="18"/>
      <c r="IV380" s="18"/>
      <c r="IW380" s="18"/>
      <c r="IX380" s="18"/>
      <c r="IY380" s="18"/>
      <c r="IZ380" s="18"/>
      <c r="JA380" s="18"/>
      <c r="JB380" s="18"/>
      <c r="JC380" s="18"/>
      <c r="JD380" s="18"/>
      <c r="JE380" s="18"/>
      <c r="JF380" s="18"/>
      <c r="JG380" s="18"/>
      <c r="JH380" s="18"/>
      <c r="JI380" s="18"/>
      <c r="JJ380" s="18"/>
      <c r="JK380" s="18"/>
      <c r="JL380" s="18"/>
      <c r="JM380" s="18"/>
      <c r="JN380" s="18"/>
      <c r="JO380" s="18"/>
      <c r="JP380" s="18"/>
      <c r="JQ380" s="18"/>
      <c r="JR380" s="18"/>
      <c r="JS380" s="18"/>
      <c r="JT380" s="18"/>
      <c r="JU380" s="18"/>
      <c r="JV380" s="18"/>
    </row>
    <row r="381" spans="96:282" x14ac:dyDescent="0.35"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8"/>
      <c r="DN381" s="18"/>
      <c r="DO381" s="18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  <c r="FF381" s="18"/>
      <c r="FG381" s="18"/>
      <c r="FH381" s="18"/>
      <c r="FI381" s="18"/>
      <c r="FJ381" s="18"/>
      <c r="FK381" s="18"/>
      <c r="FL381" s="18"/>
      <c r="FM381" s="18"/>
      <c r="FN381" s="18"/>
      <c r="FO381" s="18"/>
      <c r="FP381" s="18"/>
      <c r="FQ381" s="18"/>
      <c r="FR381" s="18"/>
      <c r="FS381" s="18"/>
      <c r="FT381" s="18"/>
      <c r="FU381" s="18"/>
      <c r="FV381" s="18"/>
      <c r="FW381" s="18"/>
      <c r="FX381" s="18"/>
      <c r="FY381" s="18"/>
      <c r="FZ381" s="18"/>
      <c r="GA381" s="18"/>
      <c r="GB381" s="18"/>
      <c r="GC381" s="18"/>
      <c r="GD381" s="18"/>
      <c r="GE381" s="18"/>
      <c r="GF381" s="18"/>
      <c r="GG381" s="18"/>
      <c r="GH381" s="18"/>
      <c r="GI381" s="18"/>
      <c r="GJ381" s="18"/>
      <c r="GK381" s="18"/>
      <c r="GL381" s="18"/>
      <c r="GM381" s="18"/>
      <c r="GN381" s="18"/>
      <c r="GO381" s="18"/>
      <c r="GP381" s="18"/>
      <c r="GQ381" s="18"/>
      <c r="GR381" s="18"/>
      <c r="GS381" s="18"/>
      <c r="GT381" s="18"/>
      <c r="GU381" s="18"/>
      <c r="GV381" s="18"/>
      <c r="GW381" s="18"/>
      <c r="GX381" s="18"/>
      <c r="GY381" s="18"/>
      <c r="GZ381" s="18"/>
      <c r="HA381" s="18"/>
      <c r="HB381" s="18"/>
      <c r="HC381" s="18"/>
      <c r="HD381" s="18"/>
      <c r="HE381" s="18"/>
      <c r="HF381" s="18"/>
      <c r="HG381" s="18"/>
      <c r="HH381" s="18"/>
      <c r="HI381" s="18"/>
      <c r="HJ381" s="18"/>
      <c r="HK381" s="18"/>
      <c r="HL381" s="18"/>
      <c r="HM381" s="18"/>
      <c r="HN381" s="18"/>
      <c r="HO381" s="18"/>
      <c r="HP381" s="18"/>
      <c r="HQ381" s="18"/>
      <c r="HR381" s="18"/>
      <c r="HS381" s="18"/>
      <c r="HT381" s="18"/>
      <c r="HU381" s="18"/>
      <c r="HV381" s="18"/>
      <c r="HW381" s="18"/>
      <c r="HX381" s="18"/>
      <c r="HY381" s="18"/>
      <c r="HZ381" s="18"/>
      <c r="IA381" s="18"/>
      <c r="IB381" s="18"/>
      <c r="IC381" s="18"/>
      <c r="ID381" s="18"/>
      <c r="IE381" s="18"/>
      <c r="IF381" s="18"/>
      <c r="IG381" s="18"/>
      <c r="IH381" s="18"/>
      <c r="II381" s="18"/>
      <c r="IJ381" s="18"/>
      <c r="IK381" s="18"/>
      <c r="IL381" s="18"/>
      <c r="IM381" s="18"/>
      <c r="IN381" s="18"/>
      <c r="IO381" s="18"/>
      <c r="IP381" s="18"/>
      <c r="IQ381" s="18"/>
      <c r="IR381" s="18"/>
      <c r="IS381" s="18"/>
      <c r="IT381" s="18"/>
      <c r="IU381" s="18"/>
      <c r="IV381" s="18"/>
      <c r="IW381" s="18"/>
      <c r="IX381" s="18"/>
      <c r="IY381" s="18"/>
      <c r="IZ381" s="18"/>
      <c r="JA381" s="18"/>
      <c r="JB381" s="18"/>
      <c r="JC381" s="18"/>
      <c r="JD381" s="18"/>
      <c r="JE381" s="18"/>
      <c r="JF381" s="18"/>
      <c r="JG381" s="18"/>
      <c r="JH381" s="18"/>
      <c r="JI381" s="18"/>
      <c r="JJ381" s="18"/>
      <c r="JK381" s="18"/>
      <c r="JL381" s="18"/>
      <c r="JM381" s="18"/>
      <c r="JN381" s="18"/>
      <c r="JO381" s="18"/>
      <c r="JP381" s="18"/>
      <c r="JQ381" s="18"/>
      <c r="JR381" s="18"/>
      <c r="JS381" s="18"/>
      <c r="JT381" s="18"/>
      <c r="JU381" s="18"/>
      <c r="JV381" s="18"/>
    </row>
    <row r="382" spans="96:282" x14ac:dyDescent="0.35"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  <c r="FF382" s="18"/>
      <c r="FG382" s="18"/>
      <c r="FH382" s="18"/>
      <c r="FI382" s="18"/>
      <c r="FJ382" s="18"/>
      <c r="FK382" s="18"/>
      <c r="FL382" s="18"/>
      <c r="FM382" s="18"/>
      <c r="FN382" s="18"/>
      <c r="FO382" s="18"/>
      <c r="FP382" s="18"/>
      <c r="FQ382" s="18"/>
      <c r="FR382" s="18"/>
      <c r="FS382" s="18"/>
      <c r="FT382" s="18"/>
      <c r="FU382" s="18"/>
      <c r="FV382" s="18"/>
      <c r="FW382" s="18"/>
      <c r="FX382" s="18"/>
      <c r="FY382" s="18"/>
      <c r="FZ382" s="18"/>
      <c r="GA382" s="18"/>
      <c r="GB382" s="18"/>
      <c r="GC382" s="18"/>
      <c r="GD382" s="18"/>
      <c r="GE382" s="18"/>
      <c r="GF382" s="18"/>
      <c r="GG382" s="18"/>
      <c r="GH382" s="18"/>
      <c r="GI382" s="18"/>
      <c r="GJ382" s="18"/>
      <c r="GK382" s="18"/>
      <c r="GL382" s="18"/>
      <c r="GM382" s="18"/>
      <c r="GN382" s="18"/>
      <c r="GO382" s="18"/>
      <c r="GP382" s="18"/>
      <c r="GQ382" s="18"/>
      <c r="GR382" s="18"/>
      <c r="GS382" s="18"/>
      <c r="GT382" s="18"/>
      <c r="GU382" s="18"/>
      <c r="GV382" s="18"/>
      <c r="GW382" s="18"/>
      <c r="GX382" s="18"/>
      <c r="GY382" s="18"/>
      <c r="GZ382" s="18"/>
      <c r="HA382" s="18"/>
      <c r="HB382" s="18"/>
      <c r="HC382" s="18"/>
      <c r="HD382" s="18"/>
      <c r="HE382" s="18"/>
      <c r="HF382" s="18"/>
      <c r="HG382" s="18"/>
      <c r="HH382" s="18"/>
      <c r="HI382" s="18"/>
      <c r="HJ382" s="18"/>
      <c r="HK382" s="18"/>
      <c r="HL382" s="18"/>
      <c r="HM382" s="18"/>
      <c r="HN382" s="18"/>
      <c r="HO382" s="18"/>
      <c r="HP382" s="18"/>
      <c r="HQ382" s="18"/>
      <c r="HR382" s="18"/>
      <c r="HS382" s="18"/>
      <c r="HT382" s="18"/>
      <c r="HU382" s="18"/>
      <c r="HV382" s="18"/>
      <c r="HW382" s="18"/>
      <c r="HX382" s="18"/>
      <c r="HY382" s="18"/>
      <c r="HZ382" s="18"/>
      <c r="IA382" s="18"/>
      <c r="IB382" s="18"/>
      <c r="IC382" s="18"/>
      <c r="ID382" s="18"/>
      <c r="IE382" s="18"/>
      <c r="IF382" s="18"/>
      <c r="IG382" s="18"/>
      <c r="IH382" s="18"/>
      <c r="II382" s="18"/>
      <c r="IJ382" s="18"/>
      <c r="IK382" s="18"/>
      <c r="IL382" s="18"/>
      <c r="IM382" s="18"/>
      <c r="IN382" s="18"/>
      <c r="IO382" s="18"/>
      <c r="IP382" s="18"/>
      <c r="IQ382" s="18"/>
      <c r="IR382" s="18"/>
      <c r="IS382" s="18"/>
      <c r="IT382" s="18"/>
      <c r="IU382" s="18"/>
      <c r="IV382" s="18"/>
      <c r="IW382" s="18"/>
      <c r="IX382" s="18"/>
      <c r="IY382" s="18"/>
      <c r="IZ382" s="18"/>
      <c r="JA382" s="18"/>
      <c r="JB382" s="18"/>
      <c r="JC382" s="18"/>
      <c r="JD382" s="18"/>
      <c r="JE382" s="18"/>
      <c r="JF382" s="18"/>
      <c r="JG382" s="18"/>
      <c r="JH382" s="18"/>
      <c r="JI382" s="18"/>
      <c r="JJ382" s="18"/>
      <c r="JK382" s="18"/>
      <c r="JL382" s="18"/>
      <c r="JM382" s="18"/>
      <c r="JN382" s="18"/>
      <c r="JO382" s="18"/>
      <c r="JP382" s="18"/>
      <c r="JQ382" s="18"/>
      <c r="JR382" s="18"/>
      <c r="JS382" s="18"/>
      <c r="JT382" s="18"/>
      <c r="JU382" s="18"/>
      <c r="JV382" s="18"/>
    </row>
    <row r="383" spans="96:282" x14ac:dyDescent="0.35"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  <c r="FF383" s="18"/>
      <c r="FG383" s="18"/>
      <c r="FH383" s="18"/>
      <c r="FI383" s="18"/>
      <c r="FJ383" s="18"/>
      <c r="FK383" s="18"/>
      <c r="FL383" s="18"/>
      <c r="FM383" s="18"/>
      <c r="FN383" s="18"/>
      <c r="FO383" s="18"/>
      <c r="FP383" s="18"/>
      <c r="FQ383" s="18"/>
      <c r="FR383" s="18"/>
      <c r="FS383" s="18"/>
      <c r="FT383" s="18"/>
      <c r="FU383" s="18"/>
      <c r="FV383" s="18"/>
      <c r="FW383" s="18"/>
      <c r="FX383" s="18"/>
      <c r="FY383" s="18"/>
      <c r="FZ383" s="18"/>
      <c r="GA383" s="18"/>
      <c r="GB383" s="18"/>
      <c r="GC383" s="18"/>
      <c r="GD383" s="18"/>
      <c r="GE383" s="18"/>
      <c r="GF383" s="18"/>
      <c r="GG383" s="18"/>
      <c r="GH383" s="18"/>
      <c r="GI383" s="18"/>
      <c r="GJ383" s="18"/>
      <c r="GK383" s="18"/>
      <c r="GL383" s="18"/>
      <c r="GM383" s="18"/>
      <c r="GN383" s="18"/>
      <c r="GO383" s="18"/>
      <c r="GP383" s="18"/>
      <c r="GQ383" s="18"/>
      <c r="GR383" s="18"/>
      <c r="GS383" s="18"/>
      <c r="GT383" s="18"/>
      <c r="GU383" s="18"/>
      <c r="GV383" s="18"/>
      <c r="GW383" s="18"/>
      <c r="GX383" s="18"/>
      <c r="GY383" s="18"/>
      <c r="GZ383" s="18"/>
      <c r="HA383" s="18"/>
      <c r="HB383" s="18"/>
      <c r="HC383" s="18"/>
      <c r="HD383" s="18"/>
      <c r="HE383" s="18"/>
      <c r="HF383" s="18"/>
      <c r="HG383" s="18"/>
      <c r="HH383" s="18"/>
      <c r="HI383" s="18"/>
      <c r="HJ383" s="18"/>
      <c r="HK383" s="18"/>
      <c r="HL383" s="18"/>
      <c r="HM383" s="18"/>
      <c r="HN383" s="18"/>
      <c r="HO383" s="18"/>
      <c r="HP383" s="18"/>
      <c r="HQ383" s="18"/>
      <c r="HR383" s="18"/>
      <c r="HS383" s="18"/>
      <c r="HT383" s="18"/>
      <c r="HU383" s="18"/>
      <c r="HV383" s="18"/>
      <c r="HW383" s="18"/>
      <c r="HX383" s="18"/>
      <c r="HY383" s="18"/>
      <c r="HZ383" s="18"/>
      <c r="IA383" s="18"/>
      <c r="IB383" s="18"/>
      <c r="IC383" s="18"/>
      <c r="ID383" s="18"/>
      <c r="IE383" s="18"/>
      <c r="IF383" s="18"/>
      <c r="IG383" s="18"/>
      <c r="IH383" s="18"/>
      <c r="II383" s="18"/>
      <c r="IJ383" s="18"/>
      <c r="IK383" s="18"/>
      <c r="IL383" s="18"/>
      <c r="IM383" s="18"/>
      <c r="IN383" s="18"/>
      <c r="IO383" s="18"/>
      <c r="IP383" s="18"/>
      <c r="IQ383" s="18"/>
      <c r="IR383" s="18"/>
      <c r="IS383" s="18"/>
      <c r="IT383" s="18"/>
      <c r="IU383" s="18"/>
      <c r="IV383" s="18"/>
      <c r="IW383" s="18"/>
      <c r="IX383" s="18"/>
      <c r="IY383" s="18"/>
      <c r="IZ383" s="18"/>
      <c r="JA383" s="18"/>
      <c r="JB383" s="18"/>
      <c r="JC383" s="18"/>
      <c r="JD383" s="18"/>
      <c r="JE383" s="18"/>
      <c r="JF383" s="18"/>
      <c r="JG383" s="18"/>
      <c r="JH383" s="18"/>
      <c r="JI383" s="18"/>
      <c r="JJ383" s="18"/>
      <c r="JK383" s="18"/>
      <c r="JL383" s="18"/>
      <c r="JM383" s="18"/>
      <c r="JN383" s="18"/>
      <c r="JO383" s="18"/>
      <c r="JP383" s="18"/>
      <c r="JQ383" s="18"/>
      <c r="JR383" s="18"/>
      <c r="JS383" s="18"/>
      <c r="JT383" s="18"/>
      <c r="JU383" s="18"/>
      <c r="JV383" s="18"/>
    </row>
    <row r="384" spans="96:282" x14ac:dyDescent="0.35"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  <c r="FF384" s="18"/>
      <c r="FG384" s="18"/>
      <c r="FH384" s="18"/>
      <c r="FI384" s="18"/>
      <c r="FJ384" s="18"/>
      <c r="FK384" s="18"/>
      <c r="FL384" s="18"/>
      <c r="FM384" s="18"/>
      <c r="FN384" s="18"/>
      <c r="FO384" s="18"/>
      <c r="FP384" s="18"/>
      <c r="FQ384" s="18"/>
      <c r="FR384" s="18"/>
      <c r="FS384" s="18"/>
      <c r="FT384" s="18"/>
      <c r="FU384" s="18"/>
      <c r="FV384" s="18"/>
      <c r="FW384" s="18"/>
      <c r="FX384" s="18"/>
      <c r="FY384" s="18"/>
      <c r="FZ384" s="18"/>
      <c r="GA384" s="18"/>
      <c r="GB384" s="18"/>
      <c r="GC384" s="18"/>
      <c r="GD384" s="18"/>
      <c r="GE384" s="18"/>
      <c r="GF384" s="18"/>
      <c r="GG384" s="18"/>
      <c r="GH384" s="18"/>
      <c r="GI384" s="18"/>
      <c r="GJ384" s="18"/>
      <c r="GK384" s="18"/>
      <c r="GL384" s="18"/>
      <c r="GM384" s="18"/>
      <c r="GN384" s="18"/>
      <c r="GO384" s="18"/>
      <c r="GP384" s="18"/>
      <c r="GQ384" s="18"/>
      <c r="GR384" s="18"/>
      <c r="GS384" s="18"/>
      <c r="GT384" s="18"/>
      <c r="GU384" s="18"/>
      <c r="GV384" s="18"/>
      <c r="GW384" s="18"/>
      <c r="GX384" s="18"/>
      <c r="GY384" s="18"/>
      <c r="GZ384" s="18"/>
      <c r="HA384" s="18"/>
      <c r="HB384" s="18"/>
      <c r="HC384" s="18"/>
      <c r="HD384" s="18"/>
      <c r="HE384" s="18"/>
      <c r="HF384" s="18"/>
      <c r="HG384" s="18"/>
      <c r="HH384" s="18"/>
      <c r="HI384" s="18"/>
      <c r="HJ384" s="18"/>
      <c r="HK384" s="18"/>
      <c r="HL384" s="18"/>
      <c r="HM384" s="18"/>
      <c r="HN384" s="18"/>
      <c r="HO384" s="18"/>
      <c r="HP384" s="18"/>
      <c r="HQ384" s="18"/>
      <c r="HR384" s="18"/>
      <c r="HS384" s="18"/>
      <c r="HT384" s="18"/>
      <c r="HU384" s="18"/>
      <c r="HV384" s="18"/>
      <c r="HW384" s="18"/>
      <c r="HX384" s="18"/>
      <c r="HY384" s="18"/>
      <c r="HZ384" s="18"/>
      <c r="IA384" s="18"/>
      <c r="IB384" s="18"/>
      <c r="IC384" s="18"/>
      <c r="ID384" s="18"/>
      <c r="IE384" s="18"/>
      <c r="IF384" s="18"/>
      <c r="IG384" s="18"/>
      <c r="IH384" s="18"/>
      <c r="II384" s="18"/>
      <c r="IJ384" s="18"/>
      <c r="IK384" s="18"/>
      <c r="IL384" s="18"/>
      <c r="IM384" s="18"/>
      <c r="IN384" s="18"/>
      <c r="IO384" s="18"/>
      <c r="IP384" s="18"/>
      <c r="IQ384" s="18"/>
      <c r="IR384" s="18"/>
      <c r="IS384" s="18"/>
      <c r="IT384" s="18"/>
      <c r="IU384" s="18"/>
      <c r="IV384" s="18"/>
      <c r="IW384" s="18"/>
      <c r="IX384" s="18"/>
      <c r="IY384" s="18"/>
      <c r="IZ384" s="18"/>
      <c r="JA384" s="18"/>
      <c r="JB384" s="18"/>
      <c r="JC384" s="18"/>
      <c r="JD384" s="18"/>
      <c r="JE384" s="18"/>
      <c r="JF384" s="18"/>
      <c r="JG384" s="18"/>
      <c r="JH384" s="18"/>
      <c r="JI384" s="18"/>
      <c r="JJ384" s="18"/>
      <c r="JK384" s="18"/>
      <c r="JL384" s="18"/>
      <c r="JM384" s="18"/>
      <c r="JN384" s="18"/>
      <c r="JO384" s="18"/>
      <c r="JP384" s="18"/>
      <c r="JQ384" s="18"/>
      <c r="JR384" s="18"/>
      <c r="JS384" s="18"/>
      <c r="JT384" s="18"/>
      <c r="JU384" s="18"/>
      <c r="JV384" s="18"/>
    </row>
    <row r="385" spans="96:282" x14ac:dyDescent="0.35"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  <c r="FF385" s="18"/>
      <c r="FG385" s="18"/>
      <c r="FH385" s="18"/>
      <c r="FI385" s="18"/>
      <c r="FJ385" s="18"/>
      <c r="FK385" s="18"/>
      <c r="FL385" s="18"/>
      <c r="FM385" s="18"/>
      <c r="FN385" s="18"/>
      <c r="FO385" s="18"/>
      <c r="FP385" s="18"/>
      <c r="FQ385" s="18"/>
      <c r="FR385" s="18"/>
      <c r="FS385" s="18"/>
      <c r="FT385" s="18"/>
      <c r="FU385" s="18"/>
      <c r="FV385" s="18"/>
      <c r="FW385" s="18"/>
      <c r="FX385" s="18"/>
      <c r="FY385" s="18"/>
      <c r="FZ385" s="18"/>
      <c r="GA385" s="18"/>
      <c r="GB385" s="18"/>
      <c r="GC385" s="18"/>
      <c r="GD385" s="18"/>
      <c r="GE385" s="18"/>
      <c r="GF385" s="18"/>
      <c r="GG385" s="18"/>
      <c r="GH385" s="18"/>
      <c r="GI385" s="18"/>
      <c r="GJ385" s="18"/>
      <c r="GK385" s="18"/>
      <c r="GL385" s="18"/>
      <c r="GM385" s="18"/>
      <c r="GN385" s="18"/>
      <c r="GO385" s="18"/>
      <c r="GP385" s="18"/>
      <c r="GQ385" s="18"/>
      <c r="GR385" s="18"/>
      <c r="GS385" s="18"/>
      <c r="GT385" s="18"/>
      <c r="GU385" s="18"/>
      <c r="GV385" s="18"/>
      <c r="GW385" s="18"/>
      <c r="GX385" s="18"/>
      <c r="GY385" s="18"/>
      <c r="GZ385" s="18"/>
      <c r="HA385" s="18"/>
      <c r="HB385" s="18"/>
      <c r="HC385" s="18"/>
      <c r="HD385" s="18"/>
      <c r="HE385" s="18"/>
      <c r="HF385" s="18"/>
      <c r="HG385" s="18"/>
      <c r="HH385" s="18"/>
      <c r="HI385" s="18"/>
      <c r="HJ385" s="18"/>
      <c r="HK385" s="18"/>
      <c r="HL385" s="18"/>
      <c r="HM385" s="18"/>
      <c r="HN385" s="18"/>
      <c r="HO385" s="18"/>
      <c r="HP385" s="18"/>
      <c r="HQ385" s="18"/>
      <c r="HR385" s="18"/>
      <c r="HS385" s="18"/>
      <c r="HT385" s="18"/>
      <c r="HU385" s="18"/>
      <c r="HV385" s="18"/>
      <c r="HW385" s="18"/>
      <c r="HX385" s="18"/>
      <c r="HY385" s="18"/>
      <c r="HZ385" s="18"/>
      <c r="IA385" s="18"/>
      <c r="IB385" s="18"/>
      <c r="IC385" s="18"/>
      <c r="ID385" s="18"/>
      <c r="IE385" s="18"/>
      <c r="IF385" s="18"/>
      <c r="IG385" s="18"/>
      <c r="IH385" s="18"/>
      <c r="II385" s="18"/>
      <c r="IJ385" s="18"/>
      <c r="IK385" s="18"/>
      <c r="IL385" s="18"/>
      <c r="IM385" s="18"/>
      <c r="IN385" s="18"/>
      <c r="IO385" s="18"/>
      <c r="IP385" s="18"/>
      <c r="IQ385" s="18"/>
      <c r="IR385" s="18"/>
      <c r="IS385" s="18"/>
      <c r="IT385" s="18"/>
      <c r="IU385" s="18"/>
      <c r="IV385" s="18"/>
      <c r="IW385" s="18"/>
      <c r="IX385" s="18"/>
      <c r="IY385" s="18"/>
      <c r="IZ385" s="18"/>
      <c r="JA385" s="18"/>
      <c r="JB385" s="18"/>
      <c r="JC385" s="18"/>
      <c r="JD385" s="18"/>
      <c r="JE385" s="18"/>
      <c r="JF385" s="18"/>
      <c r="JG385" s="18"/>
      <c r="JH385" s="18"/>
      <c r="JI385" s="18"/>
      <c r="JJ385" s="18"/>
      <c r="JK385" s="18"/>
      <c r="JL385" s="18"/>
      <c r="JM385" s="18"/>
      <c r="JN385" s="18"/>
      <c r="JO385" s="18"/>
      <c r="JP385" s="18"/>
      <c r="JQ385" s="18"/>
      <c r="JR385" s="18"/>
      <c r="JS385" s="18"/>
      <c r="JT385" s="18"/>
      <c r="JU385" s="18"/>
      <c r="JV385" s="18"/>
    </row>
    <row r="386" spans="96:282" x14ac:dyDescent="0.35"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  <c r="FF386" s="18"/>
      <c r="FG386" s="18"/>
      <c r="FH386" s="18"/>
      <c r="FI386" s="18"/>
      <c r="FJ386" s="18"/>
      <c r="FK386" s="18"/>
      <c r="FL386" s="18"/>
      <c r="FM386" s="18"/>
      <c r="FN386" s="18"/>
      <c r="FO386" s="18"/>
      <c r="FP386" s="18"/>
      <c r="FQ386" s="18"/>
      <c r="FR386" s="18"/>
      <c r="FS386" s="18"/>
      <c r="FT386" s="18"/>
      <c r="FU386" s="18"/>
      <c r="FV386" s="18"/>
      <c r="FW386" s="18"/>
      <c r="FX386" s="18"/>
      <c r="FY386" s="18"/>
      <c r="FZ386" s="18"/>
      <c r="GA386" s="18"/>
      <c r="GB386" s="18"/>
      <c r="GC386" s="18"/>
      <c r="GD386" s="18"/>
      <c r="GE386" s="18"/>
      <c r="GF386" s="18"/>
      <c r="GG386" s="18"/>
      <c r="GH386" s="18"/>
      <c r="GI386" s="18"/>
      <c r="GJ386" s="18"/>
      <c r="GK386" s="18"/>
      <c r="GL386" s="18"/>
      <c r="GM386" s="18"/>
      <c r="GN386" s="18"/>
      <c r="GO386" s="18"/>
      <c r="GP386" s="18"/>
      <c r="GQ386" s="18"/>
      <c r="GR386" s="18"/>
      <c r="GS386" s="18"/>
      <c r="GT386" s="18"/>
      <c r="GU386" s="18"/>
      <c r="GV386" s="18"/>
      <c r="GW386" s="18"/>
      <c r="GX386" s="18"/>
      <c r="GY386" s="18"/>
      <c r="GZ386" s="18"/>
      <c r="HA386" s="18"/>
      <c r="HB386" s="18"/>
      <c r="HC386" s="18"/>
      <c r="HD386" s="18"/>
      <c r="HE386" s="18"/>
      <c r="HF386" s="18"/>
      <c r="HG386" s="18"/>
      <c r="HH386" s="18"/>
      <c r="HI386" s="18"/>
      <c r="HJ386" s="18"/>
      <c r="HK386" s="18"/>
      <c r="HL386" s="18"/>
      <c r="HM386" s="18"/>
      <c r="HN386" s="18"/>
      <c r="HO386" s="18"/>
      <c r="HP386" s="18"/>
      <c r="HQ386" s="18"/>
      <c r="HR386" s="18"/>
      <c r="HS386" s="18"/>
      <c r="HT386" s="18"/>
      <c r="HU386" s="18"/>
      <c r="HV386" s="18"/>
      <c r="HW386" s="18"/>
      <c r="HX386" s="18"/>
      <c r="HY386" s="18"/>
      <c r="HZ386" s="18"/>
      <c r="IA386" s="18"/>
      <c r="IB386" s="18"/>
      <c r="IC386" s="18"/>
      <c r="ID386" s="18"/>
      <c r="IE386" s="18"/>
      <c r="IF386" s="18"/>
      <c r="IG386" s="18"/>
      <c r="IH386" s="18"/>
      <c r="II386" s="18"/>
      <c r="IJ386" s="18"/>
      <c r="IK386" s="18"/>
      <c r="IL386" s="18"/>
      <c r="IM386" s="18"/>
      <c r="IN386" s="18"/>
      <c r="IO386" s="18"/>
      <c r="IP386" s="18"/>
      <c r="IQ386" s="18"/>
      <c r="IR386" s="18"/>
      <c r="IS386" s="18"/>
      <c r="IT386" s="18"/>
      <c r="IU386" s="18"/>
      <c r="IV386" s="18"/>
      <c r="IW386" s="18"/>
      <c r="IX386" s="18"/>
      <c r="IY386" s="18"/>
      <c r="IZ386" s="18"/>
      <c r="JA386" s="18"/>
      <c r="JB386" s="18"/>
      <c r="JC386" s="18"/>
      <c r="JD386" s="18"/>
      <c r="JE386" s="18"/>
      <c r="JF386" s="18"/>
      <c r="JG386" s="18"/>
      <c r="JH386" s="18"/>
      <c r="JI386" s="18"/>
      <c r="JJ386" s="18"/>
      <c r="JK386" s="18"/>
      <c r="JL386" s="18"/>
      <c r="JM386" s="18"/>
      <c r="JN386" s="18"/>
      <c r="JO386" s="18"/>
      <c r="JP386" s="18"/>
      <c r="JQ386" s="18"/>
      <c r="JR386" s="18"/>
      <c r="JS386" s="18"/>
      <c r="JT386" s="18"/>
      <c r="JU386" s="18"/>
      <c r="JV386" s="18"/>
    </row>
    <row r="387" spans="96:282" x14ac:dyDescent="0.35"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  <c r="FF387" s="18"/>
      <c r="FG387" s="18"/>
      <c r="FH387" s="18"/>
      <c r="FI387" s="18"/>
      <c r="FJ387" s="18"/>
      <c r="FK387" s="18"/>
      <c r="FL387" s="18"/>
      <c r="FM387" s="18"/>
      <c r="FN387" s="18"/>
      <c r="FO387" s="18"/>
      <c r="FP387" s="18"/>
      <c r="FQ387" s="18"/>
      <c r="FR387" s="18"/>
      <c r="FS387" s="18"/>
      <c r="FT387" s="18"/>
      <c r="FU387" s="18"/>
      <c r="FV387" s="18"/>
      <c r="FW387" s="18"/>
      <c r="FX387" s="18"/>
      <c r="FY387" s="18"/>
      <c r="FZ387" s="18"/>
      <c r="GA387" s="18"/>
      <c r="GB387" s="18"/>
      <c r="GC387" s="18"/>
      <c r="GD387" s="18"/>
      <c r="GE387" s="18"/>
      <c r="GF387" s="18"/>
      <c r="GG387" s="18"/>
      <c r="GH387" s="18"/>
      <c r="GI387" s="18"/>
      <c r="GJ387" s="18"/>
      <c r="GK387" s="18"/>
      <c r="GL387" s="18"/>
      <c r="GM387" s="18"/>
      <c r="GN387" s="18"/>
      <c r="GO387" s="18"/>
      <c r="GP387" s="18"/>
      <c r="GQ387" s="18"/>
      <c r="GR387" s="18"/>
      <c r="GS387" s="18"/>
      <c r="GT387" s="18"/>
      <c r="GU387" s="18"/>
      <c r="GV387" s="18"/>
      <c r="GW387" s="18"/>
      <c r="GX387" s="18"/>
      <c r="GY387" s="18"/>
      <c r="GZ387" s="18"/>
      <c r="HA387" s="18"/>
      <c r="HB387" s="18"/>
      <c r="HC387" s="18"/>
      <c r="HD387" s="18"/>
      <c r="HE387" s="18"/>
      <c r="HF387" s="18"/>
      <c r="HG387" s="18"/>
      <c r="HH387" s="18"/>
      <c r="HI387" s="18"/>
      <c r="HJ387" s="18"/>
      <c r="HK387" s="18"/>
      <c r="HL387" s="18"/>
      <c r="HM387" s="18"/>
      <c r="HN387" s="18"/>
      <c r="HO387" s="18"/>
      <c r="HP387" s="18"/>
      <c r="HQ387" s="18"/>
      <c r="HR387" s="18"/>
      <c r="HS387" s="18"/>
      <c r="HT387" s="18"/>
      <c r="HU387" s="18"/>
      <c r="HV387" s="18"/>
      <c r="HW387" s="18"/>
      <c r="HX387" s="18"/>
      <c r="HY387" s="18"/>
      <c r="HZ387" s="18"/>
      <c r="IA387" s="18"/>
      <c r="IB387" s="18"/>
      <c r="IC387" s="18"/>
      <c r="ID387" s="18"/>
      <c r="IE387" s="18"/>
      <c r="IF387" s="18"/>
      <c r="IG387" s="18"/>
      <c r="IH387" s="18"/>
      <c r="II387" s="18"/>
      <c r="IJ387" s="18"/>
      <c r="IK387" s="18"/>
      <c r="IL387" s="18"/>
      <c r="IM387" s="18"/>
      <c r="IN387" s="18"/>
      <c r="IO387" s="18"/>
      <c r="IP387" s="18"/>
      <c r="IQ387" s="18"/>
      <c r="IR387" s="18"/>
      <c r="IS387" s="18"/>
      <c r="IT387" s="18"/>
      <c r="IU387" s="18"/>
      <c r="IV387" s="18"/>
      <c r="IW387" s="18"/>
      <c r="IX387" s="18"/>
      <c r="IY387" s="18"/>
      <c r="IZ387" s="18"/>
      <c r="JA387" s="18"/>
      <c r="JB387" s="18"/>
      <c r="JC387" s="18"/>
      <c r="JD387" s="18"/>
      <c r="JE387" s="18"/>
      <c r="JF387" s="18"/>
      <c r="JG387" s="18"/>
      <c r="JH387" s="18"/>
      <c r="JI387" s="18"/>
      <c r="JJ387" s="18"/>
      <c r="JK387" s="18"/>
      <c r="JL387" s="18"/>
      <c r="JM387" s="18"/>
      <c r="JN387" s="18"/>
      <c r="JO387" s="18"/>
      <c r="JP387" s="18"/>
      <c r="JQ387" s="18"/>
      <c r="JR387" s="18"/>
      <c r="JS387" s="18"/>
      <c r="JT387" s="18"/>
      <c r="JU387" s="18"/>
      <c r="JV387" s="18"/>
    </row>
    <row r="388" spans="96:282" x14ac:dyDescent="0.35"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  <c r="FF388" s="18"/>
      <c r="FG388" s="18"/>
      <c r="FH388" s="18"/>
      <c r="FI388" s="18"/>
      <c r="FJ388" s="18"/>
      <c r="FK388" s="18"/>
      <c r="FL388" s="18"/>
      <c r="FM388" s="18"/>
      <c r="FN388" s="18"/>
      <c r="FO388" s="18"/>
      <c r="FP388" s="18"/>
      <c r="FQ388" s="18"/>
      <c r="FR388" s="18"/>
      <c r="FS388" s="18"/>
      <c r="FT388" s="18"/>
      <c r="FU388" s="18"/>
      <c r="FV388" s="18"/>
      <c r="FW388" s="18"/>
      <c r="FX388" s="18"/>
      <c r="FY388" s="18"/>
      <c r="FZ388" s="18"/>
      <c r="GA388" s="18"/>
      <c r="GB388" s="18"/>
      <c r="GC388" s="18"/>
      <c r="GD388" s="18"/>
      <c r="GE388" s="18"/>
      <c r="GF388" s="18"/>
      <c r="GG388" s="18"/>
      <c r="GH388" s="18"/>
      <c r="GI388" s="18"/>
      <c r="GJ388" s="18"/>
      <c r="GK388" s="18"/>
      <c r="GL388" s="18"/>
      <c r="GM388" s="18"/>
      <c r="GN388" s="18"/>
      <c r="GO388" s="18"/>
      <c r="GP388" s="18"/>
      <c r="GQ388" s="18"/>
      <c r="GR388" s="18"/>
      <c r="GS388" s="18"/>
      <c r="GT388" s="18"/>
      <c r="GU388" s="18"/>
      <c r="GV388" s="18"/>
      <c r="GW388" s="18"/>
      <c r="GX388" s="18"/>
      <c r="GY388" s="18"/>
      <c r="GZ388" s="18"/>
      <c r="HA388" s="18"/>
      <c r="HB388" s="18"/>
      <c r="HC388" s="18"/>
      <c r="HD388" s="18"/>
      <c r="HE388" s="18"/>
      <c r="HF388" s="18"/>
      <c r="HG388" s="18"/>
      <c r="HH388" s="18"/>
      <c r="HI388" s="18"/>
      <c r="HJ388" s="18"/>
      <c r="HK388" s="18"/>
      <c r="HL388" s="18"/>
      <c r="HM388" s="18"/>
      <c r="HN388" s="18"/>
      <c r="HO388" s="18"/>
      <c r="HP388" s="18"/>
      <c r="HQ388" s="18"/>
      <c r="HR388" s="18"/>
      <c r="HS388" s="18"/>
      <c r="HT388" s="18"/>
      <c r="HU388" s="18"/>
      <c r="HV388" s="18"/>
      <c r="HW388" s="18"/>
      <c r="HX388" s="18"/>
      <c r="HY388" s="18"/>
      <c r="HZ388" s="18"/>
      <c r="IA388" s="18"/>
      <c r="IB388" s="18"/>
      <c r="IC388" s="18"/>
      <c r="ID388" s="18"/>
      <c r="IE388" s="18"/>
      <c r="IF388" s="18"/>
      <c r="IG388" s="18"/>
      <c r="IH388" s="18"/>
      <c r="II388" s="18"/>
      <c r="IJ388" s="18"/>
      <c r="IK388" s="18"/>
      <c r="IL388" s="18"/>
      <c r="IM388" s="18"/>
      <c r="IN388" s="18"/>
      <c r="IO388" s="18"/>
      <c r="IP388" s="18"/>
      <c r="IQ388" s="18"/>
      <c r="IR388" s="18"/>
      <c r="IS388" s="18"/>
      <c r="IT388" s="18"/>
      <c r="IU388" s="18"/>
      <c r="IV388" s="18"/>
      <c r="IW388" s="18"/>
      <c r="IX388" s="18"/>
      <c r="IY388" s="18"/>
      <c r="IZ388" s="18"/>
      <c r="JA388" s="18"/>
      <c r="JB388" s="18"/>
      <c r="JC388" s="18"/>
      <c r="JD388" s="18"/>
      <c r="JE388" s="18"/>
      <c r="JF388" s="18"/>
      <c r="JG388" s="18"/>
      <c r="JH388" s="18"/>
      <c r="JI388" s="18"/>
      <c r="JJ388" s="18"/>
      <c r="JK388" s="18"/>
      <c r="JL388" s="18"/>
      <c r="JM388" s="18"/>
      <c r="JN388" s="18"/>
      <c r="JO388" s="18"/>
      <c r="JP388" s="18"/>
      <c r="JQ388" s="18"/>
      <c r="JR388" s="18"/>
      <c r="JS388" s="18"/>
      <c r="JT388" s="18"/>
      <c r="JU388" s="18"/>
      <c r="JV388" s="18"/>
    </row>
    <row r="389" spans="96:282" x14ac:dyDescent="0.35"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  <c r="FF389" s="18"/>
      <c r="FG389" s="18"/>
      <c r="FH389" s="18"/>
      <c r="FI389" s="18"/>
      <c r="FJ389" s="18"/>
      <c r="FK389" s="18"/>
      <c r="FL389" s="18"/>
      <c r="FM389" s="18"/>
      <c r="FN389" s="18"/>
      <c r="FO389" s="18"/>
      <c r="FP389" s="18"/>
      <c r="FQ389" s="18"/>
      <c r="FR389" s="18"/>
      <c r="FS389" s="18"/>
      <c r="FT389" s="18"/>
      <c r="FU389" s="18"/>
      <c r="FV389" s="18"/>
      <c r="FW389" s="18"/>
      <c r="FX389" s="18"/>
      <c r="FY389" s="18"/>
      <c r="FZ389" s="18"/>
      <c r="GA389" s="18"/>
      <c r="GB389" s="18"/>
      <c r="GC389" s="18"/>
      <c r="GD389" s="18"/>
      <c r="GE389" s="18"/>
      <c r="GF389" s="18"/>
      <c r="GG389" s="18"/>
      <c r="GH389" s="18"/>
      <c r="GI389" s="18"/>
      <c r="GJ389" s="18"/>
      <c r="GK389" s="18"/>
      <c r="GL389" s="18"/>
      <c r="GM389" s="18"/>
      <c r="GN389" s="18"/>
      <c r="GO389" s="18"/>
      <c r="GP389" s="18"/>
      <c r="GQ389" s="18"/>
      <c r="GR389" s="18"/>
      <c r="GS389" s="18"/>
      <c r="GT389" s="18"/>
      <c r="GU389" s="18"/>
      <c r="GV389" s="18"/>
      <c r="GW389" s="18"/>
      <c r="GX389" s="18"/>
      <c r="GY389" s="18"/>
      <c r="GZ389" s="18"/>
      <c r="HA389" s="18"/>
      <c r="HB389" s="18"/>
      <c r="HC389" s="18"/>
      <c r="HD389" s="18"/>
      <c r="HE389" s="18"/>
      <c r="HF389" s="18"/>
      <c r="HG389" s="18"/>
      <c r="HH389" s="18"/>
      <c r="HI389" s="18"/>
      <c r="HJ389" s="18"/>
      <c r="HK389" s="18"/>
      <c r="HL389" s="18"/>
      <c r="HM389" s="18"/>
      <c r="HN389" s="18"/>
      <c r="HO389" s="18"/>
      <c r="HP389" s="18"/>
      <c r="HQ389" s="18"/>
      <c r="HR389" s="18"/>
      <c r="HS389" s="18"/>
      <c r="HT389" s="18"/>
      <c r="HU389" s="18"/>
      <c r="HV389" s="18"/>
      <c r="HW389" s="18"/>
      <c r="HX389" s="18"/>
      <c r="HY389" s="18"/>
      <c r="HZ389" s="18"/>
      <c r="IA389" s="18"/>
      <c r="IB389" s="18"/>
      <c r="IC389" s="18"/>
      <c r="ID389" s="18"/>
      <c r="IE389" s="18"/>
      <c r="IF389" s="18"/>
      <c r="IG389" s="18"/>
      <c r="IH389" s="18"/>
      <c r="II389" s="18"/>
      <c r="IJ389" s="18"/>
      <c r="IK389" s="18"/>
      <c r="IL389" s="18"/>
      <c r="IM389" s="18"/>
      <c r="IN389" s="18"/>
      <c r="IO389" s="18"/>
      <c r="IP389" s="18"/>
      <c r="IQ389" s="18"/>
      <c r="IR389" s="18"/>
      <c r="IS389" s="18"/>
      <c r="IT389" s="18"/>
      <c r="IU389" s="18"/>
      <c r="IV389" s="18"/>
      <c r="IW389" s="18"/>
      <c r="IX389" s="18"/>
      <c r="IY389" s="18"/>
      <c r="IZ389" s="18"/>
      <c r="JA389" s="18"/>
      <c r="JB389" s="18"/>
      <c r="JC389" s="18"/>
      <c r="JD389" s="18"/>
      <c r="JE389" s="18"/>
      <c r="JF389" s="18"/>
      <c r="JG389" s="18"/>
      <c r="JH389" s="18"/>
      <c r="JI389" s="18"/>
      <c r="JJ389" s="18"/>
      <c r="JK389" s="18"/>
      <c r="JL389" s="18"/>
      <c r="JM389" s="18"/>
      <c r="JN389" s="18"/>
      <c r="JO389" s="18"/>
      <c r="JP389" s="18"/>
      <c r="JQ389" s="18"/>
      <c r="JR389" s="18"/>
      <c r="JS389" s="18"/>
      <c r="JT389" s="18"/>
      <c r="JU389" s="18"/>
      <c r="JV389" s="18"/>
    </row>
    <row r="390" spans="96:282" x14ac:dyDescent="0.35"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  <c r="FF390" s="18"/>
      <c r="FG390" s="18"/>
      <c r="FH390" s="18"/>
      <c r="FI390" s="18"/>
      <c r="FJ390" s="18"/>
      <c r="FK390" s="18"/>
      <c r="FL390" s="18"/>
      <c r="FM390" s="18"/>
      <c r="FN390" s="18"/>
      <c r="FO390" s="18"/>
      <c r="FP390" s="18"/>
      <c r="FQ390" s="18"/>
      <c r="FR390" s="18"/>
      <c r="FS390" s="18"/>
      <c r="FT390" s="18"/>
      <c r="FU390" s="18"/>
      <c r="FV390" s="18"/>
      <c r="FW390" s="18"/>
      <c r="FX390" s="18"/>
      <c r="FY390" s="18"/>
      <c r="FZ390" s="18"/>
      <c r="GA390" s="18"/>
      <c r="GB390" s="18"/>
      <c r="GC390" s="18"/>
      <c r="GD390" s="18"/>
      <c r="GE390" s="18"/>
      <c r="GF390" s="18"/>
      <c r="GG390" s="18"/>
      <c r="GH390" s="18"/>
      <c r="GI390" s="18"/>
      <c r="GJ390" s="18"/>
      <c r="GK390" s="18"/>
      <c r="GL390" s="18"/>
      <c r="GM390" s="18"/>
      <c r="GN390" s="18"/>
      <c r="GO390" s="18"/>
      <c r="GP390" s="18"/>
      <c r="GQ390" s="18"/>
      <c r="GR390" s="18"/>
      <c r="GS390" s="18"/>
      <c r="GT390" s="18"/>
      <c r="GU390" s="18"/>
      <c r="GV390" s="18"/>
      <c r="GW390" s="18"/>
      <c r="GX390" s="18"/>
      <c r="GY390" s="18"/>
      <c r="GZ390" s="18"/>
      <c r="HA390" s="18"/>
      <c r="HB390" s="18"/>
      <c r="HC390" s="18"/>
      <c r="HD390" s="18"/>
      <c r="HE390" s="18"/>
      <c r="HF390" s="18"/>
      <c r="HG390" s="18"/>
      <c r="HH390" s="18"/>
      <c r="HI390" s="18"/>
      <c r="HJ390" s="18"/>
      <c r="HK390" s="18"/>
      <c r="HL390" s="18"/>
      <c r="HM390" s="18"/>
      <c r="HN390" s="18"/>
      <c r="HO390" s="18"/>
      <c r="HP390" s="18"/>
      <c r="HQ390" s="18"/>
      <c r="HR390" s="18"/>
      <c r="HS390" s="18"/>
      <c r="HT390" s="18"/>
      <c r="HU390" s="18"/>
      <c r="HV390" s="18"/>
      <c r="HW390" s="18"/>
      <c r="HX390" s="18"/>
      <c r="HY390" s="18"/>
      <c r="HZ390" s="18"/>
      <c r="IA390" s="18"/>
      <c r="IB390" s="18"/>
      <c r="IC390" s="18"/>
      <c r="ID390" s="18"/>
      <c r="IE390" s="18"/>
      <c r="IF390" s="18"/>
      <c r="IG390" s="18"/>
      <c r="IH390" s="18"/>
      <c r="II390" s="18"/>
      <c r="IJ390" s="18"/>
      <c r="IK390" s="18"/>
      <c r="IL390" s="18"/>
      <c r="IM390" s="18"/>
      <c r="IN390" s="18"/>
      <c r="IO390" s="18"/>
      <c r="IP390" s="18"/>
      <c r="IQ390" s="18"/>
      <c r="IR390" s="18"/>
      <c r="IS390" s="18"/>
      <c r="IT390" s="18"/>
      <c r="IU390" s="18"/>
      <c r="IV390" s="18"/>
      <c r="IW390" s="18"/>
      <c r="IX390" s="18"/>
      <c r="IY390" s="18"/>
      <c r="IZ390" s="18"/>
      <c r="JA390" s="18"/>
      <c r="JB390" s="18"/>
      <c r="JC390" s="18"/>
      <c r="JD390" s="18"/>
      <c r="JE390" s="18"/>
      <c r="JF390" s="18"/>
      <c r="JG390" s="18"/>
      <c r="JH390" s="18"/>
      <c r="JI390" s="18"/>
      <c r="JJ390" s="18"/>
      <c r="JK390" s="18"/>
      <c r="JL390" s="18"/>
      <c r="JM390" s="18"/>
      <c r="JN390" s="18"/>
      <c r="JO390" s="18"/>
      <c r="JP390" s="18"/>
      <c r="JQ390" s="18"/>
      <c r="JR390" s="18"/>
      <c r="JS390" s="18"/>
      <c r="JT390" s="18"/>
      <c r="JU390" s="18"/>
      <c r="JV390" s="18"/>
    </row>
    <row r="391" spans="96:282" x14ac:dyDescent="0.35"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  <c r="FF391" s="18"/>
      <c r="FG391" s="18"/>
      <c r="FH391" s="18"/>
      <c r="FI391" s="18"/>
      <c r="FJ391" s="18"/>
      <c r="FK391" s="18"/>
      <c r="FL391" s="18"/>
      <c r="FM391" s="18"/>
      <c r="FN391" s="18"/>
      <c r="FO391" s="18"/>
      <c r="FP391" s="18"/>
      <c r="FQ391" s="18"/>
      <c r="FR391" s="18"/>
      <c r="FS391" s="18"/>
      <c r="FT391" s="18"/>
      <c r="FU391" s="18"/>
      <c r="FV391" s="18"/>
      <c r="FW391" s="18"/>
      <c r="FX391" s="18"/>
      <c r="FY391" s="18"/>
      <c r="FZ391" s="18"/>
      <c r="GA391" s="18"/>
      <c r="GB391" s="18"/>
      <c r="GC391" s="18"/>
      <c r="GD391" s="18"/>
      <c r="GE391" s="18"/>
      <c r="GF391" s="18"/>
      <c r="GG391" s="18"/>
      <c r="GH391" s="18"/>
      <c r="GI391" s="18"/>
      <c r="GJ391" s="18"/>
      <c r="GK391" s="18"/>
      <c r="GL391" s="18"/>
      <c r="GM391" s="18"/>
      <c r="GN391" s="18"/>
      <c r="GO391" s="18"/>
      <c r="GP391" s="18"/>
      <c r="GQ391" s="18"/>
      <c r="GR391" s="18"/>
      <c r="GS391" s="18"/>
      <c r="GT391" s="18"/>
      <c r="GU391" s="18"/>
      <c r="GV391" s="18"/>
      <c r="GW391" s="18"/>
      <c r="GX391" s="18"/>
      <c r="GY391" s="18"/>
      <c r="GZ391" s="18"/>
      <c r="HA391" s="18"/>
      <c r="HB391" s="18"/>
      <c r="HC391" s="18"/>
      <c r="HD391" s="18"/>
      <c r="HE391" s="18"/>
      <c r="HF391" s="18"/>
      <c r="HG391" s="18"/>
      <c r="HH391" s="18"/>
      <c r="HI391" s="18"/>
      <c r="HJ391" s="18"/>
      <c r="HK391" s="18"/>
      <c r="HL391" s="18"/>
      <c r="HM391" s="18"/>
      <c r="HN391" s="18"/>
      <c r="HO391" s="18"/>
      <c r="HP391" s="18"/>
      <c r="HQ391" s="18"/>
      <c r="HR391" s="18"/>
      <c r="HS391" s="18"/>
      <c r="HT391" s="18"/>
      <c r="HU391" s="18"/>
      <c r="HV391" s="18"/>
      <c r="HW391" s="18"/>
      <c r="HX391" s="18"/>
      <c r="HY391" s="18"/>
      <c r="HZ391" s="18"/>
      <c r="IA391" s="18"/>
      <c r="IB391" s="18"/>
      <c r="IC391" s="18"/>
      <c r="ID391" s="18"/>
      <c r="IE391" s="18"/>
      <c r="IF391" s="18"/>
      <c r="IG391" s="18"/>
      <c r="IH391" s="18"/>
      <c r="II391" s="18"/>
      <c r="IJ391" s="18"/>
      <c r="IK391" s="18"/>
      <c r="IL391" s="18"/>
      <c r="IM391" s="18"/>
      <c r="IN391" s="18"/>
      <c r="IO391" s="18"/>
      <c r="IP391" s="18"/>
      <c r="IQ391" s="18"/>
      <c r="IR391" s="18"/>
      <c r="IS391" s="18"/>
      <c r="IT391" s="18"/>
      <c r="IU391" s="18"/>
      <c r="IV391" s="18"/>
      <c r="IW391" s="18"/>
      <c r="IX391" s="18"/>
      <c r="IY391" s="18"/>
      <c r="IZ391" s="18"/>
      <c r="JA391" s="18"/>
      <c r="JB391" s="18"/>
      <c r="JC391" s="18"/>
      <c r="JD391" s="18"/>
      <c r="JE391" s="18"/>
      <c r="JF391" s="18"/>
      <c r="JG391" s="18"/>
      <c r="JH391" s="18"/>
      <c r="JI391" s="18"/>
      <c r="JJ391" s="18"/>
      <c r="JK391" s="18"/>
      <c r="JL391" s="18"/>
      <c r="JM391" s="18"/>
      <c r="JN391" s="18"/>
      <c r="JO391" s="18"/>
      <c r="JP391" s="18"/>
      <c r="JQ391" s="18"/>
      <c r="JR391" s="18"/>
      <c r="JS391" s="18"/>
      <c r="JT391" s="18"/>
      <c r="JU391" s="18"/>
      <c r="JV391" s="18"/>
    </row>
    <row r="392" spans="96:282" x14ac:dyDescent="0.35"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  <c r="FF392" s="18"/>
      <c r="FG392" s="18"/>
      <c r="FH392" s="18"/>
      <c r="FI392" s="18"/>
      <c r="FJ392" s="18"/>
      <c r="FK392" s="18"/>
      <c r="FL392" s="18"/>
      <c r="FM392" s="18"/>
      <c r="FN392" s="18"/>
      <c r="FO392" s="18"/>
      <c r="FP392" s="18"/>
      <c r="FQ392" s="18"/>
      <c r="FR392" s="18"/>
      <c r="FS392" s="18"/>
      <c r="FT392" s="18"/>
      <c r="FU392" s="18"/>
      <c r="FV392" s="18"/>
      <c r="FW392" s="18"/>
      <c r="FX392" s="18"/>
      <c r="FY392" s="18"/>
      <c r="FZ392" s="18"/>
      <c r="GA392" s="18"/>
      <c r="GB392" s="18"/>
      <c r="GC392" s="18"/>
      <c r="GD392" s="18"/>
      <c r="GE392" s="18"/>
      <c r="GF392" s="18"/>
      <c r="GG392" s="18"/>
      <c r="GH392" s="18"/>
      <c r="GI392" s="18"/>
      <c r="GJ392" s="18"/>
      <c r="GK392" s="18"/>
      <c r="GL392" s="18"/>
      <c r="GM392" s="18"/>
      <c r="GN392" s="18"/>
      <c r="GO392" s="18"/>
      <c r="GP392" s="18"/>
      <c r="GQ392" s="18"/>
      <c r="GR392" s="18"/>
      <c r="GS392" s="18"/>
      <c r="GT392" s="18"/>
      <c r="GU392" s="18"/>
      <c r="GV392" s="18"/>
      <c r="GW392" s="18"/>
      <c r="GX392" s="18"/>
      <c r="GY392" s="18"/>
      <c r="GZ392" s="18"/>
      <c r="HA392" s="18"/>
      <c r="HB392" s="18"/>
      <c r="HC392" s="18"/>
      <c r="HD392" s="18"/>
      <c r="HE392" s="18"/>
      <c r="HF392" s="18"/>
      <c r="HG392" s="18"/>
      <c r="HH392" s="18"/>
      <c r="HI392" s="18"/>
      <c r="HJ392" s="18"/>
      <c r="HK392" s="18"/>
      <c r="HL392" s="18"/>
      <c r="HM392" s="18"/>
      <c r="HN392" s="18"/>
      <c r="HO392" s="18"/>
      <c r="HP392" s="18"/>
      <c r="HQ392" s="18"/>
      <c r="HR392" s="18"/>
      <c r="HS392" s="18"/>
      <c r="HT392" s="18"/>
      <c r="HU392" s="18"/>
      <c r="HV392" s="18"/>
      <c r="HW392" s="18"/>
      <c r="HX392" s="18"/>
      <c r="HY392" s="18"/>
      <c r="HZ392" s="18"/>
      <c r="IA392" s="18"/>
      <c r="IB392" s="18"/>
      <c r="IC392" s="18"/>
      <c r="ID392" s="18"/>
      <c r="IE392" s="18"/>
      <c r="IF392" s="18"/>
      <c r="IG392" s="18"/>
      <c r="IH392" s="18"/>
      <c r="II392" s="18"/>
      <c r="IJ392" s="18"/>
      <c r="IK392" s="18"/>
      <c r="IL392" s="18"/>
      <c r="IM392" s="18"/>
      <c r="IN392" s="18"/>
      <c r="IO392" s="18"/>
      <c r="IP392" s="18"/>
      <c r="IQ392" s="18"/>
      <c r="IR392" s="18"/>
      <c r="IS392" s="18"/>
      <c r="IT392" s="18"/>
      <c r="IU392" s="18"/>
      <c r="IV392" s="18"/>
      <c r="IW392" s="18"/>
      <c r="IX392" s="18"/>
      <c r="IY392" s="18"/>
      <c r="IZ392" s="18"/>
      <c r="JA392" s="18"/>
      <c r="JB392" s="18"/>
      <c r="JC392" s="18"/>
      <c r="JD392" s="18"/>
      <c r="JE392" s="18"/>
      <c r="JF392" s="18"/>
      <c r="JG392" s="18"/>
      <c r="JH392" s="18"/>
      <c r="JI392" s="18"/>
      <c r="JJ392" s="18"/>
      <c r="JK392" s="18"/>
      <c r="JL392" s="18"/>
      <c r="JM392" s="18"/>
      <c r="JN392" s="18"/>
      <c r="JO392" s="18"/>
      <c r="JP392" s="18"/>
      <c r="JQ392" s="18"/>
      <c r="JR392" s="18"/>
      <c r="JS392" s="18"/>
      <c r="JT392" s="18"/>
      <c r="JU392" s="18"/>
      <c r="JV392" s="18"/>
    </row>
    <row r="393" spans="96:282" x14ac:dyDescent="0.35"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  <c r="FF393" s="18"/>
      <c r="FG393" s="18"/>
      <c r="FH393" s="18"/>
      <c r="FI393" s="18"/>
      <c r="FJ393" s="18"/>
      <c r="FK393" s="18"/>
      <c r="FL393" s="18"/>
      <c r="FM393" s="18"/>
      <c r="FN393" s="18"/>
      <c r="FO393" s="18"/>
      <c r="FP393" s="18"/>
      <c r="FQ393" s="18"/>
      <c r="FR393" s="18"/>
      <c r="FS393" s="18"/>
      <c r="FT393" s="18"/>
      <c r="FU393" s="18"/>
      <c r="FV393" s="18"/>
      <c r="FW393" s="18"/>
      <c r="FX393" s="18"/>
      <c r="FY393" s="18"/>
      <c r="FZ393" s="18"/>
      <c r="GA393" s="18"/>
      <c r="GB393" s="18"/>
      <c r="GC393" s="18"/>
      <c r="GD393" s="18"/>
      <c r="GE393" s="18"/>
      <c r="GF393" s="18"/>
      <c r="GG393" s="18"/>
      <c r="GH393" s="18"/>
      <c r="GI393" s="18"/>
      <c r="GJ393" s="18"/>
      <c r="GK393" s="18"/>
      <c r="GL393" s="18"/>
      <c r="GM393" s="18"/>
      <c r="GN393" s="18"/>
      <c r="GO393" s="18"/>
      <c r="GP393" s="18"/>
      <c r="GQ393" s="18"/>
      <c r="GR393" s="18"/>
      <c r="GS393" s="18"/>
      <c r="GT393" s="18"/>
      <c r="GU393" s="18"/>
      <c r="GV393" s="18"/>
      <c r="GW393" s="18"/>
      <c r="GX393" s="18"/>
      <c r="GY393" s="18"/>
      <c r="GZ393" s="18"/>
      <c r="HA393" s="18"/>
      <c r="HB393" s="18"/>
      <c r="HC393" s="18"/>
      <c r="HD393" s="18"/>
      <c r="HE393" s="18"/>
      <c r="HF393" s="18"/>
      <c r="HG393" s="18"/>
      <c r="HH393" s="18"/>
      <c r="HI393" s="18"/>
      <c r="HJ393" s="18"/>
      <c r="HK393" s="18"/>
      <c r="HL393" s="18"/>
      <c r="HM393" s="18"/>
      <c r="HN393" s="18"/>
      <c r="HO393" s="18"/>
      <c r="HP393" s="18"/>
      <c r="HQ393" s="18"/>
      <c r="HR393" s="18"/>
      <c r="HS393" s="18"/>
      <c r="HT393" s="18"/>
      <c r="HU393" s="18"/>
      <c r="HV393" s="18"/>
      <c r="HW393" s="18"/>
      <c r="HX393" s="18"/>
      <c r="HY393" s="18"/>
      <c r="HZ393" s="18"/>
      <c r="IA393" s="18"/>
      <c r="IB393" s="18"/>
      <c r="IC393" s="18"/>
      <c r="ID393" s="18"/>
      <c r="IE393" s="18"/>
      <c r="IF393" s="18"/>
      <c r="IG393" s="18"/>
      <c r="IH393" s="18"/>
      <c r="II393" s="18"/>
      <c r="IJ393" s="18"/>
      <c r="IK393" s="18"/>
      <c r="IL393" s="18"/>
      <c r="IM393" s="18"/>
      <c r="IN393" s="18"/>
      <c r="IO393" s="18"/>
      <c r="IP393" s="18"/>
      <c r="IQ393" s="18"/>
      <c r="IR393" s="18"/>
      <c r="IS393" s="18"/>
      <c r="IT393" s="18"/>
      <c r="IU393" s="18"/>
      <c r="IV393" s="18"/>
      <c r="IW393" s="18"/>
      <c r="IX393" s="18"/>
      <c r="IY393" s="18"/>
      <c r="IZ393" s="18"/>
      <c r="JA393" s="18"/>
      <c r="JB393" s="18"/>
      <c r="JC393" s="18"/>
      <c r="JD393" s="18"/>
      <c r="JE393" s="18"/>
      <c r="JF393" s="18"/>
      <c r="JG393" s="18"/>
      <c r="JH393" s="18"/>
      <c r="JI393" s="18"/>
      <c r="JJ393" s="18"/>
      <c r="JK393" s="18"/>
      <c r="JL393" s="18"/>
      <c r="JM393" s="18"/>
      <c r="JN393" s="18"/>
      <c r="JO393" s="18"/>
      <c r="JP393" s="18"/>
      <c r="JQ393" s="18"/>
      <c r="JR393" s="18"/>
      <c r="JS393" s="18"/>
      <c r="JT393" s="18"/>
      <c r="JU393" s="18"/>
      <c r="JV393" s="18"/>
    </row>
    <row r="394" spans="96:282" x14ac:dyDescent="0.35"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8"/>
      <c r="DN394" s="18"/>
      <c r="DO394" s="18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  <c r="FF394" s="18"/>
      <c r="FG394" s="18"/>
      <c r="FH394" s="18"/>
      <c r="FI394" s="18"/>
      <c r="FJ394" s="18"/>
      <c r="FK394" s="18"/>
      <c r="FL394" s="18"/>
      <c r="FM394" s="18"/>
      <c r="FN394" s="18"/>
      <c r="FO394" s="18"/>
      <c r="FP394" s="18"/>
      <c r="FQ394" s="18"/>
      <c r="FR394" s="18"/>
      <c r="FS394" s="18"/>
      <c r="FT394" s="18"/>
      <c r="FU394" s="18"/>
      <c r="FV394" s="18"/>
      <c r="FW394" s="18"/>
      <c r="FX394" s="18"/>
      <c r="FY394" s="18"/>
      <c r="FZ394" s="18"/>
      <c r="GA394" s="18"/>
      <c r="GB394" s="18"/>
      <c r="GC394" s="18"/>
      <c r="GD394" s="18"/>
      <c r="GE394" s="18"/>
      <c r="GF394" s="18"/>
      <c r="GG394" s="18"/>
      <c r="GH394" s="18"/>
      <c r="GI394" s="18"/>
      <c r="GJ394" s="18"/>
      <c r="GK394" s="18"/>
      <c r="GL394" s="18"/>
      <c r="GM394" s="18"/>
      <c r="GN394" s="18"/>
      <c r="GO394" s="18"/>
      <c r="GP394" s="18"/>
      <c r="GQ394" s="18"/>
      <c r="GR394" s="18"/>
      <c r="GS394" s="18"/>
      <c r="GT394" s="18"/>
      <c r="GU394" s="18"/>
      <c r="GV394" s="18"/>
      <c r="GW394" s="18"/>
      <c r="GX394" s="18"/>
      <c r="GY394" s="18"/>
      <c r="GZ394" s="18"/>
      <c r="HA394" s="18"/>
      <c r="HB394" s="18"/>
      <c r="HC394" s="18"/>
      <c r="HD394" s="18"/>
      <c r="HE394" s="18"/>
      <c r="HF394" s="18"/>
      <c r="HG394" s="18"/>
      <c r="HH394" s="18"/>
      <c r="HI394" s="18"/>
      <c r="HJ394" s="18"/>
      <c r="HK394" s="18"/>
      <c r="HL394" s="18"/>
      <c r="HM394" s="18"/>
      <c r="HN394" s="18"/>
      <c r="HO394" s="18"/>
      <c r="HP394" s="18"/>
      <c r="HQ394" s="18"/>
      <c r="HR394" s="18"/>
      <c r="HS394" s="18"/>
      <c r="HT394" s="18"/>
      <c r="HU394" s="18"/>
      <c r="HV394" s="18"/>
      <c r="HW394" s="18"/>
      <c r="HX394" s="18"/>
      <c r="HY394" s="18"/>
      <c r="HZ394" s="18"/>
      <c r="IA394" s="18"/>
      <c r="IB394" s="18"/>
      <c r="IC394" s="18"/>
      <c r="ID394" s="18"/>
      <c r="IE394" s="18"/>
      <c r="IF394" s="18"/>
      <c r="IG394" s="18"/>
      <c r="IH394" s="18"/>
      <c r="II394" s="18"/>
      <c r="IJ394" s="18"/>
      <c r="IK394" s="18"/>
      <c r="IL394" s="18"/>
      <c r="IM394" s="18"/>
      <c r="IN394" s="18"/>
      <c r="IO394" s="18"/>
      <c r="IP394" s="18"/>
      <c r="IQ394" s="18"/>
      <c r="IR394" s="18"/>
      <c r="IS394" s="18"/>
      <c r="IT394" s="18"/>
      <c r="IU394" s="18"/>
      <c r="IV394" s="18"/>
      <c r="IW394" s="18"/>
      <c r="IX394" s="18"/>
      <c r="IY394" s="18"/>
      <c r="IZ394" s="18"/>
      <c r="JA394" s="18"/>
      <c r="JB394" s="18"/>
      <c r="JC394" s="18"/>
      <c r="JD394" s="18"/>
      <c r="JE394" s="18"/>
      <c r="JF394" s="18"/>
      <c r="JG394" s="18"/>
      <c r="JH394" s="18"/>
      <c r="JI394" s="18"/>
      <c r="JJ394" s="18"/>
      <c r="JK394" s="18"/>
      <c r="JL394" s="18"/>
      <c r="JM394" s="18"/>
      <c r="JN394" s="18"/>
      <c r="JO394" s="18"/>
      <c r="JP394" s="18"/>
      <c r="JQ394" s="18"/>
      <c r="JR394" s="18"/>
      <c r="JS394" s="18"/>
      <c r="JT394" s="18"/>
      <c r="JU394" s="18"/>
      <c r="JV394" s="18"/>
    </row>
    <row r="395" spans="96:282" x14ac:dyDescent="0.35"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8"/>
      <c r="DN395" s="18"/>
      <c r="DO395" s="18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  <c r="FF395" s="18"/>
      <c r="FG395" s="18"/>
      <c r="FH395" s="18"/>
      <c r="FI395" s="18"/>
      <c r="FJ395" s="18"/>
      <c r="FK395" s="18"/>
      <c r="FL395" s="18"/>
      <c r="FM395" s="18"/>
      <c r="FN395" s="18"/>
      <c r="FO395" s="18"/>
      <c r="FP395" s="18"/>
      <c r="FQ395" s="18"/>
      <c r="FR395" s="18"/>
      <c r="FS395" s="18"/>
      <c r="FT395" s="18"/>
      <c r="FU395" s="18"/>
      <c r="FV395" s="18"/>
      <c r="FW395" s="18"/>
      <c r="FX395" s="18"/>
      <c r="FY395" s="18"/>
      <c r="FZ395" s="18"/>
      <c r="GA395" s="18"/>
      <c r="GB395" s="18"/>
      <c r="GC395" s="18"/>
      <c r="GD395" s="18"/>
      <c r="GE395" s="18"/>
      <c r="GF395" s="18"/>
      <c r="GG395" s="18"/>
      <c r="GH395" s="18"/>
      <c r="GI395" s="18"/>
      <c r="GJ395" s="18"/>
      <c r="GK395" s="18"/>
      <c r="GL395" s="18"/>
      <c r="GM395" s="18"/>
      <c r="GN395" s="18"/>
      <c r="GO395" s="18"/>
      <c r="GP395" s="18"/>
      <c r="GQ395" s="18"/>
      <c r="GR395" s="18"/>
      <c r="GS395" s="18"/>
      <c r="GT395" s="18"/>
      <c r="GU395" s="18"/>
      <c r="GV395" s="18"/>
      <c r="GW395" s="18"/>
      <c r="GX395" s="18"/>
      <c r="GY395" s="18"/>
      <c r="GZ395" s="18"/>
      <c r="HA395" s="18"/>
      <c r="HB395" s="18"/>
      <c r="HC395" s="18"/>
      <c r="HD395" s="18"/>
      <c r="HE395" s="18"/>
      <c r="HF395" s="18"/>
      <c r="HG395" s="18"/>
      <c r="HH395" s="18"/>
      <c r="HI395" s="18"/>
      <c r="HJ395" s="18"/>
      <c r="HK395" s="18"/>
      <c r="HL395" s="18"/>
      <c r="HM395" s="18"/>
      <c r="HN395" s="18"/>
      <c r="HO395" s="18"/>
      <c r="HP395" s="18"/>
      <c r="HQ395" s="18"/>
      <c r="HR395" s="18"/>
      <c r="HS395" s="18"/>
      <c r="HT395" s="18"/>
      <c r="HU395" s="18"/>
      <c r="HV395" s="18"/>
      <c r="HW395" s="18"/>
      <c r="HX395" s="18"/>
      <c r="HY395" s="18"/>
      <c r="HZ395" s="18"/>
      <c r="IA395" s="18"/>
      <c r="IB395" s="18"/>
      <c r="IC395" s="18"/>
      <c r="ID395" s="18"/>
      <c r="IE395" s="18"/>
      <c r="IF395" s="18"/>
      <c r="IG395" s="18"/>
      <c r="IH395" s="18"/>
      <c r="II395" s="18"/>
      <c r="IJ395" s="18"/>
      <c r="IK395" s="18"/>
      <c r="IL395" s="18"/>
      <c r="IM395" s="18"/>
      <c r="IN395" s="18"/>
      <c r="IO395" s="18"/>
      <c r="IP395" s="18"/>
      <c r="IQ395" s="18"/>
      <c r="IR395" s="18"/>
      <c r="IS395" s="18"/>
      <c r="IT395" s="18"/>
      <c r="IU395" s="18"/>
      <c r="IV395" s="18"/>
      <c r="IW395" s="18"/>
      <c r="IX395" s="18"/>
      <c r="IY395" s="18"/>
      <c r="IZ395" s="18"/>
      <c r="JA395" s="18"/>
      <c r="JB395" s="18"/>
      <c r="JC395" s="18"/>
      <c r="JD395" s="18"/>
      <c r="JE395" s="18"/>
      <c r="JF395" s="18"/>
      <c r="JG395" s="18"/>
      <c r="JH395" s="18"/>
      <c r="JI395" s="18"/>
      <c r="JJ395" s="18"/>
      <c r="JK395" s="18"/>
      <c r="JL395" s="18"/>
      <c r="JM395" s="18"/>
      <c r="JN395" s="18"/>
      <c r="JO395" s="18"/>
      <c r="JP395" s="18"/>
      <c r="JQ395" s="18"/>
      <c r="JR395" s="18"/>
      <c r="JS395" s="18"/>
      <c r="JT395" s="18"/>
      <c r="JU395" s="18"/>
      <c r="JV395" s="18"/>
    </row>
    <row r="396" spans="96:282" x14ac:dyDescent="0.35"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8"/>
      <c r="DN396" s="18"/>
      <c r="DO396" s="18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  <c r="FF396" s="18"/>
      <c r="FG396" s="18"/>
      <c r="FH396" s="18"/>
      <c r="FI396" s="18"/>
      <c r="FJ396" s="18"/>
      <c r="FK396" s="18"/>
      <c r="FL396" s="18"/>
      <c r="FM396" s="18"/>
      <c r="FN396" s="18"/>
      <c r="FO396" s="18"/>
      <c r="FP396" s="18"/>
      <c r="FQ396" s="18"/>
      <c r="FR396" s="18"/>
      <c r="FS396" s="18"/>
      <c r="FT396" s="18"/>
      <c r="FU396" s="18"/>
      <c r="FV396" s="18"/>
      <c r="FW396" s="18"/>
      <c r="FX396" s="18"/>
      <c r="FY396" s="18"/>
      <c r="FZ396" s="18"/>
      <c r="GA396" s="18"/>
      <c r="GB396" s="18"/>
      <c r="GC396" s="18"/>
      <c r="GD396" s="18"/>
      <c r="GE396" s="18"/>
      <c r="GF396" s="18"/>
      <c r="GG396" s="18"/>
      <c r="GH396" s="18"/>
      <c r="GI396" s="18"/>
      <c r="GJ396" s="18"/>
      <c r="GK396" s="18"/>
      <c r="GL396" s="18"/>
      <c r="GM396" s="18"/>
      <c r="GN396" s="18"/>
      <c r="GO396" s="18"/>
      <c r="GP396" s="18"/>
      <c r="GQ396" s="18"/>
      <c r="GR396" s="18"/>
      <c r="GS396" s="18"/>
      <c r="GT396" s="18"/>
      <c r="GU396" s="18"/>
      <c r="GV396" s="18"/>
      <c r="GW396" s="18"/>
      <c r="GX396" s="18"/>
      <c r="GY396" s="18"/>
      <c r="GZ396" s="18"/>
      <c r="HA396" s="18"/>
      <c r="HB396" s="18"/>
      <c r="HC396" s="18"/>
      <c r="HD396" s="18"/>
      <c r="HE396" s="18"/>
      <c r="HF396" s="18"/>
      <c r="HG396" s="18"/>
      <c r="HH396" s="18"/>
      <c r="HI396" s="18"/>
      <c r="HJ396" s="18"/>
      <c r="HK396" s="18"/>
      <c r="HL396" s="18"/>
      <c r="HM396" s="18"/>
      <c r="HN396" s="18"/>
      <c r="HO396" s="18"/>
      <c r="HP396" s="18"/>
      <c r="HQ396" s="18"/>
      <c r="HR396" s="18"/>
      <c r="HS396" s="18"/>
      <c r="HT396" s="18"/>
      <c r="HU396" s="18"/>
      <c r="HV396" s="18"/>
      <c r="HW396" s="18"/>
      <c r="HX396" s="18"/>
      <c r="HY396" s="18"/>
      <c r="HZ396" s="18"/>
      <c r="IA396" s="18"/>
      <c r="IB396" s="18"/>
      <c r="IC396" s="18"/>
      <c r="ID396" s="18"/>
      <c r="IE396" s="18"/>
      <c r="IF396" s="18"/>
      <c r="IG396" s="18"/>
      <c r="IH396" s="18"/>
      <c r="II396" s="18"/>
      <c r="IJ396" s="18"/>
      <c r="IK396" s="18"/>
      <c r="IL396" s="18"/>
      <c r="IM396" s="18"/>
      <c r="IN396" s="18"/>
      <c r="IO396" s="18"/>
      <c r="IP396" s="18"/>
      <c r="IQ396" s="18"/>
      <c r="IR396" s="18"/>
      <c r="IS396" s="18"/>
      <c r="IT396" s="18"/>
      <c r="IU396" s="18"/>
      <c r="IV396" s="18"/>
      <c r="IW396" s="18"/>
      <c r="IX396" s="18"/>
      <c r="IY396" s="18"/>
      <c r="IZ396" s="18"/>
      <c r="JA396" s="18"/>
      <c r="JB396" s="18"/>
      <c r="JC396" s="18"/>
      <c r="JD396" s="18"/>
      <c r="JE396" s="18"/>
      <c r="JF396" s="18"/>
      <c r="JG396" s="18"/>
      <c r="JH396" s="18"/>
      <c r="JI396" s="18"/>
      <c r="JJ396" s="18"/>
      <c r="JK396" s="18"/>
      <c r="JL396" s="18"/>
      <c r="JM396" s="18"/>
      <c r="JN396" s="18"/>
      <c r="JO396" s="18"/>
      <c r="JP396" s="18"/>
      <c r="JQ396" s="18"/>
      <c r="JR396" s="18"/>
      <c r="JS396" s="18"/>
      <c r="JT396" s="18"/>
      <c r="JU396" s="18"/>
      <c r="JV396" s="18"/>
    </row>
    <row r="397" spans="96:282" x14ac:dyDescent="0.35"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8"/>
      <c r="DN397" s="18"/>
      <c r="DO397" s="18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  <c r="FF397" s="18"/>
      <c r="FG397" s="18"/>
      <c r="FH397" s="18"/>
      <c r="FI397" s="18"/>
      <c r="FJ397" s="18"/>
      <c r="FK397" s="18"/>
      <c r="FL397" s="18"/>
      <c r="FM397" s="18"/>
      <c r="FN397" s="18"/>
      <c r="FO397" s="18"/>
      <c r="FP397" s="18"/>
      <c r="FQ397" s="18"/>
      <c r="FR397" s="18"/>
      <c r="FS397" s="18"/>
      <c r="FT397" s="18"/>
      <c r="FU397" s="18"/>
      <c r="FV397" s="18"/>
      <c r="FW397" s="18"/>
      <c r="FX397" s="18"/>
      <c r="FY397" s="18"/>
      <c r="FZ397" s="18"/>
      <c r="GA397" s="18"/>
      <c r="GB397" s="18"/>
      <c r="GC397" s="18"/>
      <c r="GD397" s="18"/>
      <c r="GE397" s="18"/>
      <c r="GF397" s="18"/>
      <c r="GG397" s="18"/>
      <c r="GH397" s="18"/>
      <c r="GI397" s="18"/>
      <c r="GJ397" s="18"/>
      <c r="GK397" s="18"/>
      <c r="GL397" s="18"/>
      <c r="GM397" s="18"/>
      <c r="GN397" s="18"/>
      <c r="GO397" s="18"/>
      <c r="GP397" s="18"/>
      <c r="GQ397" s="18"/>
      <c r="GR397" s="18"/>
      <c r="GS397" s="18"/>
      <c r="GT397" s="18"/>
      <c r="GU397" s="18"/>
      <c r="GV397" s="18"/>
      <c r="GW397" s="18"/>
      <c r="GX397" s="18"/>
      <c r="GY397" s="18"/>
      <c r="GZ397" s="18"/>
      <c r="HA397" s="18"/>
      <c r="HB397" s="18"/>
      <c r="HC397" s="18"/>
      <c r="HD397" s="18"/>
      <c r="HE397" s="18"/>
      <c r="HF397" s="18"/>
      <c r="HG397" s="18"/>
      <c r="HH397" s="18"/>
      <c r="HI397" s="18"/>
      <c r="HJ397" s="18"/>
      <c r="HK397" s="18"/>
      <c r="HL397" s="18"/>
      <c r="HM397" s="18"/>
      <c r="HN397" s="18"/>
      <c r="HO397" s="18"/>
      <c r="HP397" s="18"/>
      <c r="HQ397" s="18"/>
      <c r="HR397" s="18"/>
      <c r="HS397" s="18"/>
      <c r="HT397" s="18"/>
      <c r="HU397" s="18"/>
      <c r="HV397" s="18"/>
      <c r="HW397" s="18"/>
      <c r="HX397" s="18"/>
      <c r="HY397" s="18"/>
      <c r="HZ397" s="18"/>
      <c r="IA397" s="18"/>
      <c r="IB397" s="18"/>
      <c r="IC397" s="18"/>
      <c r="ID397" s="18"/>
      <c r="IE397" s="18"/>
      <c r="IF397" s="18"/>
      <c r="IG397" s="18"/>
      <c r="IH397" s="18"/>
      <c r="II397" s="18"/>
      <c r="IJ397" s="18"/>
      <c r="IK397" s="18"/>
      <c r="IL397" s="18"/>
      <c r="IM397" s="18"/>
      <c r="IN397" s="18"/>
      <c r="IO397" s="18"/>
      <c r="IP397" s="18"/>
      <c r="IQ397" s="18"/>
      <c r="IR397" s="18"/>
      <c r="IS397" s="18"/>
      <c r="IT397" s="18"/>
      <c r="IU397" s="18"/>
      <c r="IV397" s="18"/>
      <c r="IW397" s="18"/>
      <c r="IX397" s="18"/>
      <c r="IY397" s="18"/>
      <c r="IZ397" s="18"/>
      <c r="JA397" s="18"/>
      <c r="JB397" s="18"/>
      <c r="JC397" s="18"/>
      <c r="JD397" s="18"/>
      <c r="JE397" s="18"/>
      <c r="JF397" s="18"/>
      <c r="JG397" s="18"/>
      <c r="JH397" s="18"/>
      <c r="JI397" s="18"/>
      <c r="JJ397" s="18"/>
      <c r="JK397" s="18"/>
      <c r="JL397" s="18"/>
      <c r="JM397" s="18"/>
      <c r="JN397" s="18"/>
      <c r="JO397" s="18"/>
      <c r="JP397" s="18"/>
      <c r="JQ397" s="18"/>
      <c r="JR397" s="18"/>
      <c r="JS397" s="18"/>
      <c r="JT397" s="18"/>
      <c r="JU397" s="18"/>
      <c r="JV397" s="18"/>
    </row>
    <row r="398" spans="96:282" x14ac:dyDescent="0.35"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8"/>
      <c r="DN398" s="18"/>
      <c r="DO398" s="18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  <c r="FF398" s="18"/>
      <c r="FG398" s="18"/>
      <c r="FH398" s="18"/>
      <c r="FI398" s="18"/>
      <c r="FJ398" s="18"/>
      <c r="FK398" s="18"/>
      <c r="FL398" s="18"/>
      <c r="FM398" s="18"/>
      <c r="FN398" s="18"/>
      <c r="FO398" s="18"/>
      <c r="FP398" s="18"/>
      <c r="FQ398" s="18"/>
      <c r="FR398" s="18"/>
      <c r="FS398" s="18"/>
      <c r="FT398" s="18"/>
      <c r="FU398" s="18"/>
      <c r="FV398" s="18"/>
      <c r="FW398" s="18"/>
      <c r="FX398" s="18"/>
      <c r="FY398" s="18"/>
      <c r="FZ398" s="18"/>
      <c r="GA398" s="18"/>
      <c r="GB398" s="18"/>
      <c r="GC398" s="18"/>
      <c r="GD398" s="18"/>
      <c r="GE398" s="18"/>
      <c r="GF398" s="18"/>
      <c r="GG398" s="18"/>
      <c r="GH398" s="18"/>
      <c r="GI398" s="18"/>
      <c r="GJ398" s="18"/>
      <c r="GK398" s="18"/>
      <c r="GL398" s="18"/>
      <c r="GM398" s="18"/>
      <c r="GN398" s="18"/>
      <c r="GO398" s="18"/>
      <c r="GP398" s="18"/>
      <c r="GQ398" s="18"/>
      <c r="GR398" s="18"/>
      <c r="GS398" s="18"/>
      <c r="GT398" s="18"/>
      <c r="GU398" s="18"/>
      <c r="GV398" s="18"/>
      <c r="GW398" s="18"/>
      <c r="GX398" s="18"/>
      <c r="GY398" s="18"/>
      <c r="GZ398" s="18"/>
      <c r="HA398" s="18"/>
      <c r="HB398" s="18"/>
      <c r="HC398" s="18"/>
      <c r="HD398" s="18"/>
      <c r="HE398" s="18"/>
      <c r="HF398" s="18"/>
      <c r="HG398" s="18"/>
      <c r="HH398" s="18"/>
      <c r="HI398" s="18"/>
      <c r="HJ398" s="18"/>
      <c r="HK398" s="18"/>
      <c r="HL398" s="18"/>
      <c r="HM398" s="18"/>
      <c r="HN398" s="18"/>
      <c r="HO398" s="18"/>
      <c r="HP398" s="18"/>
      <c r="HQ398" s="18"/>
      <c r="HR398" s="18"/>
      <c r="HS398" s="18"/>
      <c r="HT398" s="18"/>
      <c r="HU398" s="18"/>
      <c r="HV398" s="18"/>
      <c r="HW398" s="18"/>
      <c r="HX398" s="18"/>
      <c r="HY398" s="18"/>
      <c r="HZ398" s="18"/>
      <c r="IA398" s="18"/>
      <c r="IB398" s="18"/>
      <c r="IC398" s="18"/>
      <c r="ID398" s="18"/>
      <c r="IE398" s="18"/>
      <c r="IF398" s="18"/>
      <c r="IG398" s="18"/>
      <c r="IH398" s="18"/>
      <c r="II398" s="18"/>
      <c r="IJ398" s="18"/>
      <c r="IK398" s="18"/>
      <c r="IL398" s="18"/>
      <c r="IM398" s="18"/>
      <c r="IN398" s="18"/>
      <c r="IO398" s="18"/>
      <c r="IP398" s="18"/>
      <c r="IQ398" s="18"/>
      <c r="IR398" s="18"/>
      <c r="IS398" s="18"/>
      <c r="IT398" s="18"/>
      <c r="IU398" s="18"/>
      <c r="IV398" s="18"/>
      <c r="IW398" s="18"/>
      <c r="IX398" s="18"/>
      <c r="IY398" s="18"/>
      <c r="IZ398" s="18"/>
      <c r="JA398" s="18"/>
      <c r="JB398" s="18"/>
      <c r="JC398" s="18"/>
      <c r="JD398" s="18"/>
      <c r="JE398" s="18"/>
      <c r="JF398" s="18"/>
      <c r="JG398" s="18"/>
      <c r="JH398" s="18"/>
      <c r="JI398" s="18"/>
      <c r="JJ398" s="18"/>
      <c r="JK398" s="18"/>
      <c r="JL398" s="18"/>
      <c r="JM398" s="18"/>
      <c r="JN398" s="18"/>
      <c r="JO398" s="18"/>
      <c r="JP398" s="18"/>
      <c r="JQ398" s="18"/>
      <c r="JR398" s="18"/>
      <c r="JS398" s="18"/>
      <c r="JT398" s="18"/>
      <c r="JU398" s="18"/>
      <c r="JV398" s="18"/>
    </row>
    <row r="399" spans="96:282" x14ac:dyDescent="0.35"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8"/>
      <c r="DN399" s="18"/>
      <c r="DO399" s="18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  <c r="FF399" s="18"/>
      <c r="FG399" s="18"/>
      <c r="FH399" s="18"/>
      <c r="FI399" s="18"/>
      <c r="FJ399" s="18"/>
      <c r="FK399" s="18"/>
      <c r="FL399" s="18"/>
      <c r="FM399" s="18"/>
      <c r="FN399" s="18"/>
      <c r="FO399" s="18"/>
      <c r="FP399" s="18"/>
      <c r="FQ399" s="18"/>
      <c r="FR399" s="18"/>
      <c r="FS399" s="18"/>
      <c r="FT399" s="18"/>
      <c r="FU399" s="18"/>
      <c r="FV399" s="18"/>
      <c r="FW399" s="18"/>
      <c r="FX399" s="18"/>
      <c r="FY399" s="18"/>
      <c r="FZ399" s="18"/>
      <c r="GA399" s="18"/>
      <c r="GB399" s="18"/>
      <c r="GC399" s="18"/>
      <c r="GD399" s="18"/>
      <c r="GE399" s="18"/>
      <c r="GF399" s="18"/>
      <c r="GG399" s="18"/>
      <c r="GH399" s="18"/>
      <c r="GI399" s="18"/>
      <c r="GJ399" s="18"/>
      <c r="GK399" s="18"/>
      <c r="GL399" s="18"/>
      <c r="GM399" s="18"/>
      <c r="GN399" s="18"/>
      <c r="GO399" s="18"/>
      <c r="GP399" s="18"/>
      <c r="GQ399" s="18"/>
      <c r="GR399" s="18"/>
      <c r="GS399" s="18"/>
      <c r="GT399" s="18"/>
      <c r="GU399" s="18"/>
      <c r="GV399" s="18"/>
      <c r="GW399" s="18"/>
      <c r="GX399" s="18"/>
      <c r="GY399" s="18"/>
      <c r="GZ399" s="18"/>
      <c r="HA399" s="18"/>
      <c r="HB399" s="18"/>
      <c r="HC399" s="18"/>
      <c r="HD399" s="18"/>
      <c r="HE399" s="18"/>
      <c r="HF399" s="18"/>
      <c r="HG399" s="18"/>
      <c r="HH399" s="18"/>
      <c r="HI399" s="18"/>
      <c r="HJ399" s="18"/>
      <c r="HK399" s="18"/>
      <c r="HL399" s="18"/>
      <c r="HM399" s="18"/>
      <c r="HN399" s="18"/>
      <c r="HO399" s="18"/>
      <c r="HP399" s="18"/>
      <c r="HQ399" s="18"/>
      <c r="HR399" s="18"/>
      <c r="HS399" s="18"/>
      <c r="HT399" s="18"/>
      <c r="HU399" s="18"/>
      <c r="HV399" s="18"/>
      <c r="HW399" s="18"/>
      <c r="HX399" s="18"/>
      <c r="HY399" s="18"/>
      <c r="HZ399" s="18"/>
      <c r="IA399" s="18"/>
      <c r="IB399" s="18"/>
      <c r="IC399" s="18"/>
      <c r="ID399" s="18"/>
      <c r="IE399" s="18"/>
      <c r="IF399" s="18"/>
      <c r="IG399" s="18"/>
      <c r="IH399" s="18"/>
      <c r="II399" s="18"/>
      <c r="IJ399" s="18"/>
      <c r="IK399" s="18"/>
      <c r="IL399" s="18"/>
      <c r="IM399" s="18"/>
      <c r="IN399" s="18"/>
      <c r="IO399" s="18"/>
      <c r="IP399" s="18"/>
      <c r="IQ399" s="18"/>
      <c r="IR399" s="18"/>
      <c r="IS399" s="18"/>
      <c r="IT399" s="18"/>
      <c r="IU399" s="18"/>
      <c r="IV399" s="18"/>
      <c r="IW399" s="18"/>
      <c r="IX399" s="18"/>
      <c r="IY399" s="18"/>
      <c r="IZ399" s="18"/>
      <c r="JA399" s="18"/>
      <c r="JB399" s="18"/>
      <c r="JC399" s="18"/>
      <c r="JD399" s="18"/>
      <c r="JE399" s="18"/>
      <c r="JF399" s="18"/>
      <c r="JG399" s="18"/>
      <c r="JH399" s="18"/>
      <c r="JI399" s="18"/>
      <c r="JJ399" s="18"/>
      <c r="JK399" s="18"/>
      <c r="JL399" s="18"/>
      <c r="JM399" s="18"/>
      <c r="JN399" s="18"/>
      <c r="JO399" s="18"/>
      <c r="JP399" s="18"/>
      <c r="JQ399" s="18"/>
      <c r="JR399" s="18"/>
      <c r="JS399" s="18"/>
      <c r="JT399" s="18"/>
      <c r="JU399" s="18"/>
      <c r="JV399" s="18"/>
    </row>
    <row r="400" spans="96:282" x14ac:dyDescent="0.35"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8"/>
      <c r="DN400" s="18"/>
      <c r="DO400" s="18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  <c r="FF400" s="18"/>
      <c r="FG400" s="18"/>
      <c r="FH400" s="18"/>
      <c r="FI400" s="18"/>
      <c r="FJ400" s="18"/>
      <c r="FK400" s="18"/>
      <c r="FL400" s="18"/>
      <c r="FM400" s="18"/>
      <c r="FN400" s="18"/>
      <c r="FO400" s="18"/>
      <c r="FP400" s="18"/>
      <c r="FQ400" s="18"/>
      <c r="FR400" s="18"/>
      <c r="FS400" s="18"/>
      <c r="FT400" s="18"/>
      <c r="FU400" s="18"/>
      <c r="FV400" s="18"/>
      <c r="FW400" s="18"/>
      <c r="FX400" s="18"/>
      <c r="FY400" s="18"/>
      <c r="FZ400" s="18"/>
      <c r="GA400" s="18"/>
      <c r="GB400" s="18"/>
      <c r="GC400" s="18"/>
      <c r="GD400" s="18"/>
      <c r="GE400" s="18"/>
      <c r="GF400" s="18"/>
      <c r="GG400" s="18"/>
      <c r="GH400" s="18"/>
      <c r="GI400" s="18"/>
      <c r="GJ400" s="18"/>
      <c r="GK400" s="18"/>
      <c r="GL400" s="18"/>
      <c r="GM400" s="18"/>
      <c r="GN400" s="18"/>
      <c r="GO400" s="18"/>
      <c r="GP400" s="18"/>
      <c r="GQ400" s="18"/>
      <c r="GR400" s="18"/>
      <c r="GS400" s="18"/>
      <c r="GT400" s="18"/>
      <c r="GU400" s="18"/>
      <c r="GV400" s="18"/>
      <c r="GW400" s="18"/>
      <c r="GX400" s="18"/>
      <c r="GY400" s="18"/>
      <c r="GZ400" s="18"/>
      <c r="HA400" s="18"/>
      <c r="HB400" s="18"/>
      <c r="HC400" s="18"/>
      <c r="HD400" s="18"/>
      <c r="HE400" s="18"/>
      <c r="HF400" s="18"/>
      <c r="HG400" s="18"/>
      <c r="HH400" s="18"/>
      <c r="HI400" s="18"/>
      <c r="HJ400" s="18"/>
      <c r="HK400" s="18"/>
      <c r="HL400" s="18"/>
      <c r="HM400" s="18"/>
      <c r="HN400" s="18"/>
      <c r="HO400" s="18"/>
      <c r="HP400" s="18"/>
      <c r="HQ400" s="18"/>
      <c r="HR400" s="18"/>
      <c r="HS400" s="18"/>
      <c r="HT400" s="18"/>
      <c r="HU400" s="18"/>
      <c r="HV400" s="18"/>
      <c r="HW400" s="18"/>
      <c r="HX400" s="18"/>
      <c r="HY400" s="18"/>
      <c r="HZ400" s="18"/>
      <c r="IA400" s="18"/>
      <c r="IB400" s="18"/>
      <c r="IC400" s="18"/>
      <c r="ID400" s="18"/>
      <c r="IE400" s="18"/>
      <c r="IF400" s="18"/>
      <c r="IG400" s="18"/>
      <c r="IH400" s="18"/>
      <c r="II400" s="18"/>
      <c r="IJ400" s="18"/>
      <c r="IK400" s="18"/>
      <c r="IL400" s="18"/>
      <c r="IM400" s="18"/>
      <c r="IN400" s="18"/>
      <c r="IO400" s="18"/>
      <c r="IP400" s="18"/>
      <c r="IQ400" s="18"/>
      <c r="IR400" s="18"/>
      <c r="IS400" s="18"/>
      <c r="IT400" s="18"/>
      <c r="IU400" s="18"/>
      <c r="IV400" s="18"/>
      <c r="IW400" s="18"/>
      <c r="IX400" s="18"/>
      <c r="IY400" s="18"/>
      <c r="IZ400" s="18"/>
      <c r="JA400" s="18"/>
      <c r="JB400" s="18"/>
      <c r="JC400" s="18"/>
      <c r="JD400" s="18"/>
      <c r="JE400" s="18"/>
      <c r="JF400" s="18"/>
      <c r="JG400" s="18"/>
      <c r="JH400" s="18"/>
      <c r="JI400" s="18"/>
      <c r="JJ400" s="18"/>
      <c r="JK400" s="18"/>
      <c r="JL400" s="18"/>
      <c r="JM400" s="18"/>
      <c r="JN400" s="18"/>
      <c r="JO400" s="18"/>
      <c r="JP400" s="18"/>
      <c r="JQ400" s="18"/>
      <c r="JR400" s="18"/>
      <c r="JS400" s="18"/>
      <c r="JT400" s="18"/>
      <c r="JU400" s="18"/>
      <c r="JV400" s="18"/>
    </row>
    <row r="401" spans="96:282" x14ac:dyDescent="0.35"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8"/>
      <c r="DK401" s="18"/>
      <c r="DL401" s="18"/>
      <c r="DM401" s="18"/>
      <c r="DN401" s="18"/>
      <c r="DO401" s="18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  <c r="FF401" s="18"/>
      <c r="FG401" s="18"/>
      <c r="FH401" s="18"/>
      <c r="FI401" s="18"/>
      <c r="FJ401" s="18"/>
      <c r="FK401" s="18"/>
      <c r="FL401" s="18"/>
      <c r="FM401" s="18"/>
      <c r="FN401" s="18"/>
      <c r="FO401" s="18"/>
      <c r="FP401" s="18"/>
      <c r="FQ401" s="18"/>
      <c r="FR401" s="18"/>
      <c r="FS401" s="18"/>
      <c r="FT401" s="18"/>
      <c r="FU401" s="18"/>
      <c r="FV401" s="18"/>
      <c r="FW401" s="18"/>
      <c r="FX401" s="18"/>
      <c r="FY401" s="18"/>
      <c r="FZ401" s="18"/>
      <c r="GA401" s="18"/>
      <c r="GB401" s="18"/>
      <c r="GC401" s="18"/>
      <c r="GD401" s="18"/>
      <c r="GE401" s="18"/>
      <c r="GF401" s="18"/>
      <c r="GG401" s="18"/>
      <c r="GH401" s="18"/>
      <c r="GI401" s="18"/>
      <c r="GJ401" s="18"/>
      <c r="GK401" s="18"/>
      <c r="GL401" s="18"/>
      <c r="GM401" s="18"/>
      <c r="GN401" s="18"/>
      <c r="GO401" s="18"/>
      <c r="GP401" s="18"/>
      <c r="GQ401" s="18"/>
      <c r="GR401" s="18"/>
      <c r="GS401" s="18"/>
      <c r="GT401" s="18"/>
      <c r="GU401" s="18"/>
      <c r="GV401" s="18"/>
      <c r="GW401" s="18"/>
      <c r="GX401" s="18"/>
      <c r="GY401" s="18"/>
      <c r="GZ401" s="18"/>
      <c r="HA401" s="18"/>
      <c r="HB401" s="18"/>
      <c r="HC401" s="18"/>
      <c r="HD401" s="18"/>
      <c r="HE401" s="18"/>
      <c r="HF401" s="18"/>
      <c r="HG401" s="18"/>
      <c r="HH401" s="18"/>
      <c r="HI401" s="18"/>
      <c r="HJ401" s="18"/>
      <c r="HK401" s="18"/>
      <c r="HL401" s="18"/>
      <c r="HM401" s="18"/>
      <c r="HN401" s="18"/>
      <c r="HO401" s="18"/>
      <c r="HP401" s="18"/>
      <c r="HQ401" s="18"/>
      <c r="HR401" s="18"/>
      <c r="HS401" s="18"/>
      <c r="HT401" s="18"/>
      <c r="HU401" s="18"/>
      <c r="HV401" s="18"/>
      <c r="HW401" s="18"/>
      <c r="HX401" s="18"/>
      <c r="HY401" s="18"/>
      <c r="HZ401" s="18"/>
      <c r="IA401" s="18"/>
      <c r="IB401" s="18"/>
      <c r="IC401" s="18"/>
      <c r="ID401" s="18"/>
      <c r="IE401" s="18"/>
      <c r="IF401" s="18"/>
      <c r="IG401" s="18"/>
      <c r="IH401" s="18"/>
      <c r="II401" s="18"/>
      <c r="IJ401" s="18"/>
      <c r="IK401" s="18"/>
      <c r="IL401" s="18"/>
      <c r="IM401" s="18"/>
      <c r="IN401" s="18"/>
      <c r="IO401" s="18"/>
      <c r="IP401" s="18"/>
      <c r="IQ401" s="18"/>
      <c r="IR401" s="18"/>
      <c r="IS401" s="18"/>
      <c r="IT401" s="18"/>
      <c r="IU401" s="18"/>
      <c r="IV401" s="18"/>
      <c r="IW401" s="18"/>
      <c r="IX401" s="18"/>
      <c r="IY401" s="18"/>
      <c r="IZ401" s="18"/>
      <c r="JA401" s="18"/>
      <c r="JB401" s="18"/>
      <c r="JC401" s="18"/>
      <c r="JD401" s="18"/>
      <c r="JE401" s="18"/>
      <c r="JF401" s="18"/>
      <c r="JG401" s="18"/>
      <c r="JH401" s="18"/>
      <c r="JI401" s="18"/>
      <c r="JJ401" s="18"/>
      <c r="JK401" s="18"/>
      <c r="JL401" s="18"/>
      <c r="JM401" s="18"/>
      <c r="JN401" s="18"/>
      <c r="JO401" s="18"/>
      <c r="JP401" s="18"/>
      <c r="JQ401" s="18"/>
      <c r="JR401" s="18"/>
      <c r="JS401" s="18"/>
      <c r="JT401" s="18"/>
      <c r="JU401" s="18"/>
      <c r="JV401" s="18"/>
    </row>
    <row r="402" spans="96:282" x14ac:dyDescent="0.35"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  <c r="FF402" s="18"/>
      <c r="FG402" s="18"/>
      <c r="FH402" s="18"/>
      <c r="FI402" s="18"/>
      <c r="FJ402" s="18"/>
      <c r="FK402" s="18"/>
      <c r="FL402" s="18"/>
      <c r="FM402" s="18"/>
      <c r="FN402" s="18"/>
      <c r="FO402" s="18"/>
      <c r="FP402" s="18"/>
      <c r="FQ402" s="18"/>
      <c r="FR402" s="18"/>
      <c r="FS402" s="18"/>
      <c r="FT402" s="18"/>
      <c r="FU402" s="18"/>
      <c r="FV402" s="18"/>
      <c r="FW402" s="18"/>
      <c r="FX402" s="18"/>
      <c r="FY402" s="18"/>
      <c r="FZ402" s="18"/>
      <c r="GA402" s="18"/>
      <c r="GB402" s="18"/>
      <c r="GC402" s="18"/>
      <c r="GD402" s="18"/>
      <c r="GE402" s="18"/>
      <c r="GF402" s="18"/>
      <c r="GG402" s="18"/>
      <c r="GH402" s="18"/>
      <c r="GI402" s="18"/>
      <c r="GJ402" s="18"/>
      <c r="GK402" s="18"/>
      <c r="GL402" s="18"/>
      <c r="GM402" s="18"/>
      <c r="GN402" s="18"/>
      <c r="GO402" s="18"/>
      <c r="GP402" s="18"/>
      <c r="GQ402" s="18"/>
      <c r="GR402" s="18"/>
      <c r="GS402" s="18"/>
      <c r="GT402" s="18"/>
      <c r="GU402" s="18"/>
      <c r="GV402" s="18"/>
      <c r="GW402" s="18"/>
      <c r="GX402" s="18"/>
      <c r="GY402" s="18"/>
      <c r="GZ402" s="18"/>
      <c r="HA402" s="18"/>
      <c r="HB402" s="18"/>
      <c r="HC402" s="18"/>
      <c r="HD402" s="18"/>
      <c r="HE402" s="18"/>
      <c r="HF402" s="18"/>
      <c r="HG402" s="18"/>
      <c r="HH402" s="18"/>
      <c r="HI402" s="18"/>
      <c r="HJ402" s="18"/>
      <c r="HK402" s="18"/>
      <c r="HL402" s="18"/>
      <c r="HM402" s="18"/>
      <c r="HN402" s="18"/>
      <c r="HO402" s="18"/>
      <c r="HP402" s="18"/>
      <c r="HQ402" s="18"/>
      <c r="HR402" s="18"/>
      <c r="HS402" s="18"/>
      <c r="HT402" s="18"/>
      <c r="HU402" s="18"/>
      <c r="HV402" s="18"/>
      <c r="HW402" s="18"/>
      <c r="HX402" s="18"/>
      <c r="HY402" s="18"/>
      <c r="HZ402" s="18"/>
      <c r="IA402" s="18"/>
      <c r="IB402" s="18"/>
      <c r="IC402" s="18"/>
      <c r="ID402" s="18"/>
      <c r="IE402" s="18"/>
      <c r="IF402" s="18"/>
      <c r="IG402" s="18"/>
      <c r="IH402" s="18"/>
      <c r="II402" s="18"/>
      <c r="IJ402" s="18"/>
      <c r="IK402" s="18"/>
      <c r="IL402" s="18"/>
      <c r="IM402" s="18"/>
      <c r="IN402" s="18"/>
      <c r="IO402" s="18"/>
      <c r="IP402" s="18"/>
      <c r="IQ402" s="18"/>
      <c r="IR402" s="18"/>
      <c r="IS402" s="18"/>
      <c r="IT402" s="18"/>
      <c r="IU402" s="18"/>
      <c r="IV402" s="18"/>
      <c r="IW402" s="18"/>
      <c r="IX402" s="18"/>
      <c r="IY402" s="18"/>
      <c r="IZ402" s="18"/>
      <c r="JA402" s="18"/>
      <c r="JB402" s="18"/>
      <c r="JC402" s="18"/>
      <c r="JD402" s="18"/>
      <c r="JE402" s="18"/>
      <c r="JF402" s="18"/>
      <c r="JG402" s="18"/>
      <c r="JH402" s="18"/>
      <c r="JI402" s="18"/>
      <c r="JJ402" s="18"/>
      <c r="JK402" s="18"/>
      <c r="JL402" s="18"/>
      <c r="JM402" s="18"/>
      <c r="JN402" s="18"/>
      <c r="JO402" s="18"/>
      <c r="JP402" s="18"/>
      <c r="JQ402" s="18"/>
      <c r="JR402" s="18"/>
      <c r="JS402" s="18"/>
      <c r="JT402" s="18"/>
      <c r="JU402" s="18"/>
      <c r="JV402" s="18"/>
    </row>
    <row r="403" spans="96:282" x14ac:dyDescent="0.35"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  <c r="FF403" s="18"/>
      <c r="FG403" s="18"/>
      <c r="FH403" s="18"/>
      <c r="FI403" s="18"/>
      <c r="FJ403" s="18"/>
      <c r="FK403" s="18"/>
      <c r="FL403" s="18"/>
      <c r="FM403" s="18"/>
      <c r="FN403" s="18"/>
      <c r="FO403" s="18"/>
      <c r="FP403" s="18"/>
      <c r="FQ403" s="18"/>
      <c r="FR403" s="18"/>
      <c r="FS403" s="18"/>
      <c r="FT403" s="18"/>
      <c r="FU403" s="18"/>
      <c r="FV403" s="18"/>
      <c r="FW403" s="18"/>
      <c r="FX403" s="18"/>
      <c r="FY403" s="18"/>
      <c r="FZ403" s="18"/>
      <c r="GA403" s="18"/>
      <c r="GB403" s="18"/>
      <c r="GC403" s="18"/>
      <c r="GD403" s="18"/>
      <c r="GE403" s="18"/>
      <c r="GF403" s="18"/>
      <c r="GG403" s="18"/>
      <c r="GH403" s="18"/>
      <c r="GI403" s="18"/>
      <c r="GJ403" s="18"/>
      <c r="GK403" s="18"/>
      <c r="GL403" s="18"/>
      <c r="GM403" s="18"/>
      <c r="GN403" s="18"/>
      <c r="GO403" s="18"/>
      <c r="GP403" s="18"/>
      <c r="GQ403" s="18"/>
      <c r="GR403" s="18"/>
      <c r="GS403" s="18"/>
      <c r="GT403" s="18"/>
      <c r="GU403" s="18"/>
      <c r="GV403" s="18"/>
      <c r="GW403" s="18"/>
      <c r="GX403" s="18"/>
      <c r="GY403" s="18"/>
      <c r="GZ403" s="18"/>
      <c r="HA403" s="18"/>
      <c r="HB403" s="18"/>
      <c r="HC403" s="18"/>
      <c r="HD403" s="18"/>
      <c r="HE403" s="18"/>
      <c r="HF403" s="18"/>
      <c r="HG403" s="18"/>
      <c r="HH403" s="18"/>
      <c r="HI403" s="18"/>
      <c r="HJ403" s="18"/>
      <c r="HK403" s="18"/>
      <c r="HL403" s="18"/>
      <c r="HM403" s="18"/>
      <c r="HN403" s="18"/>
      <c r="HO403" s="18"/>
      <c r="HP403" s="18"/>
      <c r="HQ403" s="18"/>
      <c r="HR403" s="18"/>
      <c r="HS403" s="18"/>
      <c r="HT403" s="18"/>
      <c r="HU403" s="18"/>
      <c r="HV403" s="18"/>
      <c r="HW403" s="18"/>
      <c r="HX403" s="18"/>
      <c r="HY403" s="18"/>
      <c r="HZ403" s="18"/>
      <c r="IA403" s="18"/>
      <c r="IB403" s="18"/>
      <c r="IC403" s="18"/>
      <c r="ID403" s="18"/>
      <c r="IE403" s="18"/>
      <c r="IF403" s="18"/>
      <c r="IG403" s="18"/>
      <c r="IH403" s="18"/>
      <c r="II403" s="18"/>
      <c r="IJ403" s="18"/>
      <c r="IK403" s="18"/>
      <c r="IL403" s="18"/>
      <c r="IM403" s="18"/>
      <c r="IN403" s="18"/>
      <c r="IO403" s="18"/>
      <c r="IP403" s="18"/>
      <c r="IQ403" s="18"/>
      <c r="IR403" s="18"/>
      <c r="IS403" s="18"/>
      <c r="IT403" s="18"/>
      <c r="IU403" s="18"/>
      <c r="IV403" s="18"/>
      <c r="IW403" s="18"/>
      <c r="IX403" s="18"/>
      <c r="IY403" s="18"/>
      <c r="IZ403" s="18"/>
      <c r="JA403" s="18"/>
      <c r="JB403" s="18"/>
      <c r="JC403" s="18"/>
      <c r="JD403" s="18"/>
      <c r="JE403" s="18"/>
      <c r="JF403" s="18"/>
      <c r="JG403" s="18"/>
      <c r="JH403" s="18"/>
      <c r="JI403" s="18"/>
      <c r="JJ403" s="18"/>
      <c r="JK403" s="18"/>
      <c r="JL403" s="18"/>
      <c r="JM403" s="18"/>
      <c r="JN403" s="18"/>
      <c r="JO403" s="18"/>
      <c r="JP403" s="18"/>
      <c r="JQ403" s="18"/>
      <c r="JR403" s="18"/>
      <c r="JS403" s="18"/>
      <c r="JT403" s="18"/>
      <c r="JU403" s="18"/>
      <c r="JV403" s="18"/>
    </row>
    <row r="404" spans="96:282" x14ac:dyDescent="0.35"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8"/>
      <c r="DN404" s="18"/>
      <c r="DO404" s="18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  <c r="FF404" s="18"/>
      <c r="FG404" s="18"/>
      <c r="FH404" s="18"/>
      <c r="FI404" s="18"/>
      <c r="FJ404" s="18"/>
      <c r="FK404" s="18"/>
      <c r="FL404" s="18"/>
      <c r="FM404" s="18"/>
      <c r="FN404" s="18"/>
      <c r="FO404" s="18"/>
      <c r="FP404" s="18"/>
      <c r="FQ404" s="18"/>
      <c r="FR404" s="18"/>
      <c r="FS404" s="18"/>
      <c r="FT404" s="18"/>
      <c r="FU404" s="18"/>
      <c r="FV404" s="18"/>
      <c r="FW404" s="18"/>
      <c r="FX404" s="18"/>
      <c r="FY404" s="18"/>
      <c r="FZ404" s="18"/>
      <c r="GA404" s="18"/>
      <c r="GB404" s="18"/>
      <c r="GC404" s="18"/>
      <c r="GD404" s="18"/>
      <c r="GE404" s="18"/>
      <c r="GF404" s="18"/>
      <c r="GG404" s="18"/>
      <c r="GH404" s="18"/>
      <c r="GI404" s="18"/>
      <c r="GJ404" s="18"/>
      <c r="GK404" s="18"/>
      <c r="GL404" s="18"/>
      <c r="GM404" s="18"/>
      <c r="GN404" s="18"/>
      <c r="GO404" s="18"/>
      <c r="GP404" s="18"/>
      <c r="GQ404" s="18"/>
      <c r="GR404" s="18"/>
      <c r="GS404" s="18"/>
      <c r="GT404" s="18"/>
      <c r="GU404" s="18"/>
      <c r="GV404" s="18"/>
      <c r="GW404" s="18"/>
      <c r="GX404" s="18"/>
      <c r="GY404" s="18"/>
      <c r="GZ404" s="18"/>
      <c r="HA404" s="18"/>
      <c r="HB404" s="18"/>
      <c r="HC404" s="18"/>
      <c r="HD404" s="18"/>
      <c r="HE404" s="18"/>
      <c r="HF404" s="18"/>
      <c r="HG404" s="18"/>
      <c r="HH404" s="18"/>
      <c r="HI404" s="18"/>
      <c r="HJ404" s="18"/>
      <c r="HK404" s="18"/>
      <c r="HL404" s="18"/>
      <c r="HM404" s="18"/>
      <c r="HN404" s="18"/>
      <c r="HO404" s="18"/>
      <c r="HP404" s="18"/>
      <c r="HQ404" s="18"/>
      <c r="HR404" s="18"/>
      <c r="HS404" s="18"/>
      <c r="HT404" s="18"/>
      <c r="HU404" s="18"/>
      <c r="HV404" s="18"/>
      <c r="HW404" s="18"/>
      <c r="HX404" s="18"/>
      <c r="HY404" s="18"/>
      <c r="HZ404" s="18"/>
      <c r="IA404" s="18"/>
      <c r="IB404" s="18"/>
      <c r="IC404" s="18"/>
      <c r="ID404" s="18"/>
      <c r="IE404" s="18"/>
      <c r="IF404" s="18"/>
      <c r="IG404" s="18"/>
      <c r="IH404" s="18"/>
      <c r="II404" s="18"/>
      <c r="IJ404" s="18"/>
      <c r="IK404" s="18"/>
      <c r="IL404" s="18"/>
      <c r="IM404" s="18"/>
      <c r="IN404" s="18"/>
      <c r="IO404" s="18"/>
      <c r="IP404" s="18"/>
      <c r="IQ404" s="18"/>
      <c r="IR404" s="18"/>
      <c r="IS404" s="18"/>
      <c r="IT404" s="18"/>
      <c r="IU404" s="18"/>
      <c r="IV404" s="18"/>
      <c r="IW404" s="18"/>
      <c r="IX404" s="18"/>
      <c r="IY404" s="18"/>
      <c r="IZ404" s="18"/>
      <c r="JA404" s="18"/>
      <c r="JB404" s="18"/>
      <c r="JC404" s="18"/>
      <c r="JD404" s="18"/>
      <c r="JE404" s="18"/>
      <c r="JF404" s="18"/>
      <c r="JG404" s="18"/>
      <c r="JH404" s="18"/>
      <c r="JI404" s="18"/>
      <c r="JJ404" s="18"/>
      <c r="JK404" s="18"/>
      <c r="JL404" s="18"/>
      <c r="JM404" s="18"/>
      <c r="JN404" s="18"/>
      <c r="JO404" s="18"/>
      <c r="JP404" s="18"/>
      <c r="JQ404" s="18"/>
      <c r="JR404" s="18"/>
      <c r="JS404" s="18"/>
      <c r="JT404" s="18"/>
      <c r="JU404" s="18"/>
      <c r="JV404" s="18"/>
    </row>
    <row r="405" spans="96:282" x14ac:dyDescent="0.35"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8"/>
      <c r="DN405" s="18"/>
      <c r="DO405" s="18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  <c r="FF405" s="18"/>
      <c r="FG405" s="18"/>
      <c r="FH405" s="18"/>
      <c r="FI405" s="18"/>
      <c r="FJ405" s="18"/>
      <c r="FK405" s="18"/>
      <c r="FL405" s="18"/>
      <c r="FM405" s="18"/>
      <c r="FN405" s="18"/>
      <c r="FO405" s="18"/>
      <c r="FP405" s="18"/>
      <c r="FQ405" s="18"/>
      <c r="FR405" s="18"/>
      <c r="FS405" s="18"/>
      <c r="FT405" s="18"/>
      <c r="FU405" s="18"/>
      <c r="FV405" s="18"/>
      <c r="FW405" s="18"/>
      <c r="FX405" s="18"/>
      <c r="FY405" s="18"/>
      <c r="FZ405" s="18"/>
      <c r="GA405" s="18"/>
      <c r="GB405" s="18"/>
      <c r="GC405" s="18"/>
      <c r="GD405" s="18"/>
      <c r="GE405" s="18"/>
      <c r="GF405" s="18"/>
      <c r="GG405" s="18"/>
      <c r="GH405" s="18"/>
      <c r="GI405" s="18"/>
      <c r="GJ405" s="18"/>
      <c r="GK405" s="18"/>
      <c r="GL405" s="18"/>
      <c r="GM405" s="18"/>
      <c r="GN405" s="18"/>
      <c r="GO405" s="18"/>
      <c r="GP405" s="18"/>
      <c r="GQ405" s="18"/>
      <c r="GR405" s="18"/>
      <c r="GS405" s="18"/>
      <c r="GT405" s="18"/>
      <c r="GU405" s="18"/>
      <c r="GV405" s="18"/>
      <c r="GW405" s="18"/>
      <c r="GX405" s="18"/>
      <c r="GY405" s="18"/>
      <c r="GZ405" s="18"/>
      <c r="HA405" s="18"/>
      <c r="HB405" s="18"/>
      <c r="HC405" s="18"/>
      <c r="HD405" s="18"/>
      <c r="HE405" s="18"/>
      <c r="HF405" s="18"/>
      <c r="HG405" s="18"/>
      <c r="HH405" s="18"/>
      <c r="HI405" s="18"/>
      <c r="HJ405" s="18"/>
      <c r="HK405" s="18"/>
      <c r="HL405" s="18"/>
      <c r="HM405" s="18"/>
      <c r="HN405" s="18"/>
      <c r="HO405" s="18"/>
      <c r="HP405" s="18"/>
      <c r="HQ405" s="18"/>
      <c r="HR405" s="18"/>
      <c r="HS405" s="18"/>
      <c r="HT405" s="18"/>
      <c r="HU405" s="18"/>
      <c r="HV405" s="18"/>
      <c r="HW405" s="18"/>
      <c r="HX405" s="18"/>
      <c r="HY405" s="18"/>
      <c r="HZ405" s="18"/>
      <c r="IA405" s="18"/>
      <c r="IB405" s="18"/>
      <c r="IC405" s="18"/>
      <c r="ID405" s="18"/>
      <c r="IE405" s="18"/>
      <c r="IF405" s="18"/>
      <c r="IG405" s="18"/>
      <c r="IH405" s="18"/>
      <c r="II405" s="18"/>
      <c r="IJ405" s="18"/>
      <c r="IK405" s="18"/>
      <c r="IL405" s="18"/>
      <c r="IM405" s="18"/>
      <c r="IN405" s="18"/>
      <c r="IO405" s="18"/>
      <c r="IP405" s="18"/>
      <c r="IQ405" s="18"/>
      <c r="IR405" s="18"/>
      <c r="IS405" s="18"/>
      <c r="IT405" s="18"/>
      <c r="IU405" s="18"/>
      <c r="IV405" s="18"/>
      <c r="IW405" s="18"/>
      <c r="IX405" s="18"/>
      <c r="IY405" s="18"/>
      <c r="IZ405" s="18"/>
      <c r="JA405" s="18"/>
      <c r="JB405" s="18"/>
      <c r="JC405" s="18"/>
      <c r="JD405" s="18"/>
      <c r="JE405" s="18"/>
      <c r="JF405" s="18"/>
      <c r="JG405" s="18"/>
      <c r="JH405" s="18"/>
      <c r="JI405" s="18"/>
      <c r="JJ405" s="18"/>
      <c r="JK405" s="18"/>
      <c r="JL405" s="18"/>
      <c r="JM405" s="18"/>
      <c r="JN405" s="18"/>
      <c r="JO405" s="18"/>
      <c r="JP405" s="18"/>
      <c r="JQ405" s="18"/>
      <c r="JR405" s="18"/>
      <c r="JS405" s="18"/>
      <c r="JT405" s="18"/>
      <c r="JU405" s="18"/>
      <c r="JV405" s="18"/>
    </row>
    <row r="406" spans="96:282" x14ac:dyDescent="0.35"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8"/>
      <c r="DN406" s="18"/>
      <c r="DO406" s="18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  <c r="FF406" s="18"/>
      <c r="FG406" s="18"/>
      <c r="FH406" s="18"/>
      <c r="FI406" s="18"/>
      <c r="FJ406" s="18"/>
      <c r="FK406" s="18"/>
      <c r="FL406" s="18"/>
      <c r="FM406" s="18"/>
      <c r="FN406" s="18"/>
      <c r="FO406" s="18"/>
      <c r="FP406" s="18"/>
      <c r="FQ406" s="18"/>
      <c r="FR406" s="18"/>
      <c r="FS406" s="18"/>
      <c r="FT406" s="18"/>
      <c r="FU406" s="18"/>
      <c r="FV406" s="18"/>
      <c r="FW406" s="18"/>
      <c r="FX406" s="18"/>
      <c r="FY406" s="18"/>
      <c r="FZ406" s="18"/>
      <c r="GA406" s="18"/>
      <c r="GB406" s="18"/>
      <c r="GC406" s="18"/>
      <c r="GD406" s="18"/>
      <c r="GE406" s="18"/>
      <c r="GF406" s="18"/>
      <c r="GG406" s="18"/>
      <c r="GH406" s="18"/>
      <c r="GI406" s="18"/>
      <c r="GJ406" s="18"/>
      <c r="GK406" s="18"/>
      <c r="GL406" s="18"/>
      <c r="GM406" s="18"/>
      <c r="GN406" s="18"/>
      <c r="GO406" s="18"/>
      <c r="GP406" s="18"/>
      <c r="GQ406" s="18"/>
      <c r="GR406" s="18"/>
      <c r="GS406" s="18"/>
      <c r="GT406" s="18"/>
      <c r="GU406" s="18"/>
      <c r="GV406" s="18"/>
      <c r="GW406" s="18"/>
      <c r="GX406" s="18"/>
      <c r="GY406" s="18"/>
      <c r="GZ406" s="18"/>
      <c r="HA406" s="18"/>
      <c r="HB406" s="18"/>
      <c r="HC406" s="18"/>
      <c r="HD406" s="18"/>
      <c r="HE406" s="18"/>
      <c r="HF406" s="18"/>
      <c r="HG406" s="18"/>
      <c r="HH406" s="18"/>
      <c r="HI406" s="18"/>
      <c r="HJ406" s="18"/>
      <c r="HK406" s="18"/>
      <c r="HL406" s="18"/>
      <c r="HM406" s="18"/>
      <c r="HN406" s="18"/>
      <c r="HO406" s="18"/>
      <c r="HP406" s="18"/>
      <c r="HQ406" s="18"/>
      <c r="HR406" s="18"/>
      <c r="HS406" s="18"/>
      <c r="HT406" s="18"/>
      <c r="HU406" s="18"/>
      <c r="HV406" s="18"/>
      <c r="HW406" s="18"/>
      <c r="HX406" s="18"/>
      <c r="HY406" s="18"/>
      <c r="HZ406" s="18"/>
      <c r="IA406" s="18"/>
      <c r="IB406" s="18"/>
      <c r="IC406" s="18"/>
      <c r="ID406" s="18"/>
      <c r="IE406" s="18"/>
      <c r="IF406" s="18"/>
      <c r="IG406" s="18"/>
      <c r="IH406" s="18"/>
      <c r="II406" s="18"/>
      <c r="IJ406" s="18"/>
      <c r="IK406" s="18"/>
      <c r="IL406" s="18"/>
      <c r="IM406" s="18"/>
      <c r="IN406" s="18"/>
      <c r="IO406" s="18"/>
      <c r="IP406" s="18"/>
      <c r="IQ406" s="18"/>
      <c r="IR406" s="18"/>
      <c r="IS406" s="18"/>
      <c r="IT406" s="18"/>
      <c r="IU406" s="18"/>
      <c r="IV406" s="18"/>
      <c r="IW406" s="18"/>
      <c r="IX406" s="18"/>
      <c r="IY406" s="18"/>
      <c r="IZ406" s="18"/>
      <c r="JA406" s="18"/>
      <c r="JB406" s="18"/>
      <c r="JC406" s="18"/>
      <c r="JD406" s="18"/>
      <c r="JE406" s="18"/>
      <c r="JF406" s="18"/>
      <c r="JG406" s="18"/>
      <c r="JH406" s="18"/>
      <c r="JI406" s="18"/>
      <c r="JJ406" s="18"/>
      <c r="JK406" s="18"/>
      <c r="JL406" s="18"/>
      <c r="JM406" s="18"/>
      <c r="JN406" s="18"/>
      <c r="JO406" s="18"/>
      <c r="JP406" s="18"/>
      <c r="JQ406" s="18"/>
      <c r="JR406" s="18"/>
      <c r="JS406" s="18"/>
      <c r="JT406" s="18"/>
      <c r="JU406" s="18"/>
      <c r="JV406" s="18"/>
    </row>
    <row r="407" spans="96:282" x14ac:dyDescent="0.35"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8"/>
      <c r="DN407" s="18"/>
      <c r="DO407" s="18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  <c r="FF407" s="18"/>
      <c r="FG407" s="18"/>
      <c r="FH407" s="18"/>
      <c r="FI407" s="18"/>
      <c r="FJ407" s="18"/>
      <c r="FK407" s="18"/>
      <c r="FL407" s="18"/>
      <c r="FM407" s="18"/>
      <c r="FN407" s="18"/>
      <c r="FO407" s="18"/>
      <c r="FP407" s="18"/>
      <c r="FQ407" s="18"/>
      <c r="FR407" s="18"/>
      <c r="FS407" s="18"/>
      <c r="FT407" s="18"/>
      <c r="FU407" s="18"/>
      <c r="FV407" s="18"/>
      <c r="FW407" s="18"/>
      <c r="FX407" s="18"/>
      <c r="FY407" s="18"/>
      <c r="FZ407" s="18"/>
      <c r="GA407" s="18"/>
      <c r="GB407" s="18"/>
      <c r="GC407" s="18"/>
      <c r="GD407" s="18"/>
      <c r="GE407" s="18"/>
      <c r="GF407" s="18"/>
      <c r="GG407" s="18"/>
      <c r="GH407" s="18"/>
      <c r="GI407" s="18"/>
      <c r="GJ407" s="18"/>
      <c r="GK407" s="18"/>
      <c r="GL407" s="18"/>
      <c r="GM407" s="18"/>
      <c r="GN407" s="18"/>
      <c r="GO407" s="18"/>
      <c r="GP407" s="18"/>
      <c r="GQ407" s="18"/>
      <c r="GR407" s="18"/>
      <c r="GS407" s="18"/>
      <c r="GT407" s="18"/>
      <c r="GU407" s="18"/>
      <c r="GV407" s="18"/>
      <c r="GW407" s="18"/>
      <c r="GX407" s="18"/>
      <c r="GY407" s="18"/>
      <c r="GZ407" s="18"/>
      <c r="HA407" s="18"/>
      <c r="HB407" s="18"/>
      <c r="HC407" s="18"/>
      <c r="HD407" s="18"/>
      <c r="HE407" s="18"/>
      <c r="HF407" s="18"/>
      <c r="HG407" s="18"/>
      <c r="HH407" s="18"/>
      <c r="HI407" s="18"/>
      <c r="HJ407" s="18"/>
      <c r="HK407" s="18"/>
      <c r="HL407" s="18"/>
      <c r="HM407" s="18"/>
      <c r="HN407" s="18"/>
      <c r="HO407" s="18"/>
      <c r="HP407" s="18"/>
      <c r="HQ407" s="18"/>
      <c r="HR407" s="18"/>
      <c r="HS407" s="18"/>
      <c r="HT407" s="18"/>
      <c r="HU407" s="18"/>
      <c r="HV407" s="18"/>
      <c r="HW407" s="18"/>
      <c r="HX407" s="18"/>
      <c r="HY407" s="18"/>
      <c r="HZ407" s="18"/>
      <c r="IA407" s="18"/>
      <c r="IB407" s="18"/>
      <c r="IC407" s="18"/>
      <c r="ID407" s="18"/>
      <c r="IE407" s="18"/>
      <c r="IF407" s="18"/>
      <c r="IG407" s="18"/>
      <c r="IH407" s="18"/>
      <c r="II407" s="18"/>
      <c r="IJ407" s="18"/>
      <c r="IK407" s="18"/>
      <c r="IL407" s="18"/>
      <c r="IM407" s="18"/>
      <c r="IN407" s="18"/>
      <c r="IO407" s="18"/>
      <c r="IP407" s="18"/>
      <c r="IQ407" s="18"/>
      <c r="IR407" s="18"/>
      <c r="IS407" s="18"/>
      <c r="IT407" s="18"/>
      <c r="IU407" s="18"/>
      <c r="IV407" s="18"/>
      <c r="IW407" s="18"/>
      <c r="IX407" s="18"/>
      <c r="IY407" s="18"/>
      <c r="IZ407" s="18"/>
      <c r="JA407" s="18"/>
      <c r="JB407" s="18"/>
      <c r="JC407" s="18"/>
      <c r="JD407" s="18"/>
      <c r="JE407" s="18"/>
      <c r="JF407" s="18"/>
      <c r="JG407" s="18"/>
      <c r="JH407" s="18"/>
      <c r="JI407" s="18"/>
      <c r="JJ407" s="18"/>
      <c r="JK407" s="18"/>
      <c r="JL407" s="18"/>
      <c r="JM407" s="18"/>
      <c r="JN407" s="18"/>
      <c r="JO407" s="18"/>
      <c r="JP407" s="18"/>
      <c r="JQ407" s="18"/>
      <c r="JR407" s="18"/>
      <c r="JS407" s="18"/>
      <c r="JT407" s="18"/>
      <c r="JU407" s="18"/>
      <c r="JV407" s="18"/>
    </row>
    <row r="408" spans="96:282" x14ac:dyDescent="0.35"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8"/>
      <c r="DN408" s="18"/>
      <c r="DO408" s="18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  <c r="FF408" s="18"/>
      <c r="FG408" s="18"/>
      <c r="FH408" s="18"/>
      <c r="FI408" s="18"/>
      <c r="FJ408" s="18"/>
      <c r="FK408" s="18"/>
      <c r="FL408" s="18"/>
      <c r="FM408" s="18"/>
      <c r="FN408" s="18"/>
      <c r="FO408" s="18"/>
      <c r="FP408" s="18"/>
      <c r="FQ408" s="18"/>
      <c r="FR408" s="18"/>
      <c r="FS408" s="18"/>
      <c r="FT408" s="18"/>
      <c r="FU408" s="18"/>
      <c r="FV408" s="18"/>
      <c r="FW408" s="18"/>
      <c r="FX408" s="18"/>
      <c r="FY408" s="18"/>
      <c r="FZ408" s="18"/>
      <c r="GA408" s="18"/>
      <c r="GB408" s="18"/>
      <c r="GC408" s="18"/>
      <c r="GD408" s="18"/>
      <c r="GE408" s="18"/>
      <c r="GF408" s="18"/>
      <c r="GG408" s="18"/>
      <c r="GH408" s="18"/>
      <c r="GI408" s="18"/>
      <c r="GJ408" s="18"/>
      <c r="GK408" s="18"/>
      <c r="GL408" s="18"/>
      <c r="GM408" s="18"/>
      <c r="GN408" s="18"/>
      <c r="GO408" s="18"/>
      <c r="GP408" s="18"/>
      <c r="GQ408" s="18"/>
      <c r="GR408" s="18"/>
      <c r="GS408" s="18"/>
      <c r="GT408" s="18"/>
      <c r="GU408" s="18"/>
      <c r="GV408" s="18"/>
      <c r="GW408" s="18"/>
      <c r="GX408" s="18"/>
      <c r="GY408" s="18"/>
      <c r="GZ408" s="18"/>
      <c r="HA408" s="18"/>
      <c r="HB408" s="18"/>
      <c r="HC408" s="18"/>
      <c r="HD408" s="18"/>
      <c r="HE408" s="18"/>
      <c r="HF408" s="18"/>
      <c r="HG408" s="18"/>
      <c r="HH408" s="18"/>
      <c r="HI408" s="18"/>
      <c r="HJ408" s="18"/>
      <c r="HK408" s="18"/>
      <c r="HL408" s="18"/>
      <c r="HM408" s="18"/>
      <c r="HN408" s="18"/>
      <c r="HO408" s="18"/>
      <c r="HP408" s="18"/>
      <c r="HQ408" s="18"/>
      <c r="HR408" s="18"/>
      <c r="HS408" s="18"/>
      <c r="HT408" s="18"/>
      <c r="HU408" s="18"/>
      <c r="HV408" s="18"/>
      <c r="HW408" s="18"/>
      <c r="HX408" s="18"/>
      <c r="HY408" s="18"/>
      <c r="HZ408" s="18"/>
      <c r="IA408" s="18"/>
      <c r="IB408" s="18"/>
      <c r="IC408" s="18"/>
      <c r="ID408" s="18"/>
      <c r="IE408" s="18"/>
      <c r="IF408" s="18"/>
      <c r="IG408" s="18"/>
      <c r="IH408" s="18"/>
      <c r="II408" s="18"/>
      <c r="IJ408" s="18"/>
      <c r="IK408" s="18"/>
      <c r="IL408" s="18"/>
      <c r="IM408" s="18"/>
      <c r="IN408" s="18"/>
      <c r="IO408" s="18"/>
      <c r="IP408" s="18"/>
      <c r="IQ408" s="18"/>
      <c r="IR408" s="18"/>
      <c r="IS408" s="18"/>
      <c r="IT408" s="18"/>
      <c r="IU408" s="18"/>
      <c r="IV408" s="18"/>
      <c r="IW408" s="18"/>
      <c r="IX408" s="18"/>
      <c r="IY408" s="18"/>
      <c r="IZ408" s="18"/>
      <c r="JA408" s="18"/>
      <c r="JB408" s="18"/>
      <c r="JC408" s="18"/>
      <c r="JD408" s="18"/>
      <c r="JE408" s="18"/>
      <c r="JF408" s="18"/>
      <c r="JG408" s="18"/>
      <c r="JH408" s="18"/>
      <c r="JI408" s="18"/>
      <c r="JJ408" s="18"/>
      <c r="JK408" s="18"/>
      <c r="JL408" s="18"/>
      <c r="JM408" s="18"/>
      <c r="JN408" s="18"/>
      <c r="JO408" s="18"/>
      <c r="JP408" s="18"/>
      <c r="JQ408" s="18"/>
      <c r="JR408" s="18"/>
      <c r="JS408" s="18"/>
      <c r="JT408" s="18"/>
      <c r="JU408" s="18"/>
      <c r="JV408" s="18"/>
    </row>
    <row r="409" spans="96:282" x14ac:dyDescent="0.35"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8"/>
      <c r="DN409" s="18"/>
      <c r="DO409" s="18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  <c r="FF409" s="18"/>
      <c r="FG409" s="18"/>
      <c r="FH409" s="18"/>
      <c r="FI409" s="18"/>
      <c r="FJ409" s="18"/>
      <c r="FK409" s="18"/>
      <c r="FL409" s="18"/>
      <c r="FM409" s="18"/>
      <c r="FN409" s="18"/>
      <c r="FO409" s="18"/>
      <c r="FP409" s="18"/>
      <c r="FQ409" s="18"/>
      <c r="FR409" s="18"/>
      <c r="FS409" s="18"/>
      <c r="FT409" s="18"/>
      <c r="FU409" s="18"/>
      <c r="FV409" s="18"/>
      <c r="FW409" s="18"/>
      <c r="FX409" s="18"/>
      <c r="FY409" s="18"/>
      <c r="FZ409" s="18"/>
      <c r="GA409" s="18"/>
      <c r="GB409" s="18"/>
      <c r="GC409" s="18"/>
      <c r="GD409" s="18"/>
      <c r="GE409" s="18"/>
      <c r="GF409" s="18"/>
      <c r="GG409" s="18"/>
      <c r="GH409" s="18"/>
      <c r="GI409" s="18"/>
      <c r="GJ409" s="18"/>
      <c r="GK409" s="18"/>
      <c r="GL409" s="18"/>
      <c r="GM409" s="18"/>
      <c r="GN409" s="18"/>
      <c r="GO409" s="18"/>
      <c r="GP409" s="18"/>
      <c r="GQ409" s="18"/>
      <c r="GR409" s="18"/>
      <c r="GS409" s="18"/>
      <c r="GT409" s="18"/>
      <c r="GU409" s="18"/>
      <c r="GV409" s="18"/>
      <c r="GW409" s="18"/>
      <c r="GX409" s="18"/>
      <c r="GY409" s="18"/>
      <c r="GZ409" s="18"/>
      <c r="HA409" s="18"/>
      <c r="HB409" s="18"/>
      <c r="HC409" s="18"/>
      <c r="HD409" s="18"/>
      <c r="HE409" s="18"/>
      <c r="HF409" s="18"/>
      <c r="HG409" s="18"/>
      <c r="HH409" s="18"/>
      <c r="HI409" s="18"/>
      <c r="HJ409" s="18"/>
      <c r="HK409" s="18"/>
      <c r="HL409" s="18"/>
      <c r="HM409" s="18"/>
      <c r="HN409" s="18"/>
      <c r="HO409" s="18"/>
      <c r="HP409" s="18"/>
      <c r="HQ409" s="18"/>
      <c r="HR409" s="18"/>
      <c r="HS409" s="18"/>
      <c r="HT409" s="18"/>
      <c r="HU409" s="18"/>
      <c r="HV409" s="18"/>
      <c r="HW409" s="18"/>
      <c r="HX409" s="18"/>
      <c r="HY409" s="18"/>
      <c r="HZ409" s="18"/>
      <c r="IA409" s="18"/>
      <c r="IB409" s="18"/>
      <c r="IC409" s="18"/>
      <c r="ID409" s="18"/>
      <c r="IE409" s="18"/>
      <c r="IF409" s="18"/>
      <c r="IG409" s="18"/>
      <c r="IH409" s="18"/>
      <c r="II409" s="18"/>
      <c r="IJ409" s="18"/>
      <c r="IK409" s="18"/>
      <c r="IL409" s="18"/>
      <c r="IM409" s="18"/>
      <c r="IN409" s="18"/>
      <c r="IO409" s="18"/>
      <c r="IP409" s="18"/>
      <c r="IQ409" s="18"/>
      <c r="IR409" s="18"/>
      <c r="IS409" s="18"/>
      <c r="IT409" s="18"/>
      <c r="IU409" s="18"/>
      <c r="IV409" s="18"/>
      <c r="IW409" s="18"/>
      <c r="IX409" s="18"/>
      <c r="IY409" s="18"/>
      <c r="IZ409" s="18"/>
      <c r="JA409" s="18"/>
      <c r="JB409" s="18"/>
      <c r="JC409" s="18"/>
      <c r="JD409" s="18"/>
      <c r="JE409" s="18"/>
      <c r="JF409" s="18"/>
      <c r="JG409" s="18"/>
      <c r="JH409" s="18"/>
      <c r="JI409" s="18"/>
      <c r="JJ409" s="18"/>
      <c r="JK409" s="18"/>
      <c r="JL409" s="18"/>
      <c r="JM409" s="18"/>
      <c r="JN409" s="18"/>
      <c r="JO409" s="18"/>
      <c r="JP409" s="18"/>
      <c r="JQ409" s="18"/>
      <c r="JR409" s="18"/>
      <c r="JS409" s="18"/>
      <c r="JT409" s="18"/>
      <c r="JU409" s="18"/>
      <c r="JV409" s="18"/>
    </row>
    <row r="410" spans="96:282" x14ac:dyDescent="0.35"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8"/>
      <c r="DN410" s="18"/>
      <c r="DO410" s="18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  <c r="FF410" s="18"/>
      <c r="FG410" s="18"/>
      <c r="FH410" s="18"/>
      <c r="FI410" s="18"/>
      <c r="FJ410" s="18"/>
      <c r="FK410" s="18"/>
      <c r="FL410" s="18"/>
      <c r="FM410" s="18"/>
      <c r="FN410" s="18"/>
      <c r="FO410" s="18"/>
      <c r="FP410" s="18"/>
      <c r="FQ410" s="18"/>
      <c r="FR410" s="18"/>
      <c r="FS410" s="18"/>
      <c r="FT410" s="18"/>
      <c r="FU410" s="18"/>
      <c r="FV410" s="18"/>
      <c r="FW410" s="18"/>
      <c r="FX410" s="18"/>
      <c r="FY410" s="18"/>
      <c r="FZ410" s="18"/>
      <c r="GA410" s="18"/>
      <c r="GB410" s="18"/>
      <c r="GC410" s="18"/>
      <c r="GD410" s="18"/>
      <c r="GE410" s="18"/>
      <c r="GF410" s="18"/>
      <c r="GG410" s="18"/>
      <c r="GH410" s="18"/>
      <c r="GI410" s="18"/>
      <c r="GJ410" s="18"/>
      <c r="GK410" s="18"/>
      <c r="GL410" s="18"/>
      <c r="GM410" s="18"/>
      <c r="GN410" s="18"/>
      <c r="GO410" s="18"/>
      <c r="GP410" s="18"/>
      <c r="GQ410" s="18"/>
      <c r="GR410" s="18"/>
      <c r="GS410" s="18"/>
      <c r="GT410" s="18"/>
      <c r="GU410" s="18"/>
      <c r="GV410" s="18"/>
      <c r="GW410" s="18"/>
      <c r="GX410" s="18"/>
      <c r="GY410" s="18"/>
      <c r="GZ410" s="18"/>
      <c r="HA410" s="18"/>
      <c r="HB410" s="18"/>
      <c r="HC410" s="18"/>
      <c r="HD410" s="18"/>
      <c r="HE410" s="18"/>
      <c r="HF410" s="18"/>
      <c r="HG410" s="18"/>
      <c r="HH410" s="18"/>
      <c r="HI410" s="18"/>
      <c r="HJ410" s="18"/>
      <c r="HK410" s="18"/>
      <c r="HL410" s="18"/>
      <c r="HM410" s="18"/>
      <c r="HN410" s="18"/>
      <c r="HO410" s="18"/>
      <c r="HP410" s="18"/>
      <c r="HQ410" s="18"/>
      <c r="HR410" s="18"/>
      <c r="HS410" s="18"/>
      <c r="HT410" s="18"/>
      <c r="HU410" s="18"/>
      <c r="HV410" s="18"/>
      <c r="HW410" s="18"/>
      <c r="HX410" s="18"/>
      <c r="HY410" s="18"/>
      <c r="HZ410" s="18"/>
      <c r="IA410" s="18"/>
      <c r="IB410" s="18"/>
      <c r="IC410" s="18"/>
      <c r="ID410" s="18"/>
      <c r="IE410" s="18"/>
      <c r="IF410" s="18"/>
      <c r="IG410" s="18"/>
      <c r="IH410" s="18"/>
      <c r="II410" s="18"/>
      <c r="IJ410" s="18"/>
      <c r="IK410" s="18"/>
      <c r="IL410" s="18"/>
      <c r="IM410" s="18"/>
      <c r="IN410" s="18"/>
      <c r="IO410" s="18"/>
      <c r="IP410" s="18"/>
      <c r="IQ410" s="18"/>
      <c r="IR410" s="18"/>
      <c r="IS410" s="18"/>
      <c r="IT410" s="18"/>
      <c r="IU410" s="18"/>
      <c r="IV410" s="18"/>
      <c r="IW410" s="18"/>
      <c r="IX410" s="18"/>
      <c r="IY410" s="18"/>
      <c r="IZ410" s="18"/>
      <c r="JA410" s="18"/>
      <c r="JB410" s="18"/>
      <c r="JC410" s="18"/>
      <c r="JD410" s="18"/>
      <c r="JE410" s="18"/>
      <c r="JF410" s="18"/>
      <c r="JG410" s="18"/>
      <c r="JH410" s="18"/>
      <c r="JI410" s="18"/>
      <c r="JJ410" s="18"/>
      <c r="JK410" s="18"/>
      <c r="JL410" s="18"/>
      <c r="JM410" s="18"/>
      <c r="JN410" s="18"/>
      <c r="JO410" s="18"/>
      <c r="JP410" s="18"/>
      <c r="JQ410" s="18"/>
      <c r="JR410" s="18"/>
      <c r="JS410" s="18"/>
      <c r="JT410" s="18"/>
      <c r="JU410" s="18"/>
      <c r="JV410" s="18"/>
    </row>
    <row r="411" spans="96:282" x14ac:dyDescent="0.35"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8"/>
      <c r="DK411" s="18"/>
      <c r="DL411" s="18"/>
      <c r="DM411" s="18"/>
      <c r="DN411" s="18"/>
      <c r="DO411" s="18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  <c r="FF411" s="18"/>
      <c r="FG411" s="18"/>
      <c r="FH411" s="18"/>
      <c r="FI411" s="18"/>
      <c r="FJ411" s="18"/>
      <c r="FK411" s="18"/>
      <c r="FL411" s="18"/>
      <c r="FM411" s="18"/>
      <c r="FN411" s="18"/>
      <c r="FO411" s="18"/>
      <c r="FP411" s="18"/>
      <c r="FQ411" s="18"/>
      <c r="FR411" s="18"/>
      <c r="FS411" s="18"/>
      <c r="FT411" s="18"/>
      <c r="FU411" s="18"/>
      <c r="FV411" s="18"/>
      <c r="FW411" s="18"/>
      <c r="FX411" s="18"/>
      <c r="FY411" s="18"/>
      <c r="FZ411" s="18"/>
      <c r="GA411" s="18"/>
      <c r="GB411" s="18"/>
      <c r="GC411" s="18"/>
      <c r="GD411" s="18"/>
      <c r="GE411" s="18"/>
      <c r="GF411" s="18"/>
      <c r="GG411" s="18"/>
      <c r="GH411" s="18"/>
      <c r="GI411" s="18"/>
      <c r="GJ411" s="18"/>
      <c r="GK411" s="18"/>
      <c r="GL411" s="18"/>
      <c r="GM411" s="18"/>
      <c r="GN411" s="18"/>
      <c r="GO411" s="18"/>
      <c r="GP411" s="18"/>
      <c r="GQ411" s="18"/>
      <c r="GR411" s="18"/>
      <c r="GS411" s="18"/>
      <c r="GT411" s="18"/>
      <c r="GU411" s="18"/>
      <c r="GV411" s="18"/>
      <c r="GW411" s="18"/>
      <c r="GX411" s="18"/>
      <c r="GY411" s="18"/>
      <c r="GZ411" s="18"/>
      <c r="HA411" s="18"/>
      <c r="HB411" s="18"/>
      <c r="HC411" s="18"/>
      <c r="HD411" s="18"/>
      <c r="HE411" s="18"/>
      <c r="HF411" s="18"/>
      <c r="HG411" s="18"/>
      <c r="HH411" s="18"/>
      <c r="HI411" s="18"/>
      <c r="HJ411" s="18"/>
      <c r="HK411" s="18"/>
      <c r="HL411" s="18"/>
      <c r="HM411" s="18"/>
      <c r="HN411" s="18"/>
      <c r="HO411" s="18"/>
      <c r="HP411" s="18"/>
      <c r="HQ411" s="18"/>
      <c r="HR411" s="18"/>
      <c r="HS411" s="18"/>
      <c r="HT411" s="18"/>
      <c r="HU411" s="18"/>
      <c r="HV411" s="18"/>
      <c r="HW411" s="18"/>
      <c r="HX411" s="18"/>
      <c r="HY411" s="18"/>
      <c r="HZ411" s="18"/>
      <c r="IA411" s="18"/>
      <c r="IB411" s="18"/>
      <c r="IC411" s="18"/>
      <c r="ID411" s="18"/>
      <c r="IE411" s="18"/>
      <c r="IF411" s="18"/>
      <c r="IG411" s="18"/>
      <c r="IH411" s="18"/>
      <c r="II411" s="18"/>
      <c r="IJ411" s="18"/>
      <c r="IK411" s="18"/>
      <c r="IL411" s="18"/>
      <c r="IM411" s="18"/>
      <c r="IN411" s="18"/>
      <c r="IO411" s="18"/>
      <c r="IP411" s="18"/>
      <c r="IQ411" s="18"/>
      <c r="IR411" s="18"/>
      <c r="IS411" s="18"/>
      <c r="IT411" s="18"/>
      <c r="IU411" s="18"/>
      <c r="IV411" s="18"/>
      <c r="IW411" s="18"/>
      <c r="IX411" s="18"/>
      <c r="IY411" s="18"/>
      <c r="IZ411" s="18"/>
      <c r="JA411" s="18"/>
      <c r="JB411" s="18"/>
      <c r="JC411" s="18"/>
      <c r="JD411" s="18"/>
      <c r="JE411" s="18"/>
      <c r="JF411" s="18"/>
      <c r="JG411" s="18"/>
      <c r="JH411" s="18"/>
      <c r="JI411" s="18"/>
      <c r="JJ411" s="18"/>
      <c r="JK411" s="18"/>
      <c r="JL411" s="18"/>
      <c r="JM411" s="18"/>
      <c r="JN411" s="18"/>
      <c r="JO411" s="18"/>
      <c r="JP411" s="18"/>
      <c r="JQ411" s="18"/>
      <c r="JR411" s="18"/>
      <c r="JS411" s="18"/>
      <c r="JT411" s="18"/>
      <c r="JU411" s="18"/>
      <c r="JV411" s="18"/>
    </row>
    <row r="412" spans="96:282" x14ac:dyDescent="0.35"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8"/>
      <c r="DN412" s="18"/>
      <c r="DO412" s="18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  <c r="FF412" s="18"/>
      <c r="FG412" s="18"/>
      <c r="FH412" s="18"/>
      <c r="FI412" s="18"/>
      <c r="FJ412" s="18"/>
      <c r="FK412" s="18"/>
      <c r="FL412" s="18"/>
      <c r="FM412" s="18"/>
      <c r="FN412" s="18"/>
      <c r="FO412" s="18"/>
      <c r="FP412" s="18"/>
      <c r="FQ412" s="18"/>
      <c r="FR412" s="18"/>
      <c r="FS412" s="18"/>
      <c r="FT412" s="18"/>
      <c r="FU412" s="18"/>
      <c r="FV412" s="18"/>
      <c r="FW412" s="18"/>
      <c r="FX412" s="18"/>
      <c r="FY412" s="18"/>
      <c r="FZ412" s="18"/>
      <c r="GA412" s="18"/>
      <c r="GB412" s="18"/>
      <c r="GC412" s="18"/>
      <c r="GD412" s="18"/>
      <c r="GE412" s="18"/>
      <c r="GF412" s="18"/>
      <c r="GG412" s="18"/>
      <c r="GH412" s="18"/>
      <c r="GI412" s="18"/>
      <c r="GJ412" s="18"/>
      <c r="GK412" s="18"/>
      <c r="GL412" s="18"/>
      <c r="GM412" s="18"/>
      <c r="GN412" s="18"/>
      <c r="GO412" s="18"/>
      <c r="GP412" s="18"/>
      <c r="GQ412" s="18"/>
      <c r="GR412" s="18"/>
      <c r="GS412" s="18"/>
      <c r="GT412" s="18"/>
      <c r="GU412" s="18"/>
      <c r="GV412" s="18"/>
      <c r="GW412" s="18"/>
      <c r="GX412" s="18"/>
      <c r="GY412" s="18"/>
      <c r="GZ412" s="18"/>
      <c r="HA412" s="18"/>
      <c r="HB412" s="18"/>
      <c r="HC412" s="18"/>
      <c r="HD412" s="18"/>
      <c r="HE412" s="18"/>
      <c r="HF412" s="18"/>
      <c r="HG412" s="18"/>
      <c r="HH412" s="18"/>
      <c r="HI412" s="18"/>
      <c r="HJ412" s="18"/>
      <c r="HK412" s="18"/>
      <c r="HL412" s="18"/>
      <c r="HM412" s="18"/>
      <c r="HN412" s="18"/>
      <c r="HO412" s="18"/>
      <c r="HP412" s="18"/>
      <c r="HQ412" s="18"/>
      <c r="HR412" s="18"/>
      <c r="HS412" s="18"/>
      <c r="HT412" s="18"/>
      <c r="HU412" s="18"/>
      <c r="HV412" s="18"/>
      <c r="HW412" s="18"/>
      <c r="HX412" s="18"/>
      <c r="HY412" s="18"/>
      <c r="HZ412" s="18"/>
      <c r="IA412" s="18"/>
      <c r="IB412" s="18"/>
      <c r="IC412" s="18"/>
      <c r="ID412" s="18"/>
      <c r="IE412" s="18"/>
      <c r="IF412" s="18"/>
      <c r="IG412" s="18"/>
      <c r="IH412" s="18"/>
      <c r="II412" s="18"/>
      <c r="IJ412" s="18"/>
      <c r="IK412" s="18"/>
      <c r="IL412" s="18"/>
      <c r="IM412" s="18"/>
      <c r="IN412" s="18"/>
      <c r="IO412" s="18"/>
      <c r="IP412" s="18"/>
      <c r="IQ412" s="18"/>
      <c r="IR412" s="18"/>
      <c r="IS412" s="18"/>
      <c r="IT412" s="18"/>
      <c r="IU412" s="18"/>
      <c r="IV412" s="18"/>
      <c r="IW412" s="18"/>
      <c r="IX412" s="18"/>
      <c r="IY412" s="18"/>
      <c r="IZ412" s="18"/>
      <c r="JA412" s="18"/>
      <c r="JB412" s="18"/>
      <c r="JC412" s="18"/>
      <c r="JD412" s="18"/>
      <c r="JE412" s="18"/>
      <c r="JF412" s="18"/>
      <c r="JG412" s="18"/>
      <c r="JH412" s="18"/>
      <c r="JI412" s="18"/>
      <c r="JJ412" s="18"/>
      <c r="JK412" s="18"/>
      <c r="JL412" s="18"/>
      <c r="JM412" s="18"/>
      <c r="JN412" s="18"/>
      <c r="JO412" s="18"/>
      <c r="JP412" s="18"/>
      <c r="JQ412" s="18"/>
      <c r="JR412" s="18"/>
      <c r="JS412" s="18"/>
      <c r="JT412" s="18"/>
      <c r="JU412" s="18"/>
      <c r="JV412" s="18"/>
    </row>
    <row r="413" spans="96:282" x14ac:dyDescent="0.35"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8"/>
      <c r="DN413" s="18"/>
      <c r="DO413" s="18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  <c r="FF413" s="18"/>
      <c r="FG413" s="18"/>
      <c r="FH413" s="18"/>
      <c r="FI413" s="18"/>
      <c r="FJ413" s="18"/>
      <c r="FK413" s="18"/>
      <c r="FL413" s="18"/>
      <c r="FM413" s="18"/>
      <c r="FN413" s="18"/>
      <c r="FO413" s="18"/>
      <c r="FP413" s="18"/>
      <c r="FQ413" s="18"/>
      <c r="FR413" s="18"/>
      <c r="FS413" s="18"/>
      <c r="FT413" s="18"/>
      <c r="FU413" s="18"/>
      <c r="FV413" s="18"/>
      <c r="FW413" s="18"/>
      <c r="FX413" s="18"/>
      <c r="FY413" s="18"/>
      <c r="FZ413" s="18"/>
      <c r="GA413" s="18"/>
      <c r="GB413" s="18"/>
      <c r="GC413" s="18"/>
      <c r="GD413" s="18"/>
      <c r="GE413" s="18"/>
      <c r="GF413" s="18"/>
      <c r="GG413" s="18"/>
      <c r="GH413" s="18"/>
      <c r="GI413" s="18"/>
      <c r="GJ413" s="18"/>
      <c r="GK413" s="18"/>
      <c r="GL413" s="18"/>
      <c r="GM413" s="18"/>
      <c r="GN413" s="18"/>
      <c r="GO413" s="18"/>
      <c r="GP413" s="18"/>
      <c r="GQ413" s="18"/>
      <c r="GR413" s="18"/>
      <c r="GS413" s="18"/>
      <c r="GT413" s="18"/>
      <c r="GU413" s="18"/>
      <c r="GV413" s="18"/>
      <c r="GW413" s="18"/>
      <c r="GX413" s="18"/>
      <c r="GY413" s="18"/>
      <c r="GZ413" s="18"/>
      <c r="HA413" s="18"/>
      <c r="HB413" s="18"/>
      <c r="HC413" s="18"/>
      <c r="HD413" s="18"/>
      <c r="HE413" s="18"/>
      <c r="HF413" s="18"/>
      <c r="HG413" s="18"/>
      <c r="HH413" s="18"/>
      <c r="HI413" s="18"/>
      <c r="HJ413" s="18"/>
      <c r="HK413" s="18"/>
      <c r="HL413" s="18"/>
      <c r="HM413" s="18"/>
      <c r="HN413" s="18"/>
      <c r="HO413" s="18"/>
      <c r="HP413" s="18"/>
      <c r="HQ413" s="18"/>
      <c r="HR413" s="18"/>
      <c r="HS413" s="18"/>
      <c r="HT413" s="18"/>
      <c r="HU413" s="18"/>
      <c r="HV413" s="18"/>
      <c r="HW413" s="18"/>
      <c r="HX413" s="18"/>
      <c r="HY413" s="18"/>
      <c r="HZ413" s="18"/>
      <c r="IA413" s="18"/>
      <c r="IB413" s="18"/>
      <c r="IC413" s="18"/>
      <c r="ID413" s="18"/>
      <c r="IE413" s="18"/>
      <c r="IF413" s="18"/>
      <c r="IG413" s="18"/>
      <c r="IH413" s="18"/>
      <c r="II413" s="18"/>
      <c r="IJ413" s="18"/>
      <c r="IK413" s="18"/>
      <c r="IL413" s="18"/>
      <c r="IM413" s="18"/>
      <c r="IN413" s="18"/>
      <c r="IO413" s="18"/>
      <c r="IP413" s="18"/>
      <c r="IQ413" s="18"/>
      <c r="IR413" s="18"/>
      <c r="IS413" s="18"/>
      <c r="IT413" s="18"/>
      <c r="IU413" s="18"/>
      <c r="IV413" s="18"/>
      <c r="IW413" s="18"/>
      <c r="IX413" s="18"/>
      <c r="IY413" s="18"/>
      <c r="IZ413" s="18"/>
      <c r="JA413" s="18"/>
      <c r="JB413" s="18"/>
      <c r="JC413" s="18"/>
      <c r="JD413" s="18"/>
      <c r="JE413" s="18"/>
      <c r="JF413" s="18"/>
      <c r="JG413" s="18"/>
      <c r="JH413" s="18"/>
      <c r="JI413" s="18"/>
      <c r="JJ413" s="18"/>
      <c r="JK413" s="18"/>
      <c r="JL413" s="18"/>
      <c r="JM413" s="18"/>
      <c r="JN413" s="18"/>
      <c r="JO413" s="18"/>
      <c r="JP413" s="18"/>
      <c r="JQ413" s="18"/>
      <c r="JR413" s="18"/>
      <c r="JS413" s="18"/>
      <c r="JT413" s="18"/>
      <c r="JU413" s="18"/>
      <c r="JV413" s="18"/>
    </row>
    <row r="414" spans="96:282" x14ac:dyDescent="0.35"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8"/>
      <c r="DN414" s="18"/>
      <c r="DO414" s="18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  <c r="FF414" s="18"/>
      <c r="FG414" s="18"/>
      <c r="FH414" s="18"/>
      <c r="FI414" s="18"/>
      <c r="FJ414" s="18"/>
      <c r="FK414" s="18"/>
      <c r="FL414" s="18"/>
      <c r="FM414" s="18"/>
      <c r="FN414" s="18"/>
      <c r="FO414" s="18"/>
      <c r="FP414" s="18"/>
      <c r="FQ414" s="18"/>
      <c r="FR414" s="18"/>
      <c r="FS414" s="18"/>
      <c r="FT414" s="18"/>
      <c r="FU414" s="18"/>
      <c r="FV414" s="18"/>
      <c r="FW414" s="18"/>
      <c r="FX414" s="18"/>
      <c r="FY414" s="18"/>
      <c r="FZ414" s="18"/>
      <c r="GA414" s="18"/>
      <c r="GB414" s="18"/>
      <c r="GC414" s="18"/>
      <c r="GD414" s="18"/>
      <c r="GE414" s="18"/>
      <c r="GF414" s="18"/>
      <c r="GG414" s="18"/>
      <c r="GH414" s="18"/>
      <c r="GI414" s="18"/>
      <c r="GJ414" s="18"/>
      <c r="GK414" s="18"/>
      <c r="GL414" s="18"/>
      <c r="GM414" s="18"/>
      <c r="GN414" s="18"/>
      <c r="GO414" s="18"/>
      <c r="GP414" s="18"/>
      <c r="GQ414" s="18"/>
      <c r="GR414" s="18"/>
      <c r="GS414" s="18"/>
      <c r="GT414" s="18"/>
      <c r="GU414" s="18"/>
      <c r="GV414" s="18"/>
      <c r="GW414" s="18"/>
      <c r="GX414" s="18"/>
      <c r="GY414" s="18"/>
      <c r="GZ414" s="18"/>
      <c r="HA414" s="18"/>
      <c r="HB414" s="18"/>
      <c r="HC414" s="18"/>
      <c r="HD414" s="18"/>
      <c r="HE414" s="18"/>
      <c r="HF414" s="18"/>
      <c r="HG414" s="18"/>
      <c r="HH414" s="18"/>
      <c r="HI414" s="18"/>
      <c r="HJ414" s="18"/>
      <c r="HK414" s="18"/>
      <c r="HL414" s="18"/>
      <c r="HM414" s="18"/>
      <c r="HN414" s="18"/>
      <c r="HO414" s="18"/>
      <c r="HP414" s="18"/>
      <c r="HQ414" s="18"/>
      <c r="HR414" s="18"/>
      <c r="HS414" s="18"/>
      <c r="HT414" s="18"/>
      <c r="HU414" s="18"/>
      <c r="HV414" s="18"/>
      <c r="HW414" s="18"/>
      <c r="HX414" s="18"/>
      <c r="HY414" s="18"/>
      <c r="HZ414" s="18"/>
      <c r="IA414" s="18"/>
      <c r="IB414" s="18"/>
      <c r="IC414" s="18"/>
      <c r="ID414" s="18"/>
      <c r="IE414" s="18"/>
      <c r="IF414" s="18"/>
      <c r="IG414" s="18"/>
      <c r="IH414" s="18"/>
      <c r="II414" s="18"/>
      <c r="IJ414" s="18"/>
      <c r="IK414" s="18"/>
      <c r="IL414" s="18"/>
      <c r="IM414" s="18"/>
      <c r="IN414" s="18"/>
      <c r="IO414" s="18"/>
      <c r="IP414" s="18"/>
      <c r="IQ414" s="18"/>
      <c r="IR414" s="18"/>
      <c r="IS414" s="18"/>
      <c r="IT414" s="18"/>
      <c r="IU414" s="18"/>
      <c r="IV414" s="18"/>
      <c r="IW414" s="18"/>
      <c r="IX414" s="18"/>
      <c r="IY414" s="18"/>
      <c r="IZ414" s="18"/>
      <c r="JA414" s="18"/>
      <c r="JB414" s="18"/>
      <c r="JC414" s="18"/>
      <c r="JD414" s="18"/>
      <c r="JE414" s="18"/>
      <c r="JF414" s="18"/>
      <c r="JG414" s="18"/>
      <c r="JH414" s="18"/>
      <c r="JI414" s="18"/>
      <c r="JJ414" s="18"/>
      <c r="JK414" s="18"/>
      <c r="JL414" s="18"/>
      <c r="JM414" s="18"/>
      <c r="JN414" s="18"/>
      <c r="JO414" s="18"/>
      <c r="JP414" s="18"/>
      <c r="JQ414" s="18"/>
      <c r="JR414" s="18"/>
      <c r="JS414" s="18"/>
      <c r="JT414" s="18"/>
      <c r="JU414" s="18"/>
      <c r="JV414" s="18"/>
    </row>
    <row r="415" spans="96:282" x14ac:dyDescent="0.35"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  <c r="FF415" s="18"/>
      <c r="FG415" s="18"/>
      <c r="FH415" s="18"/>
      <c r="FI415" s="18"/>
      <c r="FJ415" s="18"/>
      <c r="FK415" s="18"/>
      <c r="FL415" s="18"/>
      <c r="FM415" s="18"/>
      <c r="FN415" s="18"/>
      <c r="FO415" s="18"/>
      <c r="FP415" s="18"/>
      <c r="FQ415" s="18"/>
      <c r="FR415" s="18"/>
      <c r="FS415" s="18"/>
      <c r="FT415" s="18"/>
      <c r="FU415" s="18"/>
      <c r="FV415" s="18"/>
      <c r="FW415" s="18"/>
      <c r="FX415" s="18"/>
      <c r="FY415" s="18"/>
      <c r="FZ415" s="18"/>
      <c r="GA415" s="18"/>
      <c r="GB415" s="18"/>
      <c r="GC415" s="18"/>
      <c r="GD415" s="18"/>
      <c r="GE415" s="18"/>
      <c r="GF415" s="18"/>
      <c r="GG415" s="18"/>
      <c r="GH415" s="18"/>
      <c r="GI415" s="18"/>
      <c r="GJ415" s="18"/>
      <c r="GK415" s="18"/>
      <c r="GL415" s="18"/>
      <c r="GM415" s="18"/>
      <c r="GN415" s="18"/>
      <c r="GO415" s="18"/>
      <c r="GP415" s="18"/>
      <c r="GQ415" s="18"/>
      <c r="GR415" s="18"/>
      <c r="GS415" s="18"/>
      <c r="GT415" s="18"/>
      <c r="GU415" s="18"/>
      <c r="GV415" s="18"/>
      <c r="GW415" s="18"/>
      <c r="GX415" s="18"/>
      <c r="GY415" s="18"/>
      <c r="GZ415" s="18"/>
      <c r="HA415" s="18"/>
      <c r="HB415" s="18"/>
      <c r="HC415" s="18"/>
      <c r="HD415" s="18"/>
      <c r="HE415" s="18"/>
      <c r="HF415" s="18"/>
      <c r="HG415" s="18"/>
      <c r="HH415" s="18"/>
      <c r="HI415" s="18"/>
      <c r="HJ415" s="18"/>
      <c r="HK415" s="18"/>
      <c r="HL415" s="18"/>
      <c r="HM415" s="18"/>
      <c r="HN415" s="18"/>
      <c r="HO415" s="18"/>
      <c r="HP415" s="18"/>
      <c r="HQ415" s="18"/>
      <c r="HR415" s="18"/>
      <c r="HS415" s="18"/>
      <c r="HT415" s="18"/>
      <c r="HU415" s="18"/>
      <c r="HV415" s="18"/>
      <c r="HW415" s="18"/>
      <c r="HX415" s="18"/>
      <c r="HY415" s="18"/>
      <c r="HZ415" s="18"/>
      <c r="IA415" s="18"/>
      <c r="IB415" s="18"/>
      <c r="IC415" s="18"/>
      <c r="ID415" s="18"/>
      <c r="IE415" s="18"/>
      <c r="IF415" s="18"/>
      <c r="IG415" s="18"/>
      <c r="IH415" s="18"/>
      <c r="II415" s="18"/>
      <c r="IJ415" s="18"/>
      <c r="IK415" s="18"/>
      <c r="IL415" s="18"/>
      <c r="IM415" s="18"/>
      <c r="IN415" s="18"/>
      <c r="IO415" s="18"/>
      <c r="IP415" s="18"/>
      <c r="IQ415" s="18"/>
      <c r="IR415" s="18"/>
      <c r="IS415" s="18"/>
      <c r="IT415" s="18"/>
      <c r="IU415" s="18"/>
      <c r="IV415" s="18"/>
      <c r="IW415" s="18"/>
      <c r="IX415" s="18"/>
      <c r="IY415" s="18"/>
      <c r="IZ415" s="18"/>
      <c r="JA415" s="18"/>
      <c r="JB415" s="18"/>
      <c r="JC415" s="18"/>
      <c r="JD415" s="18"/>
      <c r="JE415" s="18"/>
      <c r="JF415" s="18"/>
      <c r="JG415" s="18"/>
      <c r="JH415" s="18"/>
      <c r="JI415" s="18"/>
      <c r="JJ415" s="18"/>
      <c r="JK415" s="18"/>
      <c r="JL415" s="18"/>
      <c r="JM415" s="18"/>
      <c r="JN415" s="18"/>
      <c r="JO415" s="18"/>
      <c r="JP415" s="18"/>
      <c r="JQ415" s="18"/>
      <c r="JR415" s="18"/>
      <c r="JS415" s="18"/>
      <c r="JT415" s="18"/>
      <c r="JU415" s="18"/>
      <c r="JV415" s="18"/>
    </row>
    <row r="416" spans="96:282" x14ac:dyDescent="0.35"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8"/>
      <c r="DN416" s="18"/>
      <c r="DO416" s="18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  <c r="FF416" s="18"/>
      <c r="FG416" s="18"/>
      <c r="FH416" s="18"/>
      <c r="FI416" s="18"/>
      <c r="FJ416" s="18"/>
      <c r="FK416" s="18"/>
      <c r="FL416" s="18"/>
      <c r="FM416" s="18"/>
      <c r="FN416" s="18"/>
      <c r="FO416" s="18"/>
      <c r="FP416" s="18"/>
      <c r="FQ416" s="18"/>
      <c r="FR416" s="18"/>
      <c r="FS416" s="18"/>
      <c r="FT416" s="18"/>
      <c r="FU416" s="18"/>
      <c r="FV416" s="18"/>
      <c r="FW416" s="18"/>
      <c r="FX416" s="18"/>
      <c r="FY416" s="18"/>
      <c r="FZ416" s="18"/>
      <c r="GA416" s="18"/>
      <c r="GB416" s="18"/>
      <c r="GC416" s="18"/>
      <c r="GD416" s="18"/>
      <c r="GE416" s="18"/>
      <c r="GF416" s="18"/>
      <c r="GG416" s="18"/>
      <c r="GH416" s="18"/>
      <c r="GI416" s="18"/>
      <c r="GJ416" s="18"/>
      <c r="GK416" s="18"/>
      <c r="GL416" s="18"/>
      <c r="GM416" s="18"/>
      <c r="GN416" s="18"/>
      <c r="GO416" s="18"/>
      <c r="GP416" s="18"/>
      <c r="GQ416" s="18"/>
      <c r="GR416" s="18"/>
      <c r="GS416" s="18"/>
      <c r="GT416" s="18"/>
      <c r="GU416" s="18"/>
      <c r="GV416" s="18"/>
      <c r="GW416" s="18"/>
      <c r="GX416" s="18"/>
      <c r="GY416" s="18"/>
      <c r="GZ416" s="18"/>
      <c r="HA416" s="18"/>
      <c r="HB416" s="18"/>
      <c r="HC416" s="18"/>
      <c r="HD416" s="18"/>
      <c r="HE416" s="18"/>
      <c r="HF416" s="18"/>
      <c r="HG416" s="18"/>
      <c r="HH416" s="18"/>
      <c r="HI416" s="18"/>
      <c r="HJ416" s="18"/>
      <c r="HK416" s="18"/>
      <c r="HL416" s="18"/>
      <c r="HM416" s="18"/>
      <c r="HN416" s="18"/>
      <c r="HO416" s="18"/>
      <c r="HP416" s="18"/>
      <c r="HQ416" s="18"/>
      <c r="HR416" s="18"/>
      <c r="HS416" s="18"/>
      <c r="HT416" s="18"/>
      <c r="HU416" s="18"/>
      <c r="HV416" s="18"/>
      <c r="HW416" s="18"/>
      <c r="HX416" s="18"/>
      <c r="HY416" s="18"/>
      <c r="HZ416" s="18"/>
      <c r="IA416" s="18"/>
      <c r="IB416" s="18"/>
      <c r="IC416" s="18"/>
      <c r="ID416" s="18"/>
      <c r="IE416" s="18"/>
      <c r="IF416" s="18"/>
      <c r="IG416" s="18"/>
      <c r="IH416" s="18"/>
      <c r="II416" s="18"/>
      <c r="IJ416" s="18"/>
      <c r="IK416" s="18"/>
      <c r="IL416" s="18"/>
      <c r="IM416" s="18"/>
      <c r="IN416" s="18"/>
      <c r="IO416" s="18"/>
      <c r="IP416" s="18"/>
      <c r="IQ416" s="18"/>
      <c r="IR416" s="18"/>
      <c r="IS416" s="18"/>
      <c r="IT416" s="18"/>
      <c r="IU416" s="18"/>
      <c r="IV416" s="18"/>
      <c r="IW416" s="18"/>
      <c r="IX416" s="18"/>
      <c r="IY416" s="18"/>
      <c r="IZ416" s="18"/>
      <c r="JA416" s="18"/>
      <c r="JB416" s="18"/>
      <c r="JC416" s="18"/>
      <c r="JD416" s="18"/>
      <c r="JE416" s="18"/>
      <c r="JF416" s="18"/>
      <c r="JG416" s="18"/>
      <c r="JH416" s="18"/>
      <c r="JI416" s="18"/>
      <c r="JJ416" s="18"/>
      <c r="JK416" s="18"/>
      <c r="JL416" s="18"/>
      <c r="JM416" s="18"/>
      <c r="JN416" s="18"/>
      <c r="JO416" s="18"/>
      <c r="JP416" s="18"/>
      <c r="JQ416" s="18"/>
      <c r="JR416" s="18"/>
      <c r="JS416" s="18"/>
      <c r="JT416" s="18"/>
      <c r="JU416" s="18"/>
      <c r="JV416" s="18"/>
    </row>
    <row r="417" spans="96:282" x14ac:dyDescent="0.35"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8"/>
      <c r="DN417" s="18"/>
      <c r="DO417" s="18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  <c r="FF417" s="18"/>
      <c r="FG417" s="18"/>
      <c r="FH417" s="18"/>
      <c r="FI417" s="18"/>
      <c r="FJ417" s="18"/>
      <c r="FK417" s="18"/>
      <c r="FL417" s="18"/>
      <c r="FM417" s="18"/>
      <c r="FN417" s="18"/>
      <c r="FO417" s="18"/>
      <c r="FP417" s="18"/>
      <c r="FQ417" s="18"/>
      <c r="FR417" s="18"/>
      <c r="FS417" s="18"/>
      <c r="FT417" s="18"/>
      <c r="FU417" s="18"/>
      <c r="FV417" s="18"/>
      <c r="FW417" s="18"/>
      <c r="FX417" s="18"/>
      <c r="FY417" s="18"/>
      <c r="FZ417" s="18"/>
      <c r="GA417" s="18"/>
      <c r="GB417" s="18"/>
      <c r="GC417" s="18"/>
      <c r="GD417" s="18"/>
      <c r="GE417" s="18"/>
      <c r="GF417" s="18"/>
      <c r="GG417" s="18"/>
      <c r="GH417" s="18"/>
      <c r="GI417" s="18"/>
      <c r="GJ417" s="18"/>
      <c r="GK417" s="18"/>
      <c r="GL417" s="18"/>
      <c r="GM417" s="18"/>
      <c r="GN417" s="18"/>
      <c r="GO417" s="18"/>
      <c r="GP417" s="18"/>
      <c r="GQ417" s="18"/>
      <c r="GR417" s="18"/>
      <c r="GS417" s="18"/>
      <c r="GT417" s="18"/>
      <c r="GU417" s="18"/>
      <c r="GV417" s="18"/>
      <c r="GW417" s="18"/>
      <c r="GX417" s="18"/>
      <c r="GY417" s="18"/>
      <c r="GZ417" s="18"/>
      <c r="HA417" s="18"/>
      <c r="HB417" s="18"/>
      <c r="HC417" s="18"/>
      <c r="HD417" s="18"/>
      <c r="HE417" s="18"/>
      <c r="HF417" s="18"/>
      <c r="HG417" s="18"/>
      <c r="HH417" s="18"/>
      <c r="HI417" s="18"/>
      <c r="HJ417" s="18"/>
      <c r="HK417" s="18"/>
      <c r="HL417" s="18"/>
      <c r="HM417" s="18"/>
      <c r="HN417" s="18"/>
      <c r="HO417" s="18"/>
      <c r="HP417" s="18"/>
      <c r="HQ417" s="18"/>
      <c r="HR417" s="18"/>
      <c r="HS417" s="18"/>
      <c r="HT417" s="18"/>
      <c r="HU417" s="18"/>
      <c r="HV417" s="18"/>
      <c r="HW417" s="18"/>
      <c r="HX417" s="18"/>
      <c r="HY417" s="18"/>
      <c r="HZ417" s="18"/>
      <c r="IA417" s="18"/>
      <c r="IB417" s="18"/>
      <c r="IC417" s="18"/>
      <c r="ID417" s="18"/>
      <c r="IE417" s="18"/>
      <c r="IF417" s="18"/>
      <c r="IG417" s="18"/>
      <c r="IH417" s="18"/>
      <c r="II417" s="18"/>
      <c r="IJ417" s="18"/>
      <c r="IK417" s="18"/>
      <c r="IL417" s="18"/>
      <c r="IM417" s="18"/>
      <c r="IN417" s="18"/>
      <c r="IO417" s="18"/>
      <c r="IP417" s="18"/>
      <c r="IQ417" s="18"/>
      <c r="IR417" s="18"/>
      <c r="IS417" s="18"/>
      <c r="IT417" s="18"/>
      <c r="IU417" s="18"/>
      <c r="IV417" s="18"/>
      <c r="IW417" s="18"/>
      <c r="IX417" s="18"/>
      <c r="IY417" s="18"/>
      <c r="IZ417" s="18"/>
      <c r="JA417" s="18"/>
      <c r="JB417" s="18"/>
      <c r="JC417" s="18"/>
      <c r="JD417" s="18"/>
      <c r="JE417" s="18"/>
      <c r="JF417" s="18"/>
      <c r="JG417" s="18"/>
      <c r="JH417" s="18"/>
      <c r="JI417" s="18"/>
      <c r="JJ417" s="18"/>
      <c r="JK417" s="18"/>
      <c r="JL417" s="18"/>
      <c r="JM417" s="18"/>
      <c r="JN417" s="18"/>
      <c r="JO417" s="18"/>
      <c r="JP417" s="18"/>
      <c r="JQ417" s="18"/>
      <c r="JR417" s="18"/>
      <c r="JS417" s="18"/>
      <c r="JT417" s="18"/>
      <c r="JU417" s="18"/>
      <c r="JV417" s="18"/>
    </row>
    <row r="418" spans="96:282" x14ac:dyDescent="0.35"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8"/>
      <c r="DK418" s="18"/>
      <c r="DL418" s="18"/>
      <c r="DM418" s="18"/>
      <c r="DN418" s="18"/>
      <c r="DO418" s="18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  <c r="FF418" s="18"/>
      <c r="FG418" s="18"/>
      <c r="FH418" s="18"/>
      <c r="FI418" s="18"/>
      <c r="FJ418" s="18"/>
      <c r="FK418" s="18"/>
      <c r="FL418" s="18"/>
      <c r="FM418" s="18"/>
      <c r="FN418" s="18"/>
      <c r="FO418" s="18"/>
      <c r="FP418" s="18"/>
      <c r="FQ418" s="18"/>
      <c r="FR418" s="18"/>
      <c r="FS418" s="18"/>
      <c r="FT418" s="18"/>
      <c r="FU418" s="18"/>
      <c r="FV418" s="18"/>
      <c r="FW418" s="18"/>
      <c r="FX418" s="18"/>
      <c r="FY418" s="18"/>
      <c r="FZ418" s="18"/>
      <c r="GA418" s="18"/>
      <c r="GB418" s="18"/>
      <c r="GC418" s="18"/>
      <c r="GD418" s="18"/>
      <c r="GE418" s="18"/>
      <c r="GF418" s="18"/>
      <c r="GG418" s="18"/>
      <c r="GH418" s="18"/>
      <c r="GI418" s="18"/>
      <c r="GJ418" s="18"/>
      <c r="GK418" s="18"/>
      <c r="GL418" s="18"/>
      <c r="GM418" s="18"/>
      <c r="GN418" s="18"/>
      <c r="GO418" s="18"/>
      <c r="GP418" s="18"/>
      <c r="GQ418" s="18"/>
      <c r="GR418" s="18"/>
      <c r="GS418" s="18"/>
      <c r="GT418" s="18"/>
      <c r="GU418" s="18"/>
      <c r="GV418" s="18"/>
      <c r="GW418" s="18"/>
      <c r="GX418" s="18"/>
      <c r="GY418" s="18"/>
      <c r="GZ418" s="18"/>
      <c r="HA418" s="18"/>
      <c r="HB418" s="18"/>
      <c r="HC418" s="18"/>
      <c r="HD418" s="18"/>
      <c r="HE418" s="18"/>
      <c r="HF418" s="18"/>
      <c r="HG418" s="18"/>
      <c r="HH418" s="18"/>
      <c r="HI418" s="18"/>
      <c r="HJ418" s="18"/>
      <c r="HK418" s="18"/>
      <c r="HL418" s="18"/>
      <c r="HM418" s="18"/>
      <c r="HN418" s="18"/>
      <c r="HO418" s="18"/>
      <c r="HP418" s="18"/>
      <c r="HQ418" s="18"/>
      <c r="HR418" s="18"/>
      <c r="HS418" s="18"/>
      <c r="HT418" s="18"/>
      <c r="HU418" s="18"/>
      <c r="HV418" s="18"/>
      <c r="HW418" s="18"/>
      <c r="HX418" s="18"/>
      <c r="HY418" s="18"/>
      <c r="HZ418" s="18"/>
      <c r="IA418" s="18"/>
      <c r="IB418" s="18"/>
      <c r="IC418" s="18"/>
      <c r="ID418" s="18"/>
      <c r="IE418" s="18"/>
      <c r="IF418" s="18"/>
      <c r="IG418" s="18"/>
      <c r="IH418" s="18"/>
      <c r="II418" s="18"/>
      <c r="IJ418" s="18"/>
      <c r="IK418" s="18"/>
      <c r="IL418" s="18"/>
      <c r="IM418" s="18"/>
      <c r="IN418" s="18"/>
      <c r="IO418" s="18"/>
      <c r="IP418" s="18"/>
      <c r="IQ418" s="18"/>
      <c r="IR418" s="18"/>
      <c r="IS418" s="18"/>
      <c r="IT418" s="18"/>
      <c r="IU418" s="18"/>
      <c r="IV418" s="18"/>
      <c r="IW418" s="18"/>
      <c r="IX418" s="18"/>
      <c r="IY418" s="18"/>
      <c r="IZ418" s="18"/>
      <c r="JA418" s="18"/>
      <c r="JB418" s="18"/>
      <c r="JC418" s="18"/>
      <c r="JD418" s="18"/>
      <c r="JE418" s="18"/>
      <c r="JF418" s="18"/>
      <c r="JG418" s="18"/>
      <c r="JH418" s="18"/>
      <c r="JI418" s="18"/>
      <c r="JJ418" s="18"/>
      <c r="JK418" s="18"/>
      <c r="JL418" s="18"/>
      <c r="JM418" s="18"/>
      <c r="JN418" s="18"/>
      <c r="JO418" s="18"/>
      <c r="JP418" s="18"/>
      <c r="JQ418" s="18"/>
      <c r="JR418" s="18"/>
      <c r="JS418" s="18"/>
      <c r="JT418" s="18"/>
      <c r="JU418" s="18"/>
      <c r="JV418" s="18"/>
    </row>
    <row r="419" spans="96:282" x14ac:dyDescent="0.35"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8"/>
      <c r="DN419" s="18"/>
      <c r="DO419" s="18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  <c r="FF419" s="18"/>
      <c r="FG419" s="18"/>
      <c r="FH419" s="18"/>
      <c r="FI419" s="18"/>
      <c r="FJ419" s="18"/>
      <c r="FK419" s="18"/>
      <c r="FL419" s="18"/>
      <c r="FM419" s="18"/>
      <c r="FN419" s="18"/>
      <c r="FO419" s="18"/>
      <c r="FP419" s="18"/>
      <c r="FQ419" s="18"/>
      <c r="FR419" s="18"/>
      <c r="FS419" s="18"/>
      <c r="FT419" s="18"/>
      <c r="FU419" s="18"/>
      <c r="FV419" s="18"/>
      <c r="FW419" s="18"/>
      <c r="FX419" s="18"/>
      <c r="FY419" s="18"/>
      <c r="FZ419" s="18"/>
      <c r="GA419" s="18"/>
      <c r="GB419" s="18"/>
      <c r="GC419" s="18"/>
      <c r="GD419" s="18"/>
      <c r="GE419" s="18"/>
      <c r="GF419" s="18"/>
      <c r="GG419" s="18"/>
      <c r="GH419" s="18"/>
      <c r="GI419" s="18"/>
      <c r="GJ419" s="18"/>
      <c r="GK419" s="18"/>
      <c r="GL419" s="18"/>
      <c r="GM419" s="18"/>
      <c r="GN419" s="18"/>
      <c r="GO419" s="18"/>
      <c r="GP419" s="18"/>
      <c r="GQ419" s="18"/>
      <c r="GR419" s="18"/>
      <c r="GS419" s="18"/>
      <c r="GT419" s="18"/>
      <c r="GU419" s="18"/>
      <c r="GV419" s="18"/>
      <c r="GW419" s="18"/>
      <c r="GX419" s="18"/>
      <c r="GY419" s="18"/>
      <c r="GZ419" s="18"/>
      <c r="HA419" s="18"/>
      <c r="HB419" s="18"/>
      <c r="HC419" s="18"/>
      <c r="HD419" s="18"/>
      <c r="HE419" s="18"/>
      <c r="HF419" s="18"/>
      <c r="HG419" s="18"/>
      <c r="HH419" s="18"/>
      <c r="HI419" s="18"/>
      <c r="HJ419" s="18"/>
      <c r="HK419" s="18"/>
      <c r="HL419" s="18"/>
      <c r="HM419" s="18"/>
      <c r="HN419" s="18"/>
      <c r="HO419" s="18"/>
      <c r="HP419" s="18"/>
      <c r="HQ419" s="18"/>
      <c r="HR419" s="18"/>
      <c r="HS419" s="18"/>
      <c r="HT419" s="18"/>
      <c r="HU419" s="18"/>
      <c r="HV419" s="18"/>
      <c r="HW419" s="18"/>
      <c r="HX419" s="18"/>
      <c r="HY419" s="18"/>
      <c r="HZ419" s="18"/>
      <c r="IA419" s="18"/>
      <c r="IB419" s="18"/>
      <c r="IC419" s="18"/>
      <c r="ID419" s="18"/>
      <c r="IE419" s="18"/>
      <c r="IF419" s="18"/>
      <c r="IG419" s="18"/>
      <c r="IH419" s="18"/>
      <c r="II419" s="18"/>
      <c r="IJ419" s="18"/>
      <c r="IK419" s="18"/>
      <c r="IL419" s="18"/>
      <c r="IM419" s="18"/>
      <c r="IN419" s="18"/>
      <c r="IO419" s="18"/>
      <c r="IP419" s="18"/>
      <c r="IQ419" s="18"/>
      <c r="IR419" s="18"/>
      <c r="IS419" s="18"/>
      <c r="IT419" s="18"/>
      <c r="IU419" s="18"/>
      <c r="IV419" s="18"/>
      <c r="IW419" s="18"/>
      <c r="IX419" s="18"/>
      <c r="IY419" s="18"/>
      <c r="IZ419" s="18"/>
      <c r="JA419" s="18"/>
      <c r="JB419" s="18"/>
      <c r="JC419" s="18"/>
      <c r="JD419" s="18"/>
      <c r="JE419" s="18"/>
      <c r="JF419" s="18"/>
      <c r="JG419" s="18"/>
      <c r="JH419" s="18"/>
      <c r="JI419" s="18"/>
      <c r="JJ419" s="18"/>
      <c r="JK419" s="18"/>
      <c r="JL419" s="18"/>
      <c r="JM419" s="18"/>
      <c r="JN419" s="18"/>
      <c r="JO419" s="18"/>
      <c r="JP419" s="18"/>
      <c r="JQ419" s="18"/>
      <c r="JR419" s="18"/>
      <c r="JS419" s="18"/>
      <c r="JT419" s="18"/>
      <c r="JU419" s="18"/>
      <c r="JV419" s="18"/>
    </row>
    <row r="420" spans="96:282" x14ac:dyDescent="0.35"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8"/>
      <c r="DN420" s="18"/>
      <c r="DO420" s="18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  <c r="FF420" s="18"/>
      <c r="FG420" s="18"/>
      <c r="FH420" s="18"/>
      <c r="FI420" s="18"/>
      <c r="FJ420" s="18"/>
      <c r="FK420" s="18"/>
      <c r="FL420" s="18"/>
      <c r="FM420" s="18"/>
      <c r="FN420" s="18"/>
      <c r="FO420" s="18"/>
      <c r="FP420" s="18"/>
      <c r="FQ420" s="18"/>
      <c r="FR420" s="18"/>
      <c r="FS420" s="18"/>
      <c r="FT420" s="18"/>
      <c r="FU420" s="18"/>
      <c r="FV420" s="18"/>
      <c r="FW420" s="18"/>
      <c r="FX420" s="18"/>
      <c r="FY420" s="18"/>
      <c r="FZ420" s="18"/>
      <c r="GA420" s="18"/>
      <c r="GB420" s="18"/>
      <c r="GC420" s="18"/>
      <c r="GD420" s="18"/>
      <c r="GE420" s="18"/>
      <c r="GF420" s="18"/>
      <c r="GG420" s="18"/>
      <c r="GH420" s="18"/>
      <c r="GI420" s="18"/>
      <c r="GJ420" s="18"/>
      <c r="GK420" s="18"/>
      <c r="GL420" s="18"/>
      <c r="GM420" s="18"/>
      <c r="GN420" s="18"/>
      <c r="GO420" s="18"/>
      <c r="GP420" s="18"/>
      <c r="GQ420" s="18"/>
      <c r="GR420" s="18"/>
      <c r="GS420" s="18"/>
      <c r="GT420" s="18"/>
      <c r="GU420" s="18"/>
      <c r="GV420" s="18"/>
      <c r="GW420" s="18"/>
      <c r="GX420" s="18"/>
      <c r="GY420" s="18"/>
      <c r="GZ420" s="18"/>
      <c r="HA420" s="18"/>
      <c r="HB420" s="18"/>
      <c r="HC420" s="18"/>
      <c r="HD420" s="18"/>
      <c r="HE420" s="18"/>
      <c r="HF420" s="18"/>
      <c r="HG420" s="18"/>
      <c r="HH420" s="18"/>
      <c r="HI420" s="18"/>
      <c r="HJ420" s="18"/>
      <c r="HK420" s="18"/>
      <c r="HL420" s="18"/>
      <c r="HM420" s="18"/>
      <c r="HN420" s="18"/>
      <c r="HO420" s="18"/>
      <c r="HP420" s="18"/>
      <c r="HQ420" s="18"/>
      <c r="HR420" s="18"/>
      <c r="HS420" s="18"/>
      <c r="HT420" s="18"/>
      <c r="HU420" s="18"/>
      <c r="HV420" s="18"/>
      <c r="HW420" s="18"/>
      <c r="HX420" s="18"/>
      <c r="HY420" s="18"/>
      <c r="HZ420" s="18"/>
      <c r="IA420" s="18"/>
      <c r="IB420" s="18"/>
      <c r="IC420" s="18"/>
      <c r="ID420" s="18"/>
      <c r="IE420" s="18"/>
      <c r="IF420" s="18"/>
      <c r="IG420" s="18"/>
      <c r="IH420" s="18"/>
      <c r="II420" s="18"/>
      <c r="IJ420" s="18"/>
      <c r="IK420" s="18"/>
      <c r="IL420" s="18"/>
      <c r="IM420" s="18"/>
      <c r="IN420" s="18"/>
      <c r="IO420" s="18"/>
      <c r="IP420" s="18"/>
      <c r="IQ420" s="18"/>
      <c r="IR420" s="18"/>
      <c r="IS420" s="18"/>
      <c r="IT420" s="18"/>
      <c r="IU420" s="18"/>
      <c r="IV420" s="18"/>
      <c r="IW420" s="18"/>
      <c r="IX420" s="18"/>
      <c r="IY420" s="18"/>
      <c r="IZ420" s="18"/>
      <c r="JA420" s="18"/>
      <c r="JB420" s="18"/>
      <c r="JC420" s="18"/>
      <c r="JD420" s="18"/>
      <c r="JE420" s="18"/>
      <c r="JF420" s="18"/>
      <c r="JG420" s="18"/>
      <c r="JH420" s="18"/>
      <c r="JI420" s="18"/>
      <c r="JJ420" s="18"/>
      <c r="JK420" s="18"/>
      <c r="JL420" s="18"/>
      <c r="JM420" s="18"/>
      <c r="JN420" s="18"/>
      <c r="JO420" s="18"/>
      <c r="JP420" s="18"/>
      <c r="JQ420" s="18"/>
      <c r="JR420" s="18"/>
      <c r="JS420" s="18"/>
      <c r="JT420" s="18"/>
      <c r="JU420" s="18"/>
      <c r="JV420" s="18"/>
    </row>
    <row r="421" spans="96:282" x14ac:dyDescent="0.35"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8"/>
      <c r="DN421" s="18"/>
      <c r="DO421" s="18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  <c r="FF421" s="18"/>
      <c r="FG421" s="18"/>
      <c r="FH421" s="18"/>
      <c r="FI421" s="18"/>
      <c r="FJ421" s="18"/>
      <c r="FK421" s="18"/>
      <c r="FL421" s="18"/>
      <c r="FM421" s="18"/>
      <c r="FN421" s="18"/>
      <c r="FO421" s="18"/>
      <c r="FP421" s="18"/>
      <c r="FQ421" s="18"/>
      <c r="FR421" s="18"/>
      <c r="FS421" s="18"/>
      <c r="FT421" s="18"/>
      <c r="FU421" s="18"/>
      <c r="FV421" s="18"/>
      <c r="FW421" s="18"/>
      <c r="FX421" s="18"/>
      <c r="FY421" s="18"/>
      <c r="FZ421" s="18"/>
      <c r="GA421" s="18"/>
      <c r="GB421" s="18"/>
      <c r="GC421" s="18"/>
      <c r="GD421" s="18"/>
      <c r="GE421" s="18"/>
      <c r="GF421" s="18"/>
      <c r="GG421" s="18"/>
      <c r="GH421" s="18"/>
      <c r="GI421" s="18"/>
      <c r="GJ421" s="18"/>
      <c r="GK421" s="18"/>
      <c r="GL421" s="18"/>
      <c r="GM421" s="18"/>
      <c r="GN421" s="18"/>
      <c r="GO421" s="18"/>
      <c r="GP421" s="18"/>
      <c r="GQ421" s="18"/>
      <c r="GR421" s="18"/>
      <c r="GS421" s="18"/>
      <c r="GT421" s="18"/>
      <c r="GU421" s="18"/>
      <c r="GV421" s="18"/>
      <c r="GW421" s="18"/>
      <c r="GX421" s="18"/>
      <c r="GY421" s="18"/>
      <c r="GZ421" s="18"/>
      <c r="HA421" s="18"/>
      <c r="HB421" s="18"/>
      <c r="HC421" s="18"/>
      <c r="HD421" s="18"/>
      <c r="HE421" s="18"/>
      <c r="HF421" s="18"/>
      <c r="HG421" s="18"/>
      <c r="HH421" s="18"/>
      <c r="HI421" s="18"/>
      <c r="HJ421" s="18"/>
      <c r="HK421" s="18"/>
      <c r="HL421" s="18"/>
      <c r="HM421" s="18"/>
      <c r="HN421" s="18"/>
      <c r="HO421" s="18"/>
      <c r="HP421" s="18"/>
      <c r="HQ421" s="18"/>
      <c r="HR421" s="18"/>
      <c r="HS421" s="18"/>
      <c r="HT421" s="18"/>
      <c r="HU421" s="18"/>
      <c r="HV421" s="18"/>
      <c r="HW421" s="18"/>
      <c r="HX421" s="18"/>
      <c r="HY421" s="18"/>
      <c r="HZ421" s="18"/>
      <c r="IA421" s="18"/>
      <c r="IB421" s="18"/>
      <c r="IC421" s="18"/>
      <c r="ID421" s="18"/>
      <c r="IE421" s="18"/>
      <c r="IF421" s="18"/>
      <c r="IG421" s="18"/>
      <c r="IH421" s="18"/>
      <c r="II421" s="18"/>
      <c r="IJ421" s="18"/>
      <c r="IK421" s="18"/>
      <c r="IL421" s="18"/>
      <c r="IM421" s="18"/>
      <c r="IN421" s="18"/>
      <c r="IO421" s="18"/>
      <c r="IP421" s="18"/>
      <c r="IQ421" s="18"/>
      <c r="IR421" s="18"/>
      <c r="IS421" s="18"/>
      <c r="IT421" s="18"/>
      <c r="IU421" s="18"/>
      <c r="IV421" s="18"/>
      <c r="IW421" s="18"/>
      <c r="IX421" s="18"/>
      <c r="IY421" s="18"/>
      <c r="IZ421" s="18"/>
      <c r="JA421" s="18"/>
      <c r="JB421" s="18"/>
      <c r="JC421" s="18"/>
      <c r="JD421" s="18"/>
      <c r="JE421" s="18"/>
      <c r="JF421" s="18"/>
      <c r="JG421" s="18"/>
      <c r="JH421" s="18"/>
      <c r="JI421" s="18"/>
      <c r="JJ421" s="18"/>
      <c r="JK421" s="18"/>
      <c r="JL421" s="18"/>
      <c r="JM421" s="18"/>
      <c r="JN421" s="18"/>
      <c r="JO421" s="18"/>
      <c r="JP421" s="18"/>
      <c r="JQ421" s="18"/>
      <c r="JR421" s="18"/>
      <c r="JS421" s="18"/>
      <c r="JT421" s="18"/>
      <c r="JU421" s="18"/>
      <c r="JV421" s="18"/>
    </row>
    <row r="422" spans="96:282" x14ac:dyDescent="0.35"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  <c r="DG422" s="18"/>
      <c r="DH422" s="18"/>
      <c r="DI422" s="18"/>
      <c r="DJ422" s="18"/>
      <c r="DK422" s="18"/>
      <c r="DL422" s="18"/>
      <c r="DM422" s="18"/>
      <c r="DN422" s="18"/>
      <c r="DO422" s="18"/>
      <c r="DP422" s="18"/>
      <c r="DQ422" s="18"/>
      <c r="DR422" s="18"/>
      <c r="DS422" s="18"/>
      <c r="DT422" s="18"/>
      <c r="DU422" s="18"/>
      <c r="DV422" s="18"/>
      <c r="DW422" s="18"/>
      <c r="DX422" s="18"/>
      <c r="DY422" s="18"/>
      <c r="DZ422" s="18"/>
      <c r="EA422" s="18"/>
      <c r="EB422" s="18"/>
      <c r="EC422" s="18"/>
      <c r="ED422" s="18"/>
      <c r="EE422" s="18"/>
      <c r="EF422" s="18"/>
      <c r="EG422" s="18"/>
      <c r="EH422" s="18"/>
      <c r="EI422" s="18"/>
      <c r="EJ422" s="18"/>
      <c r="EK422" s="18"/>
      <c r="EL422" s="18"/>
      <c r="EM422" s="18"/>
      <c r="EN422" s="18"/>
      <c r="EO422" s="18"/>
      <c r="EP422" s="18"/>
      <c r="EQ422" s="18"/>
      <c r="ER422" s="18"/>
      <c r="ES422" s="18"/>
      <c r="ET422" s="18"/>
      <c r="EU422" s="18"/>
      <c r="EV422" s="18"/>
      <c r="EW422" s="18"/>
      <c r="EX422" s="18"/>
      <c r="EY422" s="18"/>
      <c r="EZ422" s="18"/>
      <c r="FA422" s="18"/>
      <c r="FB422" s="18"/>
      <c r="FC422" s="18"/>
      <c r="FD422" s="18"/>
      <c r="FE422" s="18"/>
      <c r="FF422" s="18"/>
      <c r="FG422" s="18"/>
      <c r="FH422" s="18"/>
      <c r="FI422" s="18"/>
      <c r="FJ422" s="18"/>
      <c r="FK422" s="18"/>
      <c r="FL422" s="18"/>
      <c r="FM422" s="18"/>
      <c r="FN422" s="18"/>
      <c r="FO422" s="18"/>
      <c r="FP422" s="18"/>
      <c r="FQ422" s="18"/>
      <c r="FR422" s="18"/>
      <c r="FS422" s="18"/>
      <c r="FT422" s="18"/>
      <c r="FU422" s="18"/>
      <c r="FV422" s="18"/>
      <c r="FW422" s="18"/>
      <c r="FX422" s="18"/>
      <c r="FY422" s="18"/>
      <c r="FZ422" s="18"/>
      <c r="GA422" s="18"/>
      <c r="GB422" s="18"/>
      <c r="GC422" s="18"/>
      <c r="GD422" s="18"/>
      <c r="GE422" s="18"/>
      <c r="GF422" s="18"/>
      <c r="GG422" s="18"/>
      <c r="GH422" s="18"/>
      <c r="GI422" s="18"/>
      <c r="GJ422" s="18"/>
      <c r="GK422" s="18"/>
      <c r="GL422" s="18"/>
      <c r="GM422" s="18"/>
      <c r="GN422" s="18"/>
      <c r="GO422" s="18"/>
      <c r="GP422" s="18"/>
      <c r="GQ422" s="18"/>
      <c r="GR422" s="18"/>
      <c r="GS422" s="18"/>
      <c r="GT422" s="18"/>
      <c r="GU422" s="18"/>
      <c r="GV422" s="18"/>
      <c r="GW422" s="18"/>
      <c r="GX422" s="18"/>
      <c r="GY422" s="18"/>
      <c r="GZ422" s="18"/>
      <c r="HA422" s="18"/>
      <c r="HB422" s="18"/>
      <c r="HC422" s="18"/>
      <c r="HD422" s="18"/>
      <c r="HE422" s="18"/>
      <c r="HF422" s="18"/>
      <c r="HG422" s="18"/>
      <c r="HH422" s="18"/>
      <c r="HI422" s="18"/>
      <c r="HJ422" s="18"/>
      <c r="HK422" s="18"/>
      <c r="HL422" s="18"/>
      <c r="HM422" s="18"/>
      <c r="HN422" s="18"/>
      <c r="HO422" s="18"/>
      <c r="HP422" s="18"/>
      <c r="HQ422" s="18"/>
      <c r="HR422" s="18"/>
      <c r="HS422" s="18"/>
      <c r="HT422" s="18"/>
      <c r="HU422" s="18"/>
      <c r="HV422" s="18"/>
      <c r="HW422" s="18"/>
      <c r="HX422" s="18"/>
      <c r="HY422" s="18"/>
      <c r="HZ422" s="18"/>
      <c r="IA422" s="18"/>
      <c r="IB422" s="18"/>
      <c r="IC422" s="18"/>
      <c r="ID422" s="18"/>
      <c r="IE422" s="18"/>
      <c r="IF422" s="18"/>
      <c r="IG422" s="18"/>
      <c r="IH422" s="18"/>
      <c r="II422" s="18"/>
      <c r="IJ422" s="18"/>
      <c r="IK422" s="18"/>
      <c r="IL422" s="18"/>
      <c r="IM422" s="18"/>
      <c r="IN422" s="18"/>
      <c r="IO422" s="18"/>
      <c r="IP422" s="18"/>
      <c r="IQ422" s="18"/>
      <c r="IR422" s="18"/>
      <c r="IS422" s="18"/>
      <c r="IT422" s="18"/>
      <c r="IU422" s="18"/>
      <c r="IV422" s="18"/>
      <c r="IW422" s="18"/>
      <c r="IX422" s="18"/>
      <c r="IY422" s="18"/>
      <c r="IZ422" s="18"/>
      <c r="JA422" s="18"/>
      <c r="JB422" s="18"/>
      <c r="JC422" s="18"/>
      <c r="JD422" s="18"/>
      <c r="JE422" s="18"/>
      <c r="JF422" s="18"/>
      <c r="JG422" s="18"/>
      <c r="JH422" s="18"/>
      <c r="JI422" s="18"/>
      <c r="JJ422" s="18"/>
      <c r="JK422" s="18"/>
      <c r="JL422" s="18"/>
      <c r="JM422" s="18"/>
      <c r="JN422" s="18"/>
      <c r="JO422" s="18"/>
      <c r="JP422" s="18"/>
      <c r="JQ422" s="18"/>
      <c r="JR422" s="18"/>
      <c r="JS422" s="18"/>
      <c r="JT422" s="18"/>
      <c r="JU422" s="18"/>
      <c r="JV422" s="18"/>
    </row>
    <row r="423" spans="96:282" x14ac:dyDescent="0.35"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  <c r="DG423" s="18"/>
      <c r="DH423" s="18"/>
      <c r="DI423" s="18"/>
      <c r="DJ423" s="18"/>
      <c r="DK423" s="18"/>
      <c r="DL423" s="18"/>
      <c r="DM423" s="18"/>
      <c r="DN423" s="18"/>
      <c r="DO423" s="18"/>
      <c r="DP423" s="18"/>
      <c r="DQ423" s="18"/>
      <c r="DR423" s="18"/>
      <c r="DS423" s="18"/>
      <c r="DT423" s="18"/>
      <c r="DU423" s="18"/>
      <c r="DV423" s="18"/>
      <c r="DW423" s="18"/>
      <c r="DX423" s="18"/>
      <c r="DY423" s="18"/>
      <c r="DZ423" s="18"/>
      <c r="EA423" s="18"/>
      <c r="EB423" s="18"/>
      <c r="EC423" s="18"/>
      <c r="ED423" s="18"/>
      <c r="EE423" s="18"/>
      <c r="EF423" s="18"/>
      <c r="EG423" s="18"/>
      <c r="EH423" s="18"/>
      <c r="EI423" s="18"/>
      <c r="EJ423" s="18"/>
      <c r="EK423" s="18"/>
      <c r="EL423" s="18"/>
      <c r="EM423" s="18"/>
      <c r="EN423" s="18"/>
      <c r="EO423" s="18"/>
      <c r="EP423" s="18"/>
      <c r="EQ423" s="18"/>
      <c r="ER423" s="18"/>
      <c r="ES423" s="18"/>
      <c r="ET423" s="18"/>
      <c r="EU423" s="18"/>
      <c r="EV423" s="18"/>
      <c r="EW423" s="18"/>
      <c r="EX423" s="18"/>
      <c r="EY423" s="18"/>
      <c r="EZ423" s="18"/>
      <c r="FA423" s="18"/>
      <c r="FB423" s="18"/>
      <c r="FC423" s="18"/>
      <c r="FD423" s="18"/>
      <c r="FE423" s="18"/>
      <c r="FF423" s="18"/>
      <c r="FG423" s="18"/>
      <c r="FH423" s="18"/>
      <c r="FI423" s="18"/>
      <c r="FJ423" s="18"/>
      <c r="FK423" s="18"/>
      <c r="FL423" s="18"/>
      <c r="FM423" s="18"/>
      <c r="FN423" s="18"/>
      <c r="FO423" s="18"/>
      <c r="FP423" s="18"/>
      <c r="FQ423" s="18"/>
      <c r="FR423" s="18"/>
      <c r="FS423" s="18"/>
      <c r="FT423" s="18"/>
      <c r="FU423" s="18"/>
      <c r="FV423" s="18"/>
      <c r="FW423" s="18"/>
      <c r="FX423" s="18"/>
      <c r="FY423" s="18"/>
      <c r="FZ423" s="18"/>
      <c r="GA423" s="18"/>
      <c r="GB423" s="18"/>
      <c r="GC423" s="18"/>
      <c r="GD423" s="18"/>
      <c r="GE423" s="18"/>
      <c r="GF423" s="18"/>
      <c r="GG423" s="18"/>
      <c r="GH423" s="18"/>
      <c r="GI423" s="18"/>
      <c r="GJ423" s="18"/>
      <c r="GK423" s="18"/>
      <c r="GL423" s="18"/>
      <c r="GM423" s="18"/>
      <c r="GN423" s="18"/>
      <c r="GO423" s="18"/>
      <c r="GP423" s="18"/>
      <c r="GQ423" s="18"/>
      <c r="GR423" s="18"/>
      <c r="GS423" s="18"/>
      <c r="GT423" s="18"/>
      <c r="GU423" s="18"/>
      <c r="GV423" s="18"/>
      <c r="GW423" s="18"/>
      <c r="GX423" s="18"/>
      <c r="GY423" s="18"/>
      <c r="GZ423" s="18"/>
      <c r="HA423" s="18"/>
      <c r="HB423" s="18"/>
      <c r="HC423" s="18"/>
      <c r="HD423" s="18"/>
      <c r="HE423" s="18"/>
      <c r="HF423" s="18"/>
      <c r="HG423" s="18"/>
      <c r="HH423" s="18"/>
      <c r="HI423" s="18"/>
      <c r="HJ423" s="18"/>
      <c r="HK423" s="18"/>
      <c r="HL423" s="18"/>
      <c r="HM423" s="18"/>
      <c r="HN423" s="18"/>
      <c r="HO423" s="18"/>
      <c r="HP423" s="18"/>
      <c r="HQ423" s="18"/>
      <c r="HR423" s="18"/>
      <c r="HS423" s="18"/>
      <c r="HT423" s="18"/>
      <c r="HU423" s="18"/>
      <c r="HV423" s="18"/>
      <c r="HW423" s="18"/>
      <c r="HX423" s="18"/>
      <c r="HY423" s="18"/>
      <c r="HZ423" s="18"/>
      <c r="IA423" s="18"/>
      <c r="IB423" s="18"/>
      <c r="IC423" s="18"/>
      <c r="ID423" s="18"/>
      <c r="IE423" s="18"/>
      <c r="IF423" s="18"/>
      <c r="IG423" s="18"/>
      <c r="IH423" s="18"/>
      <c r="II423" s="18"/>
      <c r="IJ423" s="18"/>
      <c r="IK423" s="18"/>
      <c r="IL423" s="18"/>
      <c r="IM423" s="18"/>
      <c r="IN423" s="18"/>
      <c r="IO423" s="18"/>
      <c r="IP423" s="18"/>
      <c r="IQ423" s="18"/>
      <c r="IR423" s="18"/>
      <c r="IS423" s="18"/>
      <c r="IT423" s="18"/>
      <c r="IU423" s="18"/>
      <c r="IV423" s="18"/>
      <c r="IW423" s="18"/>
      <c r="IX423" s="18"/>
      <c r="IY423" s="18"/>
      <c r="IZ423" s="18"/>
      <c r="JA423" s="18"/>
      <c r="JB423" s="18"/>
      <c r="JC423" s="18"/>
      <c r="JD423" s="18"/>
      <c r="JE423" s="18"/>
      <c r="JF423" s="18"/>
      <c r="JG423" s="18"/>
      <c r="JH423" s="18"/>
      <c r="JI423" s="18"/>
      <c r="JJ423" s="18"/>
      <c r="JK423" s="18"/>
      <c r="JL423" s="18"/>
      <c r="JM423" s="18"/>
      <c r="JN423" s="18"/>
      <c r="JO423" s="18"/>
      <c r="JP423" s="18"/>
      <c r="JQ423" s="18"/>
      <c r="JR423" s="18"/>
      <c r="JS423" s="18"/>
      <c r="JT423" s="18"/>
      <c r="JU423" s="18"/>
      <c r="JV423" s="18"/>
    </row>
    <row r="424" spans="96:282" x14ac:dyDescent="0.35"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8"/>
      <c r="DN424" s="18"/>
      <c r="DO424" s="18"/>
      <c r="DP424" s="18"/>
      <c r="DQ424" s="18"/>
      <c r="DR424" s="18"/>
      <c r="DS424" s="18"/>
      <c r="DT424" s="18"/>
      <c r="DU424" s="18"/>
      <c r="DV424" s="18"/>
      <c r="DW424" s="18"/>
      <c r="DX424" s="18"/>
      <c r="DY424" s="18"/>
      <c r="DZ424" s="18"/>
      <c r="EA424" s="18"/>
      <c r="EB424" s="18"/>
      <c r="EC424" s="18"/>
      <c r="ED424" s="18"/>
      <c r="EE424" s="18"/>
      <c r="EF424" s="18"/>
      <c r="EG424" s="18"/>
      <c r="EH424" s="18"/>
      <c r="EI424" s="18"/>
      <c r="EJ424" s="18"/>
      <c r="EK424" s="18"/>
      <c r="EL424" s="18"/>
      <c r="EM424" s="18"/>
      <c r="EN424" s="18"/>
      <c r="EO424" s="18"/>
      <c r="EP424" s="18"/>
      <c r="EQ424" s="18"/>
      <c r="ER424" s="18"/>
      <c r="ES424" s="18"/>
      <c r="ET424" s="18"/>
      <c r="EU424" s="18"/>
      <c r="EV424" s="18"/>
      <c r="EW424" s="18"/>
      <c r="EX424" s="18"/>
      <c r="EY424" s="18"/>
      <c r="EZ424" s="18"/>
      <c r="FA424" s="18"/>
      <c r="FB424" s="18"/>
      <c r="FC424" s="18"/>
      <c r="FD424" s="18"/>
      <c r="FE424" s="18"/>
      <c r="FF424" s="18"/>
      <c r="FG424" s="18"/>
      <c r="FH424" s="18"/>
      <c r="FI424" s="18"/>
      <c r="FJ424" s="18"/>
      <c r="FK424" s="18"/>
      <c r="FL424" s="18"/>
      <c r="FM424" s="18"/>
      <c r="FN424" s="18"/>
      <c r="FO424" s="18"/>
      <c r="FP424" s="18"/>
      <c r="FQ424" s="18"/>
      <c r="FR424" s="18"/>
      <c r="FS424" s="18"/>
      <c r="FT424" s="18"/>
      <c r="FU424" s="18"/>
      <c r="FV424" s="18"/>
      <c r="FW424" s="18"/>
      <c r="FX424" s="18"/>
      <c r="FY424" s="18"/>
      <c r="FZ424" s="18"/>
      <c r="GA424" s="18"/>
      <c r="GB424" s="18"/>
      <c r="GC424" s="18"/>
      <c r="GD424" s="18"/>
      <c r="GE424" s="18"/>
      <c r="GF424" s="18"/>
      <c r="GG424" s="18"/>
      <c r="GH424" s="18"/>
      <c r="GI424" s="18"/>
      <c r="GJ424" s="18"/>
      <c r="GK424" s="18"/>
      <c r="GL424" s="18"/>
      <c r="GM424" s="18"/>
      <c r="GN424" s="18"/>
      <c r="GO424" s="18"/>
      <c r="GP424" s="18"/>
      <c r="GQ424" s="18"/>
      <c r="GR424" s="18"/>
      <c r="GS424" s="18"/>
      <c r="GT424" s="18"/>
      <c r="GU424" s="18"/>
      <c r="GV424" s="18"/>
      <c r="GW424" s="18"/>
      <c r="GX424" s="18"/>
      <c r="GY424" s="18"/>
      <c r="GZ424" s="18"/>
      <c r="HA424" s="18"/>
      <c r="HB424" s="18"/>
      <c r="HC424" s="18"/>
      <c r="HD424" s="18"/>
      <c r="HE424" s="18"/>
      <c r="HF424" s="18"/>
      <c r="HG424" s="18"/>
      <c r="HH424" s="18"/>
      <c r="HI424" s="18"/>
      <c r="HJ424" s="18"/>
      <c r="HK424" s="18"/>
      <c r="HL424" s="18"/>
      <c r="HM424" s="18"/>
      <c r="HN424" s="18"/>
      <c r="HO424" s="18"/>
      <c r="HP424" s="18"/>
      <c r="HQ424" s="18"/>
      <c r="HR424" s="18"/>
      <c r="HS424" s="18"/>
      <c r="HT424" s="18"/>
      <c r="HU424" s="18"/>
      <c r="HV424" s="18"/>
      <c r="HW424" s="18"/>
      <c r="HX424" s="18"/>
      <c r="HY424" s="18"/>
      <c r="HZ424" s="18"/>
      <c r="IA424" s="18"/>
      <c r="IB424" s="18"/>
      <c r="IC424" s="18"/>
      <c r="ID424" s="18"/>
      <c r="IE424" s="18"/>
      <c r="IF424" s="18"/>
      <c r="IG424" s="18"/>
      <c r="IH424" s="18"/>
      <c r="II424" s="18"/>
      <c r="IJ424" s="18"/>
      <c r="IK424" s="18"/>
      <c r="IL424" s="18"/>
      <c r="IM424" s="18"/>
      <c r="IN424" s="18"/>
      <c r="IO424" s="18"/>
      <c r="IP424" s="18"/>
      <c r="IQ424" s="18"/>
      <c r="IR424" s="18"/>
      <c r="IS424" s="18"/>
      <c r="IT424" s="18"/>
      <c r="IU424" s="18"/>
      <c r="IV424" s="18"/>
      <c r="IW424" s="18"/>
      <c r="IX424" s="18"/>
      <c r="IY424" s="18"/>
      <c r="IZ424" s="18"/>
      <c r="JA424" s="18"/>
      <c r="JB424" s="18"/>
      <c r="JC424" s="18"/>
      <c r="JD424" s="18"/>
      <c r="JE424" s="18"/>
      <c r="JF424" s="18"/>
      <c r="JG424" s="18"/>
      <c r="JH424" s="18"/>
      <c r="JI424" s="18"/>
      <c r="JJ424" s="18"/>
      <c r="JK424" s="18"/>
      <c r="JL424" s="18"/>
      <c r="JM424" s="18"/>
      <c r="JN424" s="18"/>
      <c r="JO424" s="18"/>
      <c r="JP424" s="18"/>
      <c r="JQ424" s="18"/>
      <c r="JR424" s="18"/>
      <c r="JS424" s="18"/>
      <c r="JT424" s="18"/>
      <c r="JU424" s="18"/>
      <c r="JV424" s="18"/>
    </row>
    <row r="425" spans="96:282" x14ac:dyDescent="0.35"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8"/>
      <c r="DN425" s="18"/>
      <c r="DO425" s="18"/>
      <c r="DP425" s="18"/>
      <c r="DQ425" s="18"/>
      <c r="DR425" s="18"/>
      <c r="DS425" s="18"/>
      <c r="DT425" s="18"/>
      <c r="DU425" s="18"/>
      <c r="DV425" s="18"/>
      <c r="DW425" s="18"/>
      <c r="DX425" s="18"/>
      <c r="DY425" s="18"/>
      <c r="DZ425" s="18"/>
      <c r="EA425" s="18"/>
      <c r="EB425" s="18"/>
      <c r="EC425" s="18"/>
      <c r="ED425" s="18"/>
      <c r="EE425" s="18"/>
      <c r="EF425" s="18"/>
      <c r="EG425" s="18"/>
      <c r="EH425" s="18"/>
      <c r="EI425" s="18"/>
      <c r="EJ425" s="18"/>
      <c r="EK425" s="18"/>
      <c r="EL425" s="18"/>
      <c r="EM425" s="18"/>
      <c r="EN425" s="18"/>
      <c r="EO425" s="18"/>
      <c r="EP425" s="18"/>
      <c r="EQ425" s="18"/>
      <c r="ER425" s="18"/>
      <c r="ES425" s="18"/>
      <c r="ET425" s="18"/>
      <c r="EU425" s="18"/>
      <c r="EV425" s="18"/>
      <c r="EW425" s="18"/>
      <c r="EX425" s="18"/>
      <c r="EY425" s="18"/>
      <c r="EZ425" s="18"/>
      <c r="FA425" s="18"/>
      <c r="FB425" s="18"/>
      <c r="FC425" s="18"/>
      <c r="FD425" s="18"/>
      <c r="FE425" s="18"/>
      <c r="FF425" s="18"/>
      <c r="FG425" s="18"/>
      <c r="FH425" s="18"/>
      <c r="FI425" s="18"/>
      <c r="FJ425" s="18"/>
      <c r="FK425" s="18"/>
      <c r="FL425" s="18"/>
      <c r="FM425" s="18"/>
      <c r="FN425" s="18"/>
      <c r="FO425" s="18"/>
      <c r="FP425" s="18"/>
      <c r="FQ425" s="18"/>
      <c r="FR425" s="18"/>
      <c r="FS425" s="18"/>
      <c r="FT425" s="18"/>
      <c r="FU425" s="18"/>
      <c r="FV425" s="18"/>
      <c r="FW425" s="18"/>
      <c r="FX425" s="18"/>
      <c r="FY425" s="18"/>
      <c r="FZ425" s="18"/>
      <c r="GA425" s="18"/>
      <c r="GB425" s="18"/>
      <c r="GC425" s="18"/>
      <c r="GD425" s="18"/>
      <c r="GE425" s="18"/>
      <c r="GF425" s="18"/>
      <c r="GG425" s="18"/>
      <c r="GH425" s="18"/>
      <c r="GI425" s="18"/>
      <c r="GJ425" s="18"/>
      <c r="GK425" s="18"/>
      <c r="GL425" s="18"/>
      <c r="GM425" s="18"/>
      <c r="GN425" s="18"/>
      <c r="GO425" s="18"/>
      <c r="GP425" s="18"/>
      <c r="GQ425" s="18"/>
      <c r="GR425" s="18"/>
      <c r="GS425" s="18"/>
      <c r="GT425" s="18"/>
      <c r="GU425" s="18"/>
      <c r="GV425" s="18"/>
      <c r="GW425" s="18"/>
      <c r="GX425" s="18"/>
      <c r="GY425" s="18"/>
      <c r="GZ425" s="18"/>
      <c r="HA425" s="18"/>
      <c r="HB425" s="18"/>
      <c r="HC425" s="18"/>
      <c r="HD425" s="18"/>
      <c r="HE425" s="18"/>
      <c r="HF425" s="18"/>
      <c r="HG425" s="18"/>
      <c r="HH425" s="18"/>
      <c r="HI425" s="18"/>
      <c r="HJ425" s="18"/>
      <c r="HK425" s="18"/>
      <c r="HL425" s="18"/>
      <c r="HM425" s="18"/>
      <c r="HN425" s="18"/>
      <c r="HO425" s="18"/>
      <c r="HP425" s="18"/>
      <c r="HQ425" s="18"/>
      <c r="HR425" s="18"/>
      <c r="HS425" s="18"/>
      <c r="HT425" s="18"/>
      <c r="HU425" s="18"/>
      <c r="HV425" s="18"/>
      <c r="HW425" s="18"/>
      <c r="HX425" s="18"/>
      <c r="HY425" s="18"/>
      <c r="HZ425" s="18"/>
      <c r="IA425" s="18"/>
      <c r="IB425" s="18"/>
      <c r="IC425" s="18"/>
      <c r="ID425" s="18"/>
      <c r="IE425" s="18"/>
      <c r="IF425" s="18"/>
      <c r="IG425" s="18"/>
      <c r="IH425" s="18"/>
      <c r="II425" s="18"/>
      <c r="IJ425" s="18"/>
      <c r="IK425" s="18"/>
      <c r="IL425" s="18"/>
      <c r="IM425" s="18"/>
      <c r="IN425" s="18"/>
      <c r="IO425" s="18"/>
      <c r="IP425" s="18"/>
      <c r="IQ425" s="18"/>
      <c r="IR425" s="18"/>
      <c r="IS425" s="18"/>
      <c r="IT425" s="18"/>
      <c r="IU425" s="18"/>
      <c r="IV425" s="18"/>
      <c r="IW425" s="18"/>
      <c r="IX425" s="18"/>
      <c r="IY425" s="18"/>
      <c r="IZ425" s="18"/>
      <c r="JA425" s="18"/>
      <c r="JB425" s="18"/>
      <c r="JC425" s="18"/>
      <c r="JD425" s="18"/>
      <c r="JE425" s="18"/>
      <c r="JF425" s="18"/>
      <c r="JG425" s="18"/>
      <c r="JH425" s="18"/>
      <c r="JI425" s="18"/>
      <c r="JJ425" s="18"/>
      <c r="JK425" s="18"/>
      <c r="JL425" s="18"/>
      <c r="JM425" s="18"/>
      <c r="JN425" s="18"/>
      <c r="JO425" s="18"/>
      <c r="JP425" s="18"/>
      <c r="JQ425" s="18"/>
      <c r="JR425" s="18"/>
      <c r="JS425" s="18"/>
      <c r="JT425" s="18"/>
      <c r="JU425" s="18"/>
      <c r="JV425" s="18"/>
    </row>
    <row r="426" spans="96:282" x14ac:dyDescent="0.35"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8"/>
      <c r="DN426" s="18"/>
      <c r="DO426" s="18"/>
      <c r="DP426" s="18"/>
      <c r="DQ426" s="18"/>
      <c r="DR426" s="18"/>
      <c r="DS426" s="18"/>
      <c r="DT426" s="18"/>
      <c r="DU426" s="18"/>
      <c r="DV426" s="18"/>
      <c r="DW426" s="18"/>
      <c r="DX426" s="18"/>
      <c r="DY426" s="18"/>
      <c r="DZ426" s="18"/>
      <c r="EA426" s="18"/>
      <c r="EB426" s="18"/>
      <c r="EC426" s="18"/>
      <c r="ED426" s="18"/>
      <c r="EE426" s="18"/>
      <c r="EF426" s="18"/>
      <c r="EG426" s="18"/>
      <c r="EH426" s="18"/>
      <c r="EI426" s="18"/>
      <c r="EJ426" s="18"/>
      <c r="EK426" s="18"/>
      <c r="EL426" s="18"/>
      <c r="EM426" s="18"/>
      <c r="EN426" s="18"/>
      <c r="EO426" s="18"/>
      <c r="EP426" s="18"/>
      <c r="EQ426" s="18"/>
      <c r="ER426" s="18"/>
      <c r="ES426" s="18"/>
      <c r="ET426" s="18"/>
      <c r="EU426" s="18"/>
      <c r="EV426" s="18"/>
      <c r="EW426" s="18"/>
      <c r="EX426" s="18"/>
      <c r="EY426" s="18"/>
      <c r="EZ426" s="18"/>
      <c r="FA426" s="18"/>
      <c r="FB426" s="18"/>
      <c r="FC426" s="18"/>
      <c r="FD426" s="18"/>
      <c r="FE426" s="18"/>
      <c r="FF426" s="18"/>
      <c r="FG426" s="18"/>
      <c r="FH426" s="18"/>
      <c r="FI426" s="18"/>
      <c r="FJ426" s="18"/>
      <c r="FK426" s="18"/>
      <c r="FL426" s="18"/>
      <c r="FM426" s="18"/>
      <c r="FN426" s="18"/>
      <c r="FO426" s="18"/>
      <c r="FP426" s="18"/>
      <c r="FQ426" s="18"/>
      <c r="FR426" s="18"/>
      <c r="FS426" s="18"/>
      <c r="FT426" s="18"/>
      <c r="FU426" s="18"/>
      <c r="FV426" s="18"/>
      <c r="FW426" s="18"/>
      <c r="FX426" s="18"/>
      <c r="FY426" s="18"/>
      <c r="FZ426" s="18"/>
      <c r="GA426" s="18"/>
      <c r="GB426" s="18"/>
      <c r="GC426" s="18"/>
      <c r="GD426" s="18"/>
      <c r="GE426" s="18"/>
      <c r="GF426" s="18"/>
      <c r="GG426" s="18"/>
      <c r="GH426" s="18"/>
      <c r="GI426" s="18"/>
      <c r="GJ426" s="18"/>
      <c r="GK426" s="18"/>
      <c r="GL426" s="18"/>
      <c r="GM426" s="18"/>
      <c r="GN426" s="18"/>
      <c r="GO426" s="18"/>
      <c r="GP426" s="18"/>
      <c r="GQ426" s="18"/>
      <c r="GR426" s="18"/>
      <c r="GS426" s="18"/>
      <c r="GT426" s="18"/>
      <c r="GU426" s="18"/>
      <c r="GV426" s="18"/>
      <c r="GW426" s="18"/>
      <c r="GX426" s="18"/>
      <c r="GY426" s="18"/>
      <c r="GZ426" s="18"/>
      <c r="HA426" s="18"/>
      <c r="HB426" s="18"/>
      <c r="HC426" s="18"/>
      <c r="HD426" s="18"/>
      <c r="HE426" s="18"/>
      <c r="HF426" s="18"/>
      <c r="HG426" s="18"/>
      <c r="HH426" s="18"/>
      <c r="HI426" s="18"/>
      <c r="HJ426" s="18"/>
      <c r="HK426" s="18"/>
      <c r="HL426" s="18"/>
      <c r="HM426" s="18"/>
      <c r="HN426" s="18"/>
      <c r="HO426" s="18"/>
      <c r="HP426" s="18"/>
      <c r="HQ426" s="18"/>
      <c r="HR426" s="18"/>
      <c r="HS426" s="18"/>
      <c r="HT426" s="18"/>
      <c r="HU426" s="18"/>
      <c r="HV426" s="18"/>
      <c r="HW426" s="18"/>
      <c r="HX426" s="18"/>
      <c r="HY426" s="18"/>
      <c r="HZ426" s="18"/>
      <c r="IA426" s="18"/>
      <c r="IB426" s="18"/>
      <c r="IC426" s="18"/>
      <c r="ID426" s="18"/>
      <c r="IE426" s="18"/>
      <c r="IF426" s="18"/>
      <c r="IG426" s="18"/>
      <c r="IH426" s="18"/>
      <c r="II426" s="18"/>
      <c r="IJ426" s="18"/>
      <c r="IK426" s="18"/>
      <c r="IL426" s="18"/>
      <c r="IM426" s="18"/>
      <c r="IN426" s="18"/>
      <c r="IO426" s="18"/>
      <c r="IP426" s="18"/>
      <c r="IQ426" s="18"/>
      <c r="IR426" s="18"/>
      <c r="IS426" s="18"/>
      <c r="IT426" s="18"/>
      <c r="IU426" s="18"/>
      <c r="IV426" s="18"/>
      <c r="IW426" s="18"/>
      <c r="IX426" s="18"/>
      <c r="IY426" s="18"/>
      <c r="IZ426" s="18"/>
      <c r="JA426" s="18"/>
      <c r="JB426" s="18"/>
      <c r="JC426" s="18"/>
      <c r="JD426" s="18"/>
      <c r="JE426" s="18"/>
      <c r="JF426" s="18"/>
      <c r="JG426" s="18"/>
      <c r="JH426" s="18"/>
      <c r="JI426" s="18"/>
      <c r="JJ426" s="18"/>
      <c r="JK426" s="18"/>
      <c r="JL426" s="18"/>
      <c r="JM426" s="18"/>
      <c r="JN426" s="18"/>
      <c r="JO426" s="18"/>
      <c r="JP426" s="18"/>
      <c r="JQ426" s="18"/>
      <c r="JR426" s="18"/>
      <c r="JS426" s="18"/>
      <c r="JT426" s="18"/>
      <c r="JU426" s="18"/>
      <c r="JV426" s="18"/>
    </row>
    <row r="427" spans="96:282" x14ac:dyDescent="0.35"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8"/>
      <c r="DN427" s="18"/>
      <c r="DO427" s="18"/>
      <c r="DP427" s="18"/>
      <c r="DQ427" s="18"/>
      <c r="DR427" s="18"/>
      <c r="DS427" s="18"/>
      <c r="DT427" s="18"/>
      <c r="DU427" s="18"/>
      <c r="DV427" s="18"/>
      <c r="DW427" s="18"/>
      <c r="DX427" s="18"/>
      <c r="DY427" s="18"/>
      <c r="DZ427" s="18"/>
      <c r="EA427" s="18"/>
      <c r="EB427" s="18"/>
      <c r="EC427" s="18"/>
      <c r="ED427" s="18"/>
      <c r="EE427" s="18"/>
      <c r="EF427" s="18"/>
      <c r="EG427" s="18"/>
      <c r="EH427" s="18"/>
      <c r="EI427" s="18"/>
      <c r="EJ427" s="18"/>
      <c r="EK427" s="18"/>
      <c r="EL427" s="18"/>
      <c r="EM427" s="18"/>
      <c r="EN427" s="18"/>
      <c r="EO427" s="18"/>
      <c r="EP427" s="18"/>
      <c r="EQ427" s="18"/>
      <c r="ER427" s="18"/>
      <c r="ES427" s="18"/>
      <c r="ET427" s="18"/>
      <c r="EU427" s="18"/>
      <c r="EV427" s="18"/>
      <c r="EW427" s="18"/>
      <c r="EX427" s="18"/>
      <c r="EY427" s="18"/>
      <c r="EZ427" s="18"/>
      <c r="FA427" s="18"/>
      <c r="FB427" s="18"/>
      <c r="FC427" s="18"/>
      <c r="FD427" s="18"/>
      <c r="FE427" s="18"/>
      <c r="FF427" s="18"/>
      <c r="FG427" s="18"/>
      <c r="FH427" s="18"/>
      <c r="FI427" s="18"/>
      <c r="FJ427" s="18"/>
      <c r="FK427" s="18"/>
      <c r="FL427" s="18"/>
      <c r="FM427" s="18"/>
      <c r="FN427" s="18"/>
      <c r="FO427" s="18"/>
      <c r="FP427" s="18"/>
      <c r="FQ427" s="18"/>
      <c r="FR427" s="18"/>
      <c r="FS427" s="18"/>
      <c r="FT427" s="18"/>
      <c r="FU427" s="18"/>
      <c r="FV427" s="18"/>
      <c r="FW427" s="18"/>
      <c r="FX427" s="18"/>
      <c r="FY427" s="18"/>
      <c r="FZ427" s="18"/>
      <c r="GA427" s="18"/>
      <c r="GB427" s="18"/>
      <c r="GC427" s="18"/>
      <c r="GD427" s="18"/>
      <c r="GE427" s="18"/>
      <c r="GF427" s="18"/>
      <c r="GG427" s="18"/>
      <c r="GH427" s="18"/>
      <c r="GI427" s="18"/>
      <c r="GJ427" s="18"/>
      <c r="GK427" s="18"/>
      <c r="GL427" s="18"/>
      <c r="GM427" s="18"/>
      <c r="GN427" s="18"/>
      <c r="GO427" s="18"/>
      <c r="GP427" s="18"/>
      <c r="GQ427" s="18"/>
      <c r="GR427" s="18"/>
      <c r="GS427" s="18"/>
      <c r="GT427" s="18"/>
      <c r="GU427" s="18"/>
      <c r="GV427" s="18"/>
      <c r="GW427" s="18"/>
      <c r="GX427" s="18"/>
      <c r="GY427" s="18"/>
      <c r="GZ427" s="18"/>
      <c r="HA427" s="18"/>
      <c r="HB427" s="18"/>
      <c r="HC427" s="18"/>
      <c r="HD427" s="18"/>
      <c r="HE427" s="18"/>
      <c r="HF427" s="18"/>
      <c r="HG427" s="18"/>
      <c r="HH427" s="18"/>
      <c r="HI427" s="18"/>
      <c r="HJ427" s="18"/>
      <c r="HK427" s="18"/>
      <c r="HL427" s="18"/>
      <c r="HM427" s="18"/>
      <c r="HN427" s="18"/>
      <c r="HO427" s="18"/>
      <c r="HP427" s="18"/>
      <c r="HQ427" s="18"/>
      <c r="HR427" s="18"/>
      <c r="HS427" s="18"/>
      <c r="HT427" s="18"/>
      <c r="HU427" s="18"/>
      <c r="HV427" s="18"/>
      <c r="HW427" s="18"/>
      <c r="HX427" s="18"/>
      <c r="HY427" s="18"/>
      <c r="HZ427" s="18"/>
      <c r="IA427" s="18"/>
      <c r="IB427" s="18"/>
      <c r="IC427" s="18"/>
      <c r="ID427" s="18"/>
      <c r="IE427" s="18"/>
      <c r="IF427" s="18"/>
      <c r="IG427" s="18"/>
      <c r="IH427" s="18"/>
      <c r="II427" s="18"/>
      <c r="IJ427" s="18"/>
      <c r="IK427" s="18"/>
      <c r="IL427" s="18"/>
      <c r="IM427" s="18"/>
      <c r="IN427" s="18"/>
      <c r="IO427" s="18"/>
      <c r="IP427" s="18"/>
      <c r="IQ427" s="18"/>
      <c r="IR427" s="18"/>
      <c r="IS427" s="18"/>
      <c r="IT427" s="18"/>
      <c r="IU427" s="18"/>
      <c r="IV427" s="18"/>
      <c r="IW427" s="18"/>
      <c r="IX427" s="18"/>
      <c r="IY427" s="18"/>
      <c r="IZ427" s="18"/>
      <c r="JA427" s="18"/>
      <c r="JB427" s="18"/>
      <c r="JC427" s="18"/>
      <c r="JD427" s="18"/>
      <c r="JE427" s="18"/>
      <c r="JF427" s="18"/>
      <c r="JG427" s="18"/>
      <c r="JH427" s="18"/>
      <c r="JI427" s="18"/>
      <c r="JJ427" s="18"/>
      <c r="JK427" s="18"/>
      <c r="JL427" s="18"/>
      <c r="JM427" s="18"/>
      <c r="JN427" s="18"/>
      <c r="JO427" s="18"/>
      <c r="JP427" s="18"/>
      <c r="JQ427" s="18"/>
      <c r="JR427" s="18"/>
      <c r="JS427" s="18"/>
      <c r="JT427" s="18"/>
      <c r="JU427" s="18"/>
      <c r="JV427" s="18"/>
    </row>
    <row r="428" spans="96:282" x14ac:dyDescent="0.35"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8"/>
      <c r="DN428" s="18"/>
      <c r="DO428" s="18"/>
      <c r="DP428" s="18"/>
      <c r="DQ428" s="18"/>
      <c r="DR428" s="18"/>
      <c r="DS428" s="18"/>
      <c r="DT428" s="18"/>
      <c r="DU428" s="18"/>
      <c r="DV428" s="18"/>
      <c r="DW428" s="18"/>
      <c r="DX428" s="18"/>
      <c r="DY428" s="18"/>
      <c r="DZ428" s="18"/>
      <c r="EA428" s="18"/>
      <c r="EB428" s="18"/>
      <c r="EC428" s="18"/>
      <c r="ED428" s="18"/>
      <c r="EE428" s="18"/>
      <c r="EF428" s="18"/>
      <c r="EG428" s="18"/>
      <c r="EH428" s="18"/>
      <c r="EI428" s="18"/>
      <c r="EJ428" s="18"/>
      <c r="EK428" s="18"/>
      <c r="EL428" s="18"/>
      <c r="EM428" s="18"/>
      <c r="EN428" s="18"/>
      <c r="EO428" s="18"/>
      <c r="EP428" s="18"/>
      <c r="EQ428" s="18"/>
      <c r="ER428" s="18"/>
      <c r="ES428" s="18"/>
      <c r="ET428" s="18"/>
      <c r="EU428" s="18"/>
      <c r="EV428" s="18"/>
      <c r="EW428" s="18"/>
      <c r="EX428" s="18"/>
      <c r="EY428" s="18"/>
      <c r="EZ428" s="18"/>
      <c r="FA428" s="18"/>
      <c r="FB428" s="18"/>
      <c r="FC428" s="18"/>
      <c r="FD428" s="18"/>
      <c r="FE428" s="18"/>
      <c r="FF428" s="18"/>
      <c r="FG428" s="18"/>
      <c r="FH428" s="18"/>
      <c r="FI428" s="18"/>
      <c r="FJ428" s="18"/>
      <c r="FK428" s="18"/>
      <c r="FL428" s="18"/>
      <c r="FM428" s="18"/>
      <c r="FN428" s="18"/>
      <c r="FO428" s="18"/>
      <c r="FP428" s="18"/>
      <c r="FQ428" s="18"/>
      <c r="FR428" s="18"/>
      <c r="FS428" s="18"/>
      <c r="FT428" s="18"/>
      <c r="FU428" s="18"/>
      <c r="FV428" s="18"/>
      <c r="FW428" s="18"/>
      <c r="FX428" s="18"/>
      <c r="FY428" s="18"/>
      <c r="FZ428" s="18"/>
      <c r="GA428" s="18"/>
      <c r="GB428" s="18"/>
      <c r="GC428" s="18"/>
      <c r="GD428" s="18"/>
      <c r="GE428" s="18"/>
      <c r="GF428" s="18"/>
      <c r="GG428" s="18"/>
      <c r="GH428" s="18"/>
      <c r="GI428" s="18"/>
      <c r="GJ428" s="18"/>
      <c r="GK428" s="18"/>
      <c r="GL428" s="18"/>
      <c r="GM428" s="18"/>
      <c r="GN428" s="18"/>
      <c r="GO428" s="18"/>
      <c r="GP428" s="18"/>
      <c r="GQ428" s="18"/>
      <c r="GR428" s="18"/>
      <c r="GS428" s="18"/>
      <c r="GT428" s="18"/>
      <c r="GU428" s="18"/>
      <c r="GV428" s="18"/>
      <c r="GW428" s="18"/>
      <c r="GX428" s="18"/>
      <c r="GY428" s="18"/>
      <c r="GZ428" s="18"/>
      <c r="HA428" s="18"/>
      <c r="HB428" s="18"/>
      <c r="HC428" s="18"/>
      <c r="HD428" s="18"/>
      <c r="HE428" s="18"/>
      <c r="HF428" s="18"/>
      <c r="HG428" s="18"/>
      <c r="HH428" s="18"/>
      <c r="HI428" s="18"/>
      <c r="HJ428" s="18"/>
      <c r="HK428" s="18"/>
      <c r="HL428" s="18"/>
      <c r="HM428" s="18"/>
      <c r="HN428" s="18"/>
      <c r="HO428" s="18"/>
      <c r="HP428" s="18"/>
      <c r="HQ428" s="18"/>
      <c r="HR428" s="18"/>
      <c r="HS428" s="18"/>
      <c r="HT428" s="18"/>
      <c r="HU428" s="18"/>
      <c r="HV428" s="18"/>
      <c r="HW428" s="18"/>
      <c r="HX428" s="18"/>
      <c r="HY428" s="18"/>
      <c r="HZ428" s="18"/>
      <c r="IA428" s="18"/>
      <c r="IB428" s="18"/>
      <c r="IC428" s="18"/>
      <c r="ID428" s="18"/>
      <c r="IE428" s="18"/>
      <c r="IF428" s="18"/>
      <c r="IG428" s="18"/>
      <c r="IH428" s="18"/>
      <c r="II428" s="18"/>
      <c r="IJ428" s="18"/>
      <c r="IK428" s="18"/>
      <c r="IL428" s="18"/>
      <c r="IM428" s="18"/>
      <c r="IN428" s="18"/>
      <c r="IO428" s="18"/>
      <c r="IP428" s="18"/>
      <c r="IQ428" s="18"/>
      <c r="IR428" s="18"/>
      <c r="IS428" s="18"/>
      <c r="IT428" s="18"/>
      <c r="IU428" s="18"/>
      <c r="IV428" s="18"/>
      <c r="IW428" s="18"/>
      <c r="IX428" s="18"/>
      <c r="IY428" s="18"/>
      <c r="IZ428" s="18"/>
      <c r="JA428" s="18"/>
      <c r="JB428" s="18"/>
      <c r="JC428" s="18"/>
      <c r="JD428" s="18"/>
      <c r="JE428" s="18"/>
      <c r="JF428" s="18"/>
      <c r="JG428" s="18"/>
      <c r="JH428" s="18"/>
      <c r="JI428" s="18"/>
      <c r="JJ428" s="18"/>
      <c r="JK428" s="18"/>
      <c r="JL428" s="18"/>
      <c r="JM428" s="18"/>
      <c r="JN428" s="18"/>
      <c r="JO428" s="18"/>
      <c r="JP428" s="18"/>
      <c r="JQ428" s="18"/>
      <c r="JR428" s="18"/>
      <c r="JS428" s="18"/>
      <c r="JT428" s="18"/>
      <c r="JU428" s="18"/>
      <c r="JV428" s="18"/>
    </row>
    <row r="429" spans="96:282" x14ac:dyDescent="0.35"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8"/>
      <c r="DN429" s="18"/>
      <c r="DO429" s="18"/>
      <c r="DP429" s="18"/>
      <c r="DQ429" s="18"/>
      <c r="DR429" s="18"/>
      <c r="DS429" s="18"/>
      <c r="DT429" s="18"/>
      <c r="DU429" s="18"/>
      <c r="DV429" s="18"/>
      <c r="DW429" s="18"/>
      <c r="DX429" s="18"/>
      <c r="DY429" s="18"/>
      <c r="DZ429" s="18"/>
      <c r="EA429" s="18"/>
      <c r="EB429" s="18"/>
      <c r="EC429" s="18"/>
      <c r="ED429" s="18"/>
      <c r="EE429" s="18"/>
      <c r="EF429" s="18"/>
      <c r="EG429" s="18"/>
      <c r="EH429" s="18"/>
      <c r="EI429" s="18"/>
      <c r="EJ429" s="18"/>
      <c r="EK429" s="18"/>
      <c r="EL429" s="18"/>
      <c r="EM429" s="18"/>
      <c r="EN429" s="18"/>
      <c r="EO429" s="18"/>
      <c r="EP429" s="18"/>
      <c r="EQ429" s="18"/>
      <c r="ER429" s="18"/>
      <c r="ES429" s="18"/>
      <c r="ET429" s="18"/>
      <c r="EU429" s="18"/>
      <c r="EV429" s="18"/>
      <c r="EW429" s="18"/>
      <c r="EX429" s="18"/>
      <c r="EY429" s="18"/>
      <c r="EZ429" s="18"/>
      <c r="FA429" s="18"/>
      <c r="FB429" s="18"/>
      <c r="FC429" s="18"/>
      <c r="FD429" s="18"/>
      <c r="FE429" s="18"/>
      <c r="FF429" s="18"/>
      <c r="FG429" s="18"/>
      <c r="FH429" s="18"/>
      <c r="FI429" s="18"/>
      <c r="FJ429" s="18"/>
      <c r="FK429" s="18"/>
      <c r="FL429" s="18"/>
      <c r="FM429" s="18"/>
      <c r="FN429" s="18"/>
      <c r="FO429" s="18"/>
      <c r="FP429" s="18"/>
      <c r="FQ429" s="18"/>
      <c r="FR429" s="18"/>
      <c r="FS429" s="18"/>
      <c r="FT429" s="18"/>
      <c r="FU429" s="18"/>
      <c r="FV429" s="18"/>
      <c r="FW429" s="18"/>
      <c r="FX429" s="18"/>
      <c r="FY429" s="18"/>
      <c r="FZ429" s="18"/>
      <c r="GA429" s="18"/>
      <c r="GB429" s="18"/>
      <c r="GC429" s="18"/>
      <c r="GD429" s="18"/>
      <c r="GE429" s="18"/>
      <c r="GF429" s="18"/>
      <c r="GG429" s="18"/>
      <c r="GH429" s="18"/>
      <c r="GI429" s="18"/>
      <c r="GJ429" s="18"/>
      <c r="GK429" s="18"/>
      <c r="GL429" s="18"/>
      <c r="GM429" s="18"/>
      <c r="GN429" s="18"/>
      <c r="GO429" s="18"/>
      <c r="GP429" s="18"/>
      <c r="GQ429" s="18"/>
      <c r="GR429" s="18"/>
      <c r="GS429" s="18"/>
      <c r="GT429" s="18"/>
      <c r="GU429" s="18"/>
      <c r="GV429" s="18"/>
      <c r="GW429" s="18"/>
      <c r="GX429" s="18"/>
      <c r="GY429" s="18"/>
      <c r="GZ429" s="18"/>
      <c r="HA429" s="18"/>
      <c r="HB429" s="18"/>
      <c r="HC429" s="18"/>
      <c r="HD429" s="18"/>
      <c r="HE429" s="18"/>
      <c r="HF429" s="18"/>
      <c r="HG429" s="18"/>
      <c r="HH429" s="18"/>
      <c r="HI429" s="18"/>
      <c r="HJ429" s="18"/>
      <c r="HK429" s="18"/>
      <c r="HL429" s="18"/>
      <c r="HM429" s="18"/>
      <c r="HN429" s="18"/>
      <c r="HO429" s="18"/>
      <c r="HP429" s="18"/>
      <c r="HQ429" s="18"/>
      <c r="HR429" s="18"/>
      <c r="HS429" s="18"/>
      <c r="HT429" s="18"/>
      <c r="HU429" s="18"/>
      <c r="HV429" s="18"/>
      <c r="HW429" s="18"/>
      <c r="HX429" s="18"/>
      <c r="HY429" s="18"/>
      <c r="HZ429" s="18"/>
      <c r="IA429" s="18"/>
      <c r="IB429" s="18"/>
      <c r="IC429" s="18"/>
      <c r="ID429" s="18"/>
      <c r="IE429" s="18"/>
      <c r="IF429" s="18"/>
      <c r="IG429" s="18"/>
      <c r="IH429" s="18"/>
      <c r="II429" s="18"/>
      <c r="IJ429" s="18"/>
      <c r="IK429" s="18"/>
      <c r="IL429" s="18"/>
      <c r="IM429" s="18"/>
      <c r="IN429" s="18"/>
      <c r="IO429" s="18"/>
      <c r="IP429" s="18"/>
      <c r="IQ429" s="18"/>
      <c r="IR429" s="18"/>
      <c r="IS429" s="18"/>
      <c r="IT429" s="18"/>
      <c r="IU429" s="18"/>
      <c r="IV429" s="18"/>
      <c r="IW429" s="18"/>
      <c r="IX429" s="18"/>
      <c r="IY429" s="18"/>
      <c r="IZ429" s="18"/>
      <c r="JA429" s="18"/>
      <c r="JB429" s="18"/>
      <c r="JC429" s="18"/>
      <c r="JD429" s="18"/>
      <c r="JE429" s="18"/>
      <c r="JF429" s="18"/>
      <c r="JG429" s="18"/>
      <c r="JH429" s="18"/>
      <c r="JI429" s="18"/>
      <c r="JJ429" s="18"/>
      <c r="JK429" s="18"/>
      <c r="JL429" s="18"/>
      <c r="JM429" s="18"/>
      <c r="JN429" s="18"/>
      <c r="JO429" s="18"/>
      <c r="JP429" s="18"/>
      <c r="JQ429" s="18"/>
      <c r="JR429" s="18"/>
      <c r="JS429" s="18"/>
      <c r="JT429" s="18"/>
      <c r="JU429" s="18"/>
      <c r="JV429" s="18"/>
    </row>
    <row r="430" spans="96:282" x14ac:dyDescent="0.35"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8"/>
      <c r="DN430" s="18"/>
      <c r="DO430" s="18"/>
      <c r="DP430" s="18"/>
      <c r="DQ430" s="18"/>
      <c r="DR430" s="18"/>
      <c r="DS430" s="18"/>
      <c r="DT430" s="18"/>
      <c r="DU430" s="18"/>
      <c r="DV430" s="18"/>
      <c r="DW430" s="18"/>
      <c r="DX430" s="18"/>
      <c r="DY430" s="18"/>
      <c r="DZ430" s="18"/>
      <c r="EA430" s="18"/>
      <c r="EB430" s="18"/>
      <c r="EC430" s="18"/>
      <c r="ED430" s="18"/>
      <c r="EE430" s="18"/>
      <c r="EF430" s="18"/>
      <c r="EG430" s="18"/>
      <c r="EH430" s="18"/>
      <c r="EI430" s="18"/>
      <c r="EJ430" s="18"/>
      <c r="EK430" s="18"/>
      <c r="EL430" s="18"/>
      <c r="EM430" s="18"/>
      <c r="EN430" s="18"/>
      <c r="EO430" s="18"/>
      <c r="EP430" s="18"/>
      <c r="EQ430" s="18"/>
      <c r="ER430" s="18"/>
      <c r="ES430" s="18"/>
      <c r="ET430" s="18"/>
      <c r="EU430" s="18"/>
      <c r="EV430" s="18"/>
      <c r="EW430" s="18"/>
      <c r="EX430" s="18"/>
      <c r="EY430" s="18"/>
      <c r="EZ430" s="18"/>
      <c r="FA430" s="18"/>
      <c r="FB430" s="18"/>
      <c r="FC430" s="18"/>
      <c r="FD430" s="18"/>
      <c r="FE430" s="18"/>
      <c r="FF430" s="18"/>
      <c r="FG430" s="18"/>
      <c r="FH430" s="18"/>
      <c r="FI430" s="18"/>
      <c r="FJ430" s="18"/>
      <c r="FK430" s="18"/>
      <c r="FL430" s="18"/>
      <c r="FM430" s="18"/>
      <c r="FN430" s="18"/>
      <c r="FO430" s="18"/>
      <c r="FP430" s="18"/>
      <c r="FQ430" s="18"/>
      <c r="FR430" s="18"/>
      <c r="FS430" s="18"/>
      <c r="FT430" s="18"/>
      <c r="FU430" s="18"/>
      <c r="FV430" s="18"/>
      <c r="FW430" s="18"/>
      <c r="FX430" s="18"/>
      <c r="FY430" s="18"/>
      <c r="FZ430" s="18"/>
      <c r="GA430" s="18"/>
      <c r="GB430" s="18"/>
      <c r="GC430" s="18"/>
      <c r="GD430" s="18"/>
      <c r="GE430" s="18"/>
      <c r="GF430" s="18"/>
      <c r="GG430" s="18"/>
      <c r="GH430" s="18"/>
      <c r="GI430" s="18"/>
      <c r="GJ430" s="18"/>
      <c r="GK430" s="18"/>
      <c r="GL430" s="18"/>
      <c r="GM430" s="18"/>
      <c r="GN430" s="18"/>
      <c r="GO430" s="18"/>
      <c r="GP430" s="18"/>
      <c r="GQ430" s="18"/>
      <c r="GR430" s="18"/>
      <c r="GS430" s="18"/>
      <c r="GT430" s="18"/>
      <c r="GU430" s="18"/>
      <c r="GV430" s="18"/>
      <c r="GW430" s="18"/>
      <c r="GX430" s="18"/>
      <c r="GY430" s="18"/>
      <c r="GZ430" s="18"/>
      <c r="HA430" s="18"/>
      <c r="HB430" s="18"/>
      <c r="HC430" s="18"/>
      <c r="HD430" s="18"/>
      <c r="HE430" s="18"/>
      <c r="HF430" s="18"/>
      <c r="HG430" s="18"/>
      <c r="HH430" s="18"/>
      <c r="HI430" s="18"/>
      <c r="HJ430" s="18"/>
      <c r="HK430" s="18"/>
      <c r="HL430" s="18"/>
      <c r="HM430" s="18"/>
      <c r="HN430" s="18"/>
      <c r="HO430" s="18"/>
      <c r="HP430" s="18"/>
      <c r="HQ430" s="18"/>
      <c r="HR430" s="18"/>
      <c r="HS430" s="18"/>
      <c r="HT430" s="18"/>
      <c r="HU430" s="18"/>
      <c r="HV430" s="18"/>
      <c r="HW430" s="18"/>
      <c r="HX430" s="18"/>
      <c r="HY430" s="18"/>
      <c r="HZ430" s="18"/>
      <c r="IA430" s="18"/>
      <c r="IB430" s="18"/>
      <c r="IC430" s="18"/>
      <c r="ID430" s="18"/>
      <c r="IE430" s="18"/>
      <c r="IF430" s="18"/>
      <c r="IG430" s="18"/>
      <c r="IH430" s="18"/>
      <c r="II430" s="18"/>
      <c r="IJ430" s="18"/>
      <c r="IK430" s="18"/>
      <c r="IL430" s="18"/>
      <c r="IM430" s="18"/>
      <c r="IN430" s="18"/>
      <c r="IO430" s="18"/>
      <c r="IP430" s="18"/>
      <c r="IQ430" s="18"/>
      <c r="IR430" s="18"/>
      <c r="IS430" s="18"/>
      <c r="IT430" s="18"/>
      <c r="IU430" s="18"/>
      <c r="IV430" s="18"/>
      <c r="IW430" s="18"/>
      <c r="IX430" s="18"/>
      <c r="IY430" s="18"/>
      <c r="IZ430" s="18"/>
      <c r="JA430" s="18"/>
      <c r="JB430" s="18"/>
      <c r="JC430" s="18"/>
      <c r="JD430" s="18"/>
      <c r="JE430" s="18"/>
      <c r="JF430" s="18"/>
      <c r="JG430" s="18"/>
      <c r="JH430" s="18"/>
      <c r="JI430" s="18"/>
      <c r="JJ430" s="18"/>
      <c r="JK430" s="18"/>
      <c r="JL430" s="18"/>
      <c r="JM430" s="18"/>
      <c r="JN430" s="18"/>
      <c r="JO430" s="18"/>
      <c r="JP430" s="18"/>
      <c r="JQ430" s="18"/>
      <c r="JR430" s="18"/>
      <c r="JS430" s="18"/>
      <c r="JT430" s="18"/>
      <c r="JU430" s="18"/>
      <c r="JV430" s="18"/>
    </row>
    <row r="431" spans="96:282" x14ac:dyDescent="0.35"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8"/>
      <c r="DN431" s="18"/>
      <c r="DO431" s="18"/>
      <c r="DP431" s="18"/>
      <c r="DQ431" s="18"/>
      <c r="DR431" s="18"/>
      <c r="DS431" s="18"/>
      <c r="DT431" s="18"/>
      <c r="DU431" s="18"/>
      <c r="DV431" s="18"/>
      <c r="DW431" s="18"/>
      <c r="DX431" s="18"/>
      <c r="DY431" s="18"/>
      <c r="DZ431" s="18"/>
      <c r="EA431" s="18"/>
      <c r="EB431" s="18"/>
      <c r="EC431" s="18"/>
      <c r="ED431" s="18"/>
      <c r="EE431" s="18"/>
      <c r="EF431" s="18"/>
      <c r="EG431" s="18"/>
      <c r="EH431" s="18"/>
      <c r="EI431" s="18"/>
      <c r="EJ431" s="18"/>
      <c r="EK431" s="18"/>
      <c r="EL431" s="18"/>
      <c r="EM431" s="18"/>
      <c r="EN431" s="18"/>
      <c r="EO431" s="18"/>
      <c r="EP431" s="18"/>
      <c r="EQ431" s="18"/>
      <c r="ER431" s="18"/>
      <c r="ES431" s="18"/>
      <c r="ET431" s="18"/>
      <c r="EU431" s="18"/>
      <c r="EV431" s="18"/>
      <c r="EW431" s="18"/>
      <c r="EX431" s="18"/>
      <c r="EY431" s="18"/>
      <c r="EZ431" s="18"/>
      <c r="FA431" s="18"/>
      <c r="FB431" s="18"/>
      <c r="FC431" s="18"/>
      <c r="FD431" s="18"/>
      <c r="FE431" s="18"/>
      <c r="FF431" s="18"/>
      <c r="FG431" s="18"/>
      <c r="FH431" s="18"/>
      <c r="FI431" s="18"/>
      <c r="FJ431" s="18"/>
      <c r="FK431" s="18"/>
      <c r="FL431" s="18"/>
      <c r="FM431" s="18"/>
      <c r="FN431" s="18"/>
      <c r="FO431" s="18"/>
      <c r="FP431" s="18"/>
      <c r="FQ431" s="18"/>
      <c r="FR431" s="18"/>
      <c r="FS431" s="18"/>
      <c r="FT431" s="18"/>
      <c r="FU431" s="18"/>
      <c r="FV431" s="18"/>
      <c r="FW431" s="18"/>
      <c r="FX431" s="18"/>
      <c r="FY431" s="18"/>
      <c r="FZ431" s="18"/>
      <c r="GA431" s="18"/>
      <c r="GB431" s="18"/>
      <c r="GC431" s="18"/>
      <c r="GD431" s="18"/>
      <c r="GE431" s="18"/>
      <c r="GF431" s="18"/>
      <c r="GG431" s="18"/>
      <c r="GH431" s="18"/>
      <c r="GI431" s="18"/>
      <c r="GJ431" s="18"/>
      <c r="GK431" s="18"/>
      <c r="GL431" s="18"/>
      <c r="GM431" s="18"/>
      <c r="GN431" s="18"/>
      <c r="GO431" s="18"/>
      <c r="GP431" s="18"/>
      <c r="GQ431" s="18"/>
      <c r="GR431" s="18"/>
      <c r="GS431" s="18"/>
      <c r="GT431" s="18"/>
      <c r="GU431" s="18"/>
      <c r="GV431" s="18"/>
      <c r="GW431" s="18"/>
      <c r="GX431" s="18"/>
      <c r="GY431" s="18"/>
      <c r="GZ431" s="18"/>
      <c r="HA431" s="18"/>
      <c r="HB431" s="18"/>
      <c r="HC431" s="18"/>
      <c r="HD431" s="18"/>
      <c r="HE431" s="18"/>
      <c r="HF431" s="18"/>
      <c r="HG431" s="18"/>
      <c r="HH431" s="18"/>
      <c r="HI431" s="18"/>
      <c r="HJ431" s="18"/>
      <c r="HK431" s="18"/>
      <c r="HL431" s="18"/>
      <c r="HM431" s="18"/>
      <c r="HN431" s="18"/>
      <c r="HO431" s="18"/>
      <c r="HP431" s="18"/>
      <c r="HQ431" s="18"/>
      <c r="HR431" s="18"/>
      <c r="HS431" s="18"/>
      <c r="HT431" s="18"/>
      <c r="HU431" s="18"/>
      <c r="HV431" s="18"/>
      <c r="HW431" s="18"/>
      <c r="HX431" s="18"/>
      <c r="HY431" s="18"/>
      <c r="HZ431" s="18"/>
      <c r="IA431" s="18"/>
      <c r="IB431" s="18"/>
      <c r="IC431" s="18"/>
      <c r="ID431" s="18"/>
      <c r="IE431" s="18"/>
      <c r="IF431" s="18"/>
      <c r="IG431" s="18"/>
      <c r="IH431" s="18"/>
      <c r="II431" s="18"/>
      <c r="IJ431" s="18"/>
      <c r="IK431" s="18"/>
      <c r="IL431" s="18"/>
      <c r="IM431" s="18"/>
      <c r="IN431" s="18"/>
      <c r="IO431" s="18"/>
      <c r="IP431" s="18"/>
      <c r="IQ431" s="18"/>
      <c r="IR431" s="18"/>
      <c r="IS431" s="18"/>
      <c r="IT431" s="18"/>
      <c r="IU431" s="18"/>
      <c r="IV431" s="18"/>
      <c r="IW431" s="18"/>
      <c r="IX431" s="18"/>
      <c r="IY431" s="18"/>
      <c r="IZ431" s="18"/>
      <c r="JA431" s="18"/>
      <c r="JB431" s="18"/>
      <c r="JC431" s="18"/>
      <c r="JD431" s="18"/>
      <c r="JE431" s="18"/>
      <c r="JF431" s="18"/>
      <c r="JG431" s="18"/>
      <c r="JH431" s="18"/>
      <c r="JI431" s="18"/>
      <c r="JJ431" s="18"/>
      <c r="JK431" s="18"/>
      <c r="JL431" s="18"/>
      <c r="JM431" s="18"/>
      <c r="JN431" s="18"/>
      <c r="JO431" s="18"/>
      <c r="JP431" s="18"/>
      <c r="JQ431" s="18"/>
      <c r="JR431" s="18"/>
      <c r="JS431" s="18"/>
      <c r="JT431" s="18"/>
      <c r="JU431" s="18"/>
      <c r="JV431" s="18"/>
    </row>
    <row r="432" spans="96:282" x14ac:dyDescent="0.35"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8"/>
      <c r="DN432" s="18"/>
      <c r="DO432" s="18"/>
      <c r="DP432" s="18"/>
      <c r="DQ432" s="18"/>
      <c r="DR432" s="18"/>
      <c r="DS432" s="18"/>
      <c r="DT432" s="18"/>
      <c r="DU432" s="18"/>
      <c r="DV432" s="18"/>
      <c r="DW432" s="18"/>
      <c r="DX432" s="18"/>
      <c r="DY432" s="18"/>
      <c r="DZ432" s="18"/>
      <c r="EA432" s="18"/>
      <c r="EB432" s="18"/>
      <c r="EC432" s="18"/>
      <c r="ED432" s="18"/>
      <c r="EE432" s="18"/>
      <c r="EF432" s="18"/>
      <c r="EG432" s="18"/>
      <c r="EH432" s="18"/>
      <c r="EI432" s="18"/>
      <c r="EJ432" s="18"/>
      <c r="EK432" s="18"/>
      <c r="EL432" s="18"/>
      <c r="EM432" s="18"/>
      <c r="EN432" s="18"/>
      <c r="EO432" s="18"/>
      <c r="EP432" s="18"/>
      <c r="EQ432" s="18"/>
      <c r="ER432" s="18"/>
      <c r="ES432" s="18"/>
      <c r="ET432" s="18"/>
      <c r="EU432" s="18"/>
      <c r="EV432" s="18"/>
      <c r="EW432" s="18"/>
      <c r="EX432" s="18"/>
      <c r="EY432" s="18"/>
      <c r="EZ432" s="18"/>
      <c r="FA432" s="18"/>
      <c r="FB432" s="18"/>
      <c r="FC432" s="18"/>
      <c r="FD432" s="18"/>
      <c r="FE432" s="18"/>
      <c r="FF432" s="18"/>
      <c r="FG432" s="18"/>
      <c r="FH432" s="18"/>
      <c r="FI432" s="18"/>
      <c r="FJ432" s="18"/>
      <c r="FK432" s="18"/>
      <c r="FL432" s="18"/>
      <c r="FM432" s="18"/>
      <c r="FN432" s="18"/>
      <c r="FO432" s="18"/>
      <c r="FP432" s="18"/>
      <c r="FQ432" s="18"/>
      <c r="FR432" s="18"/>
      <c r="FS432" s="18"/>
      <c r="FT432" s="18"/>
      <c r="FU432" s="18"/>
      <c r="FV432" s="18"/>
      <c r="FW432" s="18"/>
      <c r="FX432" s="18"/>
      <c r="FY432" s="18"/>
      <c r="FZ432" s="18"/>
      <c r="GA432" s="18"/>
      <c r="GB432" s="18"/>
      <c r="GC432" s="18"/>
      <c r="GD432" s="18"/>
      <c r="GE432" s="18"/>
      <c r="GF432" s="18"/>
      <c r="GG432" s="18"/>
      <c r="GH432" s="18"/>
      <c r="GI432" s="18"/>
      <c r="GJ432" s="18"/>
      <c r="GK432" s="18"/>
      <c r="GL432" s="18"/>
      <c r="GM432" s="18"/>
      <c r="GN432" s="18"/>
      <c r="GO432" s="18"/>
      <c r="GP432" s="18"/>
      <c r="GQ432" s="18"/>
      <c r="GR432" s="18"/>
      <c r="GS432" s="18"/>
      <c r="GT432" s="18"/>
      <c r="GU432" s="18"/>
      <c r="GV432" s="18"/>
      <c r="GW432" s="18"/>
      <c r="GX432" s="18"/>
      <c r="GY432" s="18"/>
      <c r="GZ432" s="18"/>
      <c r="HA432" s="18"/>
      <c r="HB432" s="18"/>
      <c r="HC432" s="18"/>
      <c r="HD432" s="18"/>
      <c r="HE432" s="18"/>
      <c r="HF432" s="18"/>
      <c r="HG432" s="18"/>
      <c r="HH432" s="18"/>
      <c r="HI432" s="18"/>
      <c r="HJ432" s="18"/>
      <c r="HK432" s="18"/>
      <c r="HL432" s="18"/>
      <c r="HM432" s="18"/>
      <c r="HN432" s="18"/>
      <c r="HO432" s="18"/>
      <c r="HP432" s="18"/>
      <c r="HQ432" s="18"/>
      <c r="HR432" s="18"/>
      <c r="HS432" s="18"/>
      <c r="HT432" s="18"/>
      <c r="HU432" s="18"/>
      <c r="HV432" s="18"/>
      <c r="HW432" s="18"/>
      <c r="HX432" s="18"/>
      <c r="HY432" s="18"/>
      <c r="HZ432" s="18"/>
      <c r="IA432" s="18"/>
      <c r="IB432" s="18"/>
      <c r="IC432" s="18"/>
      <c r="ID432" s="18"/>
      <c r="IE432" s="18"/>
      <c r="IF432" s="18"/>
      <c r="IG432" s="18"/>
      <c r="IH432" s="18"/>
      <c r="II432" s="18"/>
      <c r="IJ432" s="18"/>
      <c r="IK432" s="18"/>
      <c r="IL432" s="18"/>
      <c r="IM432" s="18"/>
      <c r="IN432" s="18"/>
      <c r="IO432" s="18"/>
      <c r="IP432" s="18"/>
      <c r="IQ432" s="18"/>
      <c r="IR432" s="18"/>
      <c r="IS432" s="18"/>
      <c r="IT432" s="18"/>
      <c r="IU432" s="18"/>
      <c r="IV432" s="18"/>
      <c r="IW432" s="18"/>
      <c r="IX432" s="18"/>
      <c r="IY432" s="18"/>
      <c r="IZ432" s="18"/>
      <c r="JA432" s="18"/>
      <c r="JB432" s="18"/>
      <c r="JC432" s="18"/>
      <c r="JD432" s="18"/>
      <c r="JE432" s="18"/>
      <c r="JF432" s="18"/>
      <c r="JG432" s="18"/>
      <c r="JH432" s="18"/>
      <c r="JI432" s="18"/>
      <c r="JJ432" s="18"/>
      <c r="JK432" s="18"/>
      <c r="JL432" s="18"/>
      <c r="JM432" s="18"/>
      <c r="JN432" s="18"/>
      <c r="JO432" s="18"/>
      <c r="JP432" s="18"/>
      <c r="JQ432" s="18"/>
      <c r="JR432" s="18"/>
      <c r="JS432" s="18"/>
      <c r="JT432" s="18"/>
      <c r="JU432" s="18"/>
      <c r="JV432" s="18"/>
    </row>
    <row r="433" spans="96:282" x14ac:dyDescent="0.35"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8"/>
      <c r="DN433" s="18"/>
      <c r="DO433" s="18"/>
      <c r="DP433" s="18"/>
      <c r="DQ433" s="18"/>
      <c r="DR433" s="18"/>
      <c r="DS433" s="18"/>
      <c r="DT433" s="18"/>
      <c r="DU433" s="18"/>
      <c r="DV433" s="18"/>
      <c r="DW433" s="18"/>
      <c r="DX433" s="18"/>
      <c r="DY433" s="18"/>
      <c r="DZ433" s="18"/>
      <c r="EA433" s="18"/>
      <c r="EB433" s="18"/>
      <c r="EC433" s="18"/>
      <c r="ED433" s="18"/>
      <c r="EE433" s="18"/>
      <c r="EF433" s="18"/>
      <c r="EG433" s="18"/>
      <c r="EH433" s="18"/>
      <c r="EI433" s="18"/>
      <c r="EJ433" s="18"/>
      <c r="EK433" s="18"/>
      <c r="EL433" s="18"/>
      <c r="EM433" s="18"/>
      <c r="EN433" s="18"/>
      <c r="EO433" s="18"/>
      <c r="EP433" s="18"/>
      <c r="EQ433" s="18"/>
      <c r="ER433" s="18"/>
      <c r="ES433" s="18"/>
      <c r="ET433" s="18"/>
      <c r="EU433" s="18"/>
      <c r="EV433" s="18"/>
      <c r="EW433" s="18"/>
      <c r="EX433" s="18"/>
      <c r="EY433" s="18"/>
      <c r="EZ433" s="18"/>
      <c r="FA433" s="18"/>
      <c r="FB433" s="18"/>
      <c r="FC433" s="18"/>
      <c r="FD433" s="18"/>
      <c r="FE433" s="18"/>
      <c r="FF433" s="18"/>
      <c r="FG433" s="18"/>
      <c r="FH433" s="18"/>
      <c r="FI433" s="18"/>
      <c r="FJ433" s="18"/>
      <c r="FK433" s="18"/>
      <c r="FL433" s="18"/>
      <c r="FM433" s="18"/>
      <c r="FN433" s="18"/>
      <c r="FO433" s="18"/>
      <c r="FP433" s="18"/>
      <c r="FQ433" s="18"/>
      <c r="FR433" s="18"/>
      <c r="FS433" s="18"/>
      <c r="FT433" s="18"/>
      <c r="FU433" s="18"/>
      <c r="FV433" s="18"/>
      <c r="FW433" s="18"/>
      <c r="FX433" s="18"/>
      <c r="FY433" s="18"/>
      <c r="FZ433" s="18"/>
      <c r="GA433" s="18"/>
      <c r="GB433" s="18"/>
      <c r="GC433" s="18"/>
      <c r="GD433" s="18"/>
      <c r="GE433" s="18"/>
      <c r="GF433" s="18"/>
      <c r="GG433" s="18"/>
      <c r="GH433" s="18"/>
      <c r="GI433" s="18"/>
      <c r="GJ433" s="18"/>
      <c r="GK433" s="18"/>
      <c r="GL433" s="18"/>
      <c r="GM433" s="18"/>
      <c r="GN433" s="18"/>
      <c r="GO433" s="18"/>
      <c r="GP433" s="18"/>
      <c r="GQ433" s="18"/>
      <c r="GR433" s="18"/>
      <c r="GS433" s="18"/>
      <c r="GT433" s="18"/>
      <c r="GU433" s="18"/>
      <c r="GV433" s="18"/>
      <c r="GW433" s="18"/>
      <c r="GX433" s="18"/>
      <c r="GY433" s="18"/>
      <c r="GZ433" s="18"/>
      <c r="HA433" s="18"/>
      <c r="HB433" s="18"/>
      <c r="HC433" s="18"/>
      <c r="HD433" s="18"/>
      <c r="HE433" s="18"/>
      <c r="HF433" s="18"/>
      <c r="HG433" s="18"/>
      <c r="HH433" s="18"/>
      <c r="HI433" s="18"/>
      <c r="HJ433" s="18"/>
      <c r="HK433" s="18"/>
      <c r="HL433" s="18"/>
      <c r="HM433" s="18"/>
      <c r="HN433" s="18"/>
      <c r="HO433" s="18"/>
      <c r="HP433" s="18"/>
      <c r="HQ433" s="18"/>
      <c r="HR433" s="18"/>
      <c r="HS433" s="18"/>
      <c r="HT433" s="18"/>
      <c r="HU433" s="18"/>
      <c r="HV433" s="18"/>
      <c r="HW433" s="18"/>
      <c r="HX433" s="18"/>
      <c r="HY433" s="18"/>
      <c r="HZ433" s="18"/>
      <c r="IA433" s="18"/>
      <c r="IB433" s="18"/>
      <c r="IC433" s="18"/>
      <c r="ID433" s="18"/>
      <c r="IE433" s="18"/>
      <c r="IF433" s="18"/>
      <c r="IG433" s="18"/>
      <c r="IH433" s="18"/>
      <c r="II433" s="18"/>
      <c r="IJ433" s="18"/>
      <c r="IK433" s="18"/>
      <c r="IL433" s="18"/>
      <c r="IM433" s="18"/>
      <c r="IN433" s="18"/>
      <c r="IO433" s="18"/>
      <c r="IP433" s="18"/>
      <c r="IQ433" s="18"/>
      <c r="IR433" s="18"/>
      <c r="IS433" s="18"/>
      <c r="IT433" s="18"/>
      <c r="IU433" s="18"/>
      <c r="IV433" s="18"/>
      <c r="IW433" s="18"/>
      <c r="IX433" s="18"/>
      <c r="IY433" s="18"/>
      <c r="IZ433" s="18"/>
      <c r="JA433" s="18"/>
      <c r="JB433" s="18"/>
      <c r="JC433" s="18"/>
      <c r="JD433" s="18"/>
      <c r="JE433" s="18"/>
      <c r="JF433" s="18"/>
      <c r="JG433" s="18"/>
      <c r="JH433" s="18"/>
      <c r="JI433" s="18"/>
      <c r="JJ433" s="18"/>
      <c r="JK433" s="18"/>
      <c r="JL433" s="18"/>
      <c r="JM433" s="18"/>
      <c r="JN433" s="18"/>
      <c r="JO433" s="18"/>
      <c r="JP433" s="18"/>
      <c r="JQ433" s="18"/>
      <c r="JR433" s="18"/>
      <c r="JS433" s="18"/>
      <c r="JT433" s="18"/>
      <c r="JU433" s="18"/>
      <c r="JV433" s="18"/>
    </row>
    <row r="434" spans="96:282" x14ac:dyDescent="0.35"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8"/>
      <c r="DN434" s="18"/>
      <c r="DO434" s="18"/>
      <c r="DP434" s="18"/>
      <c r="DQ434" s="18"/>
      <c r="DR434" s="18"/>
      <c r="DS434" s="18"/>
      <c r="DT434" s="18"/>
      <c r="DU434" s="18"/>
      <c r="DV434" s="18"/>
      <c r="DW434" s="18"/>
      <c r="DX434" s="18"/>
      <c r="DY434" s="18"/>
      <c r="DZ434" s="18"/>
      <c r="EA434" s="18"/>
      <c r="EB434" s="18"/>
      <c r="EC434" s="18"/>
      <c r="ED434" s="18"/>
      <c r="EE434" s="18"/>
      <c r="EF434" s="18"/>
      <c r="EG434" s="18"/>
      <c r="EH434" s="18"/>
      <c r="EI434" s="18"/>
      <c r="EJ434" s="18"/>
      <c r="EK434" s="18"/>
      <c r="EL434" s="18"/>
      <c r="EM434" s="18"/>
      <c r="EN434" s="18"/>
      <c r="EO434" s="18"/>
      <c r="EP434" s="18"/>
      <c r="EQ434" s="18"/>
      <c r="ER434" s="18"/>
      <c r="ES434" s="18"/>
      <c r="ET434" s="18"/>
      <c r="EU434" s="18"/>
      <c r="EV434" s="18"/>
      <c r="EW434" s="18"/>
      <c r="EX434" s="18"/>
      <c r="EY434" s="18"/>
      <c r="EZ434" s="18"/>
      <c r="FA434" s="18"/>
      <c r="FB434" s="18"/>
      <c r="FC434" s="18"/>
      <c r="FD434" s="18"/>
      <c r="FE434" s="18"/>
      <c r="FF434" s="18"/>
      <c r="FG434" s="18"/>
      <c r="FH434" s="18"/>
      <c r="FI434" s="18"/>
      <c r="FJ434" s="18"/>
      <c r="FK434" s="18"/>
      <c r="FL434" s="18"/>
      <c r="FM434" s="18"/>
      <c r="FN434" s="18"/>
      <c r="FO434" s="18"/>
      <c r="FP434" s="18"/>
      <c r="FQ434" s="18"/>
      <c r="FR434" s="18"/>
      <c r="FS434" s="18"/>
      <c r="FT434" s="18"/>
      <c r="FU434" s="18"/>
      <c r="FV434" s="18"/>
      <c r="FW434" s="18"/>
      <c r="FX434" s="18"/>
      <c r="FY434" s="18"/>
      <c r="FZ434" s="18"/>
      <c r="GA434" s="18"/>
      <c r="GB434" s="18"/>
      <c r="GC434" s="18"/>
      <c r="GD434" s="18"/>
      <c r="GE434" s="18"/>
      <c r="GF434" s="18"/>
      <c r="GG434" s="18"/>
      <c r="GH434" s="18"/>
      <c r="GI434" s="18"/>
      <c r="GJ434" s="18"/>
      <c r="GK434" s="18"/>
      <c r="GL434" s="18"/>
      <c r="GM434" s="18"/>
      <c r="GN434" s="18"/>
      <c r="GO434" s="18"/>
      <c r="GP434" s="18"/>
      <c r="GQ434" s="18"/>
      <c r="GR434" s="18"/>
      <c r="GS434" s="18"/>
      <c r="GT434" s="18"/>
      <c r="GU434" s="18"/>
      <c r="GV434" s="18"/>
      <c r="GW434" s="18"/>
      <c r="GX434" s="18"/>
      <c r="GY434" s="18"/>
      <c r="GZ434" s="18"/>
      <c r="HA434" s="18"/>
      <c r="HB434" s="18"/>
      <c r="HC434" s="18"/>
      <c r="HD434" s="18"/>
      <c r="HE434" s="18"/>
      <c r="HF434" s="18"/>
      <c r="HG434" s="18"/>
      <c r="HH434" s="18"/>
      <c r="HI434" s="18"/>
      <c r="HJ434" s="18"/>
      <c r="HK434" s="18"/>
      <c r="HL434" s="18"/>
      <c r="HM434" s="18"/>
      <c r="HN434" s="18"/>
      <c r="HO434" s="18"/>
      <c r="HP434" s="18"/>
      <c r="HQ434" s="18"/>
      <c r="HR434" s="18"/>
      <c r="HS434" s="18"/>
      <c r="HT434" s="18"/>
      <c r="HU434" s="18"/>
      <c r="HV434" s="18"/>
      <c r="HW434" s="18"/>
      <c r="HX434" s="18"/>
      <c r="HY434" s="18"/>
      <c r="HZ434" s="18"/>
      <c r="IA434" s="18"/>
      <c r="IB434" s="18"/>
      <c r="IC434" s="18"/>
      <c r="ID434" s="18"/>
      <c r="IE434" s="18"/>
      <c r="IF434" s="18"/>
      <c r="IG434" s="18"/>
      <c r="IH434" s="18"/>
      <c r="II434" s="18"/>
      <c r="IJ434" s="18"/>
      <c r="IK434" s="18"/>
      <c r="IL434" s="18"/>
      <c r="IM434" s="18"/>
      <c r="IN434" s="18"/>
      <c r="IO434" s="18"/>
      <c r="IP434" s="18"/>
      <c r="IQ434" s="18"/>
      <c r="IR434" s="18"/>
      <c r="IS434" s="18"/>
      <c r="IT434" s="18"/>
      <c r="IU434" s="18"/>
      <c r="IV434" s="18"/>
      <c r="IW434" s="18"/>
      <c r="IX434" s="18"/>
      <c r="IY434" s="18"/>
      <c r="IZ434" s="18"/>
      <c r="JA434" s="18"/>
      <c r="JB434" s="18"/>
      <c r="JC434" s="18"/>
      <c r="JD434" s="18"/>
      <c r="JE434" s="18"/>
      <c r="JF434" s="18"/>
      <c r="JG434" s="18"/>
      <c r="JH434" s="18"/>
      <c r="JI434" s="18"/>
      <c r="JJ434" s="18"/>
      <c r="JK434" s="18"/>
      <c r="JL434" s="18"/>
      <c r="JM434" s="18"/>
      <c r="JN434" s="18"/>
      <c r="JO434" s="18"/>
      <c r="JP434" s="18"/>
      <c r="JQ434" s="18"/>
      <c r="JR434" s="18"/>
      <c r="JS434" s="18"/>
      <c r="JT434" s="18"/>
      <c r="JU434" s="18"/>
      <c r="JV434" s="18"/>
    </row>
    <row r="435" spans="96:282" x14ac:dyDescent="0.35"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8"/>
      <c r="DN435" s="18"/>
      <c r="DO435" s="18"/>
      <c r="DP435" s="18"/>
      <c r="DQ435" s="18"/>
      <c r="DR435" s="18"/>
      <c r="DS435" s="18"/>
      <c r="DT435" s="18"/>
      <c r="DU435" s="18"/>
      <c r="DV435" s="18"/>
      <c r="DW435" s="18"/>
      <c r="DX435" s="18"/>
      <c r="DY435" s="18"/>
      <c r="DZ435" s="18"/>
      <c r="EA435" s="18"/>
      <c r="EB435" s="18"/>
      <c r="EC435" s="18"/>
      <c r="ED435" s="18"/>
      <c r="EE435" s="18"/>
      <c r="EF435" s="18"/>
      <c r="EG435" s="18"/>
      <c r="EH435" s="18"/>
      <c r="EI435" s="18"/>
      <c r="EJ435" s="18"/>
      <c r="EK435" s="18"/>
      <c r="EL435" s="18"/>
      <c r="EM435" s="18"/>
      <c r="EN435" s="18"/>
      <c r="EO435" s="18"/>
      <c r="EP435" s="18"/>
      <c r="EQ435" s="18"/>
      <c r="ER435" s="18"/>
      <c r="ES435" s="18"/>
      <c r="ET435" s="18"/>
      <c r="EU435" s="18"/>
      <c r="EV435" s="18"/>
      <c r="EW435" s="18"/>
      <c r="EX435" s="18"/>
      <c r="EY435" s="18"/>
      <c r="EZ435" s="18"/>
      <c r="FA435" s="18"/>
      <c r="FB435" s="18"/>
      <c r="FC435" s="18"/>
      <c r="FD435" s="18"/>
      <c r="FE435" s="18"/>
      <c r="FF435" s="18"/>
      <c r="FG435" s="18"/>
      <c r="FH435" s="18"/>
      <c r="FI435" s="18"/>
      <c r="FJ435" s="18"/>
      <c r="FK435" s="18"/>
      <c r="FL435" s="18"/>
      <c r="FM435" s="18"/>
      <c r="FN435" s="18"/>
      <c r="FO435" s="18"/>
      <c r="FP435" s="18"/>
      <c r="FQ435" s="18"/>
      <c r="FR435" s="18"/>
      <c r="FS435" s="18"/>
      <c r="FT435" s="18"/>
      <c r="FU435" s="18"/>
      <c r="FV435" s="18"/>
      <c r="FW435" s="18"/>
      <c r="FX435" s="18"/>
      <c r="FY435" s="18"/>
      <c r="FZ435" s="18"/>
      <c r="GA435" s="18"/>
      <c r="GB435" s="18"/>
      <c r="GC435" s="18"/>
      <c r="GD435" s="18"/>
      <c r="GE435" s="18"/>
      <c r="GF435" s="18"/>
      <c r="GG435" s="18"/>
      <c r="GH435" s="18"/>
      <c r="GI435" s="18"/>
      <c r="GJ435" s="18"/>
      <c r="GK435" s="18"/>
      <c r="GL435" s="18"/>
      <c r="GM435" s="18"/>
      <c r="GN435" s="18"/>
      <c r="GO435" s="18"/>
      <c r="GP435" s="18"/>
      <c r="GQ435" s="18"/>
      <c r="GR435" s="18"/>
      <c r="GS435" s="18"/>
      <c r="GT435" s="18"/>
      <c r="GU435" s="18"/>
      <c r="GV435" s="18"/>
      <c r="GW435" s="18"/>
      <c r="GX435" s="18"/>
      <c r="GY435" s="18"/>
      <c r="GZ435" s="18"/>
      <c r="HA435" s="18"/>
      <c r="HB435" s="18"/>
      <c r="HC435" s="18"/>
      <c r="HD435" s="18"/>
      <c r="HE435" s="18"/>
      <c r="HF435" s="18"/>
      <c r="HG435" s="18"/>
      <c r="HH435" s="18"/>
      <c r="HI435" s="18"/>
      <c r="HJ435" s="18"/>
      <c r="HK435" s="18"/>
      <c r="HL435" s="18"/>
      <c r="HM435" s="18"/>
      <c r="HN435" s="18"/>
      <c r="HO435" s="18"/>
      <c r="HP435" s="18"/>
      <c r="HQ435" s="18"/>
      <c r="HR435" s="18"/>
      <c r="HS435" s="18"/>
      <c r="HT435" s="18"/>
      <c r="HU435" s="18"/>
      <c r="HV435" s="18"/>
      <c r="HW435" s="18"/>
      <c r="HX435" s="18"/>
      <c r="HY435" s="18"/>
      <c r="HZ435" s="18"/>
      <c r="IA435" s="18"/>
      <c r="IB435" s="18"/>
      <c r="IC435" s="18"/>
      <c r="ID435" s="18"/>
      <c r="IE435" s="18"/>
      <c r="IF435" s="18"/>
      <c r="IG435" s="18"/>
      <c r="IH435" s="18"/>
      <c r="II435" s="18"/>
      <c r="IJ435" s="18"/>
      <c r="IK435" s="18"/>
      <c r="IL435" s="18"/>
      <c r="IM435" s="18"/>
      <c r="IN435" s="18"/>
      <c r="IO435" s="18"/>
      <c r="IP435" s="18"/>
      <c r="IQ435" s="18"/>
      <c r="IR435" s="18"/>
      <c r="IS435" s="18"/>
      <c r="IT435" s="18"/>
      <c r="IU435" s="18"/>
      <c r="IV435" s="18"/>
      <c r="IW435" s="18"/>
      <c r="IX435" s="18"/>
      <c r="IY435" s="18"/>
      <c r="IZ435" s="18"/>
      <c r="JA435" s="18"/>
      <c r="JB435" s="18"/>
      <c r="JC435" s="18"/>
      <c r="JD435" s="18"/>
      <c r="JE435" s="18"/>
      <c r="JF435" s="18"/>
      <c r="JG435" s="18"/>
      <c r="JH435" s="18"/>
      <c r="JI435" s="18"/>
      <c r="JJ435" s="18"/>
      <c r="JK435" s="18"/>
      <c r="JL435" s="18"/>
      <c r="JM435" s="18"/>
      <c r="JN435" s="18"/>
      <c r="JO435" s="18"/>
      <c r="JP435" s="18"/>
      <c r="JQ435" s="18"/>
      <c r="JR435" s="18"/>
      <c r="JS435" s="18"/>
      <c r="JT435" s="18"/>
      <c r="JU435" s="18"/>
      <c r="JV435" s="18"/>
    </row>
    <row r="436" spans="96:282" x14ac:dyDescent="0.35"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  <c r="EA436" s="18"/>
      <c r="EB436" s="18"/>
      <c r="EC436" s="18"/>
      <c r="ED436" s="18"/>
      <c r="EE436" s="18"/>
      <c r="EF436" s="18"/>
      <c r="EG436" s="18"/>
      <c r="EH436" s="18"/>
      <c r="EI436" s="18"/>
      <c r="EJ436" s="18"/>
      <c r="EK436" s="18"/>
      <c r="EL436" s="18"/>
      <c r="EM436" s="18"/>
      <c r="EN436" s="18"/>
      <c r="EO436" s="18"/>
      <c r="EP436" s="18"/>
      <c r="EQ436" s="18"/>
      <c r="ER436" s="18"/>
      <c r="ES436" s="18"/>
      <c r="ET436" s="18"/>
      <c r="EU436" s="18"/>
      <c r="EV436" s="18"/>
      <c r="EW436" s="18"/>
      <c r="EX436" s="18"/>
      <c r="EY436" s="18"/>
      <c r="EZ436" s="18"/>
      <c r="FA436" s="18"/>
      <c r="FB436" s="18"/>
      <c r="FC436" s="18"/>
      <c r="FD436" s="18"/>
      <c r="FE436" s="18"/>
      <c r="FF436" s="18"/>
      <c r="FG436" s="18"/>
      <c r="FH436" s="18"/>
      <c r="FI436" s="18"/>
      <c r="FJ436" s="18"/>
      <c r="FK436" s="18"/>
      <c r="FL436" s="18"/>
      <c r="FM436" s="18"/>
      <c r="FN436" s="18"/>
      <c r="FO436" s="18"/>
      <c r="FP436" s="18"/>
      <c r="FQ436" s="18"/>
      <c r="FR436" s="18"/>
      <c r="FS436" s="18"/>
      <c r="FT436" s="18"/>
      <c r="FU436" s="18"/>
      <c r="FV436" s="18"/>
      <c r="FW436" s="18"/>
      <c r="FX436" s="18"/>
      <c r="FY436" s="18"/>
      <c r="FZ436" s="18"/>
      <c r="GA436" s="18"/>
      <c r="GB436" s="18"/>
      <c r="GC436" s="18"/>
      <c r="GD436" s="18"/>
      <c r="GE436" s="18"/>
      <c r="GF436" s="18"/>
      <c r="GG436" s="18"/>
      <c r="GH436" s="18"/>
      <c r="GI436" s="18"/>
      <c r="GJ436" s="18"/>
      <c r="GK436" s="18"/>
      <c r="GL436" s="18"/>
      <c r="GM436" s="18"/>
      <c r="GN436" s="18"/>
      <c r="GO436" s="18"/>
      <c r="GP436" s="18"/>
      <c r="GQ436" s="18"/>
      <c r="GR436" s="18"/>
      <c r="GS436" s="18"/>
      <c r="GT436" s="18"/>
      <c r="GU436" s="18"/>
      <c r="GV436" s="18"/>
      <c r="GW436" s="18"/>
      <c r="GX436" s="18"/>
      <c r="GY436" s="18"/>
      <c r="GZ436" s="18"/>
      <c r="HA436" s="18"/>
      <c r="HB436" s="18"/>
      <c r="HC436" s="18"/>
      <c r="HD436" s="18"/>
      <c r="HE436" s="18"/>
      <c r="HF436" s="18"/>
      <c r="HG436" s="18"/>
      <c r="HH436" s="18"/>
      <c r="HI436" s="18"/>
      <c r="HJ436" s="18"/>
      <c r="HK436" s="18"/>
      <c r="HL436" s="18"/>
      <c r="HM436" s="18"/>
      <c r="HN436" s="18"/>
      <c r="HO436" s="18"/>
      <c r="HP436" s="18"/>
      <c r="HQ436" s="18"/>
      <c r="HR436" s="18"/>
      <c r="HS436" s="18"/>
      <c r="HT436" s="18"/>
      <c r="HU436" s="18"/>
      <c r="HV436" s="18"/>
      <c r="HW436" s="18"/>
      <c r="HX436" s="18"/>
      <c r="HY436" s="18"/>
      <c r="HZ436" s="18"/>
      <c r="IA436" s="18"/>
      <c r="IB436" s="18"/>
      <c r="IC436" s="18"/>
      <c r="ID436" s="18"/>
      <c r="IE436" s="18"/>
      <c r="IF436" s="18"/>
      <c r="IG436" s="18"/>
      <c r="IH436" s="18"/>
      <c r="II436" s="18"/>
      <c r="IJ436" s="18"/>
      <c r="IK436" s="18"/>
      <c r="IL436" s="18"/>
      <c r="IM436" s="18"/>
      <c r="IN436" s="18"/>
      <c r="IO436" s="18"/>
      <c r="IP436" s="18"/>
      <c r="IQ436" s="18"/>
      <c r="IR436" s="18"/>
      <c r="IS436" s="18"/>
      <c r="IT436" s="18"/>
      <c r="IU436" s="18"/>
      <c r="IV436" s="18"/>
      <c r="IW436" s="18"/>
      <c r="IX436" s="18"/>
      <c r="IY436" s="18"/>
      <c r="IZ436" s="18"/>
      <c r="JA436" s="18"/>
      <c r="JB436" s="18"/>
      <c r="JC436" s="18"/>
      <c r="JD436" s="18"/>
      <c r="JE436" s="18"/>
      <c r="JF436" s="18"/>
      <c r="JG436" s="18"/>
      <c r="JH436" s="18"/>
      <c r="JI436" s="18"/>
      <c r="JJ436" s="18"/>
      <c r="JK436" s="18"/>
      <c r="JL436" s="18"/>
      <c r="JM436" s="18"/>
      <c r="JN436" s="18"/>
      <c r="JO436" s="18"/>
      <c r="JP436" s="18"/>
      <c r="JQ436" s="18"/>
      <c r="JR436" s="18"/>
      <c r="JS436" s="18"/>
      <c r="JT436" s="18"/>
      <c r="JU436" s="18"/>
      <c r="JV436" s="18"/>
    </row>
    <row r="437" spans="96:282" x14ac:dyDescent="0.35"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  <c r="EA437" s="18"/>
      <c r="EB437" s="18"/>
      <c r="EC437" s="18"/>
      <c r="ED437" s="18"/>
      <c r="EE437" s="18"/>
      <c r="EF437" s="18"/>
      <c r="EG437" s="18"/>
      <c r="EH437" s="18"/>
      <c r="EI437" s="18"/>
      <c r="EJ437" s="18"/>
      <c r="EK437" s="18"/>
      <c r="EL437" s="18"/>
      <c r="EM437" s="18"/>
      <c r="EN437" s="18"/>
      <c r="EO437" s="18"/>
      <c r="EP437" s="18"/>
      <c r="EQ437" s="18"/>
      <c r="ER437" s="18"/>
      <c r="ES437" s="18"/>
      <c r="ET437" s="18"/>
      <c r="EU437" s="18"/>
      <c r="EV437" s="18"/>
      <c r="EW437" s="18"/>
      <c r="EX437" s="18"/>
      <c r="EY437" s="18"/>
      <c r="EZ437" s="18"/>
      <c r="FA437" s="18"/>
      <c r="FB437" s="18"/>
      <c r="FC437" s="18"/>
      <c r="FD437" s="18"/>
      <c r="FE437" s="18"/>
      <c r="FF437" s="18"/>
      <c r="FG437" s="18"/>
      <c r="FH437" s="18"/>
      <c r="FI437" s="18"/>
      <c r="FJ437" s="18"/>
      <c r="FK437" s="18"/>
      <c r="FL437" s="18"/>
      <c r="FM437" s="18"/>
      <c r="FN437" s="18"/>
      <c r="FO437" s="18"/>
      <c r="FP437" s="18"/>
      <c r="FQ437" s="18"/>
      <c r="FR437" s="18"/>
      <c r="FS437" s="18"/>
      <c r="FT437" s="18"/>
      <c r="FU437" s="18"/>
      <c r="FV437" s="18"/>
      <c r="FW437" s="18"/>
      <c r="FX437" s="18"/>
      <c r="FY437" s="18"/>
      <c r="FZ437" s="18"/>
      <c r="GA437" s="18"/>
      <c r="GB437" s="18"/>
      <c r="GC437" s="18"/>
      <c r="GD437" s="18"/>
      <c r="GE437" s="18"/>
      <c r="GF437" s="18"/>
      <c r="GG437" s="18"/>
      <c r="GH437" s="18"/>
      <c r="GI437" s="18"/>
      <c r="GJ437" s="18"/>
      <c r="GK437" s="18"/>
      <c r="GL437" s="18"/>
      <c r="GM437" s="18"/>
      <c r="GN437" s="18"/>
      <c r="GO437" s="18"/>
      <c r="GP437" s="18"/>
      <c r="GQ437" s="18"/>
      <c r="GR437" s="18"/>
      <c r="GS437" s="18"/>
      <c r="GT437" s="18"/>
      <c r="GU437" s="18"/>
      <c r="GV437" s="18"/>
      <c r="GW437" s="18"/>
      <c r="GX437" s="18"/>
      <c r="GY437" s="18"/>
      <c r="GZ437" s="18"/>
      <c r="HA437" s="18"/>
      <c r="HB437" s="18"/>
      <c r="HC437" s="18"/>
      <c r="HD437" s="18"/>
      <c r="HE437" s="18"/>
      <c r="HF437" s="18"/>
      <c r="HG437" s="18"/>
      <c r="HH437" s="18"/>
      <c r="HI437" s="18"/>
      <c r="HJ437" s="18"/>
      <c r="HK437" s="18"/>
      <c r="HL437" s="18"/>
      <c r="HM437" s="18"/>
      <c r="HN437" s="18"/>
      <c r="HO437" s="18"/>
      <c r="HP437" s="18"/>
      <c r="HQ437" s="18"/>
      <c r="HR437" s="18"/>
      <c r="HS437" s="18"/>
      <c r="HT437" s="18"/>
      <c r="HU437" s="18"/>
      <c r="HV437" s="18"/>
      <c r="HW437" s="18"/>
      <c r="HX437" s="18"/>
      <c r="HY437" s="18"/>
      <c r="HZ437" s="18"/>
      <c r="IA437" s="18"/>
      <c r="IB437" s="18"/>
      <c r="IC437" s="18"/>
      <c r="ID437" s="18"/>
      <c r="IE437" s="18"/>
      <c r="IF437" s="18"/>
      <c r="IG437" s="18"/>
      <c r="IH437" s="18"/>
      <c r="II437" s="18"/>
      <c r="IJ437" s="18"/>
      <c r="IK437" s="18"/>
      <c r="IL437" s="18"/>
      <c r="IM437" s="18"/>
      <c r="IN437" s="18"/>
      <c r="IO437" s="18"/>
      <c r="IP437" s="18"/>
      <c r="IQ437" s="18"/>
      <c r="IR437" s="18"/>
      <c r="IS437" s="18"/>
      <c r="IT437" s="18"/>
      <c r="IU437" s="18"/>
      <c r="IV437" s="18"/>
      <c r="IW437" s="18"/>
      <c r="IX437" s="18"/>
      <c r="IY437" s="18"/>
      <c r="IZ437" s="18"/>
      <c r="JA437" s="18"/>
      <c r="JB437" s="18"/>
      <c r="JC437" s="18"/>
      <c r="JD437" s="18"/>
      <c r="JE437" s="18"/>
      <c r="JF437" s="18"/>
      <c r="JG437" s="18"/>
      <c r="JH437" s="18"/>
      <c r="JI437" s="18"/>
      <c r="JJ437" s="18"/>
      <c r="JK437" s="18"/>
      <c r="JL437" s="18"/>
      <c r="JM437" s="18"/>
      <c r="JN437" s="18"/>
      <c r="JO437" s="18"/>
      <c r="JP437" s="18"/>
      <c r="JQ437" s="18"/>
      <c r="JR437" s="18"/>
      <c r="JS437" s="18"/>
      <c r="JT437" s="18"/>
      <c r="JU437" s="18"/>
      <c r="JV437" s="18"/>
    </row>
    <row r="438" spans="96:282" x14ac:dyDescent="0.35"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  <c r="EA438" s="18"/>
      <c r="EB438" s="18"/>
      <c r="EC438" s="18"/>
      <c r="ED438" s="18"/>
      <c r="EE438" s="18"/>
      <c r="EF438" s="18"/>
      <c r="EG438" s="18"/>
      <c r="EH438" s="18"/>
      <c r="EI438" s="18"/>
      <c r="EJ438" s="18"/>
      <c r="EK438" s="18"/>
      <c r="EL438" s="18"/>
      <c r="EM438" s="18"/>
      <c r="EN438" s="18"/>
      <c r="EO438" s="18"/>
      <c r="EP438" s="18"/>
      <c r="EQ438" s="18"/>
      <c r="ER438" s="18"/>
      <c r="ES438" s="18"/>
      <c r="ET438" s="18"/>
      <c r="EU438" s="18"/>
      <c r="EV438" s="18"/>
      <c r="EW438" s="18"/>
      <c r="EX438" s="18"/>
      <c r="EY438" s="18"/>
      <c r="EZ438" s="18"/>
      <c r="FA438" s="18"/>
      <c r="FB438" s="18"/>
      <c r="FC438" s="18"/>
      <c r="FD438" s="18"/>
      <c r="FE438" s="18"/>
      <c r="FF438" s="18"/>
      <c r="FG438" s="18"/>
      <c r="FH438" s="18"/>
      <c r="FI438" s="18"/>
      <c r="FJ438" s="18"/>
      <c r="FK438" s="18"/>
      <c r="FL438" s="18"/>
      <c r="FM438" s="18"/>
      <c r="FN438" s="18"/>
      <c r="FO438" s="18"/>
      <c r="FP438" s="18"/>
      <c r="FQ438" s="18"/>
      <c r="FR438" s="18"/>
      <c r="FS438" s="18"/>
      <c r="FT438" s="18"/>
      <c r="FU438" s="18"/>
      <c r="FV438" s="18"/>
      <c r="FW438" s="18"/>
      <c r="FX438" s="18"/>
      <c r="FY438" s="18"/>
      <c r="FZ438" s="18"/>
      <c r="GA438" s="18"/>
      <c r="GB438" s="18"/>
      <c r="GC438" s="18"/>
      <c r="GD438" s="18"/>
      <c r="GE438" s="18"/>
      <c r="GF438" s="18"/>
      <c r="GG438" s="18"/>
      <c r="GH438" s="18"/>
      <c r="GI438" s="18"/>
      <c r="GJ438" s="18"/>
      <c r="GK438" s="18"/>
      <c r="GL438" s="18"/>
      <c r="GM438" s="18"/>
      <c r="GN438" s="18"/>
      <c r="GO438" s="18"/>
      <c r="GP438" s="18"/>
      <c r="GQ438" s="18"/>
      <c r="GR438" s="18"/>
      <c r="GS438" s="18"/>
      <c r="GT438" s="18"/>
      <c r="GU438" s="18"/>
      <c r="GV438" s="18"/>
      <c r="GW438" s="18"/>
      <c r="GX438" s="18"/>
      <c r="GY438" s="18"/>
      <c r="GZ438" s="18"/>
      <c r="HA438" s="18"/>
      <c r="HB438" s="18"/>
      <c r="HC438" s="18"/>
      <c r="HD438" s="18"/>
      <c r="HE438" s="18"/>
      <c r="HF438" s="18"/>
      <c r="HG438" s="18"/>
      <c r="HH438" s="18"/>
      <c r="HI438" s="18"/>
      <c r="HJ438" s="18"/>
      <c r="HK438" s="18"/>
      <c r="HL438" s="18"/>
      <c r="HM438" s="18"/>
      <c r="HN438" s="18"/>
      <c r="HO438" s="18"/>
      <c r="HP438" s="18"/>
      <c r="HQ438" s="18"/>
      <c r="HR438" s="18"/>
      <c r="HS438" s="18"/>
      <c r="HT438" s="18"/>
      <c r="HU438" s="18"/>
      <c r="HV438" s="18"/>
      <c r="HW438" s="18"/>
      <c r="HX438" s="18"/>
      <c r="HY438" s="18"/>
      <c r="HZ438" s="18"/>
      <c r="IA438" s="18"/>
      <c r="IB438" s="18"/>
      <c r="IC438" s="18"/>
      <c r="ID438" s="18"/>
      <c r="IE438" s="18"/>
      <c r="IF438" s="18"/>
      <c r="IG438" s="18"/>
      <c r="IH438" s="18"/>
      <c r="II438" s="18"/>
      <c r="IJ438" s="18"/>
      <c r="IK438" s="18"/>
      <c r="IL438" s="18"/>
      <c r="IM438" s="18"/>
      <c r="IN438" s="18"/>
      <c r="IO438" s="18"/>
      <c r="IP438" s="18"/>
      <c r="IQ438" s="18"/>
      <c r="IR438" s="18"/>
      <c r="IS438" s="18"/>
      <c r="IT438" s="18"/>
      <c r="IU438" s="18"/>
      <c r="IV438" s="18"/>
      <c r="IW438" s="18"/>
      <c r="IX438" s="18"/>
      <c r="IY438" s="18"/>
      <c r="IZ438" s="18"/>
      <c r="JA438" s="18"/>
      <c r="JB438" s="18"/>
      <c r="JC438" s="18"/>
      <c r="JD438" s="18"/>
      <c r="JE438" s="18"/>
      <c r="JF438" s="18"/>
      <c r="JG438" s="18"/>
      <c r="JH438" s="18"/>
      <c r="JI438" s="18"/>
      <c r="JJ438" s="18"/>
      <c r="JK438" s="18"/>
      <c r="JL438" s="18"/>
      <c r="JM438" s="18"/>
      <c r="JN438" s="18"/>
      <c r="JO438" s="18"/>
      <c r="JP438" s="18"/>
      <c r="JQ438" s="18"/>
      <c r="JR438" s="18"/>
      <c r="JS438" s="18"/>
      <c r="JT438" s="18"/>
      <c r="JU438" s="18"/>
      <c r="JV438" s="18"/>
    </row>
    <row r="439" spans="96:282" x14ac:dyDescent="0.35"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  <c r="EA439" s="18"/>
      <c r="EB439" s="18"/>
      <c r="EC439" s="18"/>
      <c r="ED439" s="18"/>
      <c r="EE439" s="18"/>
      <c r="EF439" s="18"/>
      <c r="EG439" s="18"/>
      <c r="EH439" s="18"/>
      <c r="EI439" s="18"/>
      <c r="EJ439" s="18"/>
      <c r="EK439" s="18"/>
      <c r="EL439" s="18"/>
      <c r="EM439" s="18"/>
      <c r="EN439" s="18"/>
      <c r="EO439" s="18"/>
      <c r="EP439" s="18"/>
      <c r="EQ439" s="18"/>
      <c r="ER439" s="18"/>
      <c r="ES439" s="18"/>
      <c r="ET439" s="18"/>
      <c r="EU439" s="18"/>
      <c r="EV439" s="18"/>
      <c r="EW439" s="18"/>
      <c r="EX439" s="18"/>
      <c r="EY439" s="18"/>
      <c r="EZ439" s="18"/>
      <c r="FA439" s="18"/>
      <c r="FB439" s="18"/>
      <c r="FC439" s="18"/>
      <c r="FD439" s="18"/>
      <c r="FE439" s="18"/>
      <c r="FF439" s="18"/>
      <c r="FG439" s="18"/>
      <c r="FH439" s="18"/>
      <c r="FI439" s="18"/>
      <c r="FJ439" s="18"/>
      <c r="FK439" s="18"/>
      <c r="FL439" s="18"/>
      <c r="FM439" s="18"/>
      <c r="FN439" s="18"/>
      <c r="FO439" s="18"/>
      <c r="FP439" s="18"/>
      <c r="FQ439" s="18"/>
      <c r="FR439" s="18"/>
      <c r="FS439" s="18"/>
      <c r="FT439" s="18"/>
      <c r="FU439" s="18"/>
      <c r="FV439" s="18"/>
      <c r="FW439" s="18"/>
      <c r="FX439" s="18"/>
      <c r="FY439" s="18"/>
      <c r="FZ439" s="18"/>
      <c r="GA439" s="18"/>
      <c r="GB439" s="18"/>
      <c r="GC439" s="18"/>
      <c r="GD439" s="18"/>
      <c r="GE439" s="18"/>
      <c r="GF439" s="18"/>
      <c r="GG439" s="18"/>
      <c r="GH439" s="18"/>
      <c r="GI439" s="18"/>
      <c r="GJ439" s="18"/>
      <c r="GK439" s="18"/>
      <c r="GL439" s="18"/>
      <c r="GM439" s="18"/>
      <c r="GN439" s="18"/>
      <c r="GO439" s="18"/>
      <c r="GP439" s="18"/>
      <c r="GQ439" s="18"/>
      <c r="GR439" s="18"/>
      <c r="GS439" s="18"/>
      <c r="GT439" s="18"/>
      <c r="GU439" s="18"/>
      <c r="GV439" s="18"/>
      <c r="GW439" s="18"/>
      <c r="GX439" s="18"/>
      <c r="GY439" s="18"/>
      <c r="GZ439" s="18"/>
      <c r="HA439" s="18"/>
      <c r="HB439" s="18"/>
      <c r="HC439" s="18"/>
      <c r="HD439" s="18"/>
      <c r="HE439" s="18"/>
      <c r="HF439" s="18"/>
      <c r="HG439" s="18"/>
      <c r="HH439" s="18"/>
      <c r="HI439" s="18"/>
      <c r="HJ439" s="18"/>
      <c r="HK439" s="18"/>
      <c r="HL439" s="18"/>
      <c r="HM439" s="18"/>
      <c r="HN439" s="18"/>
      <c r="HO439" s="18"/>
      <c r="HP439" s="18"/>
      <c r="HQ439" s="18"/>
      <c r="HR439" s="18"/>
      <c r="HS439" s="18"/>
      <c r="HT439" s="18"/>
      <c r="HU439" s="18"/>
      <c r="HV439" s="18"/>
      <c r="HW439" s="18"/>
      <c r="HX439" s="18"/>
      <c r="HY439" s="18"/>
      <c r="HZ439" s="18"/>
      <c r="IA439" s="18"/>
      <c r="IB439" s="18"/>
      <c r="IC439" s="18"/>
      <c r="ID439" s="18"/>
      <c r="IE439" s="18"/>
      <c r="IF439" s="18"/>
      <c r="IG439" s="18"/>
      <c r="IH439" s="18"/>
      <c r="II439" s="18"/>
      <c r="IJ439" s="18"/>
      <c r="IK439" s="18"/>
      <c r="IL439" s="18"/>
      <c r="IM439" s="18"/>
      <c r="IN439" s="18"/>
      <c r="IO439" s="18"/>
      <c r="IP439" s="18"/>
      <c r="IQ439" s="18"/>
      <c r="IR439" s="18"/>
      <c r="IS439" s="18"/>
      <c r="IT439" s="18"/>
      <c r="IU439" s="18"/>
      <c r="IV439" s="18"/>
      <c r="IW439" s="18"/>
      <c r="IX439" s="18"/>
      <c r="IY439" s="18"/>
      <c r="IZ439" s="18"/>
      <c r="JA439" s="18"/>
      <c r="JB439" s="18"/>
      <c r="JC439" s="18"/>
      <c r="JD439" s="18"/>
      <c r="JE439" s="18"/>
      <c r="JF439" s="18"/>
      <c r="JG439" s="18"/>
      <c r="JH439" s="18"/>
      <c r="JI439" s="18"/>
      <c r="JJ439" s="18"/>
      <c r="JK439" s="18"/>
      <c r="JL439" s="18"/>
      <c r="JM439" s="18"/>
      <c r="JN439" s="18"/>
      <c r="JO439" s="18"/>
      <c r="JP439" s="18"/>
      <c r="JQ439" s="18"/>
      <c r="JR439" s="18"/>
      <c r="JS439" s="18"/>
      <c r="JT439" s="18"/>
      <c r="JU439" s="18"/>
      <c r="JV439" s="18"/>
    </row>
    <row r="440" spans="96:282" x14ac:dyDescent="0.35"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  <c r="EA440" s="18"/>
      <c r="EB440" s="18"/>
      <c r="EC440" s="18"/>
      <c r="ED440" s="18"/>
      <c r="EE440" s="18"/>
      <c r="EF440" s="18"/>
      <c r="EG440" s="18"/>
      <c r="EH440" s="18"/>
      <c r="EI440" s="18"/>
      <c r="EJ440" s="18"/>
      <c r="EK440" s="18"/>
      <c r="EL440" s="18"/>
      <c r="EM440" s="18"/>
      <c r="EN440" s="18"/>
      <c r="EO440" s="18"/>
      <c r="EP440" s="18"/>
      <c r="EQ440" s="18"/>
      <c r="ER440" s="18"/>
      <c r="ES440" s="18"/>
      <c r="ET440" s="18"/>
      <c r="EU440" s="18"/>
      <c r="EV440" s="18"/>
      <c r="EW440" s="18"/>
      <c r="EX440" s="18"/>
      <c r="EY440" s="18"/>
      <c r="EZ440" s="18"/>
      <c r="FA440" s="18"/>
      <c r="FB440" s="18"/>
      <c r="FC440" s="18"/>
      <c r="FD440" s="18"/>
      <c r="FE440" s="18"/>
      <c r="FF440" s="18"/>
      <c r="FG440" s="18"/>
      <c r="FH440" s="18"/>
      <c r="FI440" s="18"/>
      <c r="FJ440" s="18"/>
      <c r="FK440" s="18"/>
      <c r="FL440" s="18"/>
      <c r="FM440" s="18"/>
      <c r="FN440" s="18"/>
      <c r="FO440" s="18"/>
      <c r="FP440" s="18"/>
      <c r="FQ440" s="18"/>
      <c r="FR440" s="18"/>
      <c r="FS440" s="18"/>
      <c r="FT440" s="18"/>
      <c r="FU440" s="18"/>
      <c r="FV440" s="18"/>
      <c r="FW440" s="18"/>
      <c r="FX440" s="18"/>
      <c r="FY440" s="18"/>
      <c r="FZ440" s="18"/>
      <c r="GA440" s="18"/>
      <c r="GB440" s="18"/>
      <c r="GC440" s="18"/>
      <c r="GD440" s="18"/>
      <c r="GE440" s="18"/>
      <c r="GF440" s="18"/>
      <c r="GG440" s="18"/>
      <c r="GH440" s="18"/>
      <c r="GI440" s="18"/>
      <c r="GJ440" s="18"/>
      <c r="GK440" s="18"/>
      <c r="GL440" s="18"/>
      <c r="GM440" s="18"/>
      <c r="GN440" s="18"/>
      <c r="GO440" s="18"/>
      <c r="GP440" s="18"/>
      <c r="GQ440" s="18"/>
      <c r="GR440" s="18"/>
      <c r="GS440" s="18"/>
      <c r="GT440" s="18"/>
      <c r="GU440" s="18"/>
      <c r="GV440" s="18"/>
      <c r="GW440" s="18"/>
      <c r="GX440" s="18"/>
      <c r="GY440" s="18"/>
      <c r="GZ440" s="18"/>
      <c r="HA440" s="18"/>
      <c r="HB440" s="18"/>
      <c r="HC440" s="18"/>
      <c r="HD440" s="18"/>
      <c r="HE440" s="18"/>
      <c r="HF440" s="18"/>
      <c r="HG440" s="18"/>
      <c r="HH440" s="18"/>
      <c r="HI440" s="18"/>
      <c r="HJ440" s="18"/>
      <c r="HK440" s="18"/>
      <c r="HL440" s="18"/>
      <c r="HM440" s="18"/>
      <c r="HN440" s="18"/>
      <c r="HO440" s="18"/>
      <c r="HP440" s="18"/>
      <c r="HQ440" s="18"/>
      <c r="HR440" s="18"/>
      <c r="HS440" s="18"/>
      <c r="HT440" s="18"/>
      <c r="HU440" s="18"/>
      <c r="HV440" s="18"/>
      <c r="HW440" s="18"/>
      <c r="HX440" s="18"/>
      <c r="HY440" s="18"/>
      <c r="HZ440" s="18"/>
      <c r="IA440" s="18"/>
      <c r="IB440" s="18"/>
      <c r="IC440" s="18"/>
      <c r="ID440" s="18"/>
      <c r="IE440" s="18"/>
      <c r="IF440" s="18"/>
      <c r="IG440" s="18"/>
      <c r="IH440" s="18"/>
      <c r="II440" s="18"/>
      <c r="IJ440" s="18"/>
      <c r="IK440" s="18"/>
      <c r="IL440" s="18"/>
      <c r="IM440" s="18"/>
      <c r="IN440" s="18"/>
      <c r="IO440" s="18"/>
      <c r="IP440" s="18"/>
      <c r="IQ440" s="18"/>
      <c r="IR440" s="18"/>
      <c r="IS440" s="18"/>
      <c r="IT440" s="18"/>
      <c r="IU440" s="18"/>
      <c r="IV440" s="18"/>
      <c r="IW440" s="18"/>
      <c r="IX440" s="18"/>
      <c r="IY440" s="18"/>
      <c r="IZ440" s="18"/>
      <c r="JA440" s="18"/>
      <c r="JB440" s="18"/>
      <c r="JC440" s="18"/>
      <c r="JD440" s="18"/>
      <c r="JE440" s="18"/>
      <c r="JF440" s="18"/>
      <c r="JG440" s="18"/>
      <c r="JH440" s="18"/>
      <c r="JI440" s="18"/>
      <c r="JJ440" s="18"/>
      <c r="JK440" s="18"/>
      <c r="JL440" s="18"/>
      <c r="JM440" s="18"/>
      <c r="JN440" s="18"/>
      <c r="JO440" s="18"/>
      <c r="JP440" s="18"/>
      <c r="JQ440" s="18"/>
      <c r="JR440" s="18"/>
      <c r="JS440" s="18"/>
      <c r="JT440" s="18"/>
      <c r="JU440" s="18"/>
      <c r="JV440" s="18"/>
    </row>
    <row r="441" spans="96:282" x14ac:dyDescent="0.35"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  <c r="EA441" s="18"/>
      <c r="EB441" s="18"/>
      <c r="EC441" s="18"/>
      <c r="ED441" s="18"/>
      <c r="EE441" s="18"/>
      <c r="EF441" s="18"/>
      <c r="EG441" s="18"/>
      <c r="EH441" s="18"/>
      <c r="EI441" s="18"/>
      <c r="EJ441" s="18"/>
      <c r="EK441" s="18"/>
      <c r="EL441" s="18"/>
      <c r="EM441" s="18"/>
      <c r="EN441" s="18"/>
      <c r="EO441" s="18"/>
      <c r="EP441" s="18"/>
      <c r="EQ441" s="18"/>
      <c r="ER441" s="18"/>
      <c r="ES441" s="18"/>
      <c r="ET441" s="18"/>
      <c r="EU441" s="18"/>
      <c r="EV441" s="18"/>
      <c r="EW441" s="18"/>
      <c r="EX441" s="18"/>
      <c r="EY441" s="18"/>
      <c r="EZ441" s="18"/>
      <c r="FA441" s="18"/>
      <c r="FB441" s="18"/>
      <c r="FC441" s="18"/>
      <c r="FD441" s="18"/>
      <c r="FE441" s="18"/>
      <c r="FF441" s="18"/>
      <c r="FG441" s="18"/>
      <c r="FH441" s="18"/>
      <c r="FI441" s="18"/>
      <c r="FJ441" s="18"/>
      <c r="FK441" s="18"/>
      <c r="FL441" s="18"/>
      <c r="FM441" s="18"/>
      <c r="FN441" s="18"/>
      <c r="FO441" s="18"/>
      <c r="FP441" s="18"/>
      <c r="FQ441" s="18"/>
      <c r="FR441" s="18"/>
      <c r="FS441" s="18"/>
      <c r="FT441" s="18"/>
      <c r="FU441" s="18"/>
      <c r="FV441" s="18"/>
      <c r="FW441" s="18"/>
      <c r="FX441" s="18"/>
      <c r="FY441" s="18"/>
      <c r="FZ441" s="18"/>
      <c r="GA441" s="18"/>
      <c r="GB441" s="18"/>
      <c r="GC441" s="18"/>
      <c r="GD441" s="18"/>
      <c r="GE441" s="18"/>
      <c r="GF441" s="18"/>
      <c r="GG441" s="18"/>
      <c r="GH441" s="18"/>
      <c r="GI441" s="18"/>
      <c r="GJ441" s="18"/>
      <c r="GK441" s="18"/>
      <c r="GL441" s="18"/>
      <c r="GM441" s="18"/>
      <c r="GN441" s="18"/>
      <c r="GO441" s="18"/>
      <c r="GP441" s="18"/>
      <c r="GQ441" s="18"/>
      <c r="GR441" s="18"/>
      <c r="GS441" s="18"/>
      <c r="GT441" s="18"/>
      <c r="GU441" s="18"/>
      <c r="GV441" s="18"/>
      <c r="GW441" s="18"/>
      <c r="GX441" s="18"/>
      <c r="GY441" s="18"/>
      <c r="GZ441" s="18"/>
      <c r="HA441" s="18"/>
      <c r="HB441" s="18"/>
      <c r="HC441" s="18"/>
      <c r="HD441" s="18"/>
      <c r="HE441" s="18"/>
      <c r="HF441" s="18"/>
      <c r="HG441" s="18"/>
      <c r="HH441" s="18"/>
      <c r="HI441" s="18"/>
      <c r="HJ441" s="18"/>
      <c r="HK441" s="18"/>
      <c r="HL441" s="18"/>
      <c r="HM441" s="18"/>
      <c r="HN441" s="18"/>
      <c r="HO441" s="18"/>
      <c r="HP441" s="18"/>
      <c r="HQ441" s="18"/>
      <c r="HR441" s="18"/>
      <c r="HS441" s="18"/>
      <c r="HT441" s="18"/>
      <c r="HU441" s="18"/>
      <c r="HV441" s="18"/>
      <c r="HW441" s="18"/>
      <c r="HX441" s="18"/>
      <c r="HY441" s="18"/>
      <c r="HZ441" s="18"/>
      <c r="IA441" s="18"/>
      <c r="IB441" s="18"/>
      <c r="IC441" s="18"/>
      <c r="ID441" s="18"/>
      <c r="IE441" s="18"/>
      <c r="IF441" s="18"/>
      <c r="IG441" s="18"/>
      <c r="IH441" s="18"/>
      <c r="II441" s="18"/>
      <c r="IJ441" s="18"/>
      <c r="IK441" s="18"/>
      <c r="IL441" s="18"/>
      <c r="IM441" s="18"/>
      <c r="IN441" s="18"/>
      <c r="IO441" s="18"/>
      <c r="IP441" s="18"/>
      <c r="IQ441" s="18"/>
      <c r="IR441" s="18"/>
      <c r="IS441" s="18"/>
      <c r="IT441" s="18"/>
      <c r="IU441" s="18"/>
      <c r="IV441" s="18"/>
      <c r="IW441" s="18"/>
      <c r="IX441" s="18"/>
      <c r="IY441" s="18"/>
      <c r="IZ441" s="18"/>
      <c r="JA441" s="18"/>
      <c r="JB441" s="18"/>
      <c r="JC441" s="18"/>
      <c r="JD441" s="18"/>
      <c r="JE441" s="18"/>
      <c r="JF441" s="18"/>
      <c r="JG441" s="18"/>
      <c r="JH441" s="18"/>
      <c r="JI441" s="18"/>
      <c r="JJ441" s="18"/>
      <c r="JK441" s="18"/>
      <c r="JL441" s="18"/>
      <c r="JM441" s="18"/>
      <c r="JN441" s="18"/>
      <c r="JO441" s="18"/>
      <c r="JP441" s="18"/>
      <c r="JQ441" s="18"/>
      <c r="JR441" s="18"/>
      <c r="JS441" s="18"/>
      <c r="JT441" s="18"/>
      <c r="JU441" s="18"/>
      <c r="JV441" s="18"/>
    </row>
    <row r="442" spans="96:282" x14ac:dyDescent="0.35"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  <c r="EA442" s="18"/>
      <c r="EB442" s="18"/>
      <c r="EC442" s="18"/>
      <c r="ED442" s="18"/>
      <c r="EE442" s="18"/>
      <c r="EF442" s="18"/>
      <c r="EG442" s="18"/>
      <c r="EH442" s="18"/>
      <c r="EI442" s="18"/>
      <c r="EJ442" s="18"/>
      <c r="EK442" s="18"/>
      <c r="EL442" s="18"/>
      <c r="EM442" s="18"/>
      <c r="EN442" s="18"/>
      <c r="EO442" s="18"/>
      <c r="EP442" s="18"/>
      <c r="EQ442" s="18"/>
      <c r="ER442" s="18"/>
      <c r="ES442" s="18"/>
      <c r="ET442" s="18"/>
      <c r="EU442" s="18"/>
      <c r="EV442" s="18"/>
      <c r="EW442" s="18"/>
      <c r="EX442" s="18"/>
      <c r="EY442" s="18"/>
      <c r="EZ442" s="18"/>
      <c r="FA442" s="18"/>
      <c r="FB442" s="18"/>
      <c r="FC442" s="18"/>
      <c r="FD442" s="18"/>
      <c r="FE442" s="18"/>
      <c r="FF442" s="18"/>
      <c r="FG442" s="18"/>
      <c r="FH442" s="18"/>
      <c r="FI442" s="18"/>
      <c r="FJ442" s="18"/>
      <c r="FK442" s="18"/>
      <c r="FL442" s="18"/>
      <c r="FM442" s="18"/>
      <c r="FN442" s="18"/>
      <c r="FO442" s="18"/>
      <c r="FP442" s="18"/>
      <c r="FQ442" s="18"/>
      <c r="FR442" s="18"/>
      <c r="FS442" s="18"/>
      <c r="FT442" s="18"/>
      <c r="FU442" s="18"/>
      <c r="FV442" s="18"/>
      <c r="FW442" s="18"/>
      <c r="FX442" s="18"/>
      <c r="FY442" s="18"/>
      <c r="FZ442" s="18"/>
      <c r="GA442" s="18"/>
      <c r="GB442" s="18"/>
      <c r="GC442" s="18"/>
      <c r="GD442" s="18"/>
      <c r="GE442" s="18"/>
      <c r="GF442" s="18"/>
      <c r="GG442" s="18"/>
      <c r="GH442" s="18"/>
      <c r="GI442" s="18"/>
      <c r="GJ442" s="18"/>
      <c r="GK442" s="18"/>
      <c r="GL442" s="18"/>
      <c r="GM442" s="18"/>
      <c r="GN442" s="18"/>
      <c r="GO442" s="18"/>
      <c r="GP442" s="18"/>
      <c r="GQ442" s="18"/>
      <c r="GR442" s="18"/>
      <c r="GS442" s="18"/>
      <c r="GT442" s="18"/>
      <c r="GU442" s="18"/>
      <c r="GV442" s="18"/>
      <c r="GW442" s="18"/>
      <c r="GX442" s="18"/>
      <c r="GY442" s="18"/>
      <c r="GZ442" s="18"/>
      <c r="HA442" s="18"/>
      <c r="HB442" s="18"/>
      <c r="HC442" s="18"/>
      <c r="HD442" s="18"/>
      <c r="HE442" s="18"/>
      <c r="HF442" s="18"/>
      <c r="HG442" s="18"/>
      <c r="HH442" s="18"/>
      <c r="HI442" s="18"/>
      <c r="HJ442" s="18"/>
      <c r="HK442" s="18"/>
      <c r="HL442" s="18"/>
      <c r="HM442" s="18"/>
      <c r="HN442" s="18"/>
      <c r="HO442" s="18"/>
      <c r="HP442" s="18"/>
      <c r="HQ442" s="18"/>
      <c r="HR442" s="18"/>
      <c r="HS442" s="18"/>
      <c r="HT442" s="18"/>
      <c r="HU442" s="18"/>
      <c r="HV442" s="18"/>
      <c r="HW442" s="18"/>
      <c r="HX442" s="18"/>
      <c r="HY442" s="18"/>
      <c r="HZ442" s="18"/>
      <c r="IA442" s="18"/>
      <c r="IB442" s="18"/>
      <c r="IC442" s="18"/>
      <c r="ID442" s="18"/>
      <c r="IE442" s="18"/>
      <c r="IF442" s="18"/>
      <c r="IG442" s="18"/>
      <c r="IH442" s="18"/>
      <c r="II442" s="18"/>
      <c r="IJ442" s="18"/>
      <c r="IK442" s="18"/>
      <c r="IL442" s="18"/>
      <c r="IM442" s="18"/>
      <c r="IN442" s="18"/>
      <c r="IO442" s="18"/>
      <c r="IP442" s="18"/>
      <c r="IQ442" s="18"/>
      <c r="IR442" s="18"/>
      <c r="IS442" s="18"/>
      <c r="IT442" s="18"/>
      <c r="IU442" s="18"/>
      <c r="IV442" s="18"/>
      <c r="IW442" s="18"/>
      <c r="IX442" s="18"/>
      <c r="IY442" s="18"/>
      <c r="IZ442" s="18"/>
      <c r="JA442" s="18"/>
      <c r="JB442" s="18"/>
      <c r="JC442" s="18"/>
      <c r="JD442" s="18"/>
      <c r="JE442" s="18"/>
      <c r="JF442" s="18"/>
      <c r="JG442" s="18"/>
      <c r="JH442" s="18"/>
      <c r="JI442" s="18"/>
      <c r="JJ442" s="18"/>
      <c r="JK442" s="18"/>
      <c r="JL442" s="18"/>
      <c r="JM442" s="18"/>
      <c r="JN442" s="18"/>
      <c r="JO442" s="18"/>
      <c r="JP442" s="18"/>
      <c r="JQ442" s="18"/>
      <c r="JR442" s="18"/>
      <c r="JS442" s="18"/>
      <c r="JT442" s="18"/>
      <c r="JU442" s="18"/>
      <c r="JV442" s="18"/>
    </row>
    <row r="443" spans="96:282" x14ac:dyDescent="0.35"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8"/>
      <c r="DN443" s="18"/>
      <c r="DO443" s="18"/>
      <c r="DP443" s="18"/>
      <c r="DQ443" s="18"/>
      <c r="DR443" s="18"/>
      <c r="DS443" s="18"/>
      <c r="DT443" s="18"/>
      <c r="DU443" s="18"/>
      <c r="DV443" s="18"/>
      <c r="DW443" s="18"/>
      <c r="DX443" s="18"/>
      <c r="DY443" s="18"/>
      <c r="DZ443" s="18"/>
      <c r="EA443" s="18"/>
      <c r="EB443" s="18"/>
      <c r="EC443" s="18"/>
      <c r="ED443" s="18"/>
      <c r="EE443" s="18"/>
      <c r="EF443" s="18"/>
      <c r="EG443" s="18"/>
      <c r="EH443" s="18"/>
      <c r="EI443" s="18"/>
      <c r="EJ443" s="18"/>
      <c r="EK443" s="18"/>
      <c r="EL443" s="18"/>
      <c r="EM443" s="18"/>
      <c r="EN443" s="18"/>
      <c r="EO443" s="18"/>
      <c r="EP443" s="18"/>
      <c r="EQ443" s="18"/>
      <c r="ER443" s="18"/>
      <c r="ES443" s="18"/>
      <c r="ET443" s="18"/>
      <c r="EU443" s="18"/>
      <c r="EV443" s="18"/>
      <c r="EW443" s="18"/>
      <c r="EX443" s="18"/>
      <c r="EY443" s="18"/>
      <c r="EZ443" s="18"/>
      <c r="FA443" s="18"/>
      <c r="FB443" s="18"/>
      <c r="FC443" s="18"/>
      <c r="FD443" s="18"/>
      <c r="FE443" s="18"/>
      <c r="FF443" s="18"/>
      <c r="FG443" s="18"/>
      <c r="FH443" s="18"/>
      <c r="FI443" s="18"/>
      <c r="FJ443" s="18"/>
      <c r="FK443" s="18"/>
      <c r="FL443" s="18"/>
      <c r="FM443" s="18"/>
      <c r="FN443" s="18"/>
      <c r="FO443" s="18"/>
      <c r="FP443" s="18"/>
      <c r="FQ443" s="18"/>
      <c r="FR443" s="18"/>
      <c r="FS443" s="18"/>
      <c r="FT443" s="18"/>
      <c r="FU443" s="18"/>
      <c r="FV443" s="18"/>
      <c r="FW443" s="18"/>
      <c r="FX443" s="18"/>
      <c r="FY443" s="18"/>
      <c r="FZ443" s="18"/>
      <c r="GA443" s="18"/>
      <c r="GB443" s="18"/>
      <c r="GC443" s="18"/>
      <c r="GD443" s="18"/>
      <c r="GE443" s="18"/>
      <c r="GF443" s="18"/>
      <c r="GG443" s="18"/>
      <c r="GH443" s="18"/>
      <c r="GI443" s="18"/>
      <c r="GJ443" s="18"/>
      <c r="GK443" s="18"/>
      <c r="GL443" s="18"/>
      <c r="GM443" s="18"/>
      <c r="GN443" s="18"/>
      <c r="GO443" s="18"/>
      <c r="GP443" s="18"/>
      <c r="GQ443" s="18"/>
      <c r="GR443" s="18"/>
      <c r="GS443" s="18"/>
      <c r="GT443" s="18"/>
      <c r="GU443" s="18"/>
      <c r="GV443" s="18"/>
      <c r="GW443" s="18"/>
      <c r="GX443" s="18"/>
      <c r="GY443" s="18"/>
      <c r="GZ443" s="18"/>
      <c r="HA443" s="18"/>
      <c r="HB443" s="18"/>
      <c r="HC443" s="18"/>
      <c r="HD443" s="18"/>
      <c r="HE443" s="18"/>
      <c r="HF443" s="18"/>
      <c r="HG443" s="18"/>
      <c r="HH443" s="18"/>
      <c r="HI443" s="18"/>
      <c r="HJ443" s="18"/>
      <c r="HK443" s="18"/>
      <c r="HL443" s="18"/>
      <c r="HM443" s="18"/>
      <c r="HN443" s="18"/>
      <c r="HO443" s="18"/>
      <c r="HP443" s="18"/>
      <c r="HQ443" s="18"/>
      <c r="HR443" s="18"/>
      <c r="HS443" s="18"/>
      <c r="HT443" s="18"/>
      <c r="HU443" s="18"/>
      <c r="HV443" s="18"/>
      <c r="HW443" s="18"/>
      <c r="HX443" s="18"/>
      <c r="HY443" s="18"/>
      <c r="HZ443" s="18"/>
      <c r="IA443" s="18"/>
      <c r="IB443" s="18"/>
      <c r="IC443" s="18"/>
      <c r="ID443" s="18"/>
      <c r="IE443" s="18"/>
      <c r="IF443" s="18"/>
      <c r="IG443" s="18"/>
      <c r="IH443" s="18"/>
      <c r="II443" s="18"/>
      <c r="IJ443" s="18"/>
      <c r="IK443" s="18"/>
      <c r="IL443" s="18"/>
      <c r="IM443" s="18"/>
      <c r="IN443" s="18"/>
      <c r="IO443" s="18"/>
      <c r="IP443" s="18"/>
      <c r="IQ443" s="18"/>
      <c r="IR443" s="18"/>
      <c r="IS443" s="18"/>
      <c r="IT443" s="18"/>
      <c r="IU443" s="18"/>
      <c r="IV443" s="18"/>
      <c r="IW443" s="18"/>
      <c r="IX443" s="18"/>
      <c r="IY443" s="18"/>
      <c r="IZ443" s="18"/>
      <c r="JA443" s="18"/>
      <c r="JB443" s="18"/>
      <c r="JC443" s="18"/>
      <c r="JD443" s="18"/>
      <c r="JE443" s="18"/>
      <c r="JF443" s="18"/>
      <c r="JG443" s="18"/>
      <c r="JH443" s="18"/>
      <c r="JI443" s="18"/>
      <c r="JJ443" s="18"/>
      <c r="JK443" s="18"/>
      <c r="JL443" s="18"/>
      <c r="JM443" s="18"/>
      <c r="JN443" s="18"/>
      <c r="JO443" s="18"/>
      <c r="JP443" s="18"/>
      <c r="JQ443" s="18"/>
      <c r="JR443" s="18"/>
      <c r="JS443" s="18"/>
      <c r="JT443" s="18"/>
      <c r="JU443" s="18"/>
      <c r="JV443" s="18"/>
    </row>
    <row r="444" spans="96:282" x14ac:dyDescent="0.35"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8"/>
      <c r="DN444" s="18"/>
      <c r="DO444" s="18"/>
      <c r="DP444" s="18"/>
      <c r="DQ444" s="18"/>
      <c r="DR444" s="18"/>
      <c r="DS444" s="18"/>
      <c r="DT444" s="18"/>
      <c r="DU444" s="18"/>
      <c r="DV444" s="18"/>
      <c r="DW444" s="18"/>
      <c r="DX444" s="18"/>
      <c r="DY444" s="18"/>
      <c r="DZ444" s="18"/>
      <c r="EA444" s="18"/>
      <c r="EB444" s="18"/>
      <c r="EC444" s="18"/>
      <c r="ED444" s="18"/>
      <c r="EE444" s="18"/>
      <c r="EF444" s="18"/>
      <c r="EG444" s="18"/>
      <c r="EH444" s="18"/>
      <c r="EI444" s="18"/>
      <c r="EJ444" s="18"/>
      <c r="EK444" s="18"/>
      <c r="EL444" s="18"/>
      <c r="EM444" s="18"/>
      <c r="EN444" s="18"/>
      <c r="EO444" s="18"/>
      <c r="EP444" s="18"/>
      <c r="EQ444" s="18"/>
      <c r="ER444" s="18"/>
      <c r="ES444" s="18"/>
      <c r="ET444" s="18"/>
      <c r="EU444" s="18"/>
      <c r="EV444" s="18"/>
      <c r="EW444" s="18"/>
      <c r="EX444" s="18"/>
      <c r="EY444" s="18"/>
      <c r="EZ444" s="18"/>
      <c r="FA444" s="18"/>
      <c r="FB444" s="18"/>
      <c r="FC444" s="18"/>
      <c r="FD444" s="18"/>
      <c r="FE444" s="18"/>
      <c r="FF444" s="18"/>
      <c r="FG444" s="18"/>
      <c r="FH444" s="18"/>
      <c r="FI444" s="18"/>
      <c r="FJ444" s="18"/>
      <c r="FK444" s="18"/>
      <c r="FL444" s="18"/>
      <c r="FM444" s="18"/>
      <c r="FN444" s="18"/>
      <c r="FO444" s="18"/>
      <c r="FP444" s="18"/>
      <c r="FQ444" s="18"/>
      <c r="FR444" s="18"/>
      <c r="FS444" s="18"/>
      <c r="FT444" s="18"/>
      <c r="FU444" s="18"/>
      <c r="FV444" s="18"/>
      <c r="FW444" s="18"/>
      <c r="FX444" s="18"/>
      <c r="FY444" s="18"/>
      <c r="FZ444" s="18"/>
      <c r="GA444" s="18"/>
      <c r="GB444" s="18"/>
      <c r="GC444" s="18"/>
      <c r="GD444" s="18"/>
      <c r="GE444" s="18"/>
      <c r="GF444" s="18"/>
      <c r="GG444" s="18"/>
      <c r="GH444" s="18"/>
      <c r="GI444" s="18"/>
      <c r="GJ444" s="18"/>
      <c r="GK444" s="18"/>
      <c r="GL444" s="18"/>
      <c r="GM444" s="18"/>
      <c r="GN444" s="18"/>
      <c r="GO444" s="18"/>
      <c r="GP444" s="18"/>
      <c r="GQ444" s="18"/>
      <c r="GR444" s="18"/>
      <c r="GS444" s="18"/>
      <c r="GT444" s="18"/>
      <c r="GU444" s="18"/>
      <c r="GV444" s="18"/>
      <c r="GW444" s="18"/>
      <c r="GX444" s="18"/>
      <c r="GY444" s="18"/>
      <c r="GZ444" s="18"/>
      <c r="HA444" s="18"/>
      <c r="HB444" s="18"/>
      <c r="HC444" s="18"/>
      <c r="HD444" s="18"/>
      <c r="HE444" s="18"/>
      <c r="HF444" s="18"/>
      <c r="HG444" s="18"/>
      <c r="HH444" s="18"/>
      <c r="HI444" s="18"/>
      <c r="HJ444" s="18"/>
      <c r="HK444" s="18"/>
      <c r="HL444" s="18"/>
      <c r="HM444" s="18"/>
      <c r="HN444" s="18"/>
      <c r="HO444" s="18"/>
      <c r="HP444" s="18"/>
      <c r="HQ444" s="18"/>
      <c r="HR444" s="18"/>
      <c r="HS444" s="18"/>
      <c r="HT444" s="18"/>
      <c r="HU444" s="18"/>
      <c r="HV444" s="18"/>
      <c r="HW444" s="18"/>
      <c r="HX444" s="18"/>
      <c r="HY444" s="18"/>
      <c r="HZ444" s="18"/>
      <c r="IA444" s="18"/>
      <c r="IB444" s="18"/>
      <c r="IC444" s="18"/>
      <c r="ID444" s="18"/>
      <c r="IE444" s="18"/>
      <c r="IF444" s="18"/>
      <c r="IG444" s="18"/>
      <c r="IH444" s="18"/>
      <c r="II444" s="18"/>
      <c r="IJ444" s="18"/>
      <c r="IK444" s="18"/>
      <c r="IL444" s="18"/>
      <c r="IM444" s="18"/>
      <c r="IN444" s="18"/>
      <c r="IO444" s="18"/>
      <c r="IP444" s="18"/>
      <c r="IQ444" s="18"/>
      <c r="IR444" s="18"/>
      <c r="IS444" s="18"/>
      <c r="IT444" s="18"/>
      <c r="IU444" s="18"/>
      <c r="IV444" s="18"/>
      <c r="IW444" s="18"/>
      <c r="IX444" s="18"/>
      <c r="IY444" s="18"/>
      <c r="IZ444" s="18"/>
      <c r="JA444" s="18"/>
      <c r="JB444" s="18"/>
      <c r="JC444" s="18"/>
      <c r="JD444" s="18"/>
      <c r="JE444" s="18"/>
      <c r="JF444" s="18"/>
      <c r="JG444" s="18"/>
      <c r="JH444" s="18"/>
      <c r="JI444" s="18"/>
      <c r="JJ444" s="18"/>
      <c r="JK444" s="18"/>
      <c r="JL444" s="18"/>
      <c r="JM444" s="18"/>
      <c r="JN444" s="18"/>
      <c r="JO444" s="18"/>
      <c r="JP444" s="18"/>
      <c r="JQ444" s="18"/>
      <c r="JR444" s="18"/>
      <c r="JS444" s="18"/>
      <c r="JT444" s="18"/>
      <c r="JU444" s="18"/>
      <c r="JV444" s="18"/>
    </row>
    <row r="445" spans="96:282" x14ac:dyDescent="0.35"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8"/>
      <c r="DN445" s="18"/>
      <c r="DO445" s="18"/>
      <c r="DP445" s="18"/>
      <c r="DQ445" s="18"/>
      <c r="DR445" s="18"/>
      <c r="DS445" s="18"/>
      <c r="DT445" s="18"/>
      <c r="DU445" s="18"/>
      <c r="DV445" s="18"/>
      <c r="DW445" s="18"/>
      <c r="DX445" s="18"/>
      <c r="DY445" s="18"/>
      <c r="DZ445" s="18"/>
      <c r="EA445" s="18"/>
      <c r="EB445" s="18"/>
      <c r="EC445" s="18"/>
      <c r="ED445" s="18"/>
      <c r="EE445" s="18"/>
      <c r="EF445" s="18"/>
      <c r="EG445" s="18"/>
      <c r="EH445" s="18"/>
      <c r="EI445" s="18"/>
      <c r="EJ445" s="18"/>
      <c r="EK445" s="18"/>
      <c r="EL445" s="18"/>
      <c r="EM445" s="18"/>
      <c r="EN445" s="18"/>
      <c r="EO445" s="18"/>
      <c r="EP445" s="18"/>
      <c r="EQ445" s="18"/>
      <c r="ER445" s="18"/>
      <c r="ES445" s="18"/>
      <c r="ET445" s="18"/>
      <c r="EU445" s="18"/>
      <c r="EV445" s="18"/>
      <c r="EW445" s="18"/>
      <c r="EX445" s="18"/>
      <c r="EY445" s="18"/>
      <c r="EZ445" s="18"/>
      <c r="FA445" s="18"/>
      <c r="FB445" s="18"/>
      <c r="FC445" s="18"/>
      <c r="FD445" s="18"/>
      <c r="FE445" s="18"/>
      <c r="FF445" s="18"/>
      <c r="FG445" s="18"/>
      <c r="FH445" s="18"/>
      <c r="FI445" s="18"/>
      <c r="FJ445" s="18"/>
      <c r="FK445" s="18"/>
      <c r="FL445" s="18"/>
      <c r="FM445" s="18"/>
      <c r="FN445" s="18"/>
      <c r="FO445" s="18"/>
      <c r="FP445" s="18"/>
      <c r="FQ445" s="18"/>
      <c r="FR445" s="18"/>
      <c r="FS445" s="18"/>
      <c r="FT445" s="18"/>
      <c r="FU445" s="18"/>
      <c r="FV445" s="18"/>
      <c r="FW445" s="18"/>
      <c r="FX445" s="18"/>
      <c r="FY445" s="18"/>
      <c r="FZ445" s="18"/>
      <c r="GA445" s="18"/>
      <c r="GB445" s="18"/>
      <c r="GC445" s="18"/>
      <c r="GD445" s="18"/>
      <c r="GE445" s="18"/>
      <c r="GF445" s="18"/>
      <c r="GG445" s="18"/>
      <c r="GH445" s="18"/>
      <c r="GI445" s="18"/>
      <c r="GJ445" s="18"/>
      <c r="GK445" s="18"/>
      <c r="GL445" s="18"/>
      <c r="GM445" s="18"/>
      <c r="GN445" s="18"/>
      <c r="GO445" s="18"/>
      <c r="GP445" s="18"/>
      <c r="GQ445" s="18"/>
      <c r="GR445" s="18"/>
      <c r="GS445" s="18"/>
      <c r="GT445" s="18"/>
      <c r="GU445" s="18"/>
      <c r="GV445" s="18"/>
      <c r="GW445" s="18"/>
      <c r="GX445" s="18"/>
      <c r="GY445" s="18"/>
      <c r="GZ445" s="18"/>
      <c r="HA445" s="18"/>
      <c r="HB445" s="18"/>
      <c r="HC445" s="18"/>
      <c r="HD445" s="18"/>
      <c r="HE445" s="18"/>
      <c r="HF445" s="18"/>
      <c r="HG445" s="18"/>
      <c r="HH445" s="18"/>
      <c r="HI445" s="18"/>
      <c r="HJ445" s="18"/>
      <c r="HK445" s="18"/>
      <c r="HL445" s="18"/>
      <c r="HM445" s="18"/>
      <c r="HN445" s="18"/>
      <c r="HO445" s="18"/>
      <c r="HP445" s="18"/>
      <c r="HQ445" s="18"/>
      <c r="HR445" s="18"/>
      <c r="HS445" s="18"/>
      <c r="HT445" s="18"/>
      <c r="HU445" s="18"/>
      <c r="HV445" s="18"/>
      <c r="HW445" s="18"/>
      <c r="HX445" s="18"/>
      <c r="HY445" s="18"/>
      <c r="HZ445" s="18"/>
      <c r="IA445" s="18"/>
      <c r="IB445" s="18"/>
      <c r="IC445" s="18"/>
      <c r="ID445" s="18"/>
      <c r="IE445" s="18"/>
      <c r="IF445" s="18"/>
      <c r="IG445" s="18"/>
      <c r="IH445" s="18"/>
      <c r="II445" s="18"/>
      <c r="IJ445" s="18"/>
      <c r="IK445" s="18"/>
      <c r="IL445" s="18"/>
      <c r="IM445" s="18"/>
      <c r="IN445" s="18"/>
      <c r="IO445" s="18"/>
      <c r="IP445" s="18"/>
      <c r="IQ445" s="18"/>
      <c r="IR445" s="18"/>
      <c r="IS445" s="18"/>
      <c r="IT445" s="18"/>
      <c r="IU445" s="18"/>
      <c r="IV445" s="18"/>
      <c r="IW445" s="18"/>
      <c r="IX445" s="18"/>
      <c r="IY445" s="18"/>
      <c r="IZ445" s="18"/>
      <c r="JA445" s="18"/>
      <c r="JB445" s="18"/>
      <c r="JC445" s="18"/>
      <c r="JD445" s="18"/>
      <c r="JE445" s="18"/>
      <c r="JF445" s="18"/>
      <c r="JG445" s="18"/>
      <c r="JH445" s="18"/>
      <c r="JI445" s="18"/>
      <c r="JJ445" s="18"/>
      <c r="JK445" s="18"/>
      <c r="JL445" s="18"/>
      <c r="JM445" s="18"/>
      <c r="JN445" s="18"/>
      <c r="JO445" s="18"/>
      <c r="JP445" s="18"/>
      <c r="JQ445" s="18"/>
      <c r="JR445" s="18"/>
      <c r="JS445" s="18"/>
      <c r="JT445" s="18"/>
      <c r="JU445" s="18"/>
      <c r="JV445" s="18"/>
    </row>
    <row r="446" spans="96:282" x14ac:dyDescent="0.35"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8"/>
      <c r="DN446" s="18"/>
      <c r="DO446" s="18"/>
      <c r="DP446" s="18"/>
      <c r="DQ446" s="18"/>
      <c r="DR446" s="18"/>
      <c r="DS446" s="18"/>
      <c r="DT446" s="18"/>
      <c r="DU446" s="18"/>
      <c r="DV446" s="18"/>
      <c r="DW446" s="18"/>
      <c r="DX446" s="18"/>
      <c r="DY446" s="18"/>
      <c r="DZ446" s="18"/>
      <c r="EA446" s="18"/>
      <c r="EB446" s="18"/>
      <c r="EC446" s="18"/>
      <c r="ED446" s="18"/>
      <c r="EE446" s="18"/>
      <c r="EF446" s="18"/>
      <c r="EG446" s="18"/>
      <c r="EH446" s="18"/>
      <c r="EI446" s="18"/>
      <c r="EJ446" s="18"/>
      <c r="EK446" s="18"/>
      <c r="EL446" s="18"/>
      <c r="EM446" s="18"/>
      <c r="EN446" s="18"/>
      <c r="EO446" s="18"/>
      <c r="EP446" s="18"/>
      <c r="EQ446" s="18"/>
      <c r="ER446" s="18"/>
      <c r="ES446" s="18"/>
      <c r="ET446" s="18"/>
      <c r="EU446" s="18"/>
      <c r="EV446" s="18"/>
      <c r="EW446" s="18"/>
      <c r="EX446" s="18"/>
      <c r="EY446" s="18"/>
      <c r="EZ446" s="18"/>
      <c r="FA446" s="18"/>
      <c r="FB446" s="18"/>
      <c r="FC446" s="18"/>
      <c r="FD446" s="18"/>
      <c r="FE446" s="18"/>
      <c r="FF446" s="18"/>
      <c r="FG446" s="18"/>
      <c r="FH446" s="18"/>
      <c r="FI446" s="18"/>
      <c r="FJ446" s="18"/>
      <c r="FK446" s="18"/>
      <c r="FL446" s="18"/>
      <c r="FM446" s="18"/>
      <c r="FN446" s="18"/>
      <c r="FO446" s="18"/>
      <c r="FP446" s="18"/>
      <c r="FQ446" s="18"/>
      <c r="FR446" s="18"/>
      <c r="FS446" s="18"/>
      <c r="FT446" s="18"/>
      <c r="FU446" s="18"/>
      <c r="FV446" s="18"/>
      <c r="FW446" s="18"/>
      <c r="FX446" s="18"/>
      <c r="FY446" s="18"/>
      <c r="FZ446" s="18"/>
      <c r="GA446" s="18"/>
      <c r="GB446" s="18"/>
      <c r="GC446" s="18"/>
      <c r="GD446" s="18"/>
      <c r="GE446" s="18"/>
      <c r="GF446" s="18"/>
      <c r="GG446" s="18"/>
      <c r="GH446" s="18"/>
      <c r="GI446" s="18"/>
      <c r="GJ446" s="18"/>
      <c r="GK446" s="18"/>
      <c r="GL446" s="18"/>
      <c r="GM446" s="18"/>
      <c r="GN446" s="18"/>
      <c r="GO446" s="18"/>
      <c r="GP446" s="18"/>
      <c r="GQ446" s="18"/>
      <c r="GR446" s="18"/>
      <c r="GS446" s="18"/>
      <c r="GT446" s="18"/>
      <c r="GU446" s="18"/>
      <c r="GV446" s="18"/>
      <c r="GW446" s="18"/>
      <c r="GX446" s="18"/>
      <c r="GY446" s="18"/>
      <c r="GZ446" s="18"/>
      <c r="HA446" s="18"/>
      <c r="HB446" s="18"/>
      <c r="HC446" s="18"/>
      <c r="HD446" s="18"/>
      <c r="HE446" s="18"/>
      <c r="HF446" s="18"/>
      <c r="HG446" s="18"/>
      <c r="HH446" s="18"/>
      <c r="HI446" s="18"/>
      <c r="HJ446" s="18"/>
      <c r="HK446" s="18"/>
      <c r="HL446" s="18"/>
      <c r="HM446" s="18"/>
      <c r="HN446" s="18"/>
      <c r="HO446" s="18"/>
      <c r="HP446" s="18"/>
      <c r="HQ446" s="18"/>
      <c r="HR446" s="18"/>
      <c r="HS446" s="18"/>
      <c r="HT446" s="18"/>
      <c r="HU446" s="18"/>
      <c r="HV446" s="18"/>
      <c r="HW446" s="18"/>
      <c r="HX446" s="18"/>
      <c r="HY446" s="18"/>
      <c r="HZ446" s="18"/>
      <c r="IA446" s="18"/>
      <c r="IB446" s="18"/>
      <c r="IC446" s="18"/>
      <c r="ID446" s="18"/>
      <c r="IE446" s="18"/>
      <c r="IF446" s="18"/>
      <c r="IG446" s="18"/>
      <c r="IH446" s="18"/>
      <c r="II446" s="18"/>
      <c r="IJ446" s="18"/>
      <c r="IK446" s="18"/>
      <c r="IL446" s="18"/>
      <c r="IM446" s="18"/>
      <c r="IN446" s="18"/>
      <c r="IO446" s="18"/>
      <c r="IP446" s="18"/>
      <c r="IQ446" s="18"/>
      <c r="IR446" s="18"/>
      <c r="IS446" s="18"/>
      <c r="IT446" s="18"/>
      <c r="IU446" s="18"/>
      <c r="IV446" s="18"/>
      <c r="IW446" s="18"/>
      <c r="IX446" s="18"/>
      <c r="IY446" s="18"/>
      <c r="IZ446" s="18"/>
      <c r="JA446" s="18"/>
      <c r="JB446" s="18"/>
      <c r="JC446" s="18"/>
      <c r="JD446" s="18"/>
      <c r="JE446" s="18"/>
      <c r="JF446" s="18"/>
      <c r="JG446" s="18"/>
      <c r="JH446" s="18"/>
      <c r="JI446" s="18"/>
      <c r="JJ446" s="18"/>
      <c r="JK446" s="18"/>
      <c r="JL446" s="18"/>
      <c r="JM446" s="18"/>
      <c r="JN446" s="18"/>
      <c r="JO446" s="18"/>
      <c r="JP446" s="18"/>
      <c r="JQ446" s="18"/>
      <c r="JR446" s="18"/>
      <c r="JS446" s="18"/>
      <c r="JT446" s="18"/>
      <c r="JU446" s="18"/>
      <c r="JV446" s="18"/>
    </row>
    <row r="447" spans="96:282" x14ac:dyDescent="0.35"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8"/>
      <c r="DN447" s="18"/>
      <c r="DO447" s="18"/>
      <c r="DP447" s="18"/>
      <c r="DQ447" s="18"/>
      <c r="DR447" s="18"/>
      <c r="DS447" s="18"/>
      <c r="DT447" s="18"/>
      <c r="DU447" s="18"/>
      <c r="DV447" s="18"/>
      <c r="DW447" s="18"/>
      <c r="DX447" s="18"/>
      <c r="DY447" s="18"/>
      <c r="DZ447" s="18"/>
      <c r="EA447" s="18"/>
      <c r="EB447" s="18"/>
      <c r="EC447" s="18"/>
      <c r="ED447" s="18"/>
      <c r="EE447" s="18"/>
      <c r="EF447" s="18"/>
      <c r="EG447" s="18"/>
      <c r="EH447" s="18"/>
      <c r="EI447" s="18"/>
      <c r="EJ447" s="18"/>
      <c r="EK447" s="18"/>
      <c r="EL447" s="18"/>
      <c r="EM447" s="18"/>
      <c r="EN447" s="18"/>
      <c r="EO447" s="18"/>
      <c r="EP447" s="18"/>
      <c r="EQ447" s="18"/>
      <c r="ER447" s="18"/>
      <c r="ES447" s="18"/>
      <c r="ET447" s="18"/>
      <c r="EU447" s="18"/>
      <c r="EV447" s="18"/>
      <c r="EW447" s="18"/>
      <c r="EX447" s="18"/>
      <c r="EY447" s="18"/>
      <c r="EZ447" s="18"/>
      <c r="FA447" s="18"/>
      <c r="FB447" s="18"/>
      <c r="FC447" s="18"/>
      <c r="FD447" s="18"/>
      <c r="FE447" s="18"/>
      <c r="FF447" s="18"/>
      <c r="FG447" s="18"/>
      <c r="FH447" s="18"/>
      <c r="FI447" s="18"/>
      <c r="FJ447" s="18"/>
      <c r="FK447" s="18"/>
      <c r="FL447" s="18"/>
      <c r="FM447" s="18"/>
      <c r="FN447" s="18"/>
      <c r="FO447" s="18"/>
      <c r="FP447" s="18"/>
      <c r="FQ447" s="18"/>
      <c r="FR447" s="18"/>
      <c r="FS447" s="18"/>
      <c r="FT447" s="18"/>
      <c r="FU447" s="18"/>
      <c r="FV447" s="18"/>
      <c r="FW447" s="18"/>
      <c r="FX447" s="18"/>
      <c r="FY447" s="18"/>
      <c r="FZ447" s="18"/>
      <c r="GA447" s="18"/>
      <c r="GB447" s="18"/>
      <c r="GC447" s="18"/>
      <c r="GD447" s="18"/>
      <c r="GE447" s="18"/>
      <c r="GF447" s="18"/>
      <c r="GG447" s="18"/>
      <c r="GH447" s="18"/>
      <c r="GI447" s="18"/>
      <c r="GJ447" s="18"/>
      <c r="GK447" s="18"/>
      <c r="GL447" s="18"/>
      <c r="GM447" s="18"/>
      <c r="GN447" s="18"/>
      <c r="GO447" s="18"/>
      <c r="GP447" s="18"/>
      <c r="GQ447" s="18"/>
      <c r="GR447" s="18"/>
      <c r="GS447" s="18"/>
      <c r="GT447" s="18"/>
      <c r="GU447" s="18"/>
      <c r="GV447" s="18"/>
      <c r="GW447" s="18"/>
      <c r="GX447" s="18"/>
      <c r="GY447" s="18"/>
      <c r="GZ447" s="18"/>
      <c r="HA447" s="18"/>
      <c r="HB447" s="18"/>
      <c r="HC447" s="18"/>
      <c r="HD447" s="18"/>
      <c r="HE447" s="18"/>
      <c r="HF447" s="18"/>
      <c r="HG447" s="18"/>
      <c r="HH447" s="18"/>
      <c r="HI447" s="18"/>
      <c r="HJ447" s="18"/>
      <c r="HK447" s="18"/>
      <c r="HL447" s="18"/>
      <c r="HM447" s="18"/>
      <c r="HN447" s="18"/>
      <c r="HO447" s="18"/>
      <c r="HP447" s="18"/>
      <c r="HQ447" s="18"/>
      <c r="HR447" s="18"/>
      <c r="HS447" s="18"/>
      <c r="HT447" s="18"/>
      <c r="HU447" s="18"/>
      <c r="HV447" s="18"/>
      <c r="HW447" s="18"/>
      <c r="HX447" s="18"/>
      <c r="HY447" s="18"/>
      <c r="HZ447" s="18"/>
      <c r="IA447" s="18"/>
      <c r="IB447" s="18"/>
      <c r="IC447" s="18"/>
      <c r="ID447" s="18"/>
      <c r="IE447" s="18"/>
      <c r="IF447" s="18"/>
      <c r="IG447" s="18"/>
      <c r="IH447" s="18"/>
      <c r="II447" s="18"/>
      <c r="IJ447" s="18"/>
      <c r="IK447" s="18"/>
      <c r="IL447" s="18"/>
      <c r="IM447" s="18"/>
      <c r="IN447" s="18"/>
      <c r="IO447" s="18"/>
      <c r="IP447" s="18"/>
      <c r="IQ447" s="18"/>
      <c r="IR447" s="18"/>
      <c r="IS447" s="18"/>
      <c r="IT447" s="18"/>
      <c r="IU447" s="18"/>
      <c r="IV447" s="18"/>
      <c r="IW447" s="18"/>
      <c r="IX447" s="18"/>
      <c r="IY447" s="18"/>
      <c r="IZ447" s="18"/>
      <c r="JA447" s="18"/>
      <c r="JB447" s="18"/>
      <c r="JC447" s="18"/>
      <c r="JD447" s="18"/>
      <c r="JE447" s="18"/>
      <c r="JF447" s="18"/>
      <c r="JG447" s="18"/>
      <c r="JH447" s="18"/>
      <c r="JI447" s="18"/>
      <c r="JJ447" s="18"/>
      <c r="JK447" s="18"/>
      <c r="JL447" s="18"/>
      <c r="JM447" s="18"/>
      <c r="JN447" s="18"/>
      <c r="JO447" s="18"/>
      <c r="JP447" s="18"/>
      <c r="JQ447" s="18"/>
      <c r="JR447" s="18"/>
      <c r="JS447" s="18"/>
      <c r="JT447" s="18"/>
      <c r="JU447" s="18"/>
      <c r="JV447" s="18"/>
    </row>
    <row r="448" spans="96:282" x14ac:dyDescent="0.35"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8"/>
      <c r="DN448" s="18"/>
      <c r="DO448" s="18"/>
      <c r="DP448" s="18"/>
      <c r="DQ448" s="18"/>
      <c r="DR448" s="18"/>
      <c r="DS448" s="18"/>
      <c r="DT448" s="18"/>
      <c r="DU448" s="18"/>
      <c r="DV448" s="18"/>
      <c r="DW448" s="18"/>
      <c r="DX448" s="18"/>
      <c r="DY448" s="18"/>
      <c r="DZ448" s="18"/>
      <c r="EA448" s="18"/>
      <c r="EB448" s="18"/>
      <c r="EC448" s="18"/>
      <c r="ED448" s="18"/>
      <c r="EE448" s="18"/>
      <c r="EF448" s="18"/>
      <c r="EG448" s="18"/>
      <c r="EH448" s="18"/>
      <c r="EI448" s="18"/>
      <c r="EJ448" s="18"/>
      <c r="EK448" s="18"/>
      <c r="EL448" s="18"/>
      <c r="EM448" s="18"/>
      <c r="EN448" s="18"/>
      <c r="EO448" s="18"/>
      <c r="EP448" s="18"/>
      <c r="EQ448" s="18"/>
      <c r="ER448" s="18"/>
      <c r="ES448" s="18"/>
      <c r="ET448" s="18"/>
      <c r="EU448" s="18"/>
      <c r="EV448" s="18"/>
      <c r="EW448" s="18"/>
      <c r="EX448" s="18"/>
      <c r="EY448" s="18"/>
      <c r="EZ448" s="18"/>
      <c r="FA448" s="18"/>
      <c r="FB448" s="18"/>
      <c r="FC448" s="18"/>
      <c r="FD448" s="18"/>
      <c r="FE448" s="18"/>
      <c r="FF448" s="18"/>
      <c r="FG448" s="18"/>
      <c r="FH448" s="18"/>
      <c r="FI448" s="18"/>
      <c r="FJ448" s="18"/>
      <c r="FK448" s="18"/>
      <c r="FL448" s="18"/>
      <c r="FM448" s="18"/>
      <c r="FN448" s="18"/>
      <c r="FO448" s="18"/>
      <c r="FP448" s="18"/>
      <c r="FQ448" s="18"/>
      <c r="FR448" s="18"/>
      <c r="FS448" s="18"/>
      <c r="FT448" s="18"/>
      <c r="FU448" s="18"/>
      <c r="FV448" s="18"/>
      <c r="FW448" s="18"/>
      <c r="FX448" s="18"/>
      <c r="FY448" s="18"/>
      <c r="FZ448" s="18"/>
      <c r="GA448" s="18"/>
      <c r="GB448" s="18"/>
      <c r="GC448" s="18"/>
      <c r="GD448" s="18"/>
      <c r="GE448" s="18"/>
      <c r="GF448" s="18"/>
      <c r="GG448" s="18"/>
      <c r="GH448" s="18"/>
      <c r="GI448" s="18"/>
      <c r="GJ448" s="18"/>
      <c r="GK448" s="18"/>
      <c r="GL448" s="18"/>
      <c r="GM448" s="18"/>
      <c r="GN448" s="18"/>
      <c r="GO448" s="18"/>
      <c r="GP448" s="18"/>
      <c r="GQ448" s="18"/>
      <c r="GR448" s="18"/>
      <c r="GS448" s="18"/>
      <c r="GT448" s="18"/>
      <c r="GU448" s="18"/>
      <c r="GV448" s="18"/>
      <c r="GW448" s="18"/>
      <c r="GX448" s="18"/>
      <c r="GY448" s="18"/>
      <c r="GZ448" s="18"/>
      <c r="HA448" s="18"/>
      <c r="HB448" s="18"/>
      <c r="HC448" s="18"/>
      <c r="HD448" s="18"/>
      <c r="HE448" s="18"/>
      <c r="HF448" s="18"/>
      <c r="HG448" s="18"/>
      <c r="HH448" s="18"/>
      <c r="HI448" s="18"/>
      <c r="HJ448" s="18"/>
      <c r="HK448" s="18"/>
      <c r="HL448" s="18"/>
      <c r="HM448" s="18"/>
      <c r="HN448" s="18"/>
      <c r="HO448" s="18"/>
      <c r="HP448" s="18"/>
      <c r="HQ448" s="18"/>
      <c r="HR448" s="18"/>
      <c r="HS448" s="18"/>
      <c r="HT448" s="18"/>
      <c r="HU448" s="18"/>
      <c r="HV448" s="18"/>
      <c r="HW448" s="18"/>
      <c r="HX448" s="18"/>
      <c r="HY448" s="18"/>
      <c r="HZ448" s="18"/>
      <c r="IA448" s="18"/>
      <c r="IB448" s="18"/>
      <c r="IC448" s="18"/>
      <c r="ID448" s="18"/>
      <c r="IE448" s="18"/>
      <c r="IF448" s="18"/>
      <c r="IG448" s="18"/>
      <c r="IH448" s="18"/>
      <c r="II448" s="18"/>
      <c r="IJ448" s="18"/>
      <c r="IK448" s="18"/>
      <c r="IL448" s="18"/>
      <c r="IM448" s="18"/>
      <c r="IN448" s="18"/>
      <c r="IO448" s="18"/>
      <c r="IP448" s="18"/>
      <c r="IQ448" s="18"/>
      <c r="IR448" s="18"/>
      <c r="IS448" s="18"/>
      <c r="IT448" s="18"/>
      <c r="IU448" s="18"/>
      <c r="IV448" s="18"/>
      <c r="IW448" s="18"/>
      <c r="IX448" s="18"/>
      <c r="IY448" s="18"/>
      <c r="IZ448" s="18"/>
      <c r="JA448" s="18"/>
      <c r="JB448" s="18"/>
      <c r="JC448" s="18"/>
      <c r="JD448" s="18"/>
      <c r="JE448" s="18"/>
      <c r="JF448" s="18"/>
      <c r="JG448" s="18"/>
      <c r="JH448" s="18"/>
      <c r="JI448" s="18"/>
      <c r="JJ448" s="18"/>
      <c r="JK448" s="18"/>
      <c r="JL448" s="18"/>
      <c r="JM448" s="18"/>
      <c r="JN448" s="18"/>
      <c r="JO448" s="18"/>
      <c r="JP448" s="18"/>
      <c r="JQ448" s="18"/>
      <c r="JR448" s="18"/>
      <c r="JS448" s="18"/>
      <c r="JT448" s="18"/>
      <c r="JU448" s="18"/>
      <c r="JV448" s="18"/>
    </row>
    <row r="449" spans="96:282" x14ac:dyDescent="0.35"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8"/>
      <c r="DN449" s="18"/>
      <c r="DO449" s="18"/>
      <c r="DP449" s="18"/>
      <c r="DQ449" s="18"/>
      <c r="DR449" s="18"/>
      <c r="DS449" s="18"/>
      <c r="DT449" s="18"/>
      <c r="DU449" s="18"/>
      <c r="DV449" s="18"/>
      <c r="DW449" s="18"/>
      <c r="DX449" s="18"/>
      <c r="DY449" s="18"/>
      <c r="DZ449" s="18"/>
      <c r="EA449" s="18"/>
      <c r="EB449" s="18"/>
      <c r="EC449" s="18"/>
      <c r="ED449" s="18"/>
      <c r="EE449" s="18"/>
      <c r="EF449" s="18"/>
      <c r="EG449" s="18"/>
      <c r="EH449" s="18"/>
      <c r="EI449" s="18"/>
      <c r="EJ449" s="18"/>
      <c r="EK449" s="18"/>
      <c r="EL449" s="18"/>
      <c r="EM449" s="18"/>
      <c r="EN449" s="18"/>
      <c r="EO449" s="18"/>
      <c r="EP449" s="18"/>
      <c r="EQ449" s="18"/>
      <c r="ER449" s="18"/>
      <c r="ES449" s="18"/>
      <c r="ET449" s="18"/>
      <c r="EU449" s="18"/>
      <c r="EV449" s="18"/>
      <c r="EW449" s="18"/>
      <c r="EX449" s="18"/>
      <c r="EY449" s="18"/>
      <c r="EZ449" s="18"/>
      <c r="FA449" s="18"/>
      <c r="FB449" s="18"/>
      <c r="FC449" s="18"/>
      <c r="FD449" s="18"/>
      <c r="FE449" s="18"/>
      <c r="FF449" s="18"/>
      <c r="FG449" s="18"/>
      <c r="FH449" s="18"/>
      <c r="FI449" s="18"/>
      <c r="FJ449" s="18"/>
      <c r="FK449" s="18"/>
      <c r="FL449" s="18"/>
      <c r="FM449" s="18"/>
      <c r="FN449" s="18"/>
      <c r="FO449" s="18"/>
      <c r="FP449" s="18"/>
      <c r="FQ449" s="18"/>
      <c r="FR449" s="18"/>
      <c r="FS449" s="18"/>
      <c r="FT449" s="18"/>
      <c r="FU449" s="18"/>
      <c r="FV449" s="18"/>
      <c r="FW449" s="18"/>
      <c r="FX449" s="18"/>
      <c r="FY449" s="18"/>
      <c r="FZ449" s="18"/>
      <c r="GA449" s="18"/>
      <c r="GB449" s="18"/>
      <c r="GC449" s="18"/>
      <c r="GD449" s="18"/>
      <c r="GE449" s="18"/>
      <c r="GF449" s="18"/>
      <c r="GG449" s="18"/>
      <c r="GH449" s="18"/>
      <c r="GI449" s="18"/>
      <c r="GJ449" s="18"/>
      <c r="GK449" s="18"/>
      <c r="GL449" s="18"/>
      <c r="GM449" s="18"/>
      <c r="GN449" s="18"/>
      <c r="GO449" s="18"/>
      <c r="GP449" s="18"/>
      <c r="GQ449" s="18"/>
      <c r="GR449" s="18"/>
      <c r="GS449" s="18"/>
      <c r="GT449" s="18"/>
      <c r="GU449" s="18"/>
      <c r="GV449" s="18"/>
      <c r="GW449" s="18"/>
      <c r="GX449" s="18"/>
      <c r="GY449" s="18"/>
      <c r="GZ449" s="18"/>
      <c r="HA449" s="18"/>
      <c r="HB449" s="18"/>
      <c r="HC449" s="18"/>
      <c r="HD449" s="18"/>
      <c r="HE449" s="18"/>
      <c r="HF449" s="18"/>
      <c r="HG449" s="18"/>
      <c r="HH449" s="18"/>
      <c r="HI449" s="18"/>
      <c r="HJ449" s="18"/>
      <c r="HK449" s="18"/>
      <c r="HL449" s="18"/>
      <c r="HM449" s="18"/>
      <c r="HN449" s="18"/>
      <c r="HO449" s="18"/>
      <c r="HP449" s="18"/>
      <c r="HQ449" s="18"/>
      <c r="HR449" s="18"/>
      <c r="HS449" s="18"/>
      <c r="HT449" s="18"/>
      <c r="HU449" s="18"/>
      <c r="HV449" s="18"/>
      <c r="HW449" s="18"/>
      <c r="HX449" s="18"/>
      <c r="HY449" s="18"/>
      <c r="HZ449" s="18"/>
      <c r="IA449" s="18"/>
      <c r="IB449" s="18"/>
      <c r="IC449" s="18"/>
      <c r="ID449" s="18"/>
      <c r="IE449" s="18"/>
      <c r="IF449" s="18"/>
      <c r="IG449" s="18"/>
      <c r="IH449" s="18"/>
      <c r="II449" s="18"/>
      <c r="IJ449" s="18"/>
      <c r="IK449" s="18"/>
      <c r="IL449" s="18"/>
      <c r="IM449" s="18"/>
      <c r="IN449" s="18"/>
      <c r="IO449" s="18"/>
      <c r="IP449" s="18"/>
      <c r="IQ449" s="18"/>
      <c r="IR449" s="18"/>
      <c r="IS449" s="18"/>
      <c r="IT449" s="18"/>
      <c r="IU449" s="18"/>
      <c r="IV449" s="18"/>
      <c r="IW449" s="18"/>
      <c r="IX449" s="18"/>
      <c r="IY449" s="18"/>
      <c r="IZ449" s="18"/>
      <c r="JA449" s="18"/>
      <c r="JB449" s="18"/>
      <c r="JC449" s="18"/>
      <c r="JD449" s="18"/>
      <c r="JE449" s="18"/>
      <c r="JF449" s="18"/>
      <c r="JG449" s="18"/>
      <c r="JH449" s="18"/>
      <c r="JI449" s="18"/>
      <c r="JJ449" s="18"/>
      <c r="JK449" s="18"/>
      <c r="JL449" s="18"/>
      <c r="JM449" s="18"/>
      <c r="JN449" s="18"/>
      <c r="JO449" s="18"/>
      <c r="JP449" s="18"/>
      <c r="JQ449" s="18"/>
      <c r="JR449" s="18"/>
      <c r="JS449" s="18"/>
      <c r="JT449" s="18"/>
      <c r="JU449" s="18"/>
      <c r="JV449" s="18"/>
    </row>
    <row r="450" spans="96:282" x14ac:dyDescent="0.35"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8"/>
      <c r="DN450" s="18"/>
      <c r="DO450" s="18"/>
      <c r="DP450" s="18"/>
      <c r="DQ450" s="18"/>
      <c r="DR450" s="18"/>
      <c r="DS450" s="18"/>
      <c r="DT450" s="18"/>
      <c r="DU450" s="18"/>
      <c r="DV450" s="18"/>
      <c r="DW450" s="18"/>
      <c r="DX450" s="18"/>
      <c r="DY450" s="18"/>
      <c r="DZ450" s="18"/>
      <c r="EA450" s="18"/>
      <c r="EB450" s="18"/>
      <c r="EC450" s="18"/>
      <c r="ED450" s="18"/>
      <c r="EE450" s="18"/>
      <c r="EF450" s="18"/>
      <c r="EG450" s="18"/>
      <c r="EH450" s="18"/>
      <c r="EI450" s="18"/>
      <c r="EJ450" s="18"/>
      <c r="EK450" s="18"/>
      <c r="EL450" s="18"/>
      <c r="EM450" s="18"/>
      <c r="EN450" s="18"/>
      <c r="EO450" s="18"/>
      <c r="EP450" s="18"/>
      <c r="EQ450" s="18"/>
      <c r="ER450" s="18"/>
      <c r="ES450" s="18"/>
      <c r="ET450" s="18"/>
      <c r="EU450" s="18"/>
      <c r="EV450" s="18"/>
      <c r="EW450" s="18"/>
      <c r="EX450" s="18"/>
      <c r="EY450" s="18"/>
      <c r="EZ450" s="18"/>
      <c r="FA450" s="18"/>
      <c r="FB450" s="18"/>
      <c r="FC450" s="18"/>
      <c r="FD450" s="18"/>
      <c r="FE450" s="18"/>
      <c r="FF450" s="18"/>
      <c r="FG450" s="18"/>
      <c r="FH450" s="18"/>
      <c r="FI450" s="18"/>
      <c r="FJ450" s="18"/>
      <c r="FK450" s="18"/>
      <c r="FL450" s="18"/>
      <c r="FM450" s="18"/>
      <c r="FN450" s="18"/>
      <c r="FO450" s="18"/>
      <c r="FP450" s="18"/>
      <c r="FQ450" s="18"/>
      <c r="FR450" s="18"/>
      <c r="FS450" s="18"/>
      <c r="FT450" s="18"/>
      <c r="FU450" s="18"/>
      <c r="FV450" s="18"/>
      <c r="FW450" s="18"/>
      <c r="FX450" s="18"/>
      <c r="FY450" s="18"/>
      <c r="FZ450" s="18"/>
      <c r="GA450" s="18"/>
      <c r="GB450" s="18"/>
      <c r="GC450" s="18"/>
      <c r="GD450" s="18"/>
      <c r="GE450" s="18"/>
      <c r="GF450" s="18"/>
      <c r="GG450" s="18"/>
      <c r="GH450" s="18"/>
      <c r="GI450" s="18"/>
      <c r="GJ450" s="18"/>
      <c r="GK450" s="18"/>
      <c r="GL450" s="18"/>
      <c r="GM450" s="18"/>
      <c r="GN450" s="18"/>
      <c r="GO450" s="18"/>
      <c r="GP450" s="18"/>
      <c r="GQ450" s="18"/>
      <c r="GR450" s="18"/>
      <c r="GS450" s="18"/>
      <c r="GT450" s="18"/>
      <c r="GU450" s="18"/>
      <c r="GV450" s="18"/>
      <c r="GW450" s="18"/>
      <c r="GX450" s="18"/>
      <c r="GY450" s="18"/>
      <c r="GZ450" s="18"/>
      <c r="HA450" s="18"/>
      <c r="HB450" s="18"/>
      <c r="HC450" s="18"/>
      <c r="HD450" s="18"/>
      <c r="HE450" s="18"/>
      <c r="HF450" s="18"/>
      <c r="HG450" s="18"/>
      <c r="HH450" s="18"/>
      <c r="HI450" s="18"/>
      <c r="HJ450" s="18"/>
      <c r="HK450" s="18"/>
      <c r="HL450" s="18"/>
      <c r="HM450" s="18"/>
      <c r="HN450" s="18"/>
      <c r="HO450" s="18"/>
      <c r="HP450" s="18"/>
      <c r="HQ450" s="18"/>
      <c r="HR450" s="18"/>
      <c r="HS450" s="18"/>
      <c r="HT450" s="18"/>
      <c r="HU450" s="18"/>
      <c r="HV450" s="18"/>
      <c r="HW450" s="18"/>
      <c r="HX450" s="18"/>
      <c r="HY450" s="18"/>
      <c r="HZ450" s="18"/>
      <c r="IA450" s="18"/>
      <c r="IB450" s="18"/>
      <c r="IC450" s="18"/>
      <c r="ID450" s="18"/>
      <c r="IE450" s="18"/>
      <c r="IF450" s="18"/>
      <c r="IG450" s="18"/>
      <c r="IH450" s="18"/>
      <c r="II450" s="18"/>
      <c r="IJ450" s="18"/>
      <c r="IK450" s="18"/>
      <c r="IL450" s="18"/>
      <c r="IM450" s="18"/>
      <c r="IN450" s="18"/>
      <c r="IO450" s="18"/>
      <c r="IP450" s="18"/>
      <c r="IQ450" s="18"/>
      <c r="IR450" s="18"/>
      <c r="IS450" s="18"/>
      <c r="IT450" s="18"/>
      <c r="IU450" s="18"/>
      <c r="IV450" s="18"/>
      <c r="IW450" s="18"/>
      <c r="IX450" s="18"/>
      <c r="IY450" s="18"/>
      <c r="IZ450" s="18"/>
      <c r="JA450" s="18"/>
      <c r="JB450" s="18"/>
      <c r="JC450" s="18"/>
      <c r="JD450" s="18"/>
      <c r="JE450" s="18"/>
      <c r="JF450" s="18"/>
      <c r="JG450" s="18"/>
      <c r="JH450" s="18"/>
      <c r="JI450" s="18"/>
      <c r="JJ450" s="18"/>
      <c r="JK450" s="18"/>
      <c r="JL450" s="18"/>
      <c r="JM450" s="18"/>
      <c r="JN450" s="18"/>
      <c r="JO450" s="18"/>
      <c r="JP450" s="18"/>
      <c r="JQ450" s="18"/>
      <c r="JR450" s="18"/>
      <c r="JS450" s="18"/>
      <c r="JT450" s="18"/>
      <c r="JU450" s="18"/>
      <c r="JV450" s="18"/>
    </row>
    <row r="451" spans="96:282" x14ac:dyDescent="0.35"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8"/>
      <c r="DN451" s="18"/>
      <c r="DO451" s="18"/>
      <c r="DP451" s="18"/>
      <c r="DQ451" s="18"/>
      <c r="DR451" s="18"/>
      <c r="DS451" s="18"/>
      <c r="DT451" s="18"/>
      <c r="DU451" s="18"/>
      <c r="DV451" s="18"/>
      <c r="DW451" s="18"/>
      <c r="DX451" s="18"/>
      <c r="DY451" s="18"/>
      <c r="DZ451" s="18"/>
      <c r="EA451" s="18"/>
      <c r="EB451" s="18"/>
      <c r="EC451" s="18"/>
      <c r="ED451" s="18"/>
      <c r="EE451" s="18"/>
      <c r="EF451" s="18"/>
      <c r="EG451" s="18"/>
      <c r="EH451" s="18"/>
      <c r="EI451" s="18"/>
      <c r="EJ451" s="18"/>
      <c r="EK451" s="18"/>
      <c r="EL451" s="18"/>
      <c r="EM451" s="18"/>
      <c r="EN451" s="18"/>
      <c r="EO451" s="18"/>
      <c r="EP451" s="18"/>
      <c r="EQ451" s="18"/>
      <c r="ER451" s="18"/>
      <c r="ES451" s="18"/>
      <c r="ET451" s="18"/>
      <c r="EU451" s="18"/>
      <c r="EV451" s="18"/>
      <c r="EW451" s="18"/>
      <c r="EX451" s="18"/>
      <c r="EY451" s="18"/>
      <c r="EZ451" s="18"/>
      <c r="FA451" s="18"/>
      <c r="FB451" s="18"/>
      <c r="FC451" s="18"/>
      <c r="FD451" s="18"/>
      <c r="FE451" s="18"/>
      <c r="FF451" s="18"/>
      <c r="FG451" s="18"/>
      <c r="FH451" s="18"/>
      <c r="FI451" s="18"/>
      <c r="FJ451" s="18"/>
      <c r="FK451" s="18"/>
      <c r="FL451" s="18"/>
      <c r="FM451" s="18"/>
      <c r="FN451" s="18"/>
      <c r="FO451" s="18"/>
      <c r="FP451" s="18"/>
      <c r="FQ451" s="18"/>
      <c r="FR451" s="18"/>
      <c r="FS451" s="18"/>
      <c r="FT451" s="18"/>
      <c r="FU451" s="18"/>
      <c r="FV451" s="18"/>
      <c r="FW451" s="18"/>
      <c r="FX451" s="18"/>
      <c r="FY451" s="18"/>
      <c r="FZ451" s="18"/>
      <c r="GA451" s="18"/>
      <c r="GB451" s="18"/>
      <c r="GC451" s="18"/>
      <c r="GD451" s="18"/>
      <c r="GE451" s="18"/>
      <c r="GF451" s="18"/>
      <c r="GG451" s="18"/>
      <c r="GH451" s="18"/>
      <c r="GI451" s="18"/>
      <c r="GJ451" s="18"/>
      <c r="GK451" s="18"/>
      <c r="GL451" s="18"/>
      <c r="GM451" s="18"/>
      <c r="GN451" s="18"/>
      <c r="GO451" s="18"/>
      <c r="GP451" s="18"/>
      <c r="GQ451" s="18"/>
      <c r="GR451" s="18"/>
      <c r="GS451" s="18"/>
      <c r="GT451" s="18"/>
      <c r="GU451" s="18"/>
      <c r="GV451" s="18"/>
      <c r="GW451" s="18"/>
      <c r="GX451" s="18"/>
      <c r="GY451" s="18"/>
      <c r="GZ451" s="18"/>
      <c r="HA451" s="18"/>
      <c r="HB451" s="18"/>
      <c r="HC451" s="18"/>
      <c r="HD451" s="18"/>
      <c r="HE451" s="18"/>
      <c r="HF451" s="18"/>
      <c r="HG451" s="18"/>
      <c r="HH451" s="18"/>
      <c r="HI451" s="18"/>
      <c r="HJ451" s="18"/>
      <c r="HK451" s="18"/>
      <c r="HL451" s="18"/>
      <c r="HM451" s="18"/>
      <c r="HN451" s="18"/>
      <c r="HO451" s="18"/>
      <c r="HP451" s="18"/>
      <c r="HQ451" s="18"/>
      <c r="HR451" s="18"/>
      <c r="HS451" s="18"/>
      <c r="HT451" s="18"/>
      <c r="HU451" s="18"/>
      <c r="HV451" s="18"/>
      <c r="HW451" s="18"/>
      <c r="HX451" s="18"/>
      <c r="HY451" s="18"/>
      <c r="HZ451" s="18"/>
      <c r="IA451" s="18"/>
      <c r="IB451" s="18"/>
      <c r="IC451" s="18"/>
      <c r="ID451" s="18"/>
      <c r="IE451" s="18"/>
      <c r="IF451" s="18"/>
      <c r="IG451" s="18"/>
      <c r="IH451" s="18"/>
      <c r="II451" s="18"/>
      <c r="IJ451" s="18"/>
      <c r="IK451" s="18"/>
      <c r="IL451" s="18"/>
      <c r="IM451" s="18"/>
      <c r="IN451" s="18"/>
      <c r="IO451" s="18"/>
      <c r="IP451" s="18"/>
      <c r="IQ451" s="18"/>
      <c r="IR451" s="18"/>
      <c r="IS451" s="18"/>
      <c r="IT451" s="18"/>
      <c r="IU451" s="18"/>
      <c r="IV451" s="18"/>
      <c r="IW451" s="18"/>
      <c r="IX451" s="18"/>
      <c r="IY451" s="18"/>
      <c r="IZ451" s="18"/>
      <c r="JA451" s="18"/>
      <c r="JB451" s="18"/>
      <c r="JC451" s="18"/>
      <c r="JD451" s="18"/>
      <c r="JE451" s="18"/>
      <c r="JF451" s="18"/>
      <c r="JG451" s="18"/>
      <c r="JH451" s="18"/>
      <c r="JI451" s="18"/>
      <c r="JJ451" s="18"/>
      <c r="JK451" s="18"/>
      <c r="JL451" s="18"/>
      <c r="JM451" s="18"/>
      <c r="JN451" s="18"/>
      <c r="JO451" s="18"/>
      <c r="JP451" s="18"/>
      <c r="JQ451" s="18"/>
      <c r="JR451" s="18"/>
      <c r="JS451" s="18"/>
      <c r="JT451" s="18"/>
      <c r="JU451" s="18"/>
      <c r="JV451" s="18"/>
    </row>
    <row r="452" spans="96:282" x14ac:dyDescent="0.35"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8"/>
      <c r="DN452" s="18"/>
      <c r="DO452" s="18"/>
      <c r="DP452" s="18"/>
      <c r="DQ452" s="18"/>
      <c r="DR452" s="18"/>
      <c r="DS452" s="18"/>
      <c r="DT452" s="18"/>
      <c r="DU452" s="18"/>
      <c r="DV452" s="18"/>
      <c r="DW452" s="18"/>
      <c r="DX452" s="18"/>
      <c r="DY452" s="18"/>
      <c r="DZ452" s="18"/>
      <c r="EA452" s="18"/>
      <c r="EB452" s="18"/>
      <c r="EC452" s="18"/>
      <c r="ED452" s="18"/>
      <c r="EE452" s="18"/>
      <c r="EF452" s="18"/>
      <c r="EG452" s="18"/>
      <c r="EH452" s="18"/>
      <c r="EI452" s="18"/>
      <c r="EJ452" s="18"/>
      <c r="EK452" s="18"/>
      <c r="EL452" s="18"/>
      <c r="EM452" s="18"/>
      <c r="EN452" s="18"/>
      <c r="EO452" s="18"/>
      <c r="EP452" s="18"/>
      <c r="EQ452" s="18"/>
      <c r="ER452" s="18"/>
      <c r="ES452" s="18"/>
      <c r="ET452" s="18"/>
      <c r="EU452" s="18"/>
      <c r="EV452" s="18"/>
      <c r="EW452" s="18"/>
      <c r="EX452" s="18"/>
      <c r="EY452" s="18"/>
      <c r="EZ452" s="18"/>
      <c r="FA452" s="18"/>
      <c r="FB452" s="18"/>
      <c r="FC452" s="18"/>
      <c r="FD452" s="18"/>
      <c r="FE452" s="18"/>
      <c r="FF452" s="18"/>
      <c r="FG452" s="18"/>
      <c r="FH452" s="18"/>
      <c r="FI452" s="18"/>
      <c r="FJ452" s="18"/>
      <c r="FK452" s="18"/>
      <c r="FL452" s="18"/>
      <c r="FM452" s="18"/>
      <c r="FN452" s="18"/>
      <c r="FO452" s="18"/>
      <c r="FP452" s="18"/>
      <c r="FQ452" s="18"/>
      <c r="FR452" s="18"/>
      <c r="FS452" s="18"/>
      <c r="FT452" s="18"/>
      <c r="FU452" s="18"/>
      <c r="FV452" s="18"/>
      <c r="FW452" s="18"/>
      <c r="FX452" s="18"/>
      <c r="FY452" s="18"/>
      <c r="FZ452" s="18"/>
      <c r="GA452" s="18"/>
      <c r="GB452" s="18"/>
      <c r="GC452" s="18"/>
      <c r="GD452" s="18"/>
      <c r="GE452" s="18"/>
      <c r="GF452" s="18"/>
      <c r="GG452" s="18"/>
      <c r="GH452" s="18"/>
      <c r="GI452" s="18"/>
      <c r="GJ452" s="18"/>
      <c r="GK452" s="18"/>
      <c r="GL452" s="18"/>
      <c r="GM452" s="18"/>
      <c r="GN452" s="18"/>
      <c r="GO452" s="18"/>
      <c r="GP452" s="18"/>
      <c r="GQ452" s="18"/>
      <c r="GR452" s="18"/>
      <c r="GS452" s="18"/>
      <c r="GT452" s="18"/>
      <c r="GU452" s="18"/>
      <c r="GV452" s="18"/>
      <c r="GW452" s="18"/>
      <c r="GX452" s="18"/>
      <c r="GY452" s="18"/>
      <c r="GZ452" s="18"/>
      <c r="HA452" s="18"/>
      <c r="HB452" s="18"/>
      <c r="HC452" s="18"/>
      <c r="HD452" s="18"/>
      <c r="HE452" s="18"/>
      <c r="HF452" s="18"/>
      <c r="HG452" s="18"/>
      <c r="HH452" s="18"/>
      <c r="HI452" s="18"/>
      <c r="HJ452" s="18"/>
      <c r="HK452" s="18"/>
      <c r="HL452" s="18"/>
      <c r="HM452" s="18"/>
      <c r="HN452" s="18"/>
      <c r="HO452" s="18"/>
      <c r="HP452" s="18"/>
      <c r="HQ452" s="18"/>
      <c r="HR452" s="18"/>
      <c r="HS452" s="18"/>
      <c r="HT452" s="18"/>
      <c r="HU452" s="18"/>
      <c r="HV452" s="18"/>
      <c r="HW452" s="18"/>
      <c r="HX452" s="18"/>
      <c r="HY452" s="18"/>
      <c r="HZ452" s="18"/>
      <c r="IA452" s="18"/>
      <c r="IB452" s="18"/>
      <c r="IC452" s="18"/>
      <c r="ID452" s="18"/>
      <c r="IE452" s="18"/>
      <c r="IF452" s="18"/>
      <c r="IG452" s="18"/>
      <c r="IH452" s="18"/>
      <c r="II452" s="18"/>
      <c r="IJ452" s="18"/>
      <c r="IK452" s="18"/>
      <c r="IL452" s="18"/>
      <c r="IM452" s="18"/>
      <c r="IN452" s="18"/>
      <c r="IO452" s="18"/>
      <c r="IP452" s="18"/>
      <c r="IQ452" s="18"/>
      <c r="IR452" s="18"/>
      <c r="IS452" s="18"/>
      <c r="IT452" s="18"/>
      <c r="IU452" s="18"/>
      <c r="IV452" s="18"/>
      <c r="IW452" s="18"/>
      <c r="IX452" s="18"/>
      <c r="IY452" s="18"/>
      <c r="IZ452" s="18"/>
      <c r="JA452" s="18"/>
      <c r="JB452" s="18"/>
      <c r="JC452" s="18"/>
      <c r="JD452" s="18"/>
      <c r="JE452" s="18"/>
      <c r="JF452" s="18"/>
      <c r="JG452" s="18"/>
      <c r="JH452" s="18"/>
      <c r="JI452" s="18"/>
      <c r="JJ452" s="18"/>
      <c r="JK452" s="18"/>
      <c r="JL452" s="18"/>
      <c r="JM452" s="18"/>
      <c r="JN452" s="18"/>
      <c r="JO452" s="18"/>
      <c r="JP452" s="18"/>
      <c r="JQ452" s="18"/>
      <c r="JR452" s="18"/>
      <c r="JS452" s="18"/>
      <c r="JT452" s="18"/>
      <c r="JU452" s="18"/>
      <c r="JV452" s="18"/>
    </row>
    <row r="453" spans="96:282" x14ac:dyDescent="0.35"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8"/>
      <c r="DN453" s="18"/>
      <c r="DO453" s="18"/>
      <c r="DP453" s="18"/>
      <c r="DQ453" s="18"/>
      <c r="DR453" s="18"/>
      <c r="DS453" s="18"/>
      <c r="DT453" s="18"/>
      <c r="DU453" s="18"/>
      <c r="DV453" s="18"/>
      <c r="DW453" s="18"/>
      <c r="DX453" s="18"/>
      <c r="DY453" s="18"/>
      <c r="DZ453" s="18"/>
      <c r="EA453" s="18"/>
      <c r="EB453" s="18"/>
      <c r="EC453" s="18"/>
      <c r="ED453" s="18"/>
      <c r="EE453" s="18"/>
      <c r="EF453" s="18"/>
      <c r="EG453" s="18"/>
      <c r="EH453" s="18"/>
      <c r="EI453" s="18"/>
      <c r="EJ453" s="18"/>
      <c r="EK453" s="18"/>
      <c r="EL453" s="18"/>
      <c r="EM453" s="18"/>
      <c r="EN453" s="18"/>
      <c r="EO453" s="18"/>
      <c r="EP453" s="18"/>
      <c r="EQ453" s="18"/>
      <c r="ER453" s="18"/>
      <c r="ES453" s="18"/>
      <c r="ET453" s="18"/>
      <c r="EU453" s="18"/>
      <c r="EV453" s="18"/>
      <c r="EW453" s="18"/>
      <c r="EX453" s="18"/>
      <c r="EY453" s="18"/>
      <c r="EZ453" s="18"/>
      <c r="FA453" s="18"/>
      <c r="FB453" s="18"/>
      <c r="FC453" s="18"/>
      <c r="FD453" s="18"/>
      <c r="FE453" s="18"/>
      <c r="FF453" s="18"/>
      <c r="FG453" s="18"/>
      <c r="FH453" s="18"/>
      <c r="FI453" s="18"/>
      <c r="FJ453" s="18"/>
      <c r="FK453" s="18"/>
      <c r="FL453" s="18"/>
      <c r="FM453" s="18"/>
      <c r="FN453" s="18"/>
      <c r="FO453" s="18"/>
      <c r="FP453" s="18"/>
      <c r="FQ453" s="18"/>
      <c r="FR453" s="18"/>
      <c r="FS453" s="18"/>
      <c r="FT453" s="18"/>
      <c r="FU453" s="18"/>
      <c r="FV453" s="18"/>
      <c r="FW453" s="18"/>
      <c r="FX453" s="18"/>
      <c r="FY453" s="18"/>
      <c r="FZ453" s="18"/>
      <c r="GA453" s="18"/>
      <c r="GB453" s="18"/>
      <c r="GC453" s="18"/>
      <c r="GD453" s="18"/>
      <c r="GE453" s="18"/>
      <c r="GF453" s="18"/>
      <c r="GG453" s="18"/>
      <c r="GH453" s="18"/>
      <c r="GI453" s="18"/>
      <c r="GJ453" s="18"/>
      <c r="GK453" s="18"/>
      <c r="GL453" s="18"/>
      <c r="GM453" s="18"/>
      <c r="GN453" s="18"/>
      <c r="GO453" s="18"/>
      <c r="GP453" s="18"/>
      <c r="GQ453" s="18"/>
      <c r="GR453" s="18"/>
      <c r="GS453" s="18"/>
      <c r="GT453" s="18"/>
      <c r="GU453" s="18"/>
      <c r="GV453" s="18"/>
      <c r="GW453" s="18"/>
      <c r="GX453" s="18"/>
      <c r="GY453" s="18"/>
      <c r="GZ453" s="18"/>
      <c r="HA453" s="18"/>
      <c r="HB453" s="18"/>
      <c r="HC453" s="18"/>
      <c r="HD453" s="18"/>
      <c r="HE453" s="18"/>
      <c r="HF453" s="18"/>
      <c r="HG453" s="18"/>
      <c r="HH453" s="18"/>
      <c r="HI453" s="18"/>
      <c r="HJ453" s="18"/>
      <c r="HK453" s="18"/>
      <c r="HL453" s="18"/>
      <c r="HM453" s="18"/>
      <c r="HN453" s="18"/>
      <c r="HO453" s="18"/>
      <c r="HP453" s="18"/>
      <c r="HQ453" s="18"/>
      <c r="HR453" s="18"/>
      <c r="HS453" s="18"/>
      <c r="HT453" s="18"/>
      <c r="HU453" s="18"/>
      <c r="HV453" s="18"/>
      <c r="HW453" s="18"/>
      <c r="HX453" s="18"/>
      <c r="HY453" s="18"/>
      <c r="HZ453" s="18"/>
      <c r="IA453" s="18"/>
      <c r="IB453" s="18"/>
      <c r="IC453" s="18"/>
      <c r="ID453" s="18"/>
      <c r="IE453" s="18"/>
      <c r="IF453" s="18"/>
      <c r="IG453" s="18"/>
      <c r="IH453" s="18"/>
      <c r="II453" s="18"/>
      <c r="IJ453" s="18"/>
      <c r="IK453" s="18"/>
      <c r="IL453" s="18"/>
      <c r="IM453" s="18"/>
      <c r="IN453" s="18"/>
      <c r="IO453" s="18"/>
      <c r="IP453" s="18"/>
      <c r="IQ453" s="18"/>
      <c r="IR453" s="18"/>
      <c r="IS453" s="18"/>
      <c r="IT453" s="18"/>
      <c r="IU453" s="18"/>
      <c r="IV453" s="18"/>
      <c r="IW453" s="18"/>
      <c r="IX453" s="18"/>
      <c r="IY453" s="18"/>
      <c r="IZ453" s="18"/>
      <c r="JA453" s="18"/>
      <c r="JB453" s="18"/>
      <c r="JC453" s="18"/>
      <c r="JD453" s="18"/>
      <c r="JE453" s="18"/>
      <c r="JF453" s="18"/>
      <c r="JG453" s="18"/>
      <c r="JH453" s="18"/>
      <c r="JI453" s="18"/>
      <c r="JJ453" s="18"/>
      <c r="JK453" s="18"/>
      <c r="JL453" s="18"/>
      <c r="JM453" s="18"/>
      <c r="JN453" s="18"/>
      <c r="JO453" s="18"/>
      <c r="JP453" s="18"/>
      <c r="JQ453" s="18"/>
      <c r="JR453" s="18"/>
      <c r="JS453" s="18"/>
      <c r="JT453" s="18"/>
      <c r="JU453" s="18"/>
      <c r="JV453" s="18"/>
    </row>
    <row r="454" spans="96:282" x14ac:dyDescent="0.35"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  <c r="EA454" s="18"/>
      <c r="EB454" s="18"/>
      <c r="EC454" s="18"/>
      <c r="ED454" s="18"/>
      <c r="EE454" s="18"/>
      <c r="EF454" s="18"/>
      <c r="EG454" s="18"/>
      <c r="EH454" s="18"/>
      <c r="EI454" s="18"/>
      <c r="EJ454" s="18"/>
      <c r="EK454" s="18"/>
      <c r="EL454" s="18"/>
      <c r="EM454" s="18"/>
      <c r="EN454" s="18"/>
      <c r="EO454" s="18"/>
      <c r="EP454" s="18"/>
      <c r="EQ454" s="18"/>
      <c r="ER454" s="18"/>
      <c r="ES454" s="18"/>
      <c r="ET454" s="18"/>
      <c r="EU454" s="18"/>
      <c r="EV454" s="18"/>
      <c r="EW454" s="18"/>
      <c r="EX454" s="18"/>
      <c r="EY454" s="18"/>
      <c r="EZ454" s="18"/>
      <c r="FA454" s="18"/>
      <c r="FB454" s="18"/>
      <c r="FC454" s="18"/>
      <c r="FD454" s="18"/>
      <c r="FE454" s="18"/>
      <c r="FF454" s="18"/>
      <c r="FG454" s="18"/>
      <c r="FH454" s="18"/>
      <c r="FI454" s="18"/>
      <c r="FJ454" s="18"/>
      <c r="FK454" s="18"/>
      <c r="FL454" s="18"/>
      <c r="FM454" s="18"/>
      <c r="FN454" s="18"/>
      <c r="FO454" s="18"/>
      <c r="FP454" s="18"/>
      <c r="FQ454" s="18"/>
      <c r="FR454" s="18"/>
      <c r="FS454" s="18"/>
      <c r="FT454" s="18"/>
      <c r="FU454" s="18"/>
      <c r="FV454" s="18"/>
      <c r="FW454" s="18"/>
      <c r="FX454" s="18"/>
      <c r="FY454" s="18"/>
      <c r="FZ454" s="18"/>
      <c r="GA454" s="18"/>
      <c r="GB454" s="18"/>
      <c r="GC454" s="18"/>
      <c r="GD454" s="18"/>
      <c r="GE454" s="18"/>
      <c r="GF454" s="18"/>
      <c r="GG454" s="18"/>
      <c r="GH454" s="18"/>
      <c r="GI454" s="18"/>
      <c r="GJ454" s="18"/>
      <c r="GK454" s="18"/>
      <c r="GL454" s="18"/>
      <c r="GM454" s="18"/>
      <c r="GN454" s="18"/>
      <c r="GO454" s="18"/>
      <c r="GP454" s="18"/>
      <c r="GQ454" s="18"/>
      <c r="GR454" s="18"/>
      <c r="GS454" s="18"/>
      <c r="GT454" s="18"/>
      <c r="GU454" s="18"/>
      <c r="GV454" s="18"/>
      <c r="GW454" s="18"/>
      <c r="GX454" s="18"/>
      <c r="GY454" s="18"/>
      <c r="GZ454" s="18"/>
      <c r="HA454" s="18"/>
      <c r="HB454" s="18"/>
      <c r="HC454" s="18"/>
      <c r="HD454" s="18"/>
      <c r="HE454" s="18"/>
      <c r="HF454" s="18"/>
      <c r="HG454" s="18"/>
      <c r="HH454" s="18"/>
      <c r="HI454" s="18"/>
      <c r="HJ454" s="18"/>
      <c r="HK454" s="18"/>
      <c r="HL454" s="18"/>
      <c r="HM454" s="18"/>
      <c r="HN454" s="18"/>
      <c r="HO454" s="18"/>
      <c r="HP454" s="18"/>
      <c r="HQ454" s="18"/>
      <c r="HR454" s="18"/>
      <c r="HS454" s="18"/>
      <c r="HT454" s="18"/>
      <c r="HU454" s="18"/>
      <c r="HV454" s="18"/>
      <c r="HW454" s="18"/>
      <c r="HX454" s="18"/>
      <c r="HY454" s="18"/>
      <c r="HZ454" s="18"/>
      <c r="IA454" s="18"/>
      <c r="IB454" s="18"/>
      <c r="IC454" s="18"/>
      <c r="ID454" s="18"/>
      <c r="IE454" s="18"/>
      <c r="IF454" s="18"/>
      <c r="IG454" s="18"/>
      <c r="IH454" s="18"/>
      <c r="II454" s="18"/>
      <c r="IJ454" s="18"/>
      <c r="IK454" s="18"/>
      <c r="IL454" s="18"/>
      <c r="IM454" s="18"/>
      <c r="IN454" s="18"/>
      <c r="IO454" s="18"/>
      <c r="IP454" s="18"/>
      <c r="IQ454" s="18"/>
      <c r="IR454" s="18"/>
      <c r="IS454" s="18"/>
      <c r="IT454" s="18"/>
      <c r="IU454" s="18"/>
      <c r="IV454" s="18"/>
      <c r="IW454" s="18"/>
      <c r="IX454" s="18"/>
      <c r="IY454" s="18"/>
      <c r="IZ454" s="18"/>
      <c r="JA454" s="18"/>
      <c r="JB454" s="18"/>
      <c r="JC454" s="18"/>
      <c r="JD454" s="18"/>
      <c r="JE454" s="18"/>
      <c r="JF454" s="18"/>
      <c r="JG454" s="18"/>
      <c r="JH454" s="18"/>
      <c r="JI454" s="18"/>
      <c r="JJ454" s="18"/>
      <c r="JK454" s="18"/>
      <c r="JL454" s="18"/>
      <c r="JM454" s="18"/>
      <c r="JN454" s="18"/>
      <c r="JO454" s="18"/>
      <c r="JP454" s="18"/>
      <c r="JQ454" s="18"/>
      <c r="JR454" s="18"/>
      <c r="JS454" s="18"/>
      <c r="JT454" s="18"/>
      <c r="JU454" s="18"/>
      <c r="JV454" s="18"/>
    </row>
    <row r="455" spans="96:282" x14ac:dyDescent="0.35"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8"/>
      <c r="DN455" s="18"/>
      <c r="DO455" s="18"/>
      <c r="DP455" s="18"/>
      <c r="DQ455" s="18"/>
      <c r="DR455" s="18"/>
      <c r="DS455" s="18"/>
      <c r="DT455" s="18"/>
      <c r="DU455" s="18"/>
      <c r="DV455" s="18"/>
      <c r="DW455" s="18"/>
      <c r="DX455" s="18"/>
      <c r="DY455" s="18"/>
      <c r="DZ455" s="18"/>
      <c r="EA455" s="18"/>
      <c r="EB455" s="18"/>
      <c r="EC455" s="18"/>
      <c r="ED455" s="18"/>
      <c r="EE455" s="18"/>
      <c r="EF455" s="18"/>
      <c r="EG455" s="18"/>
      <c r="EH455" s="18"/>
      <c r="EI455" s="18"/>
      <c r="EJ455" s="18"/>
      <c r="EK455" s="18"/>
      <c r="EL455" s="18"/>
      <c r="EM455" s="18"/>
      <c r="EN455" s="18"/>
      <c r="EO455" s="18"/>
      <c r="EP455" s="18"/>
      <c r="EQ455" s="18"/>
      <c r="ER455" s="18"/>
      <c r="ES455" s="18"/>
      <c r="ET455" s="18"/>
      <c r="EU455" s="18"/>
      <c r="EV455" s="18"/>
      <c r="EW455" s="18"/>
      <c r="EX455" s="18"/>
      <c r="EY455" s="18"/>
      <c r="EZ455" s="18"/>
      <c r="FA455" s="18"/>
      <c r="FB455" s="18"/>
      <c r="FC455" s="18"/>
      <c r="FD455" s="18"/>
      <c r="FE455" s="18"/>
      <c r="FF455" s="18"/>
      <c r="FG455" s="18"/>
      <c r="FH455" s="18"/>
      <c r="FI455" s="18"/>
      <c r="FJ455" s="18"/>
      <c r="FK455" s="18"/>
      <c r="FL455" s="18"/>
      <c r="FM455" s="18"/>
      <c r="FN455" s="18"/>
      <c r="FO455" s="18"/>
      <c r="FP455" s="18"/>
      <c r="FQ455" s="18"/>
      <c r="FR455" s="18"/>
      <c r="FS455" s="18"/>
      <c r="FT455" s="18"/>
      <c r="FU455" s="18"/>
      <c r="FV455" s="18"/>
      <c r="FW455" s="18"/>
      <c r="FX455" s="18"/>
      <c r="FY455" s="18"/>
      <c r="FZ455" s="18"/>
      <c r="GA455" s="18"/>
      <c r="GB455" s="18"/>
      <c r="GC455" s="18"/>
      <c r="GD455" s="18"/>
      <c r="GE455" s="18"/>
      <c r="GF455" s="18"/>
      <c r="GG455" s="18"/>
      <c r="GH455" s="18"/>
      <c r="GI455" s="18"/>
      <c r="GJ455" s="18"/>
      <c r="GK455" s="18"/>
      <c r="GL455" s="18"/>
      <c r="GM455" s="18"/>
      <c r="GN455" s="18"/>
      <c r="GO455" s="18"/>
      <c r="GP455" s="18"/>
      <c r="GQ455" s="18"/>
      <c r="GR455" s="18"/>
      <c r="GS455" s="18"/>
      <c r="GT455" s="18"/>
      <c r="GU455" s="18"/>
      <c r="GV455" s="18"/>
      <c r="GW455" s="18"/>
      <c r="GX455" s="18"/>
      <c r="GY455" s="18"/>
      <c r="GZ455" s="18"/>
      <c r="HA455" s="18"/>
      <c r="HB455" s="18"/>
      <c r="HC455" s="18"/>
      <c r="HD455" s="18"/>
      <c r="HE455" s="18"/>
      <c r="HF455" s="18"/>
      <c r="HG455" s="18"/>
      <c r="HH455" s="18"/>
      <c r="HI455" s="18"/>
      <c r="HJ455" s="18"/>
      <c r="HK455" s="18"/>
      <c r="HL455" s="18"/>
      <c r="HM455" s="18"/>
      <c r="HN455" s="18"/>
      <c r="HO455" s="18"/>
      <c r="HP455" s="18"/>
      <c r="HQ455" s="18"/>
      <c r="HR455" s="18"/>
      <c r="HS455" s="18"/>
      <c r="HT455" s="18"/>
      <c r="HU455" s="18"/>
      <c r="HV455" s="18"/>
      <c r="HW455" s="18"/>
      <c r="HX455" s="18"/>
      <c r="HY455" s="18"/>
      <c r="HZ455" s="18"/>
      <c r="IA455" s="18"/>
      <c r="IB455" s="18"/>
      <c r="IC455" s="18"/>
      <c r="ID455" s="18"/>
      <c r="IE455" s="18"/>
      <c r="IF455" s="18"/>
      <c r="IG455" s="18"/>
      <c r="IH455" s="18"/>
      <c r="II455" s="18"/>
      <c r="IJ455" s="18"/>
      <c r="IK455" s="18"/>
      <c r="IL455" s="18"/>
      <c r="IM455" s="18"/>
      <c r="IN455" s="18"/>
      <c r="IO455" s="18"/>
      <c r="IP455" s="18"/>
      <c r="IQ455" s="18"/>
      <c r="IR455" s="18"/>
      <c r="IS455" s="18"/>
      <c r="IT455" s="18"/>
      <c r="IU455" s="18"/>
      <c r="IV455" s="18"/>
      <c r="IW455" s="18"/>
      <c r="IX455" s="18"/>
      <c r="IY455" s="18"/>
      <c r="IZ455" s="18"/>
      <c r="JA455" s="18"/>
      <c r="JB455" s="18"/>
      <c r="JC455" s="18"/>
      <c r="JD455" s="18"/>
      <c r="JE455" s="18"/>
      <c r="JF455" s="18"/>
      <c r="JG455" s="18"/>
      <c r="JH455" s="18"/>
      <c r="JI455" s="18"/>
      <c r="JJ455" s="18"/>
      <c r="JK455" s="18"/>
      <c r="JL455" s="18"/>
      <c r="JM455" s="18"/>
      <c r="JN455" s="18"/>
      <c r="JO455" s="18"/>
      <c r="JP455" s="18"/>
      <c r="JQ455" s="18"/>
      <c r="JR455" s="18"/>
      <c r="JS455" s="18"/>
      <c r="JT455" s="18"/>
      <c r="JU455" s="18"/>
      <c r="JV455" s="18"/>
    </row>
    <row r="456" spans="96:282" x14ac:dyDescent="0.35"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  <c r="EA456" s="18"/>
      <c r="EB456" s="18"/>
      <c r="EC456" s="18"/>
      <c r="ED456" s="18"/>
      <c r="EE456" s="18"/>
      <c r="EF456" s="18"/>
      <c r="EG456" s="18"/>
      <c r="EH456" s="18"/>
      <c r="EI456" s="18"/>
      <c r="EJ456" s="18"/>
      <c r="EK456" s="18"/>
      <c r="EL456" s="18"/>
      <c r="EM456" s="18"/>
      <c r="EN456" s="18"/>
      <c r="EO456" s="18"/>
      <c r="EP456" s="18"/>
      <c r="EQ456" s="18"/>
      <c r="ER456" s="18"/>
      <c r="ES456" s="18"/>
      <c r="ET456" s="18"/>
      <c r="EU456" s="18"/>
      <c r="EV456" s="18"/>
      <c r="EW456" s="18"/>
      <c r="EX456" s="18"/>
      <c r="EY456" s="18"/>
      <c r="EZ456" s="18"/>
      <c r="FA456" s="18"/>
      <c r="FB456" s="18"/>
      <c r="FC456" s="18"/>
      <c r="FD456" s="18"/>
      <c r="FE456" s="18"/>
      <c r="FF456" s="18"/>
      <c r="FG456" s="18"/>
      <c r="FH456" s="18"/>
      <c r="FI456" s="18"/>
      <c r="FJ456" s="18"/>
      <c r="FK456" s="18"/>
      <c r="FL456" s="18"/>
      <c r="FM456" s="18"/>
      <c r="FN456" s="18"/>
      <c r="FO456" s="18"/>
      <c r="FP456" s="18"/>
      <c r="FQ456" s="18"/>
      <c r="FR456" s="18"/>
      <c r="FS456" s="18"/>
      <c r="FT456" s="18"/>
      <c r="FU456" s="18"/>
      <c r="FV456" s="18"/>
      <c r="FW456" s="18"/>
      <c r="FX456" s="18"/>
      <c r="FY456" s="18"/>
      <c r="FZ456" s="18"/>
      <c r="GA456" s="18"/>
      <c r="GB456" s="18"/>
      <c r="GC456" s="18"/>
      <c r="GD456" s="18"/>
      <c r="GE456" s="18"/>
      <c r="GF456" s="18"/>
      <c r="GG456" s="18"/>
      <c r="GH456" s="18"/>
      <c r="GI456" s="18"/>
      <c r="GJ456" s="18"/>
      <c r="GK456" s="18"/>
      <c r="GL456" s="18"/>
      <c r="GM456" s="18"/>
      <c r="GN456" s="18"/>
      <c r="GO456" s="18"/>
      <c r="GP456" s="18"/>
      <c r="GQ456" s="18"/>
      <c r="GR456" s="18"/>
      <c r="GS456" s="18"/>
      <c r="GT456" s="18"/>
      <c r="GU456" s="18"/>
      <c r="GV456" s="18"/>
      <c r="GW456" s="18"/>
      <c r="GX456" s="18"/>
      <c r="GY456" s="18"/>
      <c r="GZ456" s="18"/>
      <c r="HA456" s="18"/>
      <c r="HB456" s="18"/>
      <c r="HC456" s="18"/>
      <c r="HD456" s="18"/>
      <c r="HE456" s="18"/>
      <c r="HF456" s="18"/>
      <c r="HG456" s="18"/>
      <c r="HH456" s="18"/>
      <c r="HI456" s="18"/>
      <c r="HJ456" s="18"/>
      <c r="HK456" s="18"/>
      <c r="HL456" s="18"/>
      <c r="HM456" s="18"/>
      <c r="HN456" s="18"/>
      <c r="HO456" s="18"/>
      <c r="HP456" s="18"/>
      <c r="HQ456" s="18"/>
      <c r="HR456" s="18"/>
      <c r="HS456" s="18"/>
      <c r="HT456" s="18"/>
      <c r="HU456" s="18"/>
      <c r="HV456" s="18"/>
      <c r="HW456" s="18"/>
      <c r="HX456" s="18"/>
      <c r="HY456" s="18"/>
      <c r="HZ456" s="18"/>
      <c r="IA456" s="18"/>
      <c r="IB456" s="18"/>
      <c r="IC456" s="18"/>
      <c r="ID456" s="18"/>
      <c r="IE456" s="18"/>
      <c r="IF456" s="18"/>
      <c r="IG456" s="18"/>
      <c r="IH456" s="18"/>
      <c r="II456" s="18"/>
      <c r="IJ456" s="18"/>
      <c r="IK456" s="18"/>
      <c r="IL456" s="18"/>
      <c r="IM456" s="18"/>
      <c r="IN456" s="18"/>
      <c r="IO456" s="18"/>
      <c r="IP456" s="18"/>
      <c r="IQ456" s="18"/>
      <c r="IR456" s="18"/>
      <c r="IS456" s="18"/>
      <c r="IT456" s="18"/>
      <c r="IU456" s="18"/>
      <c r="IV456" s="18"/>
      <c r="IW456" s="18"/>
      <c r="IX456" s="18"/>
      <c r="IY456" s="18"/>
      <c r="IZ456" s="18"/>
      <c r="JA456" s="18"/>
      <c r="JB456" s="18"/>
      <c r="JC456" s="18"/>
      <c r="JD456" s="18"/>
      <c r="JE456" s="18"/>
      <c r="JF456" s="18"/>
      <c r="JG456" s="18"/>
      <c r="JH456" s="18"/>
      <c r="JI456" s="18"/>
      <c r="JJ456" s="18"/>
      <c r="JK456" s="18"/>
      <c r="JL456" s="18"/>
      <c r="JM456" s="18"/>
      <c r="JN456" s="18"/>
      <c r="JO456" s="18"/>
      <c r="JP456" s="18"/>
      <c r="JQ456" s="18"/>
      <c r="JR456" s="18"/>
      <c r="JS456" s="18"/>
      <c r="JT456" s="18"/>
      <c r="JU456" s="18"/>
      <c r="JV456" s="18"/>
    </row>
    <row r="457" spans="96:282" x14ac:dyDescent="0.35"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8"/>
      <c r="DN457" s="18"/>
      <c r="DO457" s="18"/>
      <c r="DP457" s="18"/>
      <c r="DQ457" s="18"/>
      <c r="DR457" s="18"/>
      <c r="DS457" s="18"/>
      <c r="DT457" s="18"/>
      <c r="DU457" s="18"/>
      <c r="DV457" s="18"/>
      <c r="DW457" s="18"/>
      <c r="DX457" s="18"/>
      <c r="DY457" s="18"/>
      <c r="DZ457" s="18"/>
      <c r="EA457" s="18"/>
      <c r="EB457" s="18"/>
      <c r="EC457" s="18"/>
      <c r="ED457" s="18"/>
      <c r="EE457" s="18"/>
      <c r="EF457" s="18"/>
      <c r="EG457" s="18"/>
      <c r="EH457" s="18"/>
      <c r="EI457" s="18"/>
      <c r="EJ457" s="18"/>
      <c r="EK457" s="18"/>
      <c r="EL457" s="18"/>
      <c r="EM457" s="18"/>
      <c r="EN457" s="18"/>
      <c r="EO457" s="18"/>
      <c r="EP457" s="18"/>
      <c r="EQ457" s="18"/>
      <c r="ER457" s="18"/>
      <c r="ES457" s="18"/>
      <c r="ET457" s="18"/>
      <c r="EU457" s="18"/>
      <c r="EV457" s="18"/>
      <c r="EW457" s="18"/>
      <c r="EX457" s="18"/>
      <c r="EY457" s="18"/>
      <c r="EZ457" s="18"/>
      <c r="FA457" s="18"/>
      <c r="FB457" s="18"/>
      <c r="FC457" s="18"/>
      <c r="FD457" s="18"/>
      <c r="FE457" s="18"/>
      <c r="FF457" s="18"/>
      <c r="FG457" s="18"/>
      <c r="FH457" s="18"/>
      <c r="FI457" s="18"/>
      <c r="FJ457" s="18"/>
      <c r="FK457" s="18"/>
      <c r="FL457" s="18"/>
      <c r="FM457" s="18"/>
      <c r="FN457" s="18"/>
      <c r="FO457" s="18"/>
      <c r="FP457" s="18"/>
      <c r="FQ457" s="18"/>
      <c r="FR457" s="18"/>
      <c r="FS457" s="18"/>
      <c r="FT457" s="18"/>
      <c r="FU457" s="18"/>
      <c r="FV457" s="18"/>
      <c r="FW457" s="18"/>
      <c r="FX457" s="18"/>
      <c r="FY457" s="18"/>
      <c r="FZ457" s="18"/>
      <c r="GA457" s="18"/>
      <c r="GB457" s="18"/>
      <c r="GC457" s="18"/>
      <c r="GD457" s="18"/>
      <c r="GE457" s="18"/>
      <c r="GF457" s="18"/>
      <c r="GG457" s="18"/>
      <c r="GH457" s="18"/>
      <c r="GI457" s="18"/>
      <c r="GJ457" s="18"/>
      <c r="GK457" s="18"/>
      <c r="GL457" s="18"/>
      <c r="GM457" s="18"/>
      <c r="GN457" s="18"/>
      <c r="GO457" s="18"/>
      <c r="GP457" s="18"/>
      <c r="GQ457" s="18"/>
      <c r="GR457" s="18"/>
      <c r="GS457" s="18"/>
      <c r="GT457" s="18"/>
      <c r="GU457" s="18"/>
      <c r="GV457" s="18"/>
      <c r="GW457" s="18"/>
      <c r="GX457" s="18"/>
      <c r="GY457" s="18"/>
      <c r="GZ457" s="18"/>
      <c r="HA457" s="18"/>
      <c r="HB457" s="18"/>
      <c r="HC457" s="18"/>
      <c r="HD457" s="18"/>
      <c r="HE457" s="18"/>
      <c r="HF457" s="18"/>
      <c r="HG457" s="18"/>
      <c r="HH457" s="18"/>
      <c r="HI457" s="18"/>
      <c r="HJ457" s="18"/>
      <c r="HK457" s="18"/>
      <c r="HL457" s="18"/>
      <c r="HM457" s="18"/>
      <c r="HN457" s="18"/>
      <c r="HO457" s="18"/>
      <c r="HP457" s="18"/>
      <c r="HQ457" s="18"/>
      <c r="HR457" s="18"/>
      <c r="HS457" s="18"/>
      <c r="HT457" s="18"/>
      <c r="HU457" s="18"/>
      <c r="HV457" s="18"/>
      <c r="HW457" s="18"/>
      <c r="HX457" s="18"/>
      <c r="HY457" s="18"/>
      <c r="HZ457" s="18"/>
      <c r="IA457" s="18"/>
      <c r="IB457" s="18"/>
      <c r="IC457" s="18"/>
      <c r="ID457" s="18"/>
      <c r="IE457" s="18"/>
      <c r="IF457" s="18"/>
      <c r="IG457" s="18"/>
      <c r="IH457" s="18"/>
      <c r="II457" s="18"/>
      <c r="IJ457" s="18"/>
      <c r="IK457" s="18"/>
      <c r="IL457" s="18"/>
      <c r="IM457" s="18"/>
      <c r="IN457" s="18"/>
      <c r="IO457" s="18"/>
      <c r="IP457" s="18"/>
      <c r="IQ457" s="18"/>
      <c r="IR457" s="18"/>
      <c r="IS457" s="18"/>
      <c r="IT457" s="18"/>
      <c r="IU457" s="18"/>
      <c r="IV457" s="18"/>
      <c r="IW457" s="18"/>
      <c r="IX457" s="18"/>
      <c r="IY457" s="18"/>
      <c r="IZ457" s="18"/>
      <c r="JA457" s="18"/>
      <c r="JB457" s="18"/>
      <c r="JC457" s="18"/>
      <c r="JD457" s="18"/>
      <c r="JE457" s="18"/>
      <c r="JF457" s="18"/>
      <c r="JG457" s="18"/>
      <c r="JH457" s="18"/>
      <c r="JI457" s="18"/>
      <c r="JJ457" s="18"/>
      <c r="JK457" s="18"/>
      <c r="JL457" s="18"/>
      <c r="JM457" s="18"/>
      <c r="JN457" s="18"/>
      <c r="JO457" s="18"/>
      <c r="JP457" s="18"/>
      <c r="JQ457" s="18"/>
      <c r="JR457" s="18"/>
      <c r="JS457" s="18"/>
      <c r="JT457" s="18"/>
      <c r="JU457" s="18"/>
      <c r="JV457" s="18"/>
    </row>
    <row r="458" spans="96:282" x14ac:dyDescent="0.35"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8"/>
      <c r="DN458" s="18"/>
      <c r="DO458" s="18"/>
      <c r="DP458" s="18"/>
      <c r="DQ458" s="18"/>
      <c r="DR458" s="18"/>
      <c r="DS458" s="18"/>
      <c r="DT458" s="18"/>
      <c r="DU458" s="18"/>
      <c r="DV458" s="18"/>
      <c r="DW458" s="18"/>
      <c r="DX458" s="18"/>
      <c r="DY458" s="18"/>
      <c r="DZ458" s="18"/>
      <c r="EA458" s="18"/>
      <c r="EB458" s="18"/>
      <c r="EC458" s="18"/>
      <c r="ED458" s="18"/>
      <c r="EE458" s="18"/>
      <c r="EF458" s="18"/>
      <c r="EG458" s="18"/>
      <c r="EH458" s="18"/>
      <c r="EI458" s="18"/>
      <c r="EJ458" s="18"/>
      <c r="EK458" s="18"/>
      <c r="EL458" s="18"/>
      <c r="EM458" s="18"/>
      <c r="EN458" s="18"/>
      <c r="EO458" s="18"/>
      <c r="EP458" s="18"/>
      <c r="EQ458" s="18"/>
      <c r="ER458" s="18"/>
      <c r="ES458" s="18"/>
      <c r="ET458" s="18"/>
      <c r="EU458" s="18"/>
      <c r="EV458" s="18"/>
      <c r="EW458" s="18"/>
      <c r="EX458" s="18"/>
      <c r="EY458" s="18"/>
      <c r="EZ458" s="18"/>
      <c r="FA458" s="18"/>
      <c r="FB458" s="18"/>
      <c r="FC458" s="18"/>
      <c r="FD458" s="18"/>
      <c r="FE458" s="18"/>
      <c r="FF458" s="18"/>
      <c r="FG458" s="18"/>
      <c r="FH458" s="18"/>
      <c r="FI458" s="18"/>
      <c r="FJ458" s="18"/>
      <c r="FK458" s="18"/>
      <c r="FL458" s="18"/>
      <c r="FM458" s="18"/>
      <c r="FN458" s="18"/>
      <c r="FO458" s="18"/>
      <c r="FP458" s="18"/>
      <c r="FQ458" s="18"/>
      <c r="FR458" s="18"/>
      <c r="FS458" s="18"/>
      <c r="FT458" s="18"/>
      <c r="FU458" s="18"/>
      <c r="FV458" s="18"/>
      <c r="FW458" s="18"/>
      <c r="FX458" s="18"/>
      <c r="FY458" s="18"/>
      <c r="FZ458" s="18"/>
      <c r="GA458" s="18"/>
      <c r="GB458" s="18"/>
      <c r="GC458" s="18"/>
      <c r="GD458" s="18"/>
      <c r="GE458" s="18"/>
      <c r="GF458" s="18"/>
      <c r="GG458" s="18"/>
      <c r="GH458" s="18"/>
      <c r="GI458" s="18"/>
      <c r="GJ458" s="18"/>
      <c r="GK458" s="18"/>
      <c r="GL458" s="18"/>
      <c r="GM458" s="18"/>
      <c r="GN458" s="18"/>
      <c r="GO458" s="18"/>
      <c r="GP458" s="18"/>
      <c r="GQ458" s="18"/>
      <c r="GR458" s="18"/>
      <c r="GS458" s="18"/>
      <c r="GT458" s="18"/>
      <c r="GU458" s="18"/>
      <c r="GV458" s="18"/>
      <c r="GW458" s="18"/>
      <c r="GX458" s="18"/>
      <c r="GY458" s="18"/>
      <c r="GZ458" s="18"/>
      <c r="HA458" s="18"/>
      <c r="HB458" s="18"/>
      <c r="HC458" s="18"/>
      <c r="HD458" s="18"/>
      <c r="HE458" s="18"/>
      <c r="HF458" s="18"/>
      <c r="HG458" s="18"/>
      <c r="HH458" s="18"/>
      <c r="HI458" s="18"/>
      <c r="HJ458" s="18"/>
      <c r="HK458" s="18"/>
      <c r="HL458" s="18"/>
      <c r="HM458" s="18"/>
      <c r="HN458" s="18"/>
      <c r="HO458" s="18"/>
      <c r="HP458" s="18"/>
      <c r="HQ458" s="18"/>
      <c r="HR458" s="18"/>
      <c r="HS458" s="18"/>
      <c r="HT458" s="18"/>
      <c r="HU458" s="18"/>
      <c r="HV458" s="18"/>
      <c r="HW458" s="18"/>
      <c r="HX458" s="18"/>
      <c r="HY458" s="18"/>
      <c r="HZ458" s="18"/>
      <c r="IA458" s="18"/>
      <c r="IB458" s="18"/>
      <c r="IC458" s="18"/>
      <c r="ID458" s="18"/>
      <c r="IE458" s="18"/>
      <c r="IF458" s="18"/>
      <c r="IG458" s="18"/>
      <c r="IH458" s="18"/>
      <c r="II458" s="18"/>
      <c r="IJ458" s="18"/>
      <c r="IK458" s="18"/>
      <c r="IL458" s="18"/>
      <c r="IM458" s="18"/>
      <c r="IN458" s="18"/>
      <c r="IO458" s="18"/>
      <c r="IP458" s="18"/>
      <c r="IQ458" s="18"/>
      <c r="IR458" s="18"/>
      <c r="IS458" s="18"/>
      <c r="IT458" s="18"/>
      <c r="IU458" s="18"/>
      <c r="IV458" s="18"/>
      <c r="IW458" s="18"/>
      <c r="IX458" s="18"/>
      <c r="IY458" s="18"/>
      <c r="IZ458" s="18"/>
      <c r="JA458" s="18"/>
      <c r="JB458" s="18"/>
      <c r="JC458" s="18"/>
      <c r="JD458" s="18"/>
      <c r="JE458" s="18"/>
      <c r="JF458" s="18"/>
      <c r="JG458" s="18"/>
      <c r="JH458" s="18"/>
      <c r="JI458" s="18"/>
      <c r="JJ458" s="18"/>
      <c r="JK458" s="18"/>
      <c r="JL458" s="18"/>
      <c r="JM458" s="18"/>
      <c r="JN458" s="18"/>
      <c r="JO458" s="18"/>
      <c r="JP458" s="18"/>
      <c r="JQ458" s="18"/>
      <c r="JR458" s="18"/>
      <c r="JS458" s="18"/>
      <c r="JT458" s="18"/>
      <c r="JU458" s="18"/>
      <c r="JV458" s="18"/>
    </row>
    <row r="459" spans="96:282" x14ac:dyDescent="0.35"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8"/>
      <c r="DN459" s="18"/>
      <c r="DO459" s="18"/>
      <c r="DP459" s="18"/>
      <c r="DQ459" s="18"/>
      <c r="DR459" s="18"/>
      <c r="DS459" s="18"/>
      <c r="DT459" s="18"/>
      <c r="DU459" s="18"/>
      <c r="DV459" s="18"/>
      <c r="DW459" s="18"/>
      <c r="DX459" s="18"/>
      <c r="DY459" s="18"/>
      <c r="DZ459" s="18"/>
      <c r="EA459" s="18"/>
      <c r="EB459" s="18"/>
      <c r="EC459" s="18"/>
      <c r="ED459" s="18"/>
      <c r="EE459" s="18"/>
      <c r="EF459" s="18"/>
      <c r="EG459" s="18"/>
      <c r="EH459" s="18"/>
      <c r="EI459" s="18"/>
      <c r="EJ459" s="18"/>
      <c r="EK459" s="18"/>
      <c r="EL459" s="18"/>
      <c r="EM459" s="18"/>
      <c r="EN459" s="18"/>
      <c r="EO459" s="18"/>
      <c r="EP459" s="18"/>
      <c r="EQ459" s="18"/>
      <c r="ER459" s="18"/>
      <c r="ES459" s="18"/>
      <c r="ET459" s="18"/>
      <c r="EU459" s="18"/>
      <c r="EV459" s="18"/>
      <c r="EW459" s="18"/>
      <c r="EX459" s="18"/>
      <c r="EY459" s="18"/>
      <c r="EZ459" s="18"/>
      <c r="FA459" s="18"/>
      <c r="FB459" s="18"/>
      <c r="FC459" s="18"/>
      <c r="FD459" s="18"/>
      <c r="FE459" s="18"/>
      <c r="FF459" s="18"/>
      <c r="FG459" s="18"/>
      <c r="FH459" s="18"/>
      <c r="FI459" s="18"/>
      <c r="FJ459" s="18"/>
      <c r="FK459" s="18"/>
      <c r="FL459" s="18"/>
      <c r="FM459" s="18"/>
      <c r="FN459" s="18"/>
      <c r="FO459" s="18"/>
      <c r="FP459" s="18"/>
      <c r="FQ459" s="18"/>
      <c r="FR459" s="18"/>
      <c r="FS459" s="18"/>
      <c r="FT459" s="18"/>
      <c r="FU459" s="18"/>
      <c r="FV459" s="18"/>
      <c r="FW459" s="18"/>
      <c r="FX459" s="18"/>
      <c r="FY459" s="18"/>
      <c r="FZ459" s="18"/>
      <c r="GA459" s="18"/>
      <c r="GB459" s="18"/>
      <c r="GC459" s="18"/>
      <c r="GD459" s="18"/>
      <c r="GE459" s="18"/>
      <c r="GF459" s="18"/>
      <c r="GG459" s="18"/>
      <c r="GH459" s="18"/>
      <c r="GI459" s="18"/>
      <c r="GJ459" s="18"/>
      <c r="GK459" s="18"/>
      <c r="GL459" s="18"/>
      <c r="GM459" s="18"/>
      <c r="GN459" s="18"/>
      <c r="GO459" s="18"/>
      <c r="GP459" s="18"/>
      <c r="GQ459" s="18"/>
      <c r="GR459" s="18"/>
      <c r="GS459" s="18"/>
      <c r="GT459" s="18"/>
      <c r="GU459" s="18"/>
      <c r="GV459" s="18"/>
      <c r="GW459" s="18"/>
      <c r="GX459" s="18"/>
      <c r="GY459" s="18"/>
      <c r="GZ459" s="18"/>
      <c r="HA459" s="18"/>
      <c r="HB459" s="18"/>
      <c r="HC459" s="18"/>
      <c r="HD459" s="18"/>
      <c r="HE459" s="18"/>
      <c r="HF459" s="18"/>
      <c r="HG459" s="18"/>
      <c r="HH459" s="18"/>
      <c r="HI459" s="18"/>
      <c r="HJ459" s="18"/>
      <c r="HK459" s="18"/>
      <c r="HL459" s="18"/>
      <c r="HM459" s="18"/>
      <c r="HN459" s="18"/>
      <c r="HO459" s="18"/>
      <c r="HP459" s="18"/>
      <c r="HQ459" s="18"/>
      <c r="HR459" s="18"/>
      <c r="HS459" s="18"/>
      <c r="HT459" s="18"/>
      <c r="HU459" s="18"/>
      <c r="HV459" s="18"/>
      <c r="HW459" s="18"/>
      <c r="HX459" s="18"/>
      <c r="HY459" s="18"/>
      <c r="HZ459" s="18"/>
      <c r="IA459" s="18"/>
      <c r="IB459" s="18"/>
      <c r="IC459" s="18"/>
      <c r="ID459" s="18"/>
      <c r="IE459" s="18"/>
      <c r="IF459" s="18"/>
      <c r="IG459" s="18"/>
      <c r="IH459" s="18"/>
      <c r="II459" s="18"/>
      <c r="IJ459" s="18"/>
      <c r="IK459" s="18"/>
      <c r="IL459" s="18"/>
      <c r="IM459" s="18"/>
      <c r="IN459" s="18"/>
      <c r="IO459" s="18"/>
      <c r="IP459" s="18"/>
      <c r="IQ459" s="18"/>
      <c r="IR459" s="18"/>
      <c r="IS459" s="18"/>
      <c r="IT459" s="18"/>
      <c r="IU459" s="18"/>
      <c r="IV459" s="18"/>
      <c r="IW459" s="18"/>
      <c r="IX459" s="18"/>
      <c r="IY459" s="18"/>
      <c r="IZ459" s="18"/>
      <c r="JA459" s="18"/>
      <c r="JB459" s="18"/>
      <c r="JC459" s="18"/>
      <c r="JD459" s="18"/>
      <c r="JE459" s="18"/>
      <c r="JF459" s="18"/>
      <c r="JG459" s="18"/>
      <c r="JH459" s="18"/>
      <c r="JI459" s="18"/>
      <c r="JJ459" s="18"/>
      <c r="JK459" s="18"/>
      <c r="JL459" s="18"/>
      <c r="JM459" s="18"/>
      <c r="JN459" s="18"/>
      <c r="JO459" s="18"/>
      <c r="JP459" s="18"/>
      <c r="JQ459" s="18"/>
      <c r="JR459" s="18"/>
      <c r="JS459" s="18"/>
      <c r="JT459" s="18"/>
      <c r="JU459" s="18"/>
      <c r="JV459" s="18"/>
    </row>
    <row r="460" spans="96:282" x14ac:dyDescent="0.35"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8"/>
      <c r="DN460" s="18"/>
      <c r="DO460" s="18"/>
      <c r="DP460" s="18"/>
      <c r="DQ460" s="18"/>
      <c r="DR460" s="18"/>
      <c r="DS460" s="18"/>
      <c r="DT460" s="18"/>
      <c r="DU460" s="18"/>
      <c r="DV460" s="18"/>
      <c r="DW460" s="18"/>
      <c r="DX460" s="18"/>
      <c r="DY460" s="18"/>
      <c r="DZ460" s="18"/>
      <c r="EA460" s="18"/>
      <c r="EB460" s="18"/>
      <c r="EC460" s="18"/>
      <c r="ED460" s="18"/>
      <c r="EE460" s="18"/>
      <c r="EF460" s="18"/>
      <c r="EG460" s="18"/>
      <c r="EH460" s="18"/>
      <c r="EI460" s="18"/>
      <c r="EJ460" s="18"/>
      <c r="EK460" s="18"/>
      <c r="EL460" s="18"/>
      <c r="EM460" s="18"/>
      <c r="EN460" s="18"/>
      <c r="EO460" s="18"/>
      <c r="EP460" s="18"/>
      <c r="EQ460" s="18"/>
      <c r="ER460" s="18"/>
      <c r="ES460" s="18"/>
      <c r="ET460" s="18"/>
      <c r="EU460" s="18"/>
      <c r="EV460" s="18"/>
      <c r="EW460" s="18"/>
      <c r="EX460" s="18"/>
      <c r="EY460" s="18"/>
      <c r="EZ460" s="18"/>
      <c r="FA460" s="18"/>
      <c r="FB460" s="18"/>
      <c r="FC460" s="18"/>
      <c r="FD460" s="18"/>
      <c r="FE460" s="18"/>
      <c r="FF460" s="18"/>
      <c r="FG460" s="18"/>
      <c r="FH460" s="18"/>
      <c r="FI460" s="18"/>
      <c r="FJ460" s="18"/>
      <c r="FK460" s="18"/>
      <c r="FL460" s="18"/>
      <c r="FM460" s="18"/>
      <c r="FN460" s="18"/>
      <c r="FO460" s="18"/>
      <c r="FP460" s="18"/>
      <c r="FQ460" s="18"/>
      <c r="FR460" s="18"/>
      <c r="FS460" s="18"/>
      <c r="FT460" s="18"/>
      <c r="FU460" s="18"/>
      <c r="FV460" s="18"/>
      <c r="FW460" s="18"/>
      <c r="FX460" s="18"/>
      <c r="FY460" s="18"/>
      <c r="FZ460" s="18"/>
      <c r="GA460" s="18"/>
      <c r="GB460" s="18"/>
      <c r="GC460" s="18"/>
      <c r="GD460" s="18"/>
      <c r="GE460" s="18"/>
      <c r="GF460" s="18"/>
      <c r="GG460" s="18"/>
      <c r="GH460" s="18"/>
      <c r="GI460" s="18"/>
      <c r="GJ460" s="18"/>
      <c r="GK460" s="18"/>
      <c r="GL460" s="18"/>
      <c r="GM460" s="18"/>
      <c r="GN460" s="18"/>
      <c r="GO460" s="18"/>
      <c r="GP460" s="18"/>
      <c r="GQ460" s="18"/>
      <c r="GR460" s="18"/>
      <c r="GS460" s="18"/>
      <c r="GT460" s="18"/>
      <c r="GU460" s="18"/>
      <c r="GV460" s="18"/>
      <c r="GW460" s="18"/>
      <c r="GX460" s="18"/>
      <c r="GY460" s="18"/>
      <c r="GZ460" s="18"/>
      <c r="HA460" s="18"/>
      <c r="HB460" s="18"/>
      <c r="HC460" s="18"/>
      <c r="HD460" s="18"/>
      <c r="HE460" s="18"/>
      <c r="HF460" s="18"/>
      <c r="HG460" s="18"/>
      <c r="HH460" s="18"/>
      <c r="HI460" s="18"/>
      <c r="HJ460" s="18"/>
      <c r="HK460" s="18"/>
      <c r="HL460" s="18"/>
      <c r="HM460" s="18"/>
      <c r="HN460" s="18"/>
      <c r="HO460" s="18"/>
      <c r="HP460" s="18"/>
      <c r="HQ460" s="18"/>
      <c r="HR460" s="18"/>
      <c r="HS460" s="18"/>
      <c r="HT460" s="18"/>
      <c r="HU460" s="18"/>
      <c r="HV460" s="18"/>
      <c r="HW460" s="18"/>
      <c r="HX460" s="18"/>
      <c r="HY460" s="18"/>
      <c r="HZ460" s="18"/>
      <c r="IA460" s="18"/>
      <c r="IB460" s="18"/>
      <c r="IC460" s="18"/>
      <c r="ID460" s="18"/>
      <c r="IE460" s="18"/>
      <c r="IF460" s="18"/>
      <c r="IG460" s="18"/>
      <c r="IH460" s="18"/>
      <c r="II460" s="18"/>
      <c r="IJ460" s="18"/>
      <c r="IK460" s="18"/>
      <c r="IL460" s="18"/>
      <c r="IM460" s="18"/>
      <c r="IN460" s="18"/>
      <c r="IO460" s="18"/>
      <c r="IP460" s="18"/>
      <c r="IQ460" s="18"/>
      <c r="IR460" s="18"/>
      <c r="IS460" s="18"/>
      <c r="IT460" s="18"/>
      <c r="IU460" s="18"/>
      <c r="IV460" s="18"/>
      <c r="IW460" s="18"/>
      <c r="IX460" s="18"/>
      <c r="IY460" s="18"/>
      <c r="IZ460" s="18"/>
      <c r="JA460" s="18"/>
      <c r="JB460" s="18"/>
      <c r="JC460" s="18"/>
      <c r="JD460" s="18"/>
      <c r="JE460" s="18"/>
      <c r="JF460" s="18"/>
      <c r="JG460" s="18"/>
      <c r="JH460" s="18"/>
      <c r="JI460" s="18"/>
      <c r="JJ460" s="18"/>
      <c r="JK460" s="18"/>
      <c r="JL460" s="18"/>
      <c r="JM460" s="18"/>
      <c r="JN460" s="18"/>
      <c r="JO460" s="18"/>
      <c r="JP460" s="18"/>
      <c r="JQ460" s="18"/>
      <c r="JR460" s="18"/>
      <c r="JS460" s="18"/>
      <c r="JT460" s="18"/>
      <c r="JU460" s="18"/>
      <c r="JV460" s="18"/>
    </row>
    <row r="461" spans="96:282" x14ac:dyDescent="0.35"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8"/>
      <c r="DN461" s="18"/>
      <c r="DO461" s="18"/>
      <c r="DP461" s="18"/>
      <c r="DQ461" s="18"/>
      <c r="DR461" s="18"/>
      <c r="DS461" s="18"/>
      <c r="DT461" s="18"/>
      <c r="DU461" s="18"/>
      <c r="DV461" s="18"/>
      <c r="DW461" s="18"/>
      <c r="DX461" s="18"/>
      <c r="DY461" s="18"/>
      <c r="DZ461" s="18"/>
      <c r="EA461" s="18"/>
      <c r="EB461" s="18"/>
      <c r="EC461" s="18"/>
      <c r="ED461" s="18"/>
      <c r="EE461" s="18"/>
      <c r="EF461" s="18"/>
      <c r="EG461" s="18"/>
      <c r="EH461" s="18"/>
      <c r="EI461" s="18"/>
      <c r="EJ461" s="18"/>
      <c r="EK461" s="18"/>
      <c r="EL461" s="18"/>
      <c r="EM461" s="18"/>
      <c r="EN461" s="18"/>
      <c r="EO461" s="18"/>
      <c r="EP461" s="18"/>
      <c r="EQ461" s="18"/>
      <c r="ER461" s="18"/>
      <c r="ES461" s="18"/>
      <c r="ET461" s="18"/>
      <c r="EU461" s="18"/>
      <c r="EV461" s="18"/>
      <c r="EW461" s="18"/>
      <c r="EX461" s="18"/>
      <c r="EY461" s="18"/>
      <c r="EZ461" s="18"/>
      <c r="FA461" s="18"/>
      <c r="FB461" s="18"/>
      <c r="FC461" s="18"/>
      <c r="FD461" s="18"/>
      <c r="FE461" s="18"/>
      <c r="FF461" s="18"/>
      <c r="FG461" s="18"/>
      <c r="FH461" s="18"/>
      <c r="FI461" s="18"/>
      <c r="FJ461" s="18"/>
      <c r="FK461" s="18"/>
      <c r="FL461" s="18"/>
      <c r="FM461" s="18"/>
      <c r="FN461" s="18"/>
      <c r="FO461" s="18"/>
      <c r="FP461" s="18"/>
      <c r="FQ461" s="18"/>
      <c r="FR461" s="18"/>
      <c r="FS461" s="18"/>
      <c r="FT461" s="18"/>
      <c r="FU461" s="18"/>
      <c r="FV461" s="18"/>
      <c r="FW461" s="18"/>
      <c r="FX461" s="18"/>
      <c r="FY461" s="18"/>
      <c r="FZ461" s="18"/>
      <c r="GA461" s="18"/>
      <c r="GB461" s="18"/>
      <c r="GC461" s="18"/>
      <c r="GD461" s="18"/>
      <c r="GE461" s="18"/>
      <c r="GF461" s="18"/>
      <c r="GG461" s="18"/>
      <c r="GH461" s="18"/>
      <c r="GI461" s="18"/>
      <c r="GJ461" s="18"/>
      <c r="GK461" s="18"/>
      <c r="GL461" s="18"/>
      <c r="GM461" s="18"/>
      <c r="GN461" s="18"/>
      <c r="GO461" s="18"/>
      <c r="GP461" s="18"/>
      <c r="GQ461" s="18"/>
      <c r="GR461" s="18"/>
      <c r="GS461" s="18"/>
      <c r="GT461" s="18"/>
      <c r="GU461" s="18"/>
      <c r="GV461" s="18"/>
      <c r="GW461" s="18"/>
      <c r="GX461" s="18"/>
      <c r="GY461" s="18"/>
      <c r="GZ461" s="18"/>
      <c r="HA461" s="18"/>
      <c r="HB461" s="18"/>
      <c r="HC461" s="18"/>
      <c r="HD461" s="18"/>
      <c r="HE461" s="18"/>
      <c r="HF461" s="18"/>
      <c r="HG461" s="18"/>
      <c r="HH461" s="18"/>
      <c r="HI461" s="18"/>
      <c r="HJ461" s="18"/>
      <c r="HK461" s="18"/>
      <c r="HL461" s="18"/>
      <c r="HM461" s="18"/>
      <c r="HN461" s="18"/>
      <c r="HO461" s="18"/>
      <c r="HP461" s="18"/>
      <c r="HQ461" s="18"/>
      <c r="HR461" s="18"/>
      <c r="HS461" s="18"/>
      <c r="HT461" s="18"/>
      <c r="HU461" s="18"/>
      <c r="HV461" s="18"/>
      <c r="HW461" s="18"/>
      <c r="HX461" s="18"/>
      <c r="HY461" s="18"/>
      <c r="HZ461" s="18"/>
      <c r="IA461" s="18"/>
      <c r="IB461" s="18"/>
      <c r="IC461" s="18"/>
      <c r="ID461" s="18"/>
      <c r="IE461" s="18"/>
      <c r="IF461" s="18"/>
      <c r="IG461" s="18"/>
      <c r="IH461" s="18"/>
      <c r="II461" s="18"/>
      <c r="IJ461" s="18"/>
      <c r="IK461" s="18"/>
      <c r="IL461" s="18"/>
      <c r="IM461" s="18"/>
      <c r="IN461" s="18"/>
      <c r="IO461" s="18"/>
      <c r="IP461" s="18"/>
      <c r="IQ461" s="18"/>
      <c r="IR461" s="18"/>
      <c r="IS461" s="18"/>
      <c r="IT461" s="18"/>
      <c r="IU461" s="18"/>
      <c r="IV461" s="18"/>
      <c r="IW461" s="18"/>
      <c r="IX461" s="18"/>
      <c r="IY461" s="18"/>
      <c r="IZ461" s="18"/>
      <c r="JA461" s="18"/>
      <c r="JB461" s="18"/>
      <c r="JC461" s="18"/>
      <c r="JD461" s="18"/>
      <c r="JE461" s="18"/>
      <c r="JF461" s="18"/>
      <c r="JG461" s="18"/>
      <c r="JH461" s="18"/>
      <c r="JI461" s="18"/>
      <c r="JJ461" s="18"/>
      <c r="JK461" s="18"/>
      <c r="JL461" s="18"/>
      <c r="JM461" s="18"/>
      <c r="JN461" s="18"/>
      <c r="JO461" s="18"/>
      <c r="JP461" s="18"/>
      <c r="JQ461" s="18"/>
      <c r="JR461" s="18"/>
      <c r="JS461" s="18"/>
      <c r="JT461" s="18"/>
      <c r="JU461" s="18"/>
      <c r="JV461" s="18"/>
    </row>
    <row r="462" spans="96:282" x14ac:dyDescent="0.35"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8"/>
      <c r="DN462" s="18"/>
      <c r="DO462" s="18"/>
      <c r="DP462" s="18"/>
      <c r="DQ462" s="18"/>
      <c r="DR462" s="18"/>
      <c r="DS462" s="18"/>
      <c r="DT462" s="18"/>
      <c r="DU462" s="18"/>
      <c r="DV462" s="18"/>
      <c r="DW462" s="18"/>
      <c r="DX462" s="18"/>
      <c r="DY462" s="18"/>
      <c r="DZ462" s="18"/>
      <c r="EA462" s="18"/>
      <c r="EB462" s="18"/>
      <c r="EC462" s="18"/>
      <c r="ED462" s="18"/>
      <c r="EE462" s="18"/>
      <c r="EF462" s="18"/>
      <c r="EG462" s="18"/>
      <c r="EH462" s="18"/>
      <c r="EI462" s="18"/>
      <c r="EJ462" s="18"/>
      <c r="EK462" s="18"/>
      <c r="EL462" s="18"/>
      <c r="EM462" s="18"/>
      <c r="EN462" s="18"/>
      <c r="EO462" s="18"/>
      <c r="EP462" s="18"/>
      <c r="EQ462" s="18"/>
      <c r="ER462" s="18"/>
      <c r="ES462" s="18"/>
      <c r="ET462" s="18"/>
      <c r="EU462" s="18"/>
      <c r="EV462" s="18"/>
      <c r="EW462" s="18"/>
      <c r="EX462" s="18"/>
      <c r="EY462" s="18"/>
      <c r="EZ462" s="18"/>
      <c r="FA462" s="18"/>
      <c r="FB462" s="18"/>
      <c r="FC462" s="18"/>
      <c r="FD462" s="18"/>
      <c r="FE462" s="18"/>
      <c r="FF462" s="18"/>
      <c r="FG462" s="18"/>
      <c r="FH462" s="18"/>
      <c r="FI462" s="18"/>
      <c r="FJ462" s="18"/>
      <c r="FK462" s="18"/>
      <c r="FL462" s="18"/>
      <c r="FM462" s="18"/>
      <c r="FN462" s="18"/>
      <c r="FO462" s="18"/>
      <c r="FP462" s="18"/>
      <c r="FQ462" s="18"/>
      <c r="FR462" s="18"/>
      <c r="FS462" s="18"/>
      <c r="FT462" s="18"/>
      <c r="FU462" s="18"/>
      <c r="FV462" s="18"/>
      <c r="FW462" s="18"/>
      <c r="FX462" s="18"/>
      <c r="FY462" s="18"/>
      <c r="FZ462" s="18"/>
      <c r="GA462" s="18"/>
      <c r="GB462" s="18"/>
      <c r="GC462" s="18"/>
      <c r="GD462" s="18"/>
      <c r="GE462" s="18"/>
      <c r="GF462" s="18"/>
      <c r="GG462" s="18"/>
      <c r="GH462" s="18"/>
      <c r="GI462" s="18"/>
      <c r="GJ462" s="18"/>
      <c r="GK462" s="18"/>
      <c r="GL462" s="18"/>
      <c r="GM462" s="18"/>
      <c r="GN462" s="18"/>
      <c r="GO462" s="18"/>
      <c r="GP462" s="18"/>
      <c r="GQ462" s="18"/>
      <c r="GR462" s="18"/>
      <c r="GS462" s="18"/>
      <c r="GT462" s="18"/>
      <c r="GU462" s="18"/>
      <c r="GV462" s="18"/>
      <c r="GW462" s="18"/>
      <c r="GX462" s="18"/>
      <c r="GY462" s="18"/>
      <c r="GZ462" s="18"/>
      <c r="HA462" s="18"/>
      <c r="HB462" s="18"/>
      <c r="HC462" s="18"/>
      <c r="HD462" s="18"/>
      <c r="HE462" s="18"/>
      <c r="HF462" s="18"/>
      <c r="HG462" s="18"/>
      <c r="HH462" s="18"/>
      <c r="HI462" s="18"/>
      <c r="HJ462" s="18"/>
      <c r="HK462" s="18"/>
      <c r="HL462" s="18"/>
      <c r="HM462" s="18"/>
      <c r="HN462" s="18"/>
      <c r="HO462" s="18"/>
      <c r="HP462" s="18"/>
      <c r="HQ462" s="18"/>
      <c r="HR462" s="18"/>
      <c r="HS462" s="18"/>
      <c r="HT462" s="18"/>
      <c r="HU462" s="18"/>
      <c r="HV462" s="18"/>
      <c r="HW462" s="18"/>
      <c r="HX462" s="18"/>
      <c r="HY462" s="18"/>
      <c r="HZ462" s="18"/>
      <c r="IA462" s="18"/>
      <c r="IB462" s="18"/>
      <c r="IC462" s="18"/>
      <c r="ID462" s="18"/>
      <c r="IE462" s="18"/>
      <c r="IF462" s="18"/>
      <c r="IG462" s="18"/>
      <c r="IH462" s="18"/>
      <c r="II462" s="18"/>
      <c r="IJ462" s="18"/>
      <c r="IK462" s="18"/>
      <c r="IL462" s="18"/>
      <c r="IM462" s="18"/>
      <c r="IN462" s="18"/>
      <c r="IO462" s="18"/>
      <c r="IP462" s="18"/>
      <c r="IQ462" s="18"/>
      <c r="IR462" s="18"/>
      <c r="IS462" s="18"/>
      <c r="IT462" s="18"/>
      <c r="IU462" s="18"/>
      <c r="IV462" s="18"/>
      <c r="IW462" s="18"/>
      <c r="IX462" s="18"/>
      <c r="IY462" s="18"/>
      <c r="IZ462" s="18"/>
      <c r="JA462" s="18"/>
      <c r="JB462" s="18"/>
      <c r="JC462" s="18"/>
      <c r="JD462" s="18"/>
      <c r="JE462" s="18"/>
      <c r="JF462" s="18"/>
      <c r="JG462" s="18"/>
      <c r="JH462" s="18"/>
      <c r="JI462" s="18"/>
      <c r="JJ462" s="18"/>
      <c r="JK462" s="18"/>
      <c r="JL462" s="18"/>
      <c r="JM462" s="18"/>
      <c r="JN462" s="18"/>
      <c r="JO462" s="18"/>
      <c r="JP462" s="18"/>
      <c r="JQ462" s="18"/>
      <c r="JR462" s="18"/>
      <c r="JS462" s="18"/>
      <c r="JT462" s="18"/>
      <c r="JU462" s="18"/>
      <c r="JV462" s="18"/>
    </row>
    <row r="463" spans="96:282" x14ac:dyDescent="0.35"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8"/>
      <c r="DN463" s="18"/>
      <c r="DO463" s="18"/>
      <c r="DP463" s="18"/>
      <c r="DQ463" s="18"/>
      <c r="DR463" s="18"/>
      <c r="DS463" s="18"/>
      <c r="DT463" s="18"/>
      <c r="DU463" s="18"/>
      <c r="DV463" s="18"/>
      <c r="DW463" s="18"/>
      <c r="DX463" s="18"/>
      <c r="DY463" s="18"/>
      <c r="DZ463" s="18"/>
      <c r="EA463" s="18"/>
      <c r="EB463" s="18"/>
      <c r="EC463" s="18"/>
      <c r="ED463" s="18"/>
      <c r="EE463" s="18"/>
      <c r="EF463" s="18"/>
      <c r="EG463" s="18"/>
      <c r="EH463" s="18"/>
      <c r="EI463" s="18"/>
      <c r="EJ463" s="18"/>
      <c r="EK463" s="18"/>
      <c r="EL463" s="18"/>
      <c r="EM463" s="18"/>
      <c r="EN463" s="18"/>
      <c r="EO463" s="18"/>
      <c r="EP463" s="18"/>
      <c r="EQ463" s="18"/>
      <c r="ER463" s="18"/>
      <c r="ES463" s="18"/>
      <c r="ET463" s="18"/>
      <c r="EU463" s="18"/>
      <c r="EV463" s="18"/>
      <c r="EW463" s="18"/>
      <c r="EX463" s="18"/>
      <c r="EY463" s="18"/>
      <c r="EZ463" s="18"/>
      <c r="FA463" s="18"/>
      <c r="FB463" s="18"/>
      <c r="FC463" s="18"/>
      <c r="FD463" s="18"/>
      <c r="FE463" s="18"/>
      <c r="FF463" s="18"/>
      <c r="FG463" s="18"/>
      <c r="FH463" s="18"/>
      <c r="FI463" s="18"/>
      <c r="FJ463" s="18"/>
      <c r="FK463" s="18"/>
      <c r="FL463" s="18"/>
      <c r="FM463" s="18"/>
      <c r="FN463" s="18"/>
      <c r="FO463" s="18"/>
      <c r="FP463" s="18"/>
      <c r="FQ463" s="18"/>
      <c r="FR463" s="18"/>
      <c r="FS463" s="18"/>
      <c r="FT463" s="18"/>
      <c r="FU463" s="18"/>
      <c r="FV463" s="18"/>
      <c r="FW463" s="18"/>
      <c r="FX463" s="18"/>
      <c r="FY463" s="18"/>
      <c r="FZ463" s="18"/>
      <c r="GA463" s="18"/>
      <c r="GB463" s="18"/>
      <c r="GC463" s="18"/>
      <c r="GD463" s="18"/>
      <c r="GE463" s="18"/>
      <c r="GF463" s="18"/>
      <c r="GG463" s="18"/>
      <c r="GH463" s="18"/>
      <c r="GI463" s="18"/>
      <c r="GJ463" s="18"/>
      <c r="GK463" s="18"/>
      <c r="GL463" s="18"/>
      <c r="GM463" s="18"/>
      <c r="GN463" s="18"/>
      <c r="GO463" s="18"/>
      <c r="GP463" s="18"/>
      <c r="GQ463" s="18"/>
      <c r="GR463" s="18"/>
      <c r="GS463" s="18"/>
      <c r="GT463" s="18"/>
      <c r="GU463" s="18"/>
      <c r="GV463" s="18"/>
      <c r="GW463" s="18"/>
      <c r="GX463" s="18"/>
      <c r="GY463" s="18"/>
      <c r="GZ463" s="18"/>
      <c r="HA463" s="18"/>
      <c r="HB463" s="18"/>
      <c r="HC463" s="18"/>
      <c r="HD463" s="18"/>
      <c r="HE463" s="18"/>
      <c r="HF463" s="18"/>
      <c r="HG463" s="18"/>
      <c r="HH463" s="18"/>
      <c r="HI463" s="18"/>
      <c r="HJ463" s="18"/>
      <c r="HK463" s="18"/>
      <c r="HL463" s="18"/>
      <c r="HM463" s="18"/>
      <c r="HN463" s="18"/>
      <c r="HO463" s="18"/>
      <c r="HP463" s="18"/>
      <c r="HQ463" s="18"/>
      <c r="HR463" s="18"/>
      <c r="HS463" s="18"/>
      <c r="HT463" s="18"/>
      <c r="HU463" s="18"/>
      <c r="HV463" s="18"/>
      <c r="HW463" s="18"/>
      <c r="HX463" s="18"/>
      <c r="HY463" s="18"/>
      <c r="HZ463" s="18"/>
      <c r="IA463" s="18"/>
      <c r="IB463" s="18"/>
      <c r="IC463" s="18"/>
      <c r="ID463" s="18"/>
      <c r="IE463" s="18"/>
      <c r="IF463" s="18"/>
      <c r="IG463" s="18"/>
      <c r="IH463" s="18"/>
      <c r="II463" s="18"/>
      <c r="IJ463" s="18"/>
      <c r="IK463" s="18"/>
      <c r="IL463" s="18"/>
      <c r="IM463" s="18"/>
      <c r="IN463" s="18"/>
      <c r="IO463" s="18"/>
      <c r="IP463" s="18"/>
      <c r="IQ463" s="18"/>
      <c r="IR463" s="18"/>
      <c r="IS463" s="18"/>
      <c r="IT463" s="18"/>
      <c r="IU463" s="18"/>
      <c r="IV463" s="18"/>
      <c r="IW463" s="18"/>
      <c r="IX463" s="18"/>
      <c r="IY463" s="18"/>
      <c r="IZ463" s="18"/>
      <c r="JA463" s="18"/>
      <c r="JB463" s="18"/>
      <c r="JC463" s="18"/>
      <c r="JD463" s="18"/>
      <c r="JE463" s="18"/>
      <c r="JF463" s="18"/>
      <c r="JG463" s="18"/>
      <c r="JH463" s="18"/>
      <c r="JI463" s="18"/>
      <c r="JJ463" s="18"/>
      <c r="JK463" s="18"/>
      <c r="JL463" s="18"/>
      <c r="JM463" s="18"/>
      <c r="JN463" s="18"/>
      <c r="JO463" s="18"/>
      <c r="JP463" s="18"/>
      <c r="JQ463" s="18"/>
      <c r="JR463" s="18"/>
      <c r="JS463" s="18"/>
      <c r="JT463" s="18"/>
      <c r="JU463" s="18"/>
      <c r="JV463" s="18"/>
    </row>
    <row r="464" spans="96:282" x14ac:dyDescent="0.35"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8"/>
      <c r="DN464" s="18"/>
      <c r="DO464" s="18"/>
      <c r="DP464" s="18"/>
      <c r="DQ464" s="18"/>
      <c r="DR464" s="18"/>
      <c r="DS464" s="18"/>
      <c r="DT464" s="18"/>
      <c r="DU464" s="18"/>
      <c r="DV464" s="18"/>
      <c r="DW464" s="18"/>
      <c r="DX464" s="18"/>
      <c r="DY464" s="18"/>
      <c r="DZ464" s="18"/>
      <c r="EA464" s="18"/>
      <c r="EB464" s="18"/>
      <c r="EC464" s="18"/>
      <c r="ED464" s="18"/>
      <c r="EE464" s="18"/>
      <c r="EF464" s="18"/>
      <c r="EG464" s="18"/>
      <c r="EH464" s="18"/>
      <c r="EI464" s="18"/>
      <c r="EJ464" s="18"/>
      <c r="EK464" s="18"/>
      <c r="EL464" s="18"/>
      <c r="EM464" s="18"/>
      <c r="EN464" s="18"/>
      <c r="EO464" s="18"/>
      <c r="EP464" s="18"/>
      <c r="EQ464" s="18"/>
      <c r="ER464" s="18"/>
      <c r="ES464" s="18"/>
      <c r="ET464" s="18"/>
      <c r="EU464" s="18"/>
      <c r="EV464" s="18"/>
      <c r="EW464" s="18"/>
      <c r="EX464" s="18"/>
      <c r="EY464" s="18"/>
      <c r="EZ464" s="18"/>
      <c r="FA464" s="18"/>
      <c r="FB464" s="18"/>
      <c r="FC464" s="18"/>
      <c r="FD464" s="18"/>
      <c r="FE464" s="18"/>
      <c r="FF464" s="18"/>
      <c r="FG464" s="18"/>
      <c r="FH464" s="18"/>
      <c r="FI464" s="18"/>
      <c r="FJ464" s="18"/>
      <c r="FK464" s="18"/>
      <c r="FL464" s="18"/>
      <c r="FM464" s="18"/>
      <c r="FN464" s="18"/>
      <c r="FO464" s="18"/>
      <c r="FP464" s="18"/>
      <c r="FQ464" s="18"/>
      <c r="FR464" s="18"/>
      <c r="FS464" s="18"/>
      <c r="FT464" s="18"/>
      <c r="FU464" s="18"/>
      <c r="FV464" s="18"/>
      <c r="FW464" s="18"/>
      <c r="FX464" s="18"/>
      <c r="FY464" s="18"/>
      <c r="FZ464" s="18"/>
      <c r="GA464" s="18"/>
      <c r="GB464" s="18"/>
      <c r="GC464" s="18"/>
      <c r="GD464" s="18"/>
      <c r="GE464" s="18"/>
      <c r="GF464" s="18"/>
      <c r="GG464" s="18"/>
      <c r="GH464" s="18"/>
      <c r="GI464" s="18"/>
      <c r="GJ464" s="18"/>
      <c r="GK464" s="18"/>
      <c r="GL464" s="18"/>
      <c r="GM464" s="18"/>
      <c r="GN464" s="18"/>
      <c r="GO464" s="18"/>
      <c r="GP464" s="18"/>
      <c r="GQ464" s="18"/>
      <c r="GR464" s="18"/>
      <c r="GS464" s="18"/>
      <c r="GT464" s="18"/>
      <c r="GU464" s="18"/>
      <c r="GV464" s="18"/>
      <c r="GW464" s="18"/>
      <c r="GX464" s="18"/>
      <c r="GY464" s="18"/>
      <c r="GZ464" s="18"/>
      <c r="HA464" s="18"/>
      <c r="HB464" s="18"/>
      <c r="HC464" s="18"/>
      <c r="HD464" s="18"/>
      <c r="HE464" s="18"/>
      <c r="HF464" s="18"/>
      <c r="HG464" s="18"/>
      <c r="HH464" s="18"/>
      <c r="HI464" s="18"/>
      <c r="HJ464" s="18"/>
      <c r="HK464" s="18"/>
      <c r="HL464" s="18"/>
      <c r="HM464" s="18"/>
      <c r="HN464" s="18"/>
      <c r="HO464" s="18"/>
      <c r="HP464" s="18"/>
      <c r="HQ464" s="18"/>
      <c r="HR464" s="18"/>
      <c r="HS464" s="18"/>
      <c r="HT464" s="18"/>
      <c r="HU464" s="18"/>
      <c r="HV464" s="18"/>
      <c r="HW464" s="18"/>
      <c r="HX464" s="18"/>
      <c r="HY464" s="18"/>
      <c r="HZ464" s="18"/>
      <c r="IA464" s="18"/>
      <c r="IB464" s="18"/>
      <c r="IC464" s="18"/>
      <c r="ID464" s="18"/>
      <c r="IE464" s="18"/>
      <c r="IF464" s="18"/>
      <c r="IG464" s="18"/>
      <c r="IH464" s="18"/>
      <c r="II464" s="18"/>
      <c r="IJ464" s="18"/>
      <c r="IK464" s="18"/>
      <c r="IL464" s="18"/>
      <c r="IM464" s="18"/>
      <c r="IN464" s="18"/>
      <c r="IO464" s="18"/>
      <c r="IP464" s="18"/>
      <c r="IQ464" s="18"/>
      <c r="IR464" s="18"/>
      <c r="IS464" s="18"/>
      <c r="IT464" s="18"/>
      <c r="IU464" s="18"/>
      <c r="IV464" s="18"/>
      <c r="IW464" s="18"/>
      <c r="IX464" s="18"/>
      <c r="IY464" s="18"/>
      <c r="IZ464" s="18"/>
      <c r="JA464" s="18"/>
      <c r="JB464" s="18"/>
      <c r="JC464" s="18"/>
      <c r="JD464" s="18"/>
      <c r="JE464" s="18"/>
      <c r="JF464" s="18"/>
      <c r="JG464" s="18"/>
      <c r="JH464" s="18"/>
      <c r="JI464" s="18"/>
      <c r="JJ464" s="18"/>
      <c r="JK464" s="18"/>
      <c r="JL464" s="18"/>
      <c r="JM464" s="18"/>
      <c r="JN464" s="18"/>
      <c r="JO464" s="18"/>
      <c r="JP464" s="18"/>
      <c r="JQ464" s="18"/>
      <c r="JR464" s="18"/>
      <c r="JS464" s="18"/>
      <c r="JT464" s="18"/>
      <c r="JU464" s="18"/>
      <c r="JV464" s="18"/>
    </row>
    <row r="465" spans="96:282" x14ac:dyDescent="0.35"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8"/>
      <c r="DN465" s="18"/>
      <c r="DO465" s="18"/>
      <c r="DP465" s="18"/>
      <c r="DQ465" s="18"/>
      <c r="DR465" s="18"/>
      <c r="DS465" s="18"/>
      <c r="DT465" s="18"/>
      <c r="DU465" s="18"/>
      <c r="DV465" s="18"/>
      <c r="DW465" s="18"/>
      <c r="DX465" s="18"/>
      <c r="DY465" s="18"/>
      <c r="DZ465" s="18"/>
      <c r="EA465" s="18"/>
      <c r="EB465" s="18"/>
      <c r="EC465" s="18"/>
      <c r="ED465" s="18"/>
      <c r="EE465" s="18"/>
      <c r="EF465" s="18"/>
      <c r="EG465" s="18"/>
      <c r="EH465" s="18"/>
      <c r="EI465" s="18"/>
      <c r="EJ465" s="18"/>
      <c r="EK465" s="18"/>
      <c r="EL465" s="18"/>
      <c r="EM465" s="18"/>
      <c r="EN465" s="18"/>
      <c r="EO465" s="18"/>
      <c r="EP465" s="18"/>
      <c r="EQ465" s="18"/>
      <c r="ER465" s="18"/>
      <c r="ES465" s="18"/>
      <c r="ET465" s="18"/>
      <c r="EU465" s="18"/>
      <c r="EV465" s="18"/>
      <c r="EW465" s="18"/>
      <c r="EX465" s="18"/>
      <c r="EY465" s="18"/>
      <c r="EZ465" s="18"/>
      <c r="FA465" s="18"/>
      <c r="FB465" s="18"/>
      <c r="FC465" s="18"/>
      <c r="FD465" s="18"/>
      <c r="FE465" s="18"/>
      <c r="FF465" s="18"/>
      <c r="FG465" s="18"/>
      <c r="FH465" s="18"/>
      <c r="FI465" s="18"/>
      <c r="FJ465" s="18"/>
      <c r="FK465" s="18"/>
      <c r="FL465" s="18"/>
      <c r="FM465" s="18"/>
      <c r="FN465" s="18"/>
      <c r="FO465" s="18"/>
      <c r="FP465" s="18"/>
      <c r="FQ465" s="18"/>
      <c r="FR465" s="18"/>
      <c r="FS465" s="18"/>
      <c r="FT465" s="18"/>
      <c r="FU465" s="18"/>
      <c r="FV465" s="18"/>
      <c r="FW465" s="18"/>
      <c r="FX465" s="18"/>
      <c r="FY465" s="18"/>
      <c r="FZ465" s="18"/>
      <c r="GA465" s="18"/>
      <c r="GB465" s="18"/>
      <c r="GC465" s="18"/>
      <c r="GD465" s="18"/>
      <c r="GE465" s="18"/>
      <c r="GF465" s="18"/>
      <c r="GG465" s="18"/>
      <c r="GH465" s="18"/>
      <c r="GI465" s="18"/>
      <c r="GJ465" s="18"/>
      <c r="GK465" s="18"/>
      <c r="GL465" s="18"/>
      <c r="GM465" s="18"/>
      <c r="GN465" s="18"/>
      <c r="GO465" s="18"/>
      <c r="GP465" s="18"/>
      <c r="GQ465" s="18"/>
      <c r="GR465" s="18"/>
      <c r="GS465" s="18"/>
      <c r="GT465" s="18"/>
      <c r="GU465" s="18"/>
      <c r="GV465" s="18"/>
      <c r="GW465" s="18"/>
      <c r="GX465" s="18"/>
      <c r="GY465" s="18"/>
      <c r="GZ465" s="18"/>
      <c r="HA465" s="18"/>
      <c r="HB465" s="18"/>
      <c r="HC465" s="18"/>
      <c r="HD465" s="18"/>
      <c r="HE465" s="18"/>
      <c r="HF465" s="18"/>
      <c r="HG465" s="18"/>
      <c r="HH465" s="18"/>
      <c r="HI465" s="18"/>
      <c r="HJ465" s="18"/>
      <c r="HK465" s="18"/>
      <c r="HL465" s="18"/>
      <c r="HM465" s="18"/>
      <c r="HN465" s="18"/>
      <c r="HO465" s="18"/>
      <c r="HP465" s="18"/>
      <c r="HQ465" s="18"/>
      <c r="HR465" s="18"/>
      <c r="HS465" s="18"/>
      <c r="HT465" s="18"/>
      <c r="HU465" s="18"/>
      <c r="HV465" s="18"/>
      <c r="HW465" s="18"/>
      <c r="HX465" s="18"/>
      <c r="HY465" s="18"/>
      <c r="HZ465" s="18"/>
      <c r="IA465" s="18"/>
      <c r="IB465" s="18"/>
      <c r="IC465" s="18"/>
      <c r="ID465" s="18"/>
      <c r="IE465" s="18"/>
      <c r="IF465" s="18"/>
      <c r="IG465" s="18"/>
      <c r="IH465" s="18"/>
      <c r="II465" s="18"/>
      <c r="IJ465" s="18"/>
      <c r="IK465" s="18"/>
      <c r="IL465" s="18"/>
      <c r="IM465" s="18"/>
      <c r="IN465" s="18"/>
      <c r="IO465" s="18"/>
      <c r="IP465" s="18"/>
      <c r="IQ465" s="18"/>
      <c r="IR465" s="18"/>
      <c r="IS465" s="18"/>
      <c r="IT465" s="18"/>
      <c r="IU465" s="18"/>
      <c r="IV465" s="18"/>
      <c r="IW465" s="18"/>
      <c r="IX465" s="18"/>
      <c r="IY465" s="18"/>
      <c r="IZ465" s="18"/>
      <c r="JA465" s="18"/>
      <c r="JB465" s="18"/>
      <c r="JC465" s="18"/>
      <c r="JD465" s="18"/>
      <c r="JE465" s="18"/>
      <c r="JF465" s="18"/>
      <c r="JG465" s="18"/>
      <c r="JH465" s="18"/>
      <c r="JI465" s="18"/>
      <c r="JJ465" s="18"/>
      <c r="JK465" s="18"/>
      <c r="JL465" s="18"/>
      <c r="JM465" s="18"/>
      <c r="JN465" s="18"/>
      <c r="JO465" s="18"/>
      <c r="JP465" s="18"/>
      <c r="JQ465" s="18"/>
      <c r="JR465" s="18"/>
      <c r="JS465" s="18"/>
      <c r="JT465" s="18"/>
      <c r="JU465" s="18"/>
      <c r="JV465" s="18"/>
    </row>
    <row r="466" spans="96:282" x14ac:dyDescent="0.35"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8"/>
      <c r="DN466" s="18"/>
      <c r="DO466" s="18"/>
      <c r="DP466" s="18"/>
      <c r="DQ466" s="18"/>
      <c r="DR466" s="18"/>
      <c r="DS466" s="18"/>
      <c r="DT466" s="18"/>
      <c r="DU466" s="18"/>
      <c r="DV466" s="18"/>
      <c r="DW466" s="18"/>
      <c r="DX466" s="18"/>
      <c r="DY466" s="18"/>
      <c r="DZ466" s="18"/>
      <c r="EA466" s="18"/>
      <c r="EB466" s="18"/>
      <c r="EC466" s="18"/>
      <c r="ED466" s="18"/>
      <c r="EE466" s="18"/>
      <c r="EF466" s="18"/>
      <c r="EG466" s="18"/>
      <c r="EH466" s="18"/>
      <c r="EI466" s="18"/>
      <c r="EJ466" s="18"/>
      <c r="EK466" s="18"/>
      <c r="EL466" s="18"/>
      <c r="EM466" s="18"/>
      <c r="EN466" s="18"/>
      <c r="EO466" s="18"/>
      <c r="EP466" s="18"/>
      <c r="EQ466" s="18"/>
      <c r="ER466" s="18"/>
      <c r="ES466" s="18"/>
      <c r="ET466" s="18"/>
      <c r="EU466" s="18"/>
      <c r="EV466" s="18"/>
      <c r="EW466" s="18"/>
      <c r="EX466" s="18"/>
      <c r="EY466" s="18"/>
      <c r="EZ466" s="18"/>
      <c r="FA466" s="18"/>
      <c r="FB466" s="18"/>
      <c r="FC466" s="18"/>
      <c r="FD466" s="18"/>
      <c r="FE466" s="18"/>
      <c r="FF466" s="18"/>
      <c r="FG466" s="18"/>
      <c r="FH466" s="18"/>
      <c r="FI466" s="18"/>
      <c r="FJ466" s="18"/>
      <c r="FK466" s="18"/>
      <c r="FL466" s="18"/>
      <c r="FM466" s="18"/>
      <c r="FN466" s="18"/>
      <c r="FO466" s="18"/>
      <c r="FP466" s="18"/>
      <c r="FQ466" s="18"/>
      <c r="FR466" s="18"/>
      <c r="FS466" s="18"/>
      <c r="FT466" s="18"/>
      <c r="FU466" s="18"/>
      <c r="FV466" s="18"/>
      <c r="FW466" s="18"/>
      <c r="FX466" s="18"/>
      <c r="FY466" s="18"/>
      <c r="FZ466" s="18"/>
      <c r="GA466" s="18"/>
      <c r="GB466" s="18"/>
      <c r="GC466" s="18"/>
      <c r="GD466" s="18"/>
      <c r="GE466" s="18"/>
      <c r="GF466" s="18"/>
      <c r="GG466" s="18"/>
      <c r="GH466" s="18"/>
      <c r="GI466" s="18"/>
      <c r="GJ466" s="18"/>
      <c r="GK466" s="18"/>
      <c r="GL466" s="18"/>
      <c r="GM466" s="18"/>
      <c r="GN466" s="18"/>
      <c r="GO466" s="18"/>
      <c r="GP466" s="18"/>
      <c r="GQ466" s="18"/>
      <c r="GR466" s="18"/>
      <c r="GS466" s="18"/>
      <c r="GT466" s="18"/>
      <c r="GU466" s="18"/>
      <c r="GV466" s="18"/>
      <c r="GW466" s="18"/>
      <c r="GX466" s="18"/>
      <c r="GY466" s="18"/>
      <c r="GZ466" s="18"/>
      <c r="HA466" s="18"/>
      <c r="HB466" s="18"/>
      <c r="HC466" s="18"/>
      <c r="HD466" s="18"/>
      <c r="HE466" s="18"/>
      <c r="HF466" s="18"/>
      <c r="HG466" s="18"/>
      <c r="HH466" s="18"/>
      <c r="HI466" s="18"/>
      <c r="HJ466" s="18"/>
      <c r="HK466" s="18"/>
      <c r="HL466" s="18"/>
      <c r="HM466" s="18"/>
      <c r="HN466" s="18"/>
      <c r="HO466" s="18"/>
      <c r="HP466" s="18"/>
      <c r="HQ466" s="18"/>
      <c r="HR466" s="18"/>
      <c r="HS466" s="18"/>
      <c r="HT466" s="18"/>
      <c r="HU466" s="18"/>
      <c r="HV466" s="18"/>
      <c r="HW466" s="18"/>
      <c r="HX466" s="18"/>
      <c r="HY466" s="18"/>
      <c r="HZ466" s="18"/>
      <c r="IA466" s="18"/>
      <c r="IB466" s="18"/>
      <c r="IC466" s="18"/>
      <c r="ID466" s="18"/>
      <c r="IE466" s="18"/>
      <c r="IF466" s="18"/>
      <c r="IG466" s="18"/>
      <c r="IH466" s="18"/>
      <c r="II466" s="18"/>
      <c r="IJ466" s="18"/>
      <c r="IK466" s="18"/>
      <c r="IL466" s="18"/>
      <c r="IM466" s="18"/>
      <c r="IN466" s="18"/>
      <c r="IO466" s="18"/>
      <c r="IP466" s="18"/>
      <c r="IQ466" s="18"/>
      <c r="IR466" s="18"/>
      <c r="IS466" s="18"/>
      <c r="IT466" s="18"/>
      <c r="IU466" s="18"/>
      <c r="IV466" s="18"/>
      <c r="IW466" s="18"/>
      <c r="IX466" s="18"/>
      <c r="IY466" s="18"/>
      <c r="IZ466" s="18"/>
      <c r="JA466" s="18"/>
      <c r="JB466" s="18"/>
      <c r="JC466" s="18"/>
      <c r="JD466" s="18"/>
      <c r="JE466" s="18"/>
      <c r="JF466" s="18"/>
      <c r="JG466" s="18"/>
      <c r="JH466" s="18"/>
      <c r="JI466" s="18"/>
      <c r="JJ466" s="18"/>
      <c r="JK466" s="18"/>
      <c r="JL466" s="18"/>
      <c r="JM466" s="18"/>
      <c r="JN466" s="18"/>
      <c r="JO466" s="18"/>
      <c r="JP466" s="18"/>
      <c r="JQ466" s="18"/>
      <c r="JR466" s="18"/>
      <c r="JS466" s="18"/>
      <c r="JT466" s="18"/>
      <c r="JU466" s="18"/>
      <c r="JV466" s="18"/>
    </row>
    <row r="467" spans="96:282" x14ac:dyDescent="0.35"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8"/>
      <c r="DN467" s="18"/>
      <c r="DO467" s="18"/>
      <c r="DP467" s="18"/>
      <c r="DQ467" s="18"/>
      <c r="DR467" s="18"/>
      <c r="DS467" s="18"/>
      <c r="DT467" s="18"/>
      <c r="DU467" s="18"/>
      <c r="DV467" s="18"/>
      <c r="DW467" s="18"/>
      <c r="DX467" s="18"/>
      <c r="DY467" s="18"/>
      <c r="DZ467" s="18"/>
      <c r="EA467" s="18"/>
      <c r="EB467" s="18"/>
      <c r="EC467" s="18"/>
      <c r="ED467" s="18"/>
      <c r="EE467" s="18"/>
      <c r="EF467" s="18"/>
      <c r="EG467" s="18"/>
      <c r="EH467" s="18"/>
      <c r="EI467" s="18"/>
      <c r="EJ467" s="18"/>
      <c r="EK467" s="18"/>
      <c r="EL467" s="18"/>
      <c r="EM467" s="18"/>
      <c r="EN467" s="18"/>
      <c r="EO467" s="18"/>
      <c r="EP467" s="18"/>
      <c r="EQ467" s="18"/>
      <c r="ER467" s="18"/>
      <c r="ES467" s="18"/>
      <c r="ET467" s="18"/>
      <c r="EU467" s="18"/>
      <c r="EV467" s="18"/>
      <c r="EW467" s="18"/>
      <c r="EX467" s="18"/>
      <c r="EY467" s="18"/>
      <c r="EZ467" s="18"/>
      <c r="FA467" s="18"/>
      <c r="FB467" s="18"/>
      <c r="FC467" s="18"/>
      <c r="FD467" s="18"/>
      <c r="FE467" s="18"/>
      <c r="FF467" s="18"/>
      <c r="FG467" s="18"/>
      <c r="FH467" s="18"/>
      <c r="FI467" s="18"/>
      <c r="FJ467" s="18"/>
      <c r="FK467" s="18"/>
      <c r="FL467" s="18"/>
      <c r="FM467" s="18"/>
      <c r="FN467" s="18"/>
      <c r="FO467" s="18"/>
      <c r="FP467" s="18"/>
      <c r="FQ467" s="18"/>
      <c r="FR467" s="18"/>
      <c r="FS467" s="18"/>
      <c r="FT467" s="18"/>
      <c r="FU467" s="18"/>
      <c r="FV467" s="18"/>
      <c r="FW467" s="18"/>
      <c r="FX467" s="18"/>
      <c r="FY467" s="18"/>
      <c r="FZ467" s="18"/>
      <c r="GA467" s="18"/>
      <c r="GB467" s="18"/>
      <c r="GC467" s="18"/>
      <c r="GD467" s="18"/>
      <c r="GE467" s="18"/>
      <c r="GF467" s="18"/>
      <c r="GG467" s="18"/>
      <c r="GH467" s="18"/>
      <c r="GI467" s="18"/>
      <c r="GJ467" s="18"/>
      <c r="GK467" s="18"/>
      <c r="GL467" s="18"/>
      <c r="GM467" s="18"/>
      <c r="GN467" s="18"/>
      <c r="GO467" s="18"/>
      <c r="GP467" s="18"/>
      <c r="GQ467" s="18"/>
      <c r="GR467" s="18"/>
      <c r="GS467" s="18"/>
      <c r="GT467" s="18"/>
      <c r="GU467" s="18"/>
      <c r="GV467" s="18"/>
      <c r="GW467" s="18"/>
      <c r="GX467" s="18"/>
      <c r="GY467" s="18"/>
      <c r="GZ467" s="18"/>
      <c r="HA467" s="18"/>
      <c r="HB467" s="18"/>
      <c r="HC467" s="18"/>
      <c r="HD467" s="18"/>
      <c r="HE467" s="18"/>
      <c r="HF467" s="18"/>
      <c r="HG467" s="18"/>
      <c r="HH467" s="18"/>
      <c r="HI467" s="18"/>
      <c r="HJ467" s="18"/>
      <c r="HK467" s="18"/>
      <c r="HL467" s="18"/>
      <c r="HM467" s="18"/>
      <c r="HN467" s="18"/>
      <c r="HO467" s="18"/>
      <c r="HP467" s="18"/>
      <c r="HQ467" s="18"/>
      <c r="HR467" s="18"/>
      <c r="HS467" s="18"/>
      <c r="HT467" s="18"/>
      <c r="HU467" s="18"/>
      <c r="HV467" s="18"/>
      <c r="HW467" s="18"/>
      <c r="HX467" s="18"/>
      <c r="HY467" s="18"/>
      <c r="HZ467" s="18"/>
      <c r="IA467" s="18"/>
      <c r="IB467" s="18"/>
      <c r="IC467" s="18"/>
      <c r="ID467" s="18"/>
      <c r="IE467" s="18"/>
      <c r="IF467" s="18"/>
      <c r="IG467" s="18"/>
      <c r="IH467" s="18"/>
      <c r="II467" s="18"/>
      <c r="IJ467" s="18"/>
      <c r="IK467" s="18"/>
      <c r="IL467" s="18"/>
      <c r="IM467" s="18"/>
      <c r="IN467" s="18"/>
      <c r="IO467" s="18"/>
      <c r="IP467" s="18"/>
      <c r="IQ467" s="18"/>
      <c r="IR467" s="18"/>
      <c r="IS467" s="18"/>
      <c r="IT467" s="18"/>
      <c r="IU467" s="18"/>
      <c r="IV467" s="18"/>
      <c r="IW467" s="18"/>
      <c r="IX467" s="18"/>
      <c r="IY467" s="18"/>
      <c r="IZ467" s="18"/>
      <c r="JA467" s="18"/>
      <c r="JB467" s="18"/>
      <c r="JC467" s="18"/>
      <c r="JD467" s="18"/>
      <c r="JE467" s="18"/>
      <c r="JF467" s="18"/>
      <c r="JG467" s="18"/>
      <c r="JH467" s="18"/>
      <c r="JI467" s="18"/>
      <c r="JJ467" s="18"/>
      <c r="JK467" s="18"/>
      <c r="JL467" s="18"/>
      <c r="JM467" s="18"/>
      <c r="JN467" s="18"/>
      <c r="JO467" s="18"/>
      <c r="JP467" s="18"/>
      <c r="JQ467" s="18"/>
      <c r="JR467" s="18"/>
      <c r="JS467" s="18"/>
      <c r="JT467" s="18"/>
      <c r="JU467" s="18"/>
      <c r="JV467" s="18"/>
    </row>
    <row r="468" spans="96:282" x14ac:dyDescent="0.35"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8"/>
      <c r="DN468" s="18"/>
      <c r="DO468" s="18"/>
      <c r="DP468" s="18"/>
      <c r="DQ468" s="18"/>
      <c r="DR468" s="18"/>
      <c r="DS468" s="18"/>
      <c r="DT468" s="18"/>
      <c r="DU468" s="18"/>
      <c r="DV468" s="18"/>
      <c r="DW468" s="18"/>
      <c r="DX468" s="18"/>
      <c r="DY468" s="18"/>
      <c r="DZ468" s="18"/>
      <c r="EA468" s="18"/>
      <c r="EB468" s="18"/>
      <c r="EC468" s="18"/>
      <c r="ED468" s="18"/>
      <c r="EE468" s="18"/>
      <c r="EF468" s="18"/>
      <c r="EG468" s="18"/>
      <c r="EH468" s="18"/>
      <c r="EI468" s="18"/>
      <c r="EJ468" s="18"/>
      <c r="EK468" s="18"/>
      <c r="EL468" s="18"/>
      <c r="EM468" s="18"/>
      <c r="EN468" s="18"/>
      <c r="EO468" s="18"/>
      <c r="EP468" s="18"/>
      <c r="EQ468" s="18"/>
      <c r="ER468" s="18"/>
      <c r="ES468" s="18"/>
      <c r="ET468" s="18"/>
      <c r="EU468" s="18"/>
      <c r="EV468" s="18"/>
      <c r="EW468" s="18"/>
      <c r="EX468" s="18"/>
      <c r="EY468" s="18"/>
      <c r="EZ468" s="18"/>
      <c r="FA468" s="18"/>
      <c r="FB468" s="18"/>
      <c r="FC468" s="18"/>
      <c r="FD468" s="18"/>
      <c r="FE468" s="18"/>
      <c r="FF468" s="18"/>
      <c r="FG468" s="18"/>
      <c r="FH468" s="18"/>
      <c r="FI468" s="18"/>
      <c r="FJ468" s="18"/>
      <c r="FK468" s="18"/>
      <c r="FL468" s="18"/>
      <c r="FM468" s="18"/>
      <c r="FN468" s="18"/>
      <c r="FO468" s="18"/>
      <c r="FP468" s="18"/>
      <c r="FQ468" s="18"/>
      <c r="FR468" s="18"/>
      <c r="FS468" s="18"/>
      <c r="FT468" s="18"/>
      <c r="FU468" s="18"/>
      <c r="FV468" s="18"/>
      <c r="FW468" s="18"/>
      <c r="FX468" s="18"/>
      <c r="FY468" s="18"/>
      <c r="FZ468" s="18"/>
      <c r="GA468" s="18"/>
      <c r="GB468" s="18"/>
      <c r="GC468" s="18"/>
      <c r="GD468" s="18"/>
      <c r="GE468" s="18"/>
      <c r="GF468" s="18"/>
      <c r="GG468" s="18"/>
      <c r="GH468" s="18"/>
      <c r="GI468" s="18"/>
      <c r="GJ468" s="18"/>
      <c r="GK468" s="18"/>
      <c r="GL468" s="18"/>
      <c r="GM468" s="18"/>
      <c r="GN468" s="18"/>
      <c r="GO468" s="18"/>
      <c r="GP468" s="18"/>
      <c r="GQ468" s="18"/>
      <c r="GR468" s="18"/>
      <c r="GS468" s="18"/>
      <c r="GT468" s="18"/>
      <c r="GU468" s="18"/>
      <c r="GV468" s="18"/>
      <c r="GW468" s="18"/>
      <c r="GX468" s="18"/>
      <c r="GY468" s="18"/>
      <c r="GZ468" s="18"/>
      <c r="HA468" s="18"/>
      <c r="HB468" s="18"/>
      <c r="HC468" s="18"/>
      <c r="HD468" s="18"/>
      <c r="HE468" s="18"/>
      <c r="HF468" s="18"/>
      <c r="HG468" s="18"/>
      <c r="HH468" s="18"/>
      <c r="HI468" s="18"/>
      <c r="HJ468" s="18"/>
      <c r="HK468" s="18"/>
      <c r="HL468" s="18"/>
      <c r="HM468" s="18"/>
      <c r="HN468" s="18"/>
      <c r="HO468" s="18"/>
      <c r="HP468" s="18"/>
      <c r="HQ468" s="18"/>
      <c r="HR468" s="18"/>
      <c r="HS468" s="18"/>
      <c r="HT468" s="18"/>
      <c r="HU468" s="18"/>
      <c r="HV468" s="18"/>
      <c r="HW468" s="18"/>
      <c r="HX468" s="18"/>
      <c r="HY468" s="18"/>
      <c r="HZ468" s="18"/>
      <c r="IA468" s="18"/>
      <c r="IB468" s="18"/>
      <c r="IC468" s="18"/>
      <c r="ID468" s="18"/>
      <c r="IE468" s="18"/>
      <c r="IF468" s="18"/>
      <c r="IG468" s="18"/>
      <c r="IH468" s="18"/>
      <c r="II468" s="18"/>
      <c r="IJ468" s="18"/>
      <c r="IK468" s="18"/>
      <c r="IL468" s="18"/>
      <c r="IM468" s="18"/>
      <c r="IN468" s="18"/>
      <c r="IO468" s="18"/>
      <c r="IP468" s="18"/>
      <c r="IQ468" s="18"/>
      <c r="IR468" s="18"/>
      <c r="IS468" s="18"/>
      <c r="IT468" s="18"/>
      <c r="IU468" s="18"/>
      <c r="IV468" s="18"/>
      <c r="IW468" s="18"/>
      <c r="IX468" s="18"/>
      <c r="IY468" s="18"/>
      <c r="IZ468" s="18"/>
      <c r="JA468" s="18"/>
      <c r="JB468" s="18"/>
      <c r="JC468" s="18"/>
      <c r="JD468" s="18"/>
      <c r="JE468" s="18"/>
      <c r="JF468" s="18"/>
      <c r="JG468" s="18"/>
      <c r="JH468" s="18"/>
      <c r="JI468" s="18"/>
      <c r="JJ468" s="18"/>
      <c r="JK468" s="18"/>
      <c r="JL468" s="18"/>
      <c r="JM468" s="18"/>
      <c r="JN468" s="18"/>
      <c r="JO468" s="18"/>
      <c r="JP468" s="18"/>
      <c r="JQ468" s="18"/>
      <c r="JR468" s="18"/>
      <c r="JS468" s="18"/>
      <c r="JT468" s="18"/>
      <c r="JU468" s="18"/>
      <c r="JV468" s="18"/>
    </row>
    <row r="469" spans="96:282" x14ac:dyDescent="0.35"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8"/>
      <c r="DN469" s="18"/>
      <c r="DO469" s="18"/>
      <c r="DP469" s="18"/>
      <c r="DQ469" s="18"/>
      <c r="DR469" s="18"/>
      <c r="DS469" s="18"/>
      <c r="DT469" s="18"/>
      <c r="DU469" s="18"/>
      <c r="DV469" s="18"/>
      <c r="DW469" s="18"/>
      <c r="DX469" s="18"/>
      <c r="DY469" s="18"/>
      <c r="DZ469" s="18"/>
      <c r="EA469" s="18"/>
      <c r="EB469" s="18"/>
      <c r="EC469" s="18"/>
      <c r="ED469" s="18"/>
      <c r="EE469" s="18"/>
      <c r="EF469" s="18"/>
      <c r="EG469" s="18"/>
      <c r="EH469" s="18"/>
      <c r="EI469" s="18"/>
      <c r="EJ469" s="18"/>
      <c r="EK469" s="18"/>
      <c r="EL469" s="18"/>
      <c r="EM469" s="18"/>
      <c r="EN469" s="18"/>
      <c r="EO469" s="18"/>
      <c r="EP469" s="18"/>
      <c r="EQ469" s="18"/>
      <c r="ER469" s="18"/>
      <c r="ES469" s="18"/>
      <c r="ET469" s="18"/>
      <c r="EU469" s="18"/>
      <c r="EV469" s="18"/>
      <c r="EW469" s="18"/>
      <c r="EX469" s="18"/>
      <c r="EY469" s="18"/>
      <c r="EZ469" s="18"/>
      <c r="FA469" s="18"/>
      <c r="FB469" s="18"/>
      <c r="FC469" s="18"/>
      <c r="FD469" s="18"/>
      <c r="FE469" s="18"/>
      <c r="FF469" s="18"/>
      <c r="FG469" s="18"/>
      <c r="FH469" s="18"/>
      <c r="FI469" s="18"/>
      <c r="FJ469" s="18"/>
      <c r="FK469" s="18"/>
      <c r="FL469" s="18"/>
      <c r="FM469" s="18"/>
      <c r="FN469" s="18"/>
      <c r="FO469" s="18"/>
      <c r="FP469" s="18"/>
      <c r="FQ469" s="18"/>
      <c r="FR469" s="18"/>
      <c r="FS469" s="18"/>
      <c r="FT469" s="18"/>
      <c r="FU469" s="18"/>
      <c r="FV469" s="18"/>
      <c r="FW469" s="18"/>
      <c r="FX469" s="18"/>
      <c r="FY469" s="18"/>
      <c r="FZ469" s="18"/>
      <c r="GA469" s="18"/>
      <c r="GB469" s="18"/>
      <c r="GC469" s="18"/>
      <c r="GD469" s="18"/>
      <c r="GE469" s="18"/>
      <c r="GF469" s="18"/>
      <c r="GG469" s="18"/>
      <c r="GH469" s="18"/>
      <c r="GI469" s="18"/>
      <c r="GJ469" s="18"/>
      <c r="GK469" s="18"/>
      <c r="GL469" s="18"/>
      <c r="GM469" s="18"/>
      <c r="GN469" s="18"/>
      <c r="GO469" s="18"/>
      <c r="GP469" s="18"/>
      <c r="GQ469" s="18"/>
      <c r="GR469" s="18"/>
      <c r="GS469" s="18"/>
      <c r="GT469" s="18"/>
      <c r="GU469" s="18"/>
      <c r="GV469" s="18"/>
      <c r="GW469" s="18"/>
      <c r="GX469" s="18"/>
      <c r="GY469" s="18"/>
      <c r="GZ469" s="18"/>
      <c r="HA469" s="18"/>
      <c r="HB469" s="18"/>
      <c r="HC469" s="18"/>
      <c r="HD469" s="18"/>
      <c r="HE469" s="18"/>
      <c r="HF469" s="18"/>
      <c r="HG469" s="18"/>
      <c r="HH469" s="18"/>
      <c r="HI469" s="18"/>
      <c r="HJ469" s="18"/>
      <c r="HK469" s="18"/>
      <c r="HL469" s="18"/>
      <c r="HM469" s="18"/>
      <c r="HN469" s="18"/>
      <c r="HO469" s="18"/>
      <c r="HP469" s="18"/>
      <c r="HQ469" s="18"/>
      <c r="HR469" s="18"/>
      <c r="HS469" s="18"/>
      <c r="HT469" s="18"/>
      <c r="HU469" s="18"/>
      <c r="HV469" s="18"/>
      <c r="HW469" s="18"/>
      <c r="HX469" s="18"/>
      <c r="HY469" s="18"/>
      <c r="HZ469" s="18"/>
      <c r="IA469" s="18"/>
      <c r="IB469" s="18"/>
      <c r="IC469" s="18"/>
      <c r="ID469" s="18"/>
      <c r="IE469" s="18"/>
      <c r="IF469" s="18"/>
      <c r="IG469" s="18"/>
      <c r="IH469" s="18"/>
      <c r="II469" s="18"/>
      <c r="IJ469" s="18"/>
      <c r="IK469" s="18"/>
      <c r="IL469" s="18"/>
      <c r="IM469" s="18"/>
      <c r="IN469" s="18"/>
      <c r="IO469" s="18"/>
      <c r="IP469" s="18"/>
      <c r="IQ469" s="18"/>
      <c r="IR469" s="18"/>
      <c r="IS469" s="18"/>
      <c r="IT469" s="18"/>
      <c r="IU469" s="18"/>
      <c r="IV469" s="18"/>
      <c r="IW469" s="18"/>
      <c r="IX469" s="18"/>
      <c r="IY469" s="18"/>
      <c r="IZ469" s="18"/>
      <c r="JA469" s="18"/>
      <c r="JB469" s="18"/>
      <c r="JC469" s="18"/>
      <c r="JD469" s="18"/>
      <c r="JE469" s="18"/>
      <c r="JF469" s="18"/>
      <c r="JG469" s="18"/>
      <c r="JH469" s="18"/>
      <c r="JI469" s="18"/>
      <c r="JJ469" s="18"/>
      <c r="JK469" s="18"/>
      <c r="JL469" s="18"/>
      <c r="JM469" s="18"/>
      <c r="JN469" s="18"/>
      <c r="JO469" s="18"/>
      <c r="JP469" s="18"/>
      <c r="JQ469" s="18"/>
      <c r="JR469" s="18"/>
      <c r="JS469" s="18"/>
      <c r="JT469" s="18"/>
      <c r="JU469" s="18"/>
      <c r="JV469" s="18"/>
    </row>
    <row r="470" spans="96:282" x14ac:dyDescent="0.35"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8"/>
      <c r="DN470" s="18"/>
      <c r="DO470" s="18"/>
      <c r="DP470" s="18"/>
      <c r="DQ470" s="18"/>
      <c r="DR470" s="18"/>
      <c r="DS470" s="18"/>
      <c r="DT470" s="18"/>
      <c r="DU470" s="18"/>
      <c r="DV470" s="18"/>
      <c r="DW470" s="18"/>
      <c r="DX470" s="18"/>
      <c r="DY470" s="18"/>
      <c r="DZ470" s="18"/>
      <c r="EA470" s="18"/>
      <c r="EB470" s="18"/>
      <c r="EC470" s="18"/>
      <c r="ED470" s="18"/>
      <c r="EE470" s="18"/>
      <c r="EF470" s="18"/>
      <c r="EG470" s="18"/>
      <c r="EH470" s="18"/>
      <c r="EI470" s="18"/>
      <c r="EJ470" s="18"/>
      <c r="EK470" s="18"/>
      <c r="EL470" s="18"/>
      <c r="EM470" s="18"/>
      <c r="EN470" s="18"/>
      <c r="EO470" s="18"/>
      <c r="EP470" s="18"/>
      <c r="EQ470" s="18"/>
      <c r="ER470" s="18"/>
      <c r="ES470" s="18"/>
      <c r="ET470" s="18"/>
      <c r="EU470" s="18"/>
      <c r="EV470" s="18"/>
      <c r="EW470" s="18"/>
      <c r="EX470" s="18"/>
      <c r="EY470" s="18"/>
      <c r="EZ470" s="18"/>
      <c r="FA470" s="18"/>
      <c r="FB470" s="18"/>
      <c r="FC470" s="18"/>
      <c r="FD470" s="18"/>
      <c r="FE470" s="18"/>
      <c r="FF470" s="18"/>
      <c r="FG470" s="18"/>
      <c r="FH470" s="18"/>
      <c r="FI470" s="18"/>
      <c r="FJ470" s="18"/>
      <c r="FK470" s="18"/>
      <c r="FL470" s="18"/>
      <c r="FM470" s="18"/>
      <c r="FN470" s="18"/>
      <c r="FO470" s="18"/>
      <c r="FP470" s="18"/>
      <c r="FQ470" s="18"/>
      <c r="FR470" s="18"/>
      <c r="FS470" s="18"/>
      <c r="FT470" s="18"/>
      <c r="FU470" s="18"/>
      <c r="FV470" s="18"/>
      <c r="FW470" s="18"/>
      <c r="FX470" s="18"/>
      <c r="FY470" s="18"/>
      <c r="FZ470" s="18"/>
      <c r="GA470" s="18"/>
      <c r="GB470" s="18"/>
      <c r="GC470" s="18"/>
      <c r="GD470" s="18"/>
      <c r="GE470" s="18"/>
      <c r="GF470" s="18"/>
      <c r="GG470" s="18"/>
      <c r="GH470" s="18"/>
      <c r="GI470" s="18"/>
      <c r="GJ470" s="18"/>
      <c r="GK470" s="18"/>
      <c r="GL470" s="18"/>
      <c r="GM470" s="18"/>
      <c r="GN470" s="18"/>
      <c r="GO470" s="18"/>
      <c r="GP470" s="18"/>
      <c r="GQ470" s="18"/>
      <c r="GR470" s="18"/>
      <c r="GS470" s="18"/>
      <c r="GT470" s="18"/>
      <c r="GU470" s="18"/>
      <c r="GV470" s="18"/>
      <c r="GW470" s="18"/>
      <c r="GX470" s="18"/>
      <c r="GY470" s="18"/>
      <c r="GZ470" s="18"/>
      <c r="HA470" s="18"/>
      <c r="HB470" s="18"/>
      <c r="HC470" s="18"/>
      <c r="HD470" s="18"/>
      <c r="HE470" s="18"/>
      <c r="HF470" s="18"/>
      <c r="HG470" s="18"/>
      <c r="HH470" s="18"/>
      <c r="HI470" s="18"/>
      <c r="HJ470" s="18"/>
      <c r="HK470" s="18"/>
      <c r="HL470" s="18"/>
      <c r="HM470" s="18"/>
      <c r="HN470" s="18"/>
      <c r="HO470" s="18"/>
      <c r="HP470" s="18"/>
      <c r="HQ470" s="18"/>
      <c r="HR470" s="18"/>
      <c r="HS470" s="18"/>
      <c r="HT470" s="18"/>
      <c r="HU470" s="18"/>
      <c r="HV470" s="18"/>
      <c r="HW470" s="18"/>
      <c r="HX470" s="18"/>
      <c r="HY470" s="18"/>
      <c r="HZ470" s="18"/>
      <c r="IA470" s="18"/>
      <c r="IB470" s="18"/>
      <c r="IC470" s="18"/>
      <c r="ID470" s="18"/>
      <c r="IE470" s="18"/>
      <c r="IF470" s="18"/>
      <c r="IG470" s="18"/>
      <c r="IH470" s="18"/>
      <c r="II470" s="18"/>
      <c r="IJ470" s="18"/>
      <c r="IK470" s="18"/>
      <c r="IL470" s="18"/>
      <c r="IM470" s="18"/>
      <c r="IN470" s="18"/>
      <c r="IO470" s="18"/>
      <c r="IP470" s="18"/>
      <c r="IQ470" s="18"/>
      <c r="IR470" s="18"/>
      <c r="IS470" s="18"/>
      <c r="IT470" s="18"/>
      <c r="IU470" s="18"/>
      <c r="IV470" s="18"/>
      <c r="IW470" s="18"/>
      <c r="IX470" s="18"/>
      <c r="IY470" s="18"/>
      <c r="IZ470" s="18"/>
      <c r="JA470" s="18"/>
      <c r="JB470" s="18"/>
      <c r="JC470" s="18"/>
      <c r="JD470" s="18"/>
      <c r="JE470" s="18"/>
      <c r="JF470" s="18"/>
      <c r="JG470" s="18"/>
      <c r="JH470" s="18"/>
      <c r="JI470" s="18"/>
      <c r="JJ470" s="18"/>
      <c r="JK470" s="18"/>
      <c r="JL470" s="18"/>
      <c r="JM470" s="18"/>
      <c r="JN470" s="18"/>
      <c r="JO470" s="18"/>
      <c r="JP470" s="18"/>
      <c r="JQ470" s="18"/>
      <c r="JR470" s="18"/>
      <c r="JS470" s="18"/>
      <c r="JT470" s="18"/>
      <c r="JU470" s="18"/>
      <c r="JV470" s="18"/>
    </row>
    <row r="471" spans="96:282" x14ac:dyDescent="0.35"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8"/>
      <c r="DN471" s="18"/>
      <c r="DO471" s="18"/>
      <c r="DP471" s="18"/>
      <c r="DQ471" s="18"/>
      <c r="DR471" s="18"/>
      <c r="DS471" s="18"/>
      <c r="DT471" s="18"/>
      <c r="DU471" s="18"/>
      <c r="DV471" s="18"/>
      <c r="DW471" s="18"/>
      <c r="DX471" s="18"/>
      <c r="DY471" s="18"/>
      <c r="DZ471" s="18"/>
      <c r="EA471" s="18"/>
      <c r="EB471" s="18"/>
      <c r="EC471" s="18"/>
      <c r="ED471" s="18"/>
      <c r="EE471" s="18"/>
      <c r="EF471" s="18"/>
      <c r="EG471" s="18"/>
      <c r="EH471" s="18"/>
      <c r="EI471" s="18"/>
      <c r="EJ471" s="18"/>
      <c r="EK471" s="18"/>
      <c r="EL471" s="18"/>
      <c r="EM471" s="18"/>
      <c r="EN471" s="18"/>
      <c r="EO471" s="18"/>
      <c r="EP471" s="18"/>
      <c r="EQ471" s="18"/>
      <c r="ER471" s="18"/>
      <c r="ES471" s="18"/>
      <c r="ET471" s="18"/>
      <c r="EU471" s="18"/>
      <c r="EV471" s="18"/>
      <c r="EW471" s="18"/>
      <c r="EX471" s="18"/>
      <c r="EY471" s="18"/>
      <c r="EZ471" s="18"/>
      <c r="FA471" s="18"/>
      <c r="FB471" s="18"/>
      <c r="FC471" s="18"/>
      <c r="FD471" s="18"/>
      <c r="FE471" s="18"/>
      <c r="FF471" s="18"/>
      <c r="FG471" s="18"/>
      <c r="FH471" s="18"/>
      <c r="FI471" s="18"/>
      <c r="FJ471" s="18"/>
      <c r="FK471" s="18"/>
      <c r="FL471" s="18"/>
      <c r="FM471" s="18"/>
      <c r="FN471" s="18"/>
      <c r="FO471" s="18"/>
      <c r="FP471" s="18"/>
      <c r="FQ471" s="18"/>
      <c r="FR471" s="18"/>
      <c r="FS471" s="18"/>
      <c r="FT471" s="18"/>
      <c r="FU471" s="18"/>
      <c r="FV471" s="18"/>
      <c r="FW471" s="18"/>
      <c r="FX471" s="18"/>
      <c r="FY471" s="18"/>
      <c r="FZ471" s="18"/>
      <c r="GA471" s="18"/>
      <c r="GB471" s="18"/>
      <c r="GC471" s="18"/>
      <c r="GD471" s="18"/>
      <c r="GE471" s="18"/>
      <c r="GF471" s="18"/>
      <c r="GG471" s="18"/>
      <c r="GH471" s="18"/>
      <c r="GI471" s="18"/>
      <c r="GJ471" s="18"/>
      <c r="GK471" s="18"/>
      <c r="GL471" s="18"/>
      <c r="GM471" s="18"/>
      <c r="GN471" s="18"/>
      <c r="GO471" s="18"/>
      <c r="GP471" s="18"/>
      <c r="GQ471" s="18"/>
      <c r="GR471" s="18"/>
      <c r="GS471" s="18"/>
      <c r="GT471" s="18"/>
      <c r="GU471" s="18"/>
      <c r="GV471" s="18"/>
      <c r="GW471" s="18"/>
      <c r="GX471" s="18"/>
      <c r="GY471" s="18"/>
      <c r="GZ471" s="18"/>
      <c r="HA471" s="18"/>
      <c r="HB471" s="18"/>
      <c r="HC471" s="18"/>
      <c r="HD471" s="18"/>
      <c r="HE471" s="18"/>
      <c r="HF471" s="18"/>
      <c r="HG471" s="18"/>
      <c r="HH471" s="18"/>
      <c r="HI471" s="18"/>
      <c r="HJ471" s="18"/>
      <c r="HK471" s="18"/>
      <c r="HL471" s="18"/>
      <c r="HM471" s="18"/>
      <c r="HN471" s="18"/>
      <c r="HO471" s="18"/>
      <c r="HP471" s="18"/>
      <c r="HQ471" s="18"/>
      <c r="HR471" s="18"/>
      <c r="HS471" s="18"/>
      <c r="HT471" s="18"/>
      <c r="HU471" s="18"/>
      <c r="HV471" s="18"/>
      <c r="HW471" s="18"/>
      <c r="HX471" s="18"/>
      <c r="HY471" s="18"/>
      <c r="HZ471" s="18"/>
      <c r="IA471" s="18"/>
      <c r="IB471" s="18"/>
      <c r="IC471" s="18"/>
      <c r="ID471" s="18"/>
      <c r="IE471" s="18"/>
      <c r="IF471" s="18"/>
      <c r="IG471" s="18"/>
      <c r="IH471" s="18"/>
      <c r="II471" s="18"/>
      <c r="IJ471" s="18"/>
      <c r="IK471" s="18"/>
      <c r="IL471" s="18"/>
      <c r="IM471" s="18"/>
      <c r="IN471" s="18"/>
      <c r="IO471" s="18"/>
      <c r="IP471" s="18"/>
      <c r="IQ471" s="18"/>
      <c r="IR471" s="18"/>
      <c r="IS471" s="18"/>
      <c r="IT471" s="18"/>
      <c r="IU471" s="18"/>
      <c r="IV471" s="18"/>
      <c r="IW471" s="18"/>
      <c r="IX471" s="18"/>
      <c r="IY471" s="18"/>
      <c r="IZ471" s="18"/>
      <c r="JA471" s="18"/>
      <c r="JB471" s="18"/>
      <c r="JC471" s="18"/>
      <c r="JD471" s="18"/>
      <c r="JE471" s="18"/>
      <c r="JF471" s="18"/>
      <c r="JG471" s="18"/>
      <c r="JH471" s="18"/>
      <c r="JI471" s="18"/>
      <c r="JJ471" s="18"/>
      <c r="JK471" s="18"/>
      <c r="JL471" s="18"/>
      <c r="JM471" s="18"/>
      <c r="JN471" s="18"/>
      <c r="JO471" s="18"/>
      <c r="JP471" s="18"/>
      <c r="JQ471" s="18"/>
      <c r="JR471" s="18"/>
      <c r="JS471" s="18"/>
      <c r="JT471" s="18"/>
      <c r="JU471" s="18"/>
      <c r="JV471" s="18"/>
    </row>
    <row r="472" spans="96:282" x14ac:dyDescent="0.35"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8"/>
      <c r="DN472" s="18"/>
      <c r="DO472" s="18"/>
      <c r="DP472" s="18"/>
      <c r="DQ472" s="18"/>
      <c r="DR472" s="18"/>
      <c r="DS472" s="18"/>
      <c r="DT472" s="18"/>
      <c r="DU472" s="18"/>
      <c r="DV472" s="18"/>
      <c r="DW472" s="18"/>
      <c r="DX472" s="18"/>
      <c r="DY472" s="18"/>
      <c r="DZ472" s="18"/>
      <c r="EA472" s="18"/>
      <c r="EB472" s="18"/>
      <c r="EC472" s="18"/>
      <c r="ED472" s="18"/>
      <c r="EE472" s="18"/>
      <c r="EF472" s="18"/>
      <c r="EG472" s="18"/>
      <c r="EH472" s="18"/>
      <c r="EI472" s="18"/>
      <c r="EJ472" s="18"/>
      <c r="EK472" s="18"/>
      <c r="EL472" s="18"/>
      <c r="EM472" s="18"/>
      <c r="EN472" s="18"/>
      <c r="EO472" s="18"/>
      <c r="EP472" s="18"/>
      <c r="EQ472" s="18"/>
      <c r="ER472" s="18"/>
      <c r="ES472" s="18"/>
      <c r="ET472" s="18"/>
      <c r="EU472" s="18"/>
      <c r="EV472" s="18"/>
      <c r="EW472" s="18"/>
      <c r="EX472" s="18"/>
      <c r="EY472" s="18"/>
      <c r="EZ472" s="18"/>
      <c r="FA472" s="18"/>
      <c r="FB472" s="18"/>
      <c r="FC472" s="18"/>
      <c r="FD472" s="18"/>
      <c r="FE472" s="18"/>
      <c r="FF472" s="18"/>
      <c r="FG472" s="18"/>
      <c r="FH472" s="18"/>
      <c r="FI472" s="18"/>
      <c r="FJ472" s="18"/>
      <c r="FK472" s="18"/>
      <c r="FL472" s="18"/>
      <c r="FM472" s="18"/>
      <c r="FN472" s="18"/>
      <c r="FO472" s="18"/>
      <c r="FP472" s="18"/>
      <c r="FQ472" s="18"/>
      <c r="FR472" s="18"/>
      <c r="FS472" s="18"/>
      <c r="FT472" s="18"/>
      <c r="FU472" s="18"/>
      <c r="FV472" s="18"/>
      <c r="FW472" s="18"/>
      <c r="FX472" s="18"/>
      <c r="FY472" s="18"/>
      <c r="FZ472" s="18"/>
      <c r="GA472" s="18"/>
      <c r="GB472" s="18"/>
      <c r="GC472" s="18"/>
      <c r="GD472" s="18"/>
      <c r="GE472" s="18"/>
      <c r="GF472" s="18"/>
      <c r="GG472" s="18"/>
      <c r="GH472" s="18"/>
      <c r="GI472" s="18"/>
      <c r="GJ472" s="18"/>
      <c r="GK472" s="18"/>
      <c r="GL472" s="18"/>
      <c r="GM472" s="18"/>
      <c r="GN472" s="18"/>
      <c r="GO472" s="18"/>
      <c r="GP472" s="18"/>
      <c r="GQ472" s="18"/>
      <c r="GR472" s="18"/>
      <c r="GS472" s="18"/>
      <c r="GT472" s="18"/>
      <c r="GU472" s="18"/>
      <c r="GV472" s="18"/>
      <c r="GW472" s="18"/>
      <c r="GX472" s="18"/>
      <c r="GY472" s="18"/>
      <c r="GZ472" s="18"/>
      <c r="HA472" s="18"/>
      <c r="HB472" s="18"/>
      <c r="HC472" s="18"/>
      <c r="HD472" s="18"/>
      <c r="HE472" s="18"/>
      <c r="HF472" s="18"/>
      <c r="HG472" s="18"/>
      <c r="HH472" s="18"/>
      <c r="HI472" s="18"/>
      <c r="HJ472" s="18"/>
      <c r="HK472" s="18"/>
      <c r="HL472" s="18"/>
      <c r="HM472" s="18"/>
      <c r="HN472" s="18"/>
      <c r="HO472" s="18"/>
      <c r="HP472" s="18"/>
      <c r="HQ472" s="18"/>
      <c r="HR472" s="18"/>
      <c r="HS472" s="18"/>
      <c r="HT472" s="18"/>
      <c r="HU472" s="18"/>
      <c r="HV472" s="18"/>
      <c r="HW472" s="18"/>
      <c r="HX472" s="18"/>
      <c r="HY472" s="18"/>
      <c r="HZ472" s="18"/>
      <c r="IA472" s="18"/>
      <c r="IB472" s="18"/>
      <c r="IC472" s="18"/>
      <c r="ID472" s="18"/>
      <c r="IE472" s="18"/>
      <c r="IF472" s="18"/>
      <c r="IG472" s="18"/>
      <c r="IH472" s="18"/>
      <c r="II472" s="18"/>
      <c r="IJ472" s="18"/>
      <c r="IK472" s="18"/>
      <c r="IL472" s="18"/>
      <c r="IM472" s="18"/>
      <c r="IN472" s="18"/>
      <c r="IO472" s="18"/>
      <c r="IP472" s="18"/>
      <c r="IQ472" s="18"/>
      <c r="IR472" s="18"/>
      <c r="IS472" s="18"/>
      <c r="IT472" s="18"/>
      <c r="IU472" s="18"/>
      <c r="IV472" s="18"/>
      <c r="IW472" s="18"/>
      <c r="IX472" s="18"/>
      <c r="IY472" s="18"/>
      <c r="IZ472" s="18"/>
      <c r="JA472" s="18"/>
      <c r="JB472" s="18"/>
      <c r="JC472" s="18"/>
      <c r="JD472" s="18"/>
      <c r="JE472" s="18"/>
      <c r="JF472" s="18"/>
      <c r="JG472" s="18"/>
      <c r="JH472" s="18"/>
      <c r="JI472" s="18"/>
      <c r="JJ472" s="18"/>
      <c r="JK472" s="18"/>
      <c r="JL472" s="18"/>
      <c r="JM472" s="18"/>
      <c r="JN472" s="18"/>
      <c r="JO472" s="18"/>
      <c r="JP472" s="18"/>
      <c r="JQ472" s="18"/>
      <c r="JR472" s="18"/>
      <c r="JS472" s="18"/>
      <c r="JT472" s="18"/>
      <c r="JU472" s="18"/>
      <c r="JV472" s="18"/>
    </row>
    <row r="473" spans="96:282" x14ac:dyDescent="0.35"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8"/>
      <c r="DN473" s="18"/>
      <c r="DO473" s="18"/>
      <c r="DP473" s="18"/>
      <c r="DQ473" s="18"/>
      <c r="DR473" s="18"/>
      <c r="DS473" s="18"/>
      <c r="DT473" s="18"/>
      <c r="DU473" s="18"/>
      <c r="DV473" s="18"/>
      <c r="DW473" s="18"/>
      <c r="DX473" s="18"/>
      <c r="DY473" s="18"/>
      <c r="DZ473" s="18"/>
      <c r="EA473" s="18"/>
      <c r="EB473" s="18"/>
      <c r="EC473" s="18"/>
      <c r="ED473" s="18"/>
      <c r="EE473" s="18"/>
      <c r="EF473" s="18"/>
      <c r="EG473" s="18"/>
      <c r="EH473" s="18"/>
      <c r="EI473" s="18"/>
      <c r="EJ473" s="18"/>
      <c r="EK473" s="18"/>
      <c r="EL473" s="18"/>
      <c r="EM473" s="18"/>
      <c r="EN473" s="18"/>
      <c r="EO473" s="18"/>
      <c r="EP473" s="18"/>
      <c r="EQ473" s="18"/>
      <c r="ER473" s="18"/>
      <c r="ES473" s="18"/>
      <c r="ET473" s="18"/>
      <c r="EU473" s="18"/>
      <c r="EV473" s="18"/>
      <c r="EW473" s="18"/>
      <c r="EX473" s="18"/>
      <c r="EY473" s="18"/>
      <c r="EZ473" s="18"/>
      <c r="FA473" s="18"/>
      <c r="FB473" s="18"/>
      <c r="FC473" s="18"/>
      <c r="FD473" s="18"/>
      <c r="FE473" s="18"/>
      <c r="FF473" s="18"/>
      <c r="FG473" s="18"/>
      <c r="FH473" s="18"/>
      <c r="FI473" s="18"/>
      <c r="FJ473" s="18"/>
      <c r="FK473" s="18"/>
      <c r="FL473" s="18"/>
      <c r="FM473" s="18"/>
      <c r="FN473" s="18"/>
      <c r="FO473" s="18"/>
      <c r="FP473" s="18"/>
      <c r="FQ473" s="18"/>
      <c r="FR473" s="18"/>
      <c r="FS473" s="18"/>
      <c r="FT473" s="18"/>
      <c r="FU473" s="18"/>
      <c r="FV473" s="18"/>
      <c r="FW473" s="18"/>
      <c r="FX473" s="18"/>
      <c r="FY473" s="18"/>
      <c r="FZ473" s="18"/>
      <c r="GA473" s="18"/>
      <c r="GB473" s="18"/>
      <c r="GC473" s="18"/>
      <c r="GD473" s="18"/>
      <c r="GE473" s="18"/>
      <c r="GF473" s="18"/>
      <c r="GG473" s="18"/>
      <c r="GH473" s="18"/>
      <c r="GI473" s="18"/>
      <c r="GJ473" s="18"/>
      <c r="GK473" s="18"/>
      <c r="GL473" s="18"/>
      <c r="GM473" s="18"/>
      <c r="GN473" s="18"/>
      <c r="GO473" s="18"/>
      <c r="GP473" s="18"/>
      <c r="GQ473" s="18"/>
      <c r="GR473" s="18"/>
      <c r="GS473" s="18"/>
      <c r="GT473" s="18"/>
      <c r="GU473" s="18"/>
      <c r="GV473" s="18"/>
      <c r="GW473" s="18"/>
      <c r="GX473" s="18"/>
      <c r="GY473" s="18"/>
      <c r="GZ473" s="18"/>
      <c r="HA473" s="18"/>
      <c r="HB473" s="18"/>
      <c r="HC473" s="18"/>
      <c r="HD473" s="18"/>
      <c r="HE473" s="18"/>
      <c r="HF473" s="18"/>
      <c r="HG473" s="18"/>
      <c r="HH473" s="18"/>
      <c r="HI473" s="18"/>
      <c r="HJ473" s="18"/>
      <c r="HK473" s="18"/>
      <c r="HL473" s="18"/>
      <c r="HM473" s="18"/>
      <c r="HN473" s="18"/>
      <c r="HO473" s="18"/>
      <c r="HP473" s="18"/>
      <c r="HQ473" s="18"/>
      <c r="HR473" s="18"/>
      <c r="HS473" s="18"/>
      <c r="HT473" s="18"/>
      <c r="HU473" s="18"/>
      <c r="HV473" s="18"/>
      <c r="HW473" s="18"/>
      <c r="HX473" s="18"/>
      <c r="HY473" s="18"/>
      <c r="HZ473" s="18"/>
      <c r="IA473" s="18"/>
      <c r="IB473" s="18"/>
      <c r="IC473" s="18"/>
      <c r="ID473" s="18"/>
      <c r="IE473" s="18"/>
      <c r="IF473" s="18"/>
      <c r="IG473" s="18"/>
      <c r="IH473" s="18"/>
      <c r="II473" s="18"/>
      <c r="IJ473" s="18"/>
      <c r="IK473" s="18"/>
      <c r="IL473" s="18"/>
      <c r="IM473" s="18"/>
      <c r="IN473" s="18"/>
      <c r="IO473" s="18"/>
      <c r="IP473" s="18"/>
      <c r="IQ473" s="18"/>
      <c r="IR473" s="18"/>
      <c r="IS473" s="18"/>
      <c r="IT473" s="18"/>
      <c r="IU473" s="18"/>
      <c r="IV473" s="18"/>
      <c r="IW473" s="18"/>
      <c r="IX473" s="18"/>
      <c r="IY473" s="18"/>
      <c r="IZ473" s="18"/>
      <c r="JA473" s="18"/>
      <c r="JB473" s="18"/>
      <c r="JC473" s="18"/>
      <c r="JD473" s="18"/>
      <c r="JE473" s="18"/>
      <c r="JF473" s="18"/>
      <c r="JG473" s="18"/>
      <c r="JH473" s="18"/>
      <c r="JI473" s="18"/>
      <c r="JJ473" s="18"/>
      <c r="JK473" s="18"/>
      <c r="JL473" s="18"/>
      <c r="JM473" s="18"/>
      <c r="JN473" s="18"/>
      <c r="JO473" s="18"/>
      <c r="JP473" s="18"/>
      <c r="JQ473" s="18"/>
      <c r="JR473" s="18"/>
      <c r="JS473" s="18"/>
      <c r="JT473" s="18"/>
      <c r="JU473" s="18"/>
      <c r="JV473" s="18"/>
    </row>
    <row r="474" spans="96:282" x14ac:dyDescent="0.35"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8"/>
      <c r="DN474" s="18"/>
      <c r="DO474" s="18"/>
      <c r="DP474" s="18"/>
      <c r="DQ474" s="18"/>
      <c r="DR474" s="18"/>
      <c r="DS474" s="18"/>
      <c r="DT474" s="18"/>
      <c r="DU474" s="18"/>
      <c r="DV474" s="18"/>
      <c r="DW474" s="18"/>
      <c r="DX474" s="18"/>
      <c r="DY474" s="18"/>
      <c r="DZ474" s="18"/>
      <c r="EA474" s="18"/>
      <c r="EB474" s="18"/>
      <c r="EC474" s="18"/>
      <c r="ED474" s="18"/>
      <c r="EE474" s="18"/>
      <c r="EF474" s="18"/>
      <c r="EG474" s="18"/>
      <c r="EH474" s="18"/>
      <c r="EI474" s="18"/>
      <c r="EJ474" s="18"/>
      <c r="EK474" s="18"/>
      <c r="EL474" s="18"/>
      <c r="EM474" s="18"/>
      <c r="EN474" s="18"/>
      <c r="EO474" s="18"/>
      <c r="EP474" s="18"/>
      <c r="EQ474" s="18"/>
      <c r="ER474" s="18"/>
      <c r="ES474" s="18"/>
      <c r="ET474" s="18"/>
      <c r="EU474" s="18"/>
      <c r="EV474" s="18"/>
      <c r="EW474" s="18"/>
      <c r="EX474" s="18"/>
      <c r="EY474" s="18"/>
      <c r="EZ474" s="18"/>
      <c r="FA474" s="18"/>
      <c r="FB474" s="18"/>
      <c r="FC474" s="18"/>
      <c r="FD474" s="18"/>
      <c r="FE474" s="18"/>
      <c r="FF474" s="18"/>
      <c r="FG474" s="18"/>
      <c r="FH474" s="18"/>
      <c r="FI474" s="18"/>
      <c r="FJ474" s="18"/>
      <c r="FK474" s="18"/>
      <c r="FL474" s="18"/>
      <c r="FM474" s="18"/>
      <c r="FN474" s="18"/>
      <c r="FO474" s="18"/>
      <c r="FP474" s="18"/>
      <c r="FQ474" s="18"/>
      <c r="FR474" s="18"/>
      <c r="FS474" s="18"/>
      <c r="FT474" s="18"/>
      <c r="FU474" s="18"/>
      <c r="FV474" s="18"/>
      <c r="FW474" s="18"/>
      <c r="FX474" s="18"/>
      <c r="FY474" s="18"/>
      <c r="FZ474" s="18"/>
      <c r="GA474" s="18"/>
      <c r="GB474" s="18"/>
      <c r="GC474" s="18"/>
      <c r="GD474" s="18"/>
      <c r="GE474" s="18"/>
      <c r="GF474" s="18"/>
      <c r="GG474" s="18"/>
      <c r="GH474" s="18"/>
      <c r="GI474" s="18"/>
      <c r="GJ474" s="18"/>
      <c r="GK474" s="18"/>
      <c r="GL474" s="18"/>
      <c r="GM474" s="18"/>
      <c r="GN474" s="18"/>
      <c r="GO474" s="18"/>
      <c r="GP474" s="18"/>
      <c r="GQ474" s="18"/>
      <c r="GR474" s="18"/>
      <c r="GS474" s="18"/>
      <c r="GT474" s="18"/>
      <c r="GU474" s="18"/>
      <c r="GV474" s="18"/>
      <c r="GW474" s="18"/>
      <c r="GX474" s="18"/>
      <c r="GY474" s="18"/>
      <c r="GZ474" s="18"/>
      <c r="HA474" s="18"/>
      <c r="HB474" s="18"/>
      <c r="HC474" s="18"/>
      <c r="HD474" s="18"/>
      <c r="HE474" s="18"/>
      <c r="HF474" s="18"/>
      <c r="HG474" s="18"/>
      <c r="HH474" s="18"/>
      <c r="HI474" s="18"/>
      <c r="HJ474" s="18"/>
      <c r="HK474" s="18"/>
      <c r="HL474" s="18"/>
      <c r="HM474" s="18"/>
      <c r="HN474" s="18"/>
      <c r="HO474" s="18"/>
      <c r="HP474" s="18"/>
      <c r="HQ474" s="18"/>
      <c r="HR474" s="18"/>
      <c r="HS474" s="18"/>
      <c r="HT474" s="18"/>
      <c r="HU474" s="18"/>
      <c r="HV474" s="18"/>
      <c r="HW474" s="18"/>
      <c r="HX474" s="18"/>
      <c r="HY474" s="18"/>
      <c r="HZ474" s="18"/>
      <c r="IA474" s="18"/>
      <c r="IB474" s="18"/>
      <c r="IC474" s="18"/>
      <c r="ID474" s="18"/>
      <c r="IE474" s="18"/>
      <c r="IF474" s="18"/>
      <c r="IG474" s="18"/>
      <c r="IH474" s="18"/>
      <c r="II474" s="18"/>
      <c r="IJ474" s="18"/>
      <c r="IK474" s="18"/>
      <c r="IL474" s="18"/>
      <c r="IM474" s="18"/>
      <c r="IN474" s="18"/>
      <c r="IO474" s="18"/>
      <c r="IP474" s="18"/>
      <c r="IQ474" s="18"/>
      <c r="IR474" s="18"/>
      <c r="IS474" s="18"/>
      <c r="IT474" s="18"/>
      <c r="IU474" s="18"/>
      <c r="IV474" s="18"/>
      <c r="IW474" s="18"/>
      <c r="IX474" s="18"/>
      <c r="IY474" s="18"/>
      <c r="IZ474" s="18"/>
      <c r="JA474" s="18"/>
      <c r="JB474" s="18"/>
      <c r="JC474" s="18"/>
      <c r="JD474" s="18"/>
      <c r="JE474" s="18"/>
      <c r="JF474" s="18"/>
      <c r="JG474" s="18"/>
      <c r="JH474" s="18"/>
      <c r="JI474" s="18"/>
      <c r="JJ474" s="18"/>
      <c r="JK474" s="18"/>
      <c r="JL474" s="18"/>
      <c r="JM474" s="18"/>
      <c r="JN474" s="18"/>
      <c r="JO474" s="18"/>
      <c r="JP474" s="18"/>
      <c r="JQ474" s="18"/>
      <c r="JR474" s="18"/>
      <c r="JS474" s="18"/>
      <c r="JT474" s="18"/>
      <c r="JU474" s="18"/>
      <c r="JV474" s="18"/>
    </row>
    <row r="475" spans="96:282" x14ac:dyDescent="0.35"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8"/>
      <c r="DN475" s="18"/>
      <c r="DO475" s="18"/>
      <c r="DP475" s="18"/>
      <c r="DQ475" s="18"/>
      <c r="DR475" s="18"/>
      <c r="DS475" s="18"/>
      <c r="DT475" s="18"/>
      <c r="DU475" s="18"/>
      <c r="DV475" s="18"/>
      <c r="DW475" s="18"/>
      <c r="DX475" s="18"/>
      <c r="DY475" s="18"/>
      <c r="DZ475" s="18"/>
      <c r="EA475" s="18"/>
      <c r="EB475" s="18"/>
      <c r="EC475" s="18"/>
      <c r="ED475" s="18"/>
      <c r="EE475" s="18"/>
      <c r="EF475" s="18"/>
      <c r="EG475" s="18"/>
      <c r="EH475" s="18"/>
      <c r="EI475" s="18"/>
      <c r="EJ475" s="18"/>
      <c r="EK475" s="18"/>
      <c r="EL475" s="18"/>
      <c r="EM475" s="18"/>
      <c r="EN475" s="18"/>
      <c r="EO475" s="18"/>
      <c r="EP475" s="18"/>
      <c r="EQ475" s="18"/>
      <c r="ER475" s="18"/>
      <c r="ES475" s="18"/>
      <c r="ET475" s="18"/>
      <c r="EU475" s="18"/>
      <c r="EV475" s="18"/>
      <c r="EW475" s="18"/>
      <c r="EX475" s="18"/>
      <c r="EY475" s="18"/>
      <c r="EZ475" s="18"/>
      <c r="FA475" s="18"/>
      <c r="FB475" s="18"/>
      <c r="FC475" s="18"/>
      <c r="FD475" s="18"/>
      <c r="FE475" s="18"/>
      <c r="FF475" s="18"/>
      <c r="FG475" s="18"/>
      <c r="FH475" s="18"/>
      <c r="FI475" s="18"/>
      <c r="FJ475" s="18"/>
      <c r="FK475" s="18"/>
      <c r="FL475" s="18"/>
      <c r="FM475" s="18"/>
      <c r="FN475" s="18"/>
      <c r="FO475" s="18"/>
      <c r="FP475" s="18"/>
      <c r="FQ475" s="18"/>
      <c r="FR475" s="18"/>
      <c r="FS475" s="18"/>
      <c r="FT475" s="18"/>
      <c r="FU475" s="18"/>
      <c r="FV475" s="18"/>
      <c r="FW475" s="18"/>
      <c r="FX475" s="18"/>
      <c r="FY475" s="18"/>
      <c r="FZ475" s="18"/>
      <c r="GA475" s="18"/>
      <c r="GB475" s="18"/>
      <c r="GC475" s="18"/>
      <c r="GD475" s="18"/>
      <c r="GE475" s="18"/>
      <c r="GF475" s="18"/>
      <c r="GG475" s="18"/>
      <c r="GH475" s="18"/>
      <c r="GI475" s="18"/>
      <c r="GJ475" s="18"/>
      <c r="GK475" s="18"/>
      <c r="GL475" s="18"/>
      <c r="GM475" s="18"/>
      <c r="GN475" s="18"/>
      <c r="GO475" s="18"/>
      <c r="GP475" s="18"/>
      <c r="GQ475" s="18"/>
      <c r="GR475" s="18"/>
      <c r="GS475" s="18"/>
      <c r="GT475" s="18"/>
      <c r="GU475" s="18"/>
      <c r="GV475" s="18"/>
      <c r="GW475" s="18"/>
      <c r="GX475" s="18"/>
      <c r="GY475" s="18"/>
      <c r="GZ475" s="18"/>
      <c r="HA475" s="18"/>
      <c r="HB475" s="18"/>
      <c r="HC475" s="18"/>
      <c r="HD475" s="18"/>
      <c r="HE475" s="18"/>
      <c r="HF475" s="18"/>
      <c r="HG475" s="18"/>
      <c r="HH475" s="18"/>
      <c r="HI475" s="18"/>
      <c r="HJ475" s="18"/>
      <c r="HK475" s="18"/>
      <c r="HL475" s="18"/>
      <c r="HM475" s="18"/>
      <c r="HN475" s="18"/>
      <c r="HO475" s="18"/>
      <c r="HP475" s="18"/>
      <c r="HQ475" s="18"/>
      <c r="HR475" s="18"/>
      <c r="HS475" s="18"/>
      <c r="HT475" s="18"/>
      <c r="HU475" s="18"/>
      <c r="HV475" s="18"/>
      <c r="HW475" s="18"/>
      <c r="HX475" s="18"/>
      <c r="HY475" s="18"/>
      <c r="HZ475" s="18"/>
      <c r="IA475" s="18"/>
      <c r="IB475" s="18"/>
      <c r="IC475" s="18"/>
      <c r="ID475" s="18"/>
      <c r="IE475" s="18"/>
      <c r="IF475" s="18"/>
      <c r="IG475" s="18"/>
      <c r="IH475" s="18"/>
      <c r="II475" s="18"/>
      <c r="IJ475" s="18"/>
      <c r="IK475" s="18"/>
      <c r="IL475" s="18"/>
      <c r="IM475" s="18"/>
      <c r="IN475" s="18"/>
      <c r="IO475" s="18"/>
      <c r="IP475" s="18"/>
      <c r="IQ475" s="18"/>
      <c r="IR475" s="18"/>
      <c r="IS475" s="18"/>
      <c r="IT475" s="18"/>
      <c r="IU475" s="18"/>
      <c r="IV475" s="18"/>
      <c r="IW475" s="18"/>
      <c r="IX475" s="18"/>
      <c r="IY475" s="18"/>
      <c r="IZ475" s="18"/>
      <c r="JA475" s="18"/>
      <c r="JB475" s="18"/>
      <c r="JC475" s="18"/>
      <c r="JD475" s="18"/>
      <c r="JE475" s="18"/>
      <c r="JF475" s="18"/>
      <c r="JG475" s="18"/>
      <c r="JH475" s="18"/>
      <c r="JI475" s="18"/>
      <c r="JJ475" s="18"/>
      <c r="JK475" s="18"/>
      <c r="JL475" s="18"/>
      <c r="JM475" s="18"/>
      <c r="JN475" s="18"/>
      <c r="JO475" s="18"/>
      <c r="JP475" s="18"/>
      <c r="JQ475" s="18"/>
      <c r="JR475" s="18"/>
      <c r="JS475" s="18"/>
      <c r="JT475" s="18"/>
      <c r="JU475" s="18"/>
      <c r="JV475" s="18"/>
    </row>
    <row r="476" spans="96:282" x14ac:dyDescent="0.35"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8"/>
      <c r="DN476" s="18"/>
      <c r="DO476" s="18"/>
      <c r="DP476" s="18"/>
      <c r="DQ476" s="18"/>
      <c r="DR476" s="18"/>
      <c r="DS476" s="18"/>
      <c r="DT476" s="18"/>
      <c r="DU476" s="18"/>
      <c r="DV476" s="18"/>
      <c r="DW476" s="18"/>
      <c r="DX476" s="18"/>
      <c r="DY476" s="18"/>
      <c r="DZ476" s="18"/>
      <c r="EA476" s="18"/>
      <c r="EB476" s="18"/>
      <c r="EC476" s="18"/>
      <c r="ED476" s="18"/>
      <c r="EE476" s="18"/>
      <c r="EF476" s="18"/>
      <c r="EG476" s="18"/>
      <c r="EH476" s="18"/>
      <c r="EI476" s="18"/>
      <c r="EJ476" s="18"/>
      <c r="EK476" s="18"/>
      <c r="EL476" s="18"/>
      <c r="EM476" s="18"/>
      <c r="EN476" s="18"/>
      <c r="EO476" s="18"/>
      <c r="EP476" s="18"/>
      <c r="EQ476" s="18"/>
      <c r="ER476" s="18"/>
      <c r="ES476" s="18"/>
      <c r="ET476" s="18"/>
      <c r="EU476" s="18"/>
      <c r="EV476" s="18"/>
      <c r="EW476" s="18"/>
      <c r="EX476" s="18"/>
      <c r="EY476" s="18"/>
      <c r="EZ476" s="18"/>
      <c r="FA476" s="18"/>
      <c r="FB476" s="18"/>
      <c r="FC476" s="18"/>
      <c r="FD476" s="18"/>
      <c r="FE476" s="18"/>
      <c r="FF476" s="18"/>
      <c r="FG476" s="18"/>
      <c r="FH476" s="18"/>
      <c r="FI476" s="18"/>
      <c r="FJ476" s="18"/>
      <c r="FK476" s="18"/>
      <c r="FL476" s="18"/>
      <c r="FM476" s="18"/>
      <c r="FN476" s="18"/>
      <c r="FO476" s="18"/>
      <c r="FP476" s="18"/>
      <c r="FQ476" s="18"/>
      <c r="FR476" s="18"/>
      <c r="FS476" s="18"/>
      <c r="FT476" s="18"/>
      <c r="FU476" s="18"/>
      <c r="FV476" s="18"/>
      <c r="FW476" s="18"/>
      <c r="FX476" s="18"/>
      <c r="FY476" s="18"/>
      <c r="FZ476" s="18"/>
      <c r="GA476" s="18"/>
      <c r="GB476" s="18"/>
      <c r="GC476" s="18"/>
      <c r="GD476" s="18"/>
      <c r="GE476" s="18"/>
      <c r="GF476" s="18"/>
      <c r="GG476" s="18"/>
      <c r="GH476" s="18"/>
      <c r="GI476" s="18"/>
      <c r="GJ476" s="18"/>
      <c r="GK476" s="18"/>
      <c r="GL476" s="18"/>
      <c r="GM476" s="18"/>
      <c r="GN476" s="18"/>
      <c r="GO476" s="18"/>
      <c r="GP476" s="18"/>
      <c r="GQ476" s="18"/>
      <c r="GR476" s="18"/>
      <c r="GS476" s="18"/>
      <c r="GT476" s="18"/>
      <c r="GU476" s="18"/>
      <c r="GV476" s="18"/>
      <c r="GW476" s="18"/>
      <c r="GX476" s="18"/>
      <c r="GY476" s="18"/>
      <c r="GZ476" s="18"/>
      <c r="HA476" s="18"/>
      <c r="HB476" s="18"/>
      <c r="HC476" s="18"/>
      <c r="HD476" s="18"/>
      <c r="HE476" s="18"/>
      <c r="HF476" s="18"/>
      <c r="HG476" s="18"/>
      <c r="HH476" s="18"/>
      <c r="HI476" s="18"/>
      <c r="HJ476" s="18"/>
      <c r="HK476" s="18"/>
      <c r="HL476" s="18"/>
      <c r="HM476" s="18"/>
      <c r="HN476" s="18"/>
      <c r="HO476" s="18"/>
      <c r="HP476" s="18"/>
      <c r="HQ476" s="18"/>
      <c r="HR476" s="18"/>
      <c r="HS476" s="18"/>
      <c r="HT476" s="18"/>
      <c r="HU476" s="18"/>
      <c r="HV476" s="18"/>
      <c r="HW476" s="18"/>
      <c r="HX476" s="18"/>
      <c r="HY476" s="18"/>
      <c r="HZ476" s="18"/>
      <c r="IA476" s="18"/>
      <c r="IB476" s="18"/>
      <c r="IC476" s="18"/>
      <c r="ID476" s="18"/>
      <c r="IE476" s="18"/>
      <c r="IF476" s="18"/>
      <c r="IG476" s="18"/>
      <c r="IH476" s="18"/>
      <c r="II476" s="18"/>
      <c r="IJ476" s="18"/>
      <c r="IK476" s="18"/>
      <c r="IL476" s="18"/>
      <c r="IM476" s="18"/>
      <c r="IN476" s="18"/>
      <c r="IO476" s="18"/>
      <c r="IP476" s="18"/>
      <c r="IQ476" s="18"/>
      <c r="IR476" s="18"/>
      <c r="IS476" s="18"/>
      <c r="IT476" s="18"/>
      <c r="IU476" s="18"/>
      <c r="IV476" s="18"/>
      <c r="IW476" s="18"/>
      <c r="IX476" s="18"/>
      <c r="IY476" s="18"/>
      <c r="IZ476" s="18"/>
      <c r="JA476" s="18"/>
      <c r="JB476" s="18"/>
      <c r="JC476" s="18"/>
      <c r="JD476" s="18"/>
      <c r="JE476" s="18"/>
      <c r="JF476" s="18"/>
      <c r="JG476" s="18"/>
      <c r="JH476" s="18"/>
      <c r="JI476" s="18"/>
      <c r="JJ476" s="18"/>
      <c r="JK476" s="18"/>
      <c r="JL476" s="18"/>
      <c r="JM476" s="18"/>
      <c r="JN476" s="18"/>
      <c r="JO476" s="18"/>
      <c r="JP476" s="18"/>
      <c r="JQ476" s="18"/>
      <c r="JR476" s="18"/>
      <c r="JS476" s="18"/>
      <c r="JT476" s="18"/>
      <c r="JU476" s="18"/>
      <c r="JV476" s="18"/>
    </row>
    <row r="477" spans="96:282" x14ac:dyDescent="0.35"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8"/>
      <c r="DN477" s="18"/>
      <c r="DO477" s="18"/>
      <c r="DP477" s="18"/>
      <c r="DQ477" s="18"/>
      <c r="DR477" s="18"/>
      <c r="DS477" s="18"/>
      <c r="DT477" s="18"/>
      <c r="DU477" s="18"/>
      <c r="DV477" s="18"/>
      <c r="DW477" s="18"/>
      <c r="DX477" s="18"/>
      <c r="DY477" s="18"/>
      <c r="DZ477" s="18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  <c r="EL477" s="18"/>
      <c r="EM477" s="18"/>
      <c r="EN477" s="18"/>
      <c r="EO477" s="18"/>
      <c r="EP477" s="18"/>
      <c r="EQ477" s="18"/>
      <c r="ER477" s="18"/>
      <c r="ES477" s="18"/>
      <c r="ET477" s="18"/>
      <c r="EU477" s="18"/>
      <c r="EV477" s="18"/>
      <c r="EW477" s="18"/>
      <c r="EX477" s="18"/>
      <c r="EY477" s="18"/>
      <c r="EZ477" s="18"/>
      <c r="FA477" s="18"/>
      <c r="FB477" s="18"/>
      <c r="FC477" s="18"/>
      <c r="FD477" s="18"/>
      <c r="FE477" s="18"/>
      <c r="FF477" s="18"/>
      <c r="FG477" s="18"/>
      <c r="FH477" s="18"/>
      <c r="FI477" s="18"/>
      <c r="FJ477" s="18"/>
      <c r="FK477" s="18"/>
      <c r="FL477" s="18"/>
      <c r="FM477" s="18"/>
      <c r="FN477" s="18"/>
      <c r="FO477" s="18"/>
      <c r="FP477" s="18"/>
      <c r="FQ477" s="18"/>
      <c r="FR477" s="18"/>
      <c r="FS477" s="18"/>
      <c r="FT477" s="18"/>
      <c r="FU477" s="18"/>
      <c r="FV477" s="18"/>
      <c r="FW477" s="18"/>
      <c r="FX477" s="18"/>
      <c r="FY477" s="18"/>
      <c r="FZ477" s="18"/>
      <c r="GA477" s="18"/>
      <c r="GB477" s="18"/>
      <c r="GC477" s="18"/>
      <c r="GD477" s="18"/>
      <c r="GE477" s="18"/>
      <c r="GF477" s="18"/>
      <c r="GG477" s="18"/>
      <c r="GH477" s="18"/>
      <c r="GI477" s="18"/>
      <c r="GJ477" s="18"/>
      <c r="GK477" s="18"/>
      <c r="GL477" s="18"/>
      <c r="GM477" s="18"/>
      <c r="GN477" s="18"/>
      <c r="GO477" s="18"/>
      <c r="GP477" s="18"/>
      <c r="GQ477" s="18"/>
      <c r="GR477" s="18"/>
      <c r="GS477" s="18"/>
      <c r="GT477" s="18"/>
      <c r="GU477" s="18"/>
      <c r="GV477" s="18"/>
      <c r="GW477" s="18"/>
      <c r="GX477" s="18"/>
      <c r="GY477" s="18"/>
      <c r="GZ477" s="18"/>
      <c r="HA477" s="18"/>
      <c r="HB477" s="18"/>
      <c r="HC477" s="18"/>
      <c r="HD477" s="18"/>
      <c r="HE477" s="18"/>
      <c r="HF477" s="18"/>
      <c r="HG477" s="18"/>
      <c r="HH477" s="18"/>
      <c r="HI477" s="18"/>
      <c r="HJ477" s="18"/>
      <c r="HK477" s="18"/>
      <c r="HL477" s="18"/>
      <c r="HM477" s="18"/>
      <c r="HN477" s="18"/>
      <c r="HO477" s="18"/>
      <c r="HP477" s="18"/>
      <c r="HQ477" s="18"/>
      <c r="HR477" s="18"/>
      <c r="HS477" s="18"/>
      <c r="HT477" s="18"/>
      <c r="HU477" s="18"/>
      <c r="HV477" s="18"/>
      <c r="HW477" s="18"/>
      <c r="HX477" s="18"/>
      <c r="HY477" s="18"/>
      <c r="HZ477" s="18"/>
      <c r="IA477" s="18"/>
      <c r="IB477" s="18"/>
      <c r="IC477" s="18"/>
      <c r="ID477" s="18"/>
      <c r="IE477" s="18"/>
      <c r="IF477" s="18"/>
      <c r="IG477" s="18"/>
      <c r="IH477" s="18"/>
      <c r="II477" s="18"/>
      <c r="IJ477" s="18"/>
      <c r="IK477" s="18"/>
      <c r="IL477" s="18"/>
      <c r="IM477" s="18"/>
      <c r="IN477" s="18"/>
      <c r="IO477" s="18"/>
      <c r="IP477" s="18"/>
      <c r="IQ477" s="18"/>
      <c r="IR477" s="18"/>
      <c r="IS477" s="18"/>
      <c r="IT477" s="18"/>
      <c r="IU477" s="18"/>
      <c r="IV477" s="18"/>
      <c r="IW477" s="18"/>
      <c r="IX477" s="18"/>
      <c r="IY477" s="18"/>
      <c r="IZ477" s="18"/>
      <c r="JA477" s="18"/>
      <c r="JB477" s="18"/>
      <c r="JC477" s="18"/>
      <c r="JD477" s="18"/>
      <c r="JE477" s="18"/>
      <c r="JF477" s="18"/>
      <c r="JG477" s="18"/>
      <c r="JH477" s="18"/>
      <c r="JI477" s="18"/>
      <c r="JJ477" s="18"/>
      <c r="JK477" s="18"/>
      <c r="JL477" s="18"/>
      <c r="JM477" s="18"/>
      <c r="JN477" s="18"/>
      <c r="JO477" s="18"/>
      <c r="JP477" s="18"/>
      <c r="JQ477" s="18"/>
      <c r="JR477" s="18"/>
      <c r="JS477" s="18"/>
      <c r="JT477" s="18"/>
      <c r="JU477" s="18"/>
      <c r="JV477" s="18"/>
    </row>
    <row r="478" spans="96:282" x14ac:dyDescent="0.35"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8"/>
      <c r="DN478" s="18"/>
      <c r="DO478" s="18"/>
      <c r="DP478" s="18"/>
      <c r="DQ478" s="18"/>
      <c r="DR478" s="18"/>
      <c r="DS478" s="18"/>
      <c r="DT478" s="18"/>
      <c r="DU478" s="18"/>
      <c r="DV478" s="18"/>
      <c r="DW478" s="18"/>
      <c r="DX478" s="18"/>
      <c r="DY478" s="18"/>
      <c r="DZ478" s="18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  <c r="EL478" s="18"/>
      <c r="EM478" s="18"/>
      <c r="EN478" s="18"/>
      <c r="EO478" s="18"/>
      <c r="EP478" s="18"/>
      <c r="EQ478" s="18"/>
      <c r="ER478" s="18"/>
      <c r="ES478" s="18"/>
      <c r="ET478" s="18"/>
      <c r="EU478" s="18"/>
      <c r="EV478" s="18"/>
      <c r="EW478" s="18"/>
      <c r="EX478" s="18"/>
      <c r="EY478" s="18"/>
      <c r="EZ478" s="18"/>
      <c r="FA478" s="18"/>
      <c r="FB478" s="18"/>
      <c r="FC478" s="18"/>
      <c r="FD478" s="18"/>
      <c r="FE478" s="18"/>
      <c r="FF478" s="18"/>
      <c r="FG478" s="18"/>
      <c r="FH478" s="18"/>
      <c r="FI478" s="18"/>
      <c r="FJ478" s="18"/>
      <c r="FK478" s="18"/>
      <c r="FL478" s="18"/>
      <c r="FM478" s="18"/>
      <c r="FN478" s="18"/>
      <c r="FO478" s="18"/>
      <c r="FP478" s="18"/>
      <c r="FQ478" s="18"/>
      <c r="FR478" s="18"/>
      <c r="FS478" s="18"/>
      <c r="FT478" s="18"/>
      <c r="FU478" s="18"/>
      <c r="FV478" s="18"/>
      <c r="FW478" s="18"/>
      <c r="FX478" s="18"/>
      <c r="FY478" s="18"/>
      <c r="FZ478" s="18"/>
      <c r="GA478" s="18"/>
      <c r="GB478" s="18"/>
      <c r="GC478" s="18"/>
      <c r="GD478" s="18"/>
      <c r="GE478" s="18"/>
      <c r="GF478" s="18"/>
      <c r="GG478" s="18"/>
      <c r="GH478" s="18"/>
      <c r="GI478" s="18"/>
      <c r="GJ478" s="18"/>
      <c r="GK478" s="18"/>
      <c r="GL478" s="18"/>
      <c r="GM478" s="18"/>
      <c r="GN478" s="18"/>
      <c r="GO478" s="18"/>
      <c r="GP478" s="18"/>
      <c r="GQ478" s="18"/>
      <c r="GR478" s="18"/>
      <c r="GS478" s="18"/>
      <c r="GT478" s="18"/>
      <c r="GU478" s="18"/>
      <c r="GV478" s="18"/>
      <c r="GW478" s="18"/>
      <c r="GX478" s="18"/>
      <c r="GY478" s="18"/>
      <c r="GZ478" s="18"/>
      <c r="HA478" s="18"/>
      <c r="HB478" s="18"/>
      <c r="HC478" s="18"/>
      <c r="HD478" s="18"/>
      <c r="HE478" s="18"/>
      <c r="HF478" s="18"/>
      <c r="HG478" s="18"/>
      <c r="HH478" s="18"/>
      <c r="HI478" s="18"/>
      <c r="HJ478" s="18"/>
      <c r="HK478" s="18"/>
      <c r="HL478" s="18"/>
      <c r="HM478" s="18"/>
      <c r="HN478" s="18"/>
      <c r="HO478" s="18"/>
      <c r="HP478" s="18"/>
      <c r="HQ478" s="18"/>
      <c r="HR478" s="18"/>
      <c r="HS478" s="18"/>
      <c r="HT478" s="18"/>
      <c r="HU478" s="18"/>
      <c r="HV478" s="18"/>
      <c r="HW478" s="18"/>
      <c r="HX478" s="18"/>
      <c r="HY478" s="18"/>
      <c r="HZ478" s="18"/>
      <c r="IA478" s="18"/>
      <c r="IB478" s="18"/>
      <c r="IC478" s="18"/>
      <c r="ID478" s="18"/>
      <c r="IE478" s="18"/>
      <c r="IF478" s="18"/>
      <c r="IG478" s="18"/>
      <c r="IH478" s="18"/>
      <c r="II478" s="18"/>
      <c r="IJ478" s="18"/>
      <c r="IK478" s="18"/>
      <c r="IL478" s="18"/>
      <c r="IM478" s="18"/>
      <c r="IN478" s="18"/>
      <c r="IO478" s="18"/>
      <c r="IP478" s="18"/>
      <c r="IQ478" s="18"/>
      <c r="IR478" s="18"/>
      <c r="IS478" s="18"/>
      <c r="IT478" s="18"/>
      <c r="IU478" s="18"/>
      <c r="IV478" s="18"/>
      <c r="IW478" s="18"/>
      <c r="IX478" s="18"/>
      <c r="IY478" s="18"/>
      <c r="IZ478" s="18"/>
      <c r="JA478" s="18"/>
      <c r="JB478" s="18"/>
      <c r="JC478" s="18"/>
      <c r="JD478" s="18"/>
      <c r="JE478" s="18"/>
      <c r="JF478" s="18"/>
      <c r="JG478" s="18"/>
      <c r="JH478" s="18"/>
      <c r="JI478" s="18"/>
      <c r="JJ478" s="18"/>
      <c r="JK478" s="18"/>
      <c r="JL478" s="18"/>
      <c r="JM478" s="18"/>
      <c r="JN478" s="18"/>
      <c r="JO478" s="18"/>
      <c r="JP478" s="18"/>
      <c r="JQ478" s="18"/>
      <c r="JR478" s="18"/>
      <c r="JS478" s="18"/>
      <c r="JT478" s="18"/>
      <c r="JU478" s="18"/>
      <c r="JV478" s="18"/>
    </row>
    <row r="479" spans="96:282" x14ac:dyDescent="0.35"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8"/>
      <c r="DN479" s="18"/>
      <c r="DO479" s="18"/>
      <c r="DP479" s="18"/>
      <c r="DQ479" s="18"/>
      <c r="DR479" s="18"/>
      <c r="DS479" s="18"/>
      <c r="DT479" s="18"/>
      <c r="DU479" s="18"/>
      <c r="DV479" s="18"/>
      <c r="DW479" s="18"/>
      <c r="DX479" s="18"/>
      <c r="DY479" s="18"/>
      <c r="DZ479" s="18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  <c r="EL479" s="18"/>
      <c r="EM479" s="18"/>
      <c r="EN479" s="18"/>
      <c r="EO479" s="18"/>
      <c r="EP479" s="18"/>
      <c r="EQ479" s="18"/>
      <c r="ER479" s="18"/>
      <c r="ES479" s="18"/>
      <c r="ET479" s="18"/>
      <c r="EU479" s="18"/>
      <c r="EV479" s="18"/>
      <c r="EW479" s="18"/>
      <c r="EX479" s="18"/>
      <c r="EY479" s="18"/>
      <c r="EZ479" s="18"/>
      <c r="FA479" s="18"/>
      <c r="FB479" s="18"/>
      <c r="FC479" s="18"/>
      <c r="FD479" s="18"/>
      <c r="FE479" s="18"/>
      <c r="FF479" s="18"/>
      <c r="FG479" s="18"/>
      <c r="FH479" s="18"/>
      <c r="FI479" s="18"/>
      <c r="FJ479" s="18"/>
      <c r="FK479" s="18"/>
      <c r="FL479" s="18"/>
      <c r="FM479" s="18"/>
      <c r="FN479" s="18"/>
      <c r="FO479" s="18"/>
      <c r="FP479" s="18"/>
      <c r="FQ479" s="18"/>
      <c r="FR479" s="18"/>
      <c r="FS479" s="18"/>
      <c r="FT479" s="18"/>
      <c r="FU479" s="18"/>
      <c r="FV479" s="18"/>
      <c r="FW479" s="18"/>
      <c r="FX479" s="18"/>
      <c r="FY479" s="18"/>
      <c r="FZ479" s="18"/>
      <c r="GA479" s="18"/>
      <c r="GB479" s="18"/>
      <c r="GC479" s="18"/>
      <c r="GD479" s="18"/>
      <c r="GE479" s="18"/>
      <c r="GF479" s="18"/>
      <c r="GG479" s="18"/>
      <c r="GH479" s="18"/>
      <c r="GI479" s="18"/>
      <c r="GJ479" s="18"/>
      <c r="GK479" s="18"/>
      <c r="GL479" s="18"/>
      <c r="GM479" s="18"/>
      <c r="GN479" s="18"/>
      <c r="GO479" s="18"/>
      <c r="GP479" s="18"/>
      <c r="GQ479" s="18"/>
      <c r="GR479" s="18"/>
      <c r="GS479" s="18"/>
      <c r="GT479" s="18"/>
      <c r="GU479" s="18"/>
      <c r="GV479" s="18"/>
      <c r="GW479" s="18"/>
      <c r="GX479" s="18"/>
      <c r="GY479" s="18"/>
      <c r="GZ479" s="18"/>
      <c r="HA479" s="18"/>
      <c r="HB479" s="18"/>
      <c r="HC479" s="18"/>
      <c r="HD479" s="18"/>
      <c r="HE479" s="18"/>
      <c r="HF479" s="18"/>
      <c r="HG479" s="18"/>
      <c r="HH479" s="18"/>
      <c r="HI479" s="18"/>
      <c r="HJ479" s="18"/>
      <c r="HK479" s="18"/>
      <c r="HL479" s="18"/>
      <c r="HM479" s="18"/>
      <c r="HN479" s="18"/>
      <c r="HO479" s="18"/>
      <c r="HP479" s="18"/>
      <c r="HQ479" s="18"/>
      <c r="HR479" s="18"/>
      <c r="HS479" s="18"/>
      <c r="HT479" s="18"/>
      <c r="HU479" s="18"/>
      <c r="HV479" s="18"/>
      <c r="HW479" s="18"/>
      <c r="HX479" s="18"/>
      <c r="HY479" s="18"/>
      <c r="HZ479" s="18"/>
      <c r="IA479" s="18"/>
      <c r="IB479" s="18"/>
      <c r="IC479" s="18"/>
      <c r="ID479" s="18"/>
      <c r="IE479" s="18"/>
      <c r="IF479" s="18"/>
      <c r="IG479" s="18"/>
      <c r="IH479" s="18"/>
      <c r="II479" s="18"/>
      <c r="IJ479" s="18"/>
      <c r="IK479" s="18"/>
      <c r="IL479" s="18"/>
      <c r="IM479" s="18"/>
      <c r="IN479" s="18"/>
      <c r="IO479" s="18"/>
      <c r="IP479" s="18"/>
      <c r="IQ479" s="18"/>
      <c r="IR479" s="18"/>
      <c r="IS479" s="18"/>
      <c r="IT479" s="18"/>
      <c r="IU479" s="18"/>
      <c r="IV479" s="18"/>
      <c r="IW479" s="18"/>
      <c r="IX479" s="18"/>
      <c r="IY479" s="18"/>
      <c r="IZ479" s="18"/>
      <c r="JA479" s="18"/>
      <c r="JB479" s="18"/>
      <c r="JC479" s="18"/>
      <c r="JD479" s="18"/>
      <c r="JE479" s="18"/>
      <c r="JF479" s="18"/>
      <c r="JG479" s="18"/>
      <c r="JH479" s="18"/>
      <c r="JI479" s="18"/>
      <c r="JJ479" s="18"/>
      <c r="JK479" s="18"/>
      <c r="JL479" s="18"/>
      <c r="JM479" s="18"/>
      <c r="JN479" s="18"/>
      <c r="JO479" s="18"/>
      <c r="JP479" s="18"/>
      <c r="JQ479" s="18"/>
      <c r="JR479" s="18"/>
      <c r="JS479" s="18"/>
      <c r="JT479" s="18"/>
      <c r="JU479" s="18"/>
      <c r="JV479" s="18"/>
    </row>
    <row r="480" spans="96:282" x14ac:dyDescent="0.35"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8"/>
      <c r="DN480" s="18"/>
      <c r="DO480" s="18"/>
      <c r="DP480" s="18"/>
      <c r="DQ480" s="18"/>
      <c r="DR480" s="18"/>
      <c r="DS480" s="18"/>
      <c r="DT480" s="18"/>
      <c r="DU480" s="18"/>
      <c r="DV480" s="18"/>
      <c r="DW480" s="18"/>
      <c r="DX480" s="18"/>
      <c r="DY480" s="18"/>
      <c r="DZ480" s="18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  <c r="EL480" s="18"/>
      <c r="EM480" s="18"/>
      <c r="EN480" s="18"/>
      <c r="EO480" s="18"/>
      <c r="EP480" s="18"/>
      <c r="EQ480" s="18"/>
      <c r="ER480" s="18"/>
      <c r="ES480" s="18"/>
      <c r="ET480" s="18"/>
      <c r="EU480" s="18"/>
      <c r="EV480" s="18"/>
      <c r="EW480" s="18"/>
      <c r="EX480" s="18"/>
      <c r="EY480" s="18"/>
      <c r="EZ480" s="18"/>
      <c r="FA480" s="18"/>
      <c r="FB480" s="18"/>
      <c r="FC480" s="18"/>
      <c r="FD480" s="18"/>
      <c r="FE480" s="18"/>
      <c r="FF480" s="18"/>
      <c r="FG480" s="18"/>
      <c r="FH480" s="18"/>
      <c r="FI480" s="18"/>
      <c r="FJ480" s="18"/>
      <c r="FK480" s="18"/>
      <c r="FL480" s="18"/>
      <c r="FM480" s="18"/>
      <c r="FN480" s="18"/>
      <c r="FO480" s="18"/>
      <c r="FP480" s="18"/>
      <c r="FQ480" s="18"/>
      <c r="FR480" s="18"/>
      <c r="FS480" s="18"/>
      <c r="FT480" s="18"/>
      <c r="FU480" s="18"/>
      <c r="FV480" s="18"/>
      <c r="FW480" s="18"/>
      <c r="FX480" s="18"/>
      <c r="FY480" s="18"/>
      <c r="FZ480" s="18"/>
      <c r="GA480" s="18"/>
      <c r="GB480" s="18"/>
      <c r="GC480" s="18"/>
      <c r="GD480" s="18"/>
      <c r="GE480" s="18"/>
      <c r="GF480" s="18"/>
      <c r="GG480" s="18"/>
      <c r="GH480" s="18"/>
      <c r="GI480" s="18"/>
      <c r="GJ480" s="18"/>
      <c r="GK480" s="18"/>
      <c r="GL480" s="18"/>
      <c r="GM480" s="18"/>
      <c r="GN480" s="18"/>
      <c r="GO480" s="18"/>
      <c r="GP480" s="18"/>
      <c r="GQ480" s="18"/>
      <c r="GR480" s="18"/>
      <c r="GS480" s="18"/>
      <c r="GT480" s="18"/>
      <c r="GU480" s="18"/>
      <c r="GV480" s="18"/>
      <c r="GW480" s="18"/>
      <c r="GX480" s="18"/>
      <c r="GY480" s="18"/>
      <c r="GZ480" s="18"/>
      <c r="HA480" s="18"/>
      <c r="HB480" s="18"/>
      <c r="HC480" s="18"/>
      <c r="HD480" s="18"/>
      <c r="HE480" s="18"/>
      <c r="HF480" s="18"/>
      <c r="HG480" s="18"/>
      <c r="HH480" s="18"/>
      <c r="HI480" s="18"/>
      <c r="HJ480" s="18"/>
      <c r="HK480" s="18"/>
      <c r="HL480" s="18"/>
      <c r="HM480" s="18"/>
      <c r="HN480" s="18"/>
      <c r="HO480" s="18"/>
      <c r="HP480" s="18"/>
      <c r="HQ480" s="18"/>
      <c r="HR480" s="18"/>
      <c r="HS480" s="18"/>
      <c r="HT480" s="18"/>
      <c r="HU480" s="18"/>
      <c r="HV480" s="18"/>
      <c r="HW480" s="18"/>
      <c r="HX480" s="18"/>
      <c r="HY480" s="18"/>
      <c r="HZ480" s="18"/>
      <c r="IA480" s="18"/>
      <c r="IB480" s="18"/>
      <c r="IC480" s="18"/>
      <c r="ID480" s="18"/>
      <c r="IE480" s="18"/>
      <c r="IF480" s="18"/>
      <c r="IG480" s="18"/>
      <c r="IH480" s="18"/>
      <c r="II480" s="18"/>
      <c r="IJ480" s="18"/>
      <c r="IK480" s="18"/>
      <c r="IL480" s="18"/>
      <c r="IM480" s="18"/>
      <c r="IN480" s="18"/>
      <c r="IO480" s="18"/>
      <c r="IP480" s="18"/>
      <c r="IQ480" s="18"/>
      <c r="IR480" s="18"/>
      <c r="IS480" s="18"/>
      <c r="IT480" s="18"/>
      <c r="IU480" s="18"/>
      <c r="IV480" s="18"/>
      <c r="IW480" s="18"/>
      <c r="IX480" s="18"/>
      <c r="IY480" s="18"/>
      <c r="IZ480" s="18"/>
      <c r="JA480" s="18"/>
      <c r="JB480" s="18"/>
      <c r="JC480" s="18"/>
      <c r="JD480" s="18"/>
      <c r="JE480" s="18"/>
      <c r="JF480" s="18"/>
      <c r="JG480" s="18"/>
      <c r="JH480" s="18"/>
      <c r="JI480" s="18"/>
      <c r="JJ480" s="18"/>
      <c r="JK480" s="18"/>
      <c r="JL480" s="18"/>
      <c r="JM480" s="18"/>
      <c r="JN480" s="18"/>
      <c r="JO480" s="18"/>
      <c r="JP480" s="18"/>
      <c r="JQ480" s="18"/>
      <c r="JR480" s="18"/>
      <c r="JS480" s="18"/>
      <c r="JT480" s="18"/>
      <c r="JU480" s="18"/>
      <c r="JV480" s="18"/>
    </row>
    <row r="481" spans="96:282" x14ac:dyDescent="0.35"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8"/>
      <c r="DN481" s="18"/>
      <c r="DO481" s="18"/>
      <c r="DP481" s="18"/>
      <c r="DQ481" s="18"/>
      <c r="DR481" s="18"/>
      <c r="DS481" s="18"/>
      <c r="DT481" s="18"/>
      <c r="DU481" s="18"/>
      <c r="DV481" s="18"/>
      <c r="DW481" s="18"/>
      <c r="DX481" s="18"/>
      <c r="DY481" s="18"/>
      <c r="DZ481" s="18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  <c r="EL481" s="18"/>
      <c r="EM481" s="18"/>
      <c r="EN481" s="18"/>
      <c r="EO481" s="18"/>
      <c r="EP481" s="18"/>
      <c r="EQ481" s="18"/>
      <c r="ER481" s="18"/>
      <c r="ES481" s="18"/>
      <c r="ET481" s="18"/>
      <c r="EU481" s="18"/>
      <c r="EV481" s="18"/>
      <c r="EW481" s="18"/>
      <c r="EX481" s="18"/>
      <c r="EY481" s="18"/>
      <c r="EZ481" s="18"/>
      <c r="FA481" s="18"/>
      <c r="FB481" s="18"/>
      <c r="FC481" s="18"/>
      <c r="FD481" s="18"/>
      <c r="FE481" s="18"/>
      <c r="FF481" s="18"/>
      <c r="FG481" s="18"/>
      <c r="FH481" s="18"/>
      <c r="FI481" s="18"/>
      <c r="FJ481" s="18"/>
      <c r="FK481" s="18"/>
      <c r="FL481" s="18"/>
      <c r="FM481" s="18"/>
      <c r="FN481" s="18"/>
      <c r="FO481" s="18"/>
      <c r="FP481" s="18"/>
      <c r="FQ481" s="18"/>
      <c r="FR481" s="18"/>
      <c r="FS481" s="18"/>
      <c r="FT481" s="18"/>
      <c r="FU481" s="18"/>
      <c r="FV481" s="18"/>
      <c r="FW481" s="18"/>
      <c r="FX481" s="18"/>
      <c r="FY481" s="18"/>
      <c r="FZ481" s="18"/>
      <c r="GA481" s="18"/>
      <c r="GB481" s="18"/>
      <c r="GC481" s="18"/>
      <c r="GD481" s="18"/>
      <c r="GE481" s="18"/>
      <c r="GF481" s="18"/>
      <c r="GG481" s="18"/>
      <c r="GH481" s="18"/>
      <c r="GI481" s="18"/>
      <c r="GJ481" s="18"/>
      <c r="GK481" s="18"/>
      <c r="GL481" s="18"/>
      <c r="GM481" s="18"/>
      <c r="GN481" s="18"/>
      <c r="GO481" s="18"/>
      <c r="GP481" s="18"/>
      <c r="GQ481" s="18"/>
      <c r="GR481" s="18"/>
      <c r="GS481" s="18"/>
      <c r="GT481" s="18"/>
      <c r="GU481" s="18"/>
      <c r="GV481" s="18"/>
      <c r="GW481" s="18"/>
      <c r="GX481" s="18"/>
      <c r="GY481" s="18"/>
      <c r="GZ481" s="18"/>
      <c r="HA481" s="18"/>
      <c r="HB481" s="18"/>
      <c r="HC481" s="18"/>
      <c r="HD481" s="18"/>
      <c r="HE481" s="18"/>
      <c r="HF481" s="18"/>
      <c r="HG481" s="18"/>
      <c r="HH481" s="18"/>
      <c r="HI481" s="18"/>
      <c r="HJ481" s="18"/>
      <c r="HK481" s="18"/>
      <c r="HL481" s="18"/>
      <c r="HM481" s="18"/>
      <c r="HN481" s="18"/>
      <c r="HO481" s="18"/>
      <c r="HP481" s="18"/>
      <c r="HQ481" s="18"/>
      <c r="HR481" s="18"/>
      <c r="HS481" s="18"/>
      <c r="HT481" s="18"/>
      <c r="HU481" s="18"/>
      <c r="HV481" s="18"/>
      <c r="HW481" s="18"/>
      <c r="HX481" s="18"/>
      <c r="HY481" s="18"/>
      <c r="HZ481" s="18"/>
      <c r="IA481" s="18"/>
      <c r="IB481" s="18"/>
      <c r="IC481" s="18"/>
      <c r="ID481" s="18"/>
      <c r="IE481" s="18"/>
      <c r="IF481" s="18"/>
      <c r="IG481" s="18"/>
      <c r="IH481" s="18"/>
      <c r="II481" s="18"/>
      <c r="IJ481" s="18"/>
      <c r="IK481" s="18"/>
      <c r="IL481" s="18"/>
      <c r="IM481" s="18"/>
      <c r="IN481" s="18"/>
      <c r="IO481" s="18"/>
      <c r="IP481" s="18"/>
      <c r="IQ481" s="18"/>
      <c r="IR481" s="18"/>
      <c r="IS481" s="18"/>
      <c r="IT481" s="18"/>
      <c r="IU481" s="18"/>
      <c r="IV481" s="18"/>
      <c r="IW481" s="18"/>
      <c r="IX481" s="18"/>
      <c r="IY481" s="18"/>
      <c r="IZ481" s="18"/>
      <c r="JA481" s="18"/>
      <c r="JB481" s="18"/>
      <c r="JC481" s="18"/>
      <c r="JD481" s="18"/>
      <c r="JE481" s="18"/>
      <c r="JF481" s="18"/>
      <c r="JG481" s="18"/>
      <c r="JH481" s="18"/>
      <c r="JI481" s="18"/>
      <c r="JJ481" s="18"/>
      <c r="JK481" s="18"/>
      <c r="JL481" s="18"/>
      <c r="JM481" s="18"/>
      <c r="JN481" s="18"/>
      <c r="JO481" s="18"/>
      <c r="JP481" s="18"/>
      <c r="JQ481" s="18"/>
      <c r="JR481" s="18"/>
      <c r="JS481" s="18"/>
      <c r="JT481" s="18"/>
      <c r="JU481" s="18"/>
      <c r="JV481" s="18"/>
    </row>
    <row r="482" spans="96:282" x14ac:dyDescent="0.35"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8"/>
      <c r="DN482" s="18"/>
      <c r="DO482" s="18"/>
      <c r="DP482" s="18"/>
      <c r="DQ482" s="18"/>
      <c r="DR482" s="18"/>
      <c r="DS482" s="18"/>
      <c r="DT482" s="18"/>
      <c r="DU482" s="18"/>
      <c r="DV482" s="18"/>
      <c r="DW482" s="18"/>
      <c r="DX482" s="18"/>
      <c r="DY482" s="18"/>
      <c r="DZ482" s="1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  <c r="EL482" s="18"/>
      <c r="EM482" s="18"/>
      <c r="EN482" s="18"/>
      <c r="EO482" s="18"/>
      <c r="EP482" s="18"/>
      <c r="EQ482" s="18"/>
      <c r="ER482" s="18"/>
      <c r="ES482" s="18"/>
      <c r="ET482" s="18"/>
      <c r="EU482" s="18"/>
      <c r="EV482" s="18"/>
      <c r="EW482" s="18"/>
      <c r="EX482" s="18"/>
      <c r="EY482" s="18"/>
      <c r="EZ482" s="18"/>
      <c r="FA482" s="18"/>
      <c r="FB482" s="18"/>
      <c r="FC482" s="18"/>
      <c r="FD482" s="18"/>
      <c r="FE482" s="18"/>
      <c r="FF482" s="18"/>
      <c r="FG482" s="18"/>
      <c r="FH482" s="18"/>
      <c r="FI482" s="18"/>
      <c r="FJ482" s="18"/>
      <c r="FK482" s="18"/>
      <c r="FL482" s="18"/>
      <c r="FM482" s="18"/>
      <c r="FN482" s="18"/>
      <c r="FO482" s="18"/>
      <c r="FP482" s="18"/>
      <c r="FQ482" s="18"/>
      <c r="FR482" s="18"/>
      <c r="FS482" s="18"/>
      <c r="FT482" s="18"/>
      <c r="FU482" s="18"/>
      <c r="FV482" s="18"/>
      <c r="FW482" s="18"/>
      <c r="FX482" s="18"/>
      <c r="FY482" s="18"/>
      <c r="FZ482" s="18"/>
      <c r="GA482" s="18"/>
      <c r="GB482" s="18"/>
      <c r="GC482" s="18"/>
      <c r="GD482" s="18"/>
      <c r="GE482" s="18"/>
      <c r="GF482" s="18"/>
      <c r="GG482" s="18"/>
      <c r="GH482" s="18"/>
      <c r="GI482" s="18"/>
      <c r="GJ482" s="18"/>
      <c r="GK482" s="18"/>
      <c r="GL482" s="18"/>
      <c r="GM482" s="18"/>
      <c r="GN482" s="18"/>
      <c r="GO482" s="18"/>
      <c r="GP482" s="18"/>
      <c r="GQ482" s="18"/>
      <c r="GR482" s="18"/>
      <c r="GS482" s="18"/>
      <c r="GT482" s="18"/>
      <c r="GU482" s="18"/>
      <c r="GV482" s="18"/>
      <c r="GW482" s="18"/>
      <c r="GX482" s="18"/>
      <c r="GY482" s="18"/>
      <c r="GZ482" s="18"/>
      <c r="HA482" s="18"/>
      <c r="HB482" s="18"/>
      <c r="HC482" s="18"/>
      <c r="HD482" s="18"/>
      <c r="HE482" s="18"/>
      <c r="HF482" s="18"/>
      <c r="HG482" s="18"/>
      <c r="HH482" s="18"/>
      <c r="HI482" s="18"/>
      <c r="HJ482" s="18"/>
      <c r="HK482" s="18"/>
      <c r="HL482" s="18"/>
      <c r="HM482" s="18"/>
      <c r="HN482" s="18"/>
      <c r="HO482" s="18"/>
      <c r="HP482" s="18"/>
      <c r="HQ482" s="18"/>
      <c r="HR482" s="18"/>
      <c r="HS482" s="18"/>
      <c r="HT482" s="18"/>
      <c r="HU482" s="18"/>
      <c r="HV482" s="18"/>
      <c r="HW482" s="18"/>
      <c r="HX482" s="18"/>
      <c r="HY482" s="18"/>
      <c r="HZ482" s="18"/>
      <c r="IA482" s="18"/>
      <c r="IB482" s="18"/>
      <c r="IC482" s="18"/>
      <c r="ID482" s="18"/>
      <c r="IE482" s="18"/>
      <c r="IF482" s="18"/>
      <c r="IG482" s="18"/>
      <c r="IH482" s="18"/>
      <c r="II482" s="18"/>
      <c r="IJ482" s="18"/>
      <c r="IK482" s="18"/>
      <c r="IL482" s="18"/>
      <c r="IM482" s="18"/>
      <c r="IN482" s="18"/>
      <c r="IO482" s="18"/>
      <c r="IP482" s="18"/>
      <c r="IQ482" s="18"/>
      <c r="IR482" s="18"/>
      <c r="IS482" s="18"/>
      <c r="IT482" s="18"/>
      <c r="IU482" s="18"/>
      <c r="IV482" s="18"/>
      <c r="IW482" s="18"/>
      <c r="IX482" s="18"/>
      <c r="IY482" s="18"/>
      <c r="IZ482" s="18"/>
      <c r="JA482" s="18"/>
      <c r="JB482" s="18"/>
      <c r="JC482" s="18"/>
      <c r="JD482" s="18"/>
      <c r="JE482" s="18"/>
      <c r="JF482" s="18"/>
      <c r="JG482" s="18"/>
      <c r="JH482" s="18"/>
      <c r="JI482" s="18"/>
      <c r="JJ482" s="18"/>
      <c r="JK482" s="18"/>
      <c r="JL482" s="18"/>
      <c r="JM482" s="18"/>
      <c r="JN482" s="18"/>
      <c r="JO482" s="18"/>
      <c r="JP482" s="18"/>
      <c r="JQ482" s="18"/>
      <c r="JR482" s="18"/>
      <c r="JS482" s="18"/>
      <c r="JT482" s="18"/>
      <c r="JU482" s="18"/>
      <c r="JV482" s="18"/>
    </row>
    <row r="483" spans="96:282" x14ac:dyDescent="0.35"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8"/>
      <c r="DN483" s="18"/>
      <c r="DO483" s="18"/>
      <c r="DP483" s="18"/>
      <c r="DQ483" s="18"/>
      <c r="DR483" s="18"/>
      <c r="DS483" s="18"/>
      <c r="DT483" s="18"/>
      <c r="DU483" s="18"/>
      <c r="DV483" s="18"/>
      <c r="DW483" s="18"/>
      <c r="DX483" s="18"/>
      <c r="DY483" s="18"/>
      <c r="DZ483" s="1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  <c r="EL483" s="18"/>
      <c r="EM483" s="18"/>
      <c r="EN483" s="18"/>
      <c r="EO483" s="18"/>
      <c r="EP483" s="18"/>
      <c r="EQ483" s="18"/>
      <c r="ER483" s="18"/>
      <c r="ES483" s="18"/>
      <c r="ET483" s="18"/>
      <c r="EU483" s="18"/>
      <c r="EV483" s="18"/>
      <c r="EW483" s="18"/>
      <c r="EX483" s="18"/>
      <c r="EY483" s="18"/>
      <c r="EZ483" s="18"/>
      <c r="FA483" s="18"/>
      <c r="FB483" s="18"/>
      <c r="FC483" s="18"/>
      <c r="FD483" s="18"/>
      <c r="FE483" s="18"/>
      <c r="FF483" s="18"/>
      <c r="FG483" s="18"/>
      <c r="FH483" s="18"/>
      <c r="FI483" s="18"/>
      <c r="FJ483" s="18"/>
      <c r="FK483" s="18"/>
      <c r="FL483" s="18"/>
      <c r="FM483" s="18"/>
      <c r="FN483" s="18"/>
      <c r="FO483" s="18"/>
      <c r="FP483" s="18"/>
      <c r="FQ483" s="18"/>
      <c r="FR483" s="18"/>
      <c r="FS483" s="18"/>
      <c r="FT483" s="18"/>
      <c r="FU483" s="18"/>
      <c r="FV483" s="18"/>
      <c r="FW483" s="18"/>
      <c r="FX483" s="18"/>
      <c r="FY483" s="18"/>
      <c r="FZ483" s="18"/>
      <c r="GA483" s="18"/>
      <c r="GB483" s="18"/>
      <c r="GC483" s="18"/>
      <c r="GD483" s="18"/>
      <c r="GE483" s="18"/>
      <c r="GF483" s="18"/>
      <c r="GG483" s="18"/>
      <c r="GH483" s="18"/>
      <c r="GI483" s="18"/>
      <c r="GJ483" s="18"/>
      <c r="GK483" s="18"/>
      <c r="GL483" s="18"/>
      <c r="GM483" s="18"/>
      <c r="GN483" s="18"/>
      <c r="GO483" s="18"/>
      <c r="GP483" s="18"/>
      <c r="GQ483" s="18"/>
      <c r="GR483" s="18"/>
      <c r="GS483" s="18"/>
      <c r="GT483" s="18"/>
      <c r="GU483" s="18"/>
      <c r="GV483" s="18"/>
      <c r="GW483" s="18"/>
      <c r="GX483" s="18"/>
      <c r="GY483" s="18"/>
      <c r="GZ483" s="18"/>
      <c r="HA483" s="18"/>
      <c r="HB483" s="18"/>
      <c r="HC483" s="18"/>
      <c r="HD483" s="18"/>
      <c r="HE483" s="18"/>
      <c r="HF483" s="18"/>
      <c r="HG483" s="18"/>
      <c r="HH483" s="18"/>
      <c r="HI483" s="18"/>
      <c r="HJ483" s="18"/>
      <c r="HK483" s="18"/>
      <c r="HL483" s="18"/>
      <c r="HM483" s="18"/>
      <c r="HN483" s="18"/>
      <c r="HO483" s="18"/>
      <c r="HP483" s="18"/>
      <c r="HQ483" s="18"/>
      <c r="HR483" s="18"/>
      <c r="HS483" s="18"/>
      <c r="HT483" s="18"/>
      <c r="HU483" s="18"/>
      <c r="HV483" s="18"/>
      <c r="HW483" s="18"/>
      <c r="HX483" s="18"/>
      <c r="HY483" s="18"/>
      <c r="HZ483" s="18"/>
      <c r="IA483" s="18"/>
      <c r="IB483" s="18"/>
      <c r="IC483" s="18"/>
      <c r="ID483" s="18"/>
      <c r="IE483" s="18"/>
      <c r="IF483" s="18"/>
      <c r="IG483" s="18"/>
      <c r="IH483" s="18"/>
      <c r="II483" s="18"/>
      <c r="IJ483" s="18"/>
      <c r="IK483" s="18"/>
      <c r="IL483" s="18"/>
      <c r="IM483" s="18"/>
      <c r="IN483" s="18"/>
      <c r="IO483" s="18"/>
      <c r="IP483" s="18"/>
      <c r="IQ483" s="18"/>
      <c r="IR483" s="18"/>
      <c r="IS483" s="18"/>
      <c r="IT483" s="18"/>
      <c r="IU483" s="18"/>
      <c r="IV483" s="18"/>
      <c r="IW483" s="18"/>
      <c r="IX483" s="18"/>
      <c r="IY483" s="18"/>
      <c r="IZ483" s="18"/>
      <c r="JA483" s="18"/>
      <c r="JB483" s="18"/>
      <c r="JC483" s="18"/>
      <c r="JD483" s="18"/>
      <c r="JE483" s="18"/>
      <c r="JF483" s="18"/>
      <c r="JG483" s="18"/>
      <c r="JH483" s="18"/>
      <c r="JI483" s="18"/>
      <c r="JJ483" s="18"/>
      <c r="JK483" s="18"/>
      <c r="JL483" s="18"/>
      <c r="JM483" s="18"/>
      <c r="JN483" s="18"/>
      <c r="JO483" s="18"/>
      <c r="JP483" s="18"/>
      <c r="JQ483" s="18"/>
      <c r="JR483" s="18"/>
      <c r="JS483" s="18"/>
      <c r="JT483" s="18"/>
      <c r="JU483" s="18"/>
      <c r="JV483" s="18"/>
    </row>
    <row r="484" spans="96:282" x14ac:dyDescent="0.35"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8"/>
      <c r="DN484" s="18"/>
      <c r="DO484" s="18"/>
      <c r="DP484" s="18"/>
      <c r="DQ484" s="18"/>
      <c r="DR484" s="18"/>
      <c r="DS484" s="18"/>
      <c r="DT484" s="18"/>
      <c r="DU484" s="18"/>
      <c r="DV484" s="18"/>
      <c r="DW484" s="18"/>
      <c r="DX484" s="18"/>
      <c r="DY484" s="18"/>
      <c r="DZ484" s="18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  <c r="EL484" s="18"/>
      <c r="EM484" s="18"/>
      <c r="EN484" s="18"/>
      <c r="EO484" s="18"/>
      <c r="EP484" s="18"/>
      <c r="EQ484" s="18"/>
      <c r="ER484" s="18"/>
      <c r="ES484" s="18"/>
      <c r="ET484" s="18"/>
      <c r="EU484" s="18"/>
      <c r="EV484" s="18"/>
      <c r="EW484" s="18"/>
      <c r="EX484" s="18"/>
      <c r="EY484" s="18"/>
      <c r="EZ484" s="18"/>
      <c r="FA484" s="18"/>
      <c r="FB484" s="18"/>
      <c r="FC484" s="18"/>
      <c r="FD484" s="18"/>
      <c r="FE484" s="18"/>
      <c r="FF484" s="18"/>
      <c r="FG484" s="18"/>
      <c r="FH484" s="18"/>
      <c r="FI484" s="18"/>
      <c r="FJ484" s="18"/>
      <c r="FK484" s="18"/>
      <c r="FL484" s="18"/>
      <c r="FM484" s="18"/>
      <c r="FN484" s="18"/>
      <c r="FO484" s="18"/>
      <c r="FP484" s="18"/>
      <c r="FQ484" s="18"/>
      <c r="FR484" s="18"/>
      <c r="FS484" s="18"/>
      <c r="FT484" s="18"/>
      <c r="FU484" s="18"/>
      <c r="FV484" s="18"/>
      <c r="FW484" s="18"/>
      <c r="FX484" s="18"/>
      <c r="FY484" s="18"/>
      <c r="FZ484" s="18"/>
      <c r="GA484" s="18"/>
      <c r="GB484" s="18"/>
      <c r="GC484" s="18"/>
      <c r="GD484" s="18"/>
      <c r="GE484" s="18"/>
      <c r="GF484" s="18"/>
      <c r="GG484" s="18"/>
      <c r="GH484" s="18"/>
      <c r="GI484" s="18"/>
      <c r="GJ484" s="18"/>
      <c r="GK484" s="18"/>
      <c r="GL484" s="18"/>
      <c r="GM484" s="18"/>
      <c r="GN484" s="18"/>
      <c r="GO484" s="18"/>
      <c r="GP484" s="18"/>
      <c r="GQ484" s="18"/>
      <c r="GR484" s="18"/>
      <c r="GS484" s="18"/>
      <c r="GT484" s="18"/>
      <c r="GU484" s="18"/>
      <c r="GV484" s="18"/>
      <c r="GW484" s="18"/>
      <c r="GX484" s="18"/>
      <c r="GY484" s="18"/>
      <c r="GZ484" s="18"/>
      <c r="HA484" s="18"/>
      <c r="HB484" s="18"/>
      <c r="HC484" s="18"/>
      <c r="HD484" s="18"/>
      <c r="HE484" s="18"/>
      <c r="HF484" s="18"/>
      <c r="HG484" s="18"/>
      <c r="HH484" s="18"/>
      <c r="HI484" s="18"/>
      <c r="HJ484" s="18"/>
      <c r="HK484" s="18"/>
      <c r="HL484" s="18"/>
      <c r="HM484" s="18"/>
      <c r="HN484" s="18"/>
      <c r="HO484" s="18"/>
      <c r="HP484" s="18"/>
      <c r="HQ484" s="18"/>
      <c r="HR484" s="18"/>
      <c r="HS484" s="18"/>
      <c r="HT484" s="18"/>
      <c r="HU484" s="18"/>
      <c r="HV484" s="18"/>
      <c r="HW484" s="18"/>
      <c r="HX484" s="18"/>
      <c r="HY484" s="18"/>
      <c r="HZ484" s="18"/>
      <c r="IA484" s="18"/>
      <c r="IB484" s="18"/>
      <c r="IC484" s="18"/>
      <c r="ID484" s="18"/>
      <c r="IE484" s="18"/>
      <c r="IF484" s="18"/>
      <c r="IG484" s="18"/>
      <c r="IH484" s="18"/>
      <c r="II484" s="18"/>
      <c r="IJ484" s="18"/>
      <c r="IK484" s="18"/>
      <c r="IL484" s="18"/>
      <c r="IM484" s="18"/>
      <c r="IN484" s="18"/>
      <c r="IO484" s="18"/>
      <c r="IP484" s="18"/>
      <c r="IQ484" s="18"/>
      <c r="IR484" s="18"/>
      <c r="IS484" s="18"/>
      <c r="IT484" s="18"/>
      <c r="IU484" s="18"/>
      <c r="IV484" s="18"/>
      <c r="IW484" s="18"/>
      <c r="IX484" s="18"/>
      <c r="IY484" s="18"/>
      <c r="IZ484" s="18"/>
      <c r="JA484" s="18"/>
      <c r="JB484" s="18"/>
      <c r="JC484" s="18"/>
      <c r="JD484" s="18"/>
      <c r="JE484" s="18"/>
      <c r="JF484" s="18"/>
      <c r="JG484" s="18"/>
      <c r="JH484" s="18"/>
      <c r="JI484" s="18"/>
      <c r="JJ484" s="18"/>
      <c r="JK484" s="18"/>
      <c r="JL484" s="18"/>
      <c r="JM484" s="18"/>
      <c r="JN484" s="18"/>
      <c r="JO484" s="18"/>
      <c r="JP484" s="18"/>
      <c r="JQ484" s="18"/>
      <c r="JR484" s="18"/>
      <c r="JS484" s="18"/>
      <c r="JT484" s="18"/>
      <c r="JU484" s="18"/>
      <c r="JV484" s="18"/>
    </row>
    <row r="485" spans="96:282" x14ac:dyDescent="0.35"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8"/>
      <c r="DN485" s="18"/>
      <c r="DO485" s="18"/>
      <c r="DP485" s="18"/>
      <c r="DQ485" s="18"/>
      <c r="DR485" s="18"/>
      <c r="DS485" s="18"/>
      <c r="DT485" s="18"/>
      <c r="DU485" s="18"/>
      <c r="DV485" s="18"/>
      <c r="DW485" s="18"/>
      <c r="DX485" s="18"/>
      <c r="DY485" s="18"/>
      <c r="DZ485" s="1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  <c r="EL485" s="18"/>
      <c r="EM485" s="18"/>
      <c r="EN485" s="18"/>
      <c r="EO485" s="18"/>
      <c r="EP485" s="18"/>
      <c r="EQ485" s="18"/>
      <c r="ER485" s="18"/>
      <c r="ES485" s="18"/>
      <c r="ET485" s="18"/>
      <c r="EU485" s="18"/>
      <c r="EV485" s="18"/>
      <c r="EW485" s="18"/>
      <c r="EX485" s="18"/>
      <c r="EY485" s="18"/>
      <c r="EZ485" s="18"/>
      <c r="FA485" s="18"/>
      <c r="FB485" s="18"/>
      <c r="FC485" s="18"/>
      <c r="FD485" s="18"/>
      <c r="FE485" s="18"/>
      <c r="FF485" s="18"/>
      <c r="FG485" s="18"/>
      <c r="FH485" s="18"/>
      <c r="FI485" s="18"/>
      <c r="FJ485" s="18"/>
      <c r="FK485" s="18"/>
      <c r="FL485" s="18"/>
      <c r="FM485" s="18"/>
      <c r="FN485" s="18"/>
      <c r="FO485" s="18"/>
      <c r="FP485" s="18"/>
      <c r="FQ485" s="18"/>
      <c r="FR485" s="18"/>
      <c r="FS485" s="18"/>
      <c r="FT485" s="18"/>
      <c r="FU485" s="18"/>
      <c r="FV485" s="18"/>
      <c r="FW485" s="18"/>
      <c r="FX485" s="18"/>
      <c r="FY485" s="18"/>
      <c r="FZ485" s="18"/>
      <c r="GA485" s="18"/>
      <c r="GB485" s="18"/>
      <c r="GC485" s="18"/>
      <c r="GD485" s="18"/>
      <c r="GE485" s="18"/>
      <c r="GF485" s="18"/>
      <c r="GG485" s="18"/>
      <c r="GH485" s="18"/>
      <c r="GI485" s="18"/>
      <c r="GJ485" s="18"/>
      <c r="GK485" s="18"/>
      <c r="GL485" s="18"/>
      <c r="GM485" s="18"/>
      <c r="GN485" s="18"/>
      <c r="GO485" s="18"/>
      <c r="GP485" s="18"/>
      <c r="GQ485" s="18"/>
      <c r="GR485" s="18"/>
      <c r="GS485" s="18"/>
      <c r="GT485" s="18"/>
      <c r="GU485" s="18"/>
      <c r="GV485" s="18"/>
      <c r="GW485" s="18"/>
      <c r="GX485" s="18"/>
      <c r="GY485" s="18"/>
      <c r="GZ485" s="18"/>
      <c r="HA485" s="18"/>
      <c r="HB485" s="18"/>
      <c r="HC485" s="18"/>
      <c r="HD485" s="18"/>
      <c r="HE485" s="18"/>
      <c r="HF485" s="18"/>
      <c r="HG485" s="18"/>
      <c r="HH485" s="18"/>
      <c r="HI485" s="18"/>
      <c r="HJ485" s="18"/>
      <c r="HK485" s="18"/>
      <c r="HL485" s="18"/>
      <c r="HM485" s="18"/>
      <c r="HN485" s="18"/>
      <c r="HO485" s="18"/>
      <c r="HP485" s="18"/>
      <c r="HQ485" s="18"/>
      <c r="HR485" s="18"/>
      <c r="HS485" s="18"/>
      <c r="HT485" s="18"/>
      <c r="HU485" s="18"/>
      <c r="HV485" s="18"/>
      <c r="HW485" s="18"/>
      <c r="HX485" s="18"/>
      <c r="HY485" s="18"/>
      <c r="HZ485" s="18"/>
      <c r="IA485" s="18"/>
      <c r="IB485" s="18"/>
      <c r="IC485" s="18"/>
      <c r="ID485" s="18"/>
      <c r="IE485" s="18"/>
      <c r="IF485" s="18"/>
      <c r="IG485" s="18"/>
      <c r="IH485" s="18"/>
      <c r="II485" s="18"/>
      <c r="IJ485" s="18"/>
      <c r="IK485" s="18"/>
      <c r="IL485" s="18"/>
      <c r="IM485" s="18"/>
      <c r="IN485" s="18"/>
      <c r="IO485" s="18"/>
      <c r="IP485" s="18"/>
      <c r="IQ485" s="18"/>
      <c r="IR485" s="18"/>
      <c r="IS485" s="18"/>
      <c r="IT485" s="18"/>
      <c r="IU485" s="18"/>
      <c r="IV485" s="18"/>
      <c r="IW485" s="18"/>
      <c r="IX485" s="18"/>
      <c r="IY485" s="18"/>
      <c r="IZ485" s="18"/>
      <c r="JA485" s="18"/>
      <c r="JB485" s="18"/>
      <c r="JC485" s="18"/>
      <c r="JD485" s="18"/>
      <c r="JE485" s="18"/>
      <c r="JF485" s="18"/>
      <c r="JG485" s="18"/>
      <c r="JH485" s="18"/>
      <c r="JI485" s="18"/>
      <c r="JJ485" s="18"/>
      <c r="JK485" s="18"/>
      <c r="JL485" s="18"/>
      <c r="JM485" s="18"/>
      <c r="JN485" s="18"/>
      <c r="JO485" s="18"/>
      <c r="JP485" s="18"/>
      <c r="JQ485" s="18"/>
      <c r="JR485" s="18"/>
      <c r="JS485" s="18"/>
      <c r="JT485" s="18"/>
      <c r="JU485" s="18"/>
      <c r="JV485" s="18"/>
    </row>
    <row r="486" spans="96:282" x14ac:dyDescent="0.35"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8"/>
      <c r="DN486" s="18"/>
      <c r="DO486" s="18"/>
      <c r="DP486" s="18"/>
      <c r="DQ486" s="18"/>
      <c r="DR486" s="18"/>
      <c r="DS486" s="18"/>
      <c r="DT486" s="18"/>
      <c r="DU486" s="18"/>
      <c r="DV486" s="18"/>
      <c r="DW486" s="18"/>
      <c r="DX486" s="18"/>
      <c r="DY486" s="18"/>
      <c r="DZ486" s="18"/>
      <c r="EA486" s="18"/>
      <c r="EB486" s="18"/>
      <c r="EC486" s="18"/>
      <c r="ED486" s="18"/>
      <c r="EE486" s="18"/>
      <c r="EF486" s="18"/>
      <c r="EG486" s="18"/>
      <c r="EH486" s="18"/>
      <c r="EI486" s="18"/>
      <c r="EJ486" s="18"/>
      <c r="EK486" s="18"/>
      <c r="EL486" s="18"/>
      <c r="EM486" s="18"/>
      <c r="EN486" s="18"/>
      <c r="EO486" s="18"/>
      <c r="EP486" s="18"/>
      <c r="EQ486" s="18"/>
      <c r="ER486" s="18"/>
      <c r="ES486" s="18"/>
      <c r="ET486" s="18"/>
      <c r="EU486" s="18"/>
      <c r="EV486" s="18"/>
      <c r="EW486" s="18"/>
      <c r="EX486" s="18"/>
      <c r="EY486" s="18"/>
      <c r="EZ486" s="18"/>
      <c r="FA486" s="18"/>
      <c r="FB486" s="18"/>
      <c r="FC486" s="18"/>
      <c r="FD486" s="18"/>
      <c r="FE486" s="18"/>
      <c r="FF486" s="18"/>
      <c r="FG486" s="18"/>
      <c r="FH486" s="18"/>
      <c r="FI486" s="18"/>
      <c r="FJ486" s="18"/>
      <c r="FK486" s="18"/>
      <c r="FL486" s="18"/>
      <c r="FM486" s="18"/>
      <c r="FN486" s="18"/>
      <c r="FO486" s="18"/>
      <c r="FP486" s="18"/>
      <c r="FQ486" s="18"/>
      <c r="FR486" s="18"/>
      <c r="FS486" s="18"/>
      <c r="FT486" s="18"/>
      <c r="FU486" s="18"/>
      <c r="FV486" s="18"/>
      <c r="FW486" s="18"/>
      <c r="FX486" s="18"/>
      <c r="FY486" s="18"/>
      <c r="FZ486" s="18"/>
      <c r="GA486" s="18"/>
      <c r="GB486" s="18"/>
      <c r="GC486" s="18"/>
      <c r="GD486" s="18"/>
      <c r="GE486" s="18"/>
      <c r="GF486" s="18"/>
      <c r="GG486" s="18"/>
      <c r="GH486" s="18"/>
      <c r="GI486" s="18"/>
      <c r="GJ486" s="18"/>
      <c r="GK486" s="18"/>
      <c r="GL486" s="18"/>
      <c r="GM486" s="18"/>
      <c r="GN486" s="18"/>
      <c r="GO486" s="18"/>
      <c r="GP486" s="18"/>
      <c r="GQ486" s="18"/>
      <c r="GR486" s="18"/>
      <c r="GS486" s="18"/>
      <c r="GT486" s="18"/>
      <c r="GU486" s="18"/>
      <c r="GV486" s="18"/>
      <c r="GW486" s="18"/>
      <c r="GX486" s="18"/>
      <c r="GY486" s="18"/>
      <c r="GZ486" s="18"/>
      <c r="HA486" s="18"/>
      <c r="HB486" s="18"/>
      <c r="HC486" s="18"/>
      <c r="HD486" s="18"/>
      <c r="HE486" s="18"/>
      <c r="HF486" s="18"/>
      <c r="HG486" s="18"/>
      <c r="HH486" s="18"/>
      <c r="HI486" s="18"/>
      <c r="HJ486" s="18"/>
      <c r="HK486" s="18"/>
      <c r="HL486" s="18"/>
      <c r="HM486" s="18"/>
      <c r="HN486" s="18"/>
      <c r="HO486" s="18"/>
      <c r="HP486" s="18"/>
      <c r="HQ486" s="18"/>
      <c r="HR486" s="18"/>
      <c r="HS486" s="18"/>
      <c r="HT486" s="18"/>
      <c r="HU486" s="18"/>
      <c r="HV486" s="18"/>
      <c r="HW486" s="18"/>
      <c r="HX486" s="18"/>
      <c r="HY486" s="18"/>
      <c r="HZ486" s="18"/>
      <c r="IA486" s="18"/>
      <c r="IB486" s="18"/>
      <c r="IC486" s="18"/>
      <c r="ID486" s="18"/>
      <c r="IE486" s="18"/>
      <c r="IF486" s="18"/>
      <c r="IG486" s="18"/>
      <c r="IH486" s="18"/>
      <c r="II486" s="18"/>
      <c r="IJ486" s="18"/>
      <c r="IK486" s="18"/>
      <c r="IL486" s="18"/>
      <c r="IM486" s="18"/>
      <c r="IN486" s="18"/>
      <c r="IO486" s="18"/>
      <c r="IP486" s="18"/>
      <c r="IQ486" s="18"/>
      <c r="IR486" s="18"/>
      <c r="IS486" s="18"/>
      <c r="IT486" s="18"/>
      <c r="IU486" s="18"/>
      <c r="IV486" s="18"/>
      <c r="IW486" s="18"/>
      <c r="IX486" s="18"/>
      <c r="IY486" s="18"/>
      <c r="IZ486" s="18"/>
      <c r="JA486" s="18"/>
      <c r="JB486" s="18"/>
      <c r="JC486" s="18"/>
      <c r="JD486" s="18"/>
      <c r="JE486" s="18"/>
      <c r="JF486" s="18"/>
      <c r="JG486" s="18"/>
      <c r="JH486" s="18"/>
      <c r="JI486" s="18"/>
      <c r="JJ486" s="18"/>
      <c r="JK486" s="18"/>
      <c r="JL486" s="18"/>
      <c r="JM486" s="18"/>
      <c r="JN486" s="18"/>
      <c r="JO486" s="18"/>
      <c r="JP486" s="18"/>
      <c r="JQ486" s="18"/>
      <c r="JR486" s="18"/>
      <c r="JS486" s="18"/>
      <c r="JT486" s="18"/>
      <c r="JU486" s="18"/>
      <c r="JV486" s="18"/>
    </row>
    <row r="487" spans="96:282" x14ac:dyDescent="0.35"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8"/>
      <c r="DN487" s="18"/>
      <c r="DO487" s="18"/>
      <c r="DP487" s="18"/>
      <c r="DQ487" s="18"/>
      <c r="DR487" s="18"/>
      <c r="DS487" s="18"/>
      <c r="DT487" s="18"/>
      <c r="DU487" s="18"/>
      <c r="DV487" s="18"/>
      <c r="DW487" s="18"/>
      <c r="DX487" s="18"/>
      <c r="DY487" s="18"/>
      <c r="DZ487" s="18"/>
      <c r="EA487" s="18"/>
      <c r="EB487" s="18"/>
      <c r="EC487" s="18"/>
      <c r="ED487" s="18"/>
      <c r="EE487" s="18"/>
      <c r="EF487" s="18"/>
      <c r="EG487" s="18"/>
      <c r="EH487" s="18"/>
      <c r="EI487" s="18"/>
      <c r="EJ487" s="18"/>
      <c r="EK487" s="18"/>
      <c r="EL487" s="18"/>
      <c r="EM487" s="18"/>
      <c r="EN487" s="18"/>
      <c r="EO487" s="18"/>
      <c r="EP487" s="18"/>
      <c r="EQ487" s="18"/>
      <c r="ER487" s="18"/>
      <c r="ES487" s="18"/>
      <c r="ET487" s="18"/>
      <c r="EU487" s="18"/>
      <c r="EV487" s="18"/>
      <c r="EW487" s="18"/>
      <c r="EX487" s="18"/>
      <c r="EY487" s="18"/>
      <c r="EZ487" s="18"/>
      <c r="FA487" s="18"/>
      <c r="FB487" s="18"/>
      <c r="FC487" s="18"/>
      <c r="FD487" s="18"/>
      <c r="FE487" s="18"/>
      <c r="FF487" s="18"/>
      <c r="FG487" s="18"/>
      <c r="FH487" s="18"/>
      <c r="FI487" s="18"/>
      <c r="FJ487" s="18"/>
      <c r="FK487" s="18"/>
      <c r="FL487" s="18"/>
      <c r="FM487" s="18"/>
      <c r="FN487" s="18"/>
      <c r="FO487" s="18"/>
      <c r="FP487" s="18"/>
      <c r="FQ487" s="18"/>
      <c r="FR487" s="18"/>
      <c r="FS487" s="18"/>
      <c r="FT487" s="18"/>
      <c r="FU487" s="18"/>
      <c r="FV487" s="18"/>
      <c r="FW487" s="18"/>
      <c r="FX487" s="18"/>
      <c r="FY487" s="18"/>
      <c r="FZ487" s="18"/>
      <c r="GA487" s="18"/>
      <c r="GB487" s="18"/>
      <c r="GC487" s="18"/>
      <c r="GD487" s="18"/>
      <c r="GE487" s="18"/>
      <c r="GF487" s="18"/>
      <c r="GG487" s="18"/>
      <c r="GH487" s="18"/>
      <c r="GI487" s="18"/>
      <c r="GJ487" s="18"/>
      <c r="GK487" s="18"/>
      <c r="GL487" s="18"/>
      <c r="GM487" s="18"/>
      <c r="GN487" s="18"/>
      <c r="GO487" s="18"/>
      <c r="GP487" s="18"/>
      <c r="GQ487" s="18"/>
      <c r="GR487" s="18"/>
      <c r="GS487" s="18"/>
      <c r="GT487" s="18"/>
      <c r="GU487" s="18"/>
      <c r="GV487" s="18"/>
      <c r="GW487" s="18"/>
      <c r="GX487" s="18"/>
      <c r="GY487" s="18"/>
      <c r="GZ487" s="18"/>
      <c r="HA487" s="18"/>
      <c r="HB487" s="18"/>
      <c r="HC487" s="18"/>
      <c r="HD487" s="18"/>
      <c r="HE487" s="18"/>
      <c r="HF487" s="18"/>
      <c r="HG487" s="18"/>
      <c r="HH487" s="18"/>
      <c r="HI487" s="18"/>
      <c r="HJ487" s="18"/>
      <c r="HK487" s="18"/>
      <c r="HL487" s="18"/>
      <c r="HM487" s="18"/>
      <c r="HN487" s="18"/>
      <c r="HO487" s="18"/>
      <c r="HP487" s="18"/>
      <c r="HQ487" s="18"/>
      <c r="HR487" s="18"/>
      <c r="HS487" s="18"/>
      <c r="HT487" s="18"/>
      <c r="HU487" s="18"/>
      <c r="HV487" s="18"/>
      <c r="HW487" s="18"/>
      <c r="HX487" s="18"/>
      <c r="HY487" s="18"/>
      <c r="HZ487" s="18"/>
      <c r="IA487" s="18"/>
      <c r="IB487" s="18"/>
      <c r="IC487" s="18"/>
      <c r="ID487" s="18"/>
      <c r="IE487" s="18"/>
      <c r="IF487" s="18"/>
      <c r="IG487" s="18"/>
      <c r="IH487" s="18"/>
      <c r="II487" s="18"/>
      <c r="IJ487" s="18"/>
      <c r="IK487" s="18"/>
      <c r="IL487" s="18"/>
      <c r="IM487" s="18"/>
      <c r="IN487" s="18"/>
      <c r="IO487" s="18"/>
      <c r="IP487" s="18"/>
      <c r="IQ487" s="18"/>
      <c r="IR487" s="18"/>
      <c r="IS487" s="18"/>
      <c r="IT487" s="18"/>
      <c r="IU487" s="18"/>
      <c r="IV487" s="18"/>
      <c r="IW487" s="18"/>
      <c r="IX487" s="18"/>
      <c r="IY487" s="18"/>
      <c r="IZ487" s="18"/>
      <c r="JA487" s="18"/>
      <c r="JB487" s="18"/>
      <c r="JC487" s="18"/>
      <c r="JD487" s="18"/>
      <c r="JE487" s="18"/>
      <c r="JF487" s="18"/>
      <c r="JG487" s="18"/>
      <c r="JH487" s="18"/>
      <c r="JI487" s="18"/>
      <c r="JJ487" s="18"/>
      <c r="JK487" s="18"/>
      <c r="JL487" s="18"/>
      <c r="JM487" s="18"/>
      <c r="JN487" s="18"/>
      <c r="JO487" s="18"/>
      <c r="JP487" s="18"/>
      <c r="JQ487" s="18"/>
      <c r="JR487" s="18"/>
      <c r="JS487" s="18"/>
      <c r="JT487" s="18"/>
      <c r="JU487" s="18"/>
      <c r="JV487" s="18"/>
    </row>
    <row r="488" spans="96:282" x14ac:dyDescent="0.35"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8"/>
      <c r="DN488" s="18"/>
      <c r="DO488" s="18"/>
      <c r="DP488" s="18"/>
      <c r="DQ488" s="18"/>
      <c r="DR488" s="18"/>
      <c r="DS488" s="18"/>
      <c r="DT488" s="18"/>
      <c r="DU488" s="18"/>
      <c r="DV488" s="18"/>
      <c r="DW488" s="18"/>
      <c r="DX488" s="18"/>
      <c r="DY488" s="18"/>
      <c r="DZ488" s="18"/>
      <c r="EA488" s="18"/>
      <c r="EB488" s="18"/>
      <c r="EC488" s="18"/>
      <c r="ED488" s="18"/>
      <c r="EE488" s="18"/>
      <c r="EF488" s="18"/>
      <c r="EG488" s="18"/>
      <c r="EH488" s="18"/>
      <c r="EI488" s="18"/>
      <c r="EJ488" s="18"/>
      <c r="EK488" s="18"/>
      <c r="EL488" s="18"/>
      <c r="EM488" s="18"/>
      <c r="EN488" s="18"/>
      <c r="EO488" s="18"/>
      <c r="EP488" s="18"/>
      <c r="EQ488" s="18"/>
      <c r="ER488" s="18"/>
      <c r="ES488" s="18"/>
      <c r="ET488" s="18"/>
      <c r="EU488" s="18"/>
      <c r="EV488" s="18"/>
      <c r="EW488" s="18"/>
      <c r="EX488" s="18"/>
      <c r="EY488" s="18"/>
      <c r="EZ488" s="18"/>
      <c r="FA488" s="18"/>
      <c r="FB488" s="18"/>
      <c r="FC488" s="18"/>
      <c r="FD488" s="18"/>
      <c r="FE488" s="18"/>
      <c r="FF488" s="18"/>
      <c r="FG488" s="18"/>
      <c r="FH488" s="18"/>
      <c r="FI488" s="18"/>
      <c r="FJ488" s="18"/>
      <c r="FK488" s="18"/>
      <c r="FL488" s="18"/>
      <c r="FM488" s="18"/>
      <c r="FN488" s="18"/>
      <c r="FO488" s="18"/>
      <c r="FP488" s="18"/>
      <c r="FQ488" s="18"/>
      <c r="FR488" s="18"/>
      <c r="FS488" s="18"/>
      <c r="FT488" s="18"/>
      <c r="FU488" s="18"/>
      <c r="FV488" s="18"/>
      <c r="FW488" s="18"/>
      <c r="FX488" s="18"/>
      <c r="FY488" s="18"/>
      <c r="FZ488" s="18"/>
      <c r="GA488" s="18"/>
      <c r="GB488" s="18"/>
      <c r="GC488" s="18"/>
      <c r="GD488" s="18"/>
      <c r="GE488" s="18"/>
      <c r="GF488" s="18"/>
      <c r="GG488" s="18"/>
      <c r="GH488" s="18"/>
      <c r="GI488" s="18"/>
      <c r="GJ488" s="18"/>
      <c r="GK488" s="18"/>
      <c r="GL488" s="18"/>
      <c r="GM488" s="18"/>
      <c r="GN488" s="18"/>
      <c r="GO488" s="18"/>
      <c r="GP488" s="18"/>
      <c r="GQ488" s="18"/>
      <c r="GR488" s="18"/>
      <c r="GS488" s="18"/>
      <c r="GT488" s="18"/>
      <c r="GU488" s="18"/>
      <c r="GV488" s="18"/>
      <c r="GW488" s="18"/>
      <c r="GX488" s="18"/>
      <c r="GY488" s="18"/>
      <c r="GZ488" s="18"/>
      <c r="HA488" s="18"/>
      <c r="HB488" s="18"/>
      <c r="HC488" s="18"/>
      <c r="HD488" s="18"/>
      <c r="HE488" s="18"/>
      <c r="HF488" s="18"/>
      <c r="HG488" s="18"/>
      <c r="HH488" s="18"/>
      <c r="HI488" s="18"/>
      <c r="HJ488" s="18"/>
      <c r="HK488" s="18"/>
      <c r="HL488" s="18"/>
      <c r="HM488" s="18"/>
      <c r="HN488" s="18"/>
      <c r="HO488" s="18"/>
      <c r="HP488" s="18"/>
      <c r="HQ488" s="18"/>
      <c r="HR488" s="18"/>
      <c r="HS488" s="18"/>
      <c r="HT488" s="18"/>
      <c r="HU488" s="18"/>
      <c r="HV488" s="18"/>
      <c r="HW488" s="18"/>
      <c r="HX488" s="18"/>
      <c r="HY488" s="18"/>
      <c r="HZ488" s="18"/>
      <c r="IA488" s="18"/>
      <c r="IB488" s="18"/>
      <c r="IC488" s="18"/>
      <c r="ID488" s="18"/>
      <c r="IE488" s="18"/>
      <c r="IF488" s="18"/>
      <c r="IG488" s="18"/>
      <c r="IH488" s="18"/>
      <c r="II488" s="18"/>
      <c r="IJ488" s="18"/>
      <c r="IK488" s="18"/>
      <c r="IL488" s="18"/>
      <c r="IM488" s="18"/>
      <c r="IN488" s="18"/>
      <c r="IO488" s="18"/>
      <c r="IP488" s="18"/>
      <c r="IQ488" s="18"/>
      <c r="IR488" s="18"/>
      <c r="IS488" s="18"/>
      <c r="IT488" s="18"/>
      <c r="IU488" s="18"/>
      <c r="IV488" s="18"/>
      <c r="IW488" s="18"/>
      <c r="IX488" s="18"/>
      <c r="IY488" s="18"/>
      <c r="IZ488" s="18"/>
      <c r="JA488" s="18"/>
      <c r="JB488" s="18"/>
      <c r="JC488" s="18"/>
      <c r="JD488" s="18"/>
      <c r="JE488" s="18"/>
      <c r="JF488" s="18"/>
      <c r="JG488" s="18"/>
      <c r="JH488" s="18"/>
      <c r="JI488" s="18"/>
      <c r="JJ488" s="18"/>
      <c r="JK488" s="18"/>
      <c r="JL488" s="18"/>
      <c r="JM488" s="18"/>
      <c r="JN488" s="18"/>
      <c r="JO488" s="18"/>
      <c r="JP488" s="18"/>
      <c r="JQ488" s="18"/>
      <c r="JR488" s="18"/>
      <c r="JS488" s="18"/>
      <c r="JT488" s="18"/>
      <c r="JU488" s="18"/>
      <c r="JV488" s="18"/>
    </row>
    <row r="489" spans="96:282" x14ac:dyDescent="0.35"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8"/>
      <c r="DN489" s="18"/>
      <c r="DO489" s="18"/>
      <c r="DP489" s="18"/>
      <c r="DQ489" s="18"/>
      <c r="DR489" s="18"/>
      <c r="DS489" s="18"/>
      <c r="DT489" s="18"/>
      <c r="DU489" s="18"/>
      <c r="DV489" s="18"/>
      <c r="DW489" s="18"/>
      <c r="DX489" s="18"/>
      <c r="DY489" s="18"/>
      <c r="DZ489" s="18"/>
      <c r="EA489" s="18"/>
      <c r="EB489" s="18"/>
      <c r="EC489" s="18"/>
      <c r="ED489" s="18"/>
      <c r="EE489" s="18"/>
      <c r="EF489" s="18"/>
      <c r="EG489" s="18"/>
      <c r="EH489" s="18"/>
      <c r="EI489" s="18"/>
      <c r="EJ489" s="18"/>
      <c r="EK489" s="18"/>
      <c r="EL489" s="18"/>
      <c r="EM489" s="18"/>
      <c r="EN489" s="18"/>
      <c r="EO489" s="18"/>
      <c r="EP489" s="18"/>
      <c r="EQ489" s="18"/>
      <c r="ER489" s="18"/>
      <c r="ES489" s="18"/>
      <c r="ET489" s="18"/>
      <c r="EU489" s="18"/>
      <c r="EV489" s="18"/>
      <c r="EW489" s="18"/>
      <c r="EX489" s="18"/>
      <c r="EY489" s="18"/>
      <c r="EZ489" s="18"/>
      <c r="FA489" s="18"/>
      <c r="FB489" s="18"/>
      <c r="FC489" s="18"/>
      <c r="FD489" s="18"/>
      <c r="FE489" s="18"/>
      <c r="FF489" s="18"/>
      <c r="FG489" s="18"/>
      <c r="FH489" s="18"/>
      <c r="FI489" s="18"/>
      <c r="FJ489" s="18"/>
      <c r="FK489" s="18"/>
      <c r="FL489" s="18"/>
      <c r="FM489" s="18"/>
      <c r="FN489" s="18"/>
      <c r="FO489" s="18"/>
      <c r="FP489" s="18"/>
      <c r="FQ489" s="18"/>
      <c r="FR489" s="18"/>
      <c r="FS489" s="18"/>
      <c r="FT489" s="18"/>
      <c r="FU489" s="18"/>
      <c r="FV489" s="18"/>
      <c r="FW489" s="18"/>
      <c r="FX489" s="18"/>
      <c r="FY489" s="18"/>
      <c r="FZ489" s="18"/>
      <c r="GA489" s="18"/>
      <c r="GB489" s="18"/>
      <c r="GC489" s="18"/>
      <c r="GD489" s="18"/>
      <c r="GE489" s="18"/>
      <c r="GF489" s="18"/>
      <c r="GG489" s="18"/>
      <c r="GH489" s="18"/>
      <c r="GI489" s="18"/>
      <c r="GJ489" s="18"/>
      <c r="GK489" s="18"/>
      <c r="GL489" s="18"/>
      <c r="GM489" s="18"/>
      <c r="GN489" s="18"/>
      <c r="GO489" s="18"/>
      <c r="GP489" s="18"/>
      <c r="GQ489" s="18"/>
      <c r="GR489" s="18"/>
      <c r="GS489" s="18"/>
      <c r="GT489" s="18"/>
      <c r="GU489" s="18"/>
      <c r="GV489" s="18"/>
      <c r="GW489" s="18"/>
      <c r="GX489" s="18"/>
      <c r="GY489" s="18"/>
      <c r="GZ489" s="18"/>
      <c r="HA489" s="18"/>
      <c r="HB489" s="18"/>
      <c r="HC489" s="18"/>
      <c r="HD489" s="18"/>
      <c r="HE489" s="18"/>
      <c r="HF489" s="18"/>
      <c r="HG489" s="18"/>
      <c r="HH489" s="18"/>
      <c r="HI489" s="18"/>
      <c r="HJ489" s="18"/>
      <c r="HK489" s="18"/>
      <c r="HL489" s="18"/>
      <c r="HM489" s="18"/>
      <c r="HN489" s="18"/>
      <c r="HO489" s="18"/>
      <c r="HP489" s="18"/>
      <c r="HQ489" s="18"/>
      <c r="HR489" s="18"/>
      <c r="HS489" s="18"/>
      <c r="HT489" s="18"/>
      <c r="HU489" s="18"/>
      <c r="HV489" s="18"/>
      <c r="HW489" s="18"/>
      <c r="HX489" s="18"/>
      <c r="HY489" s="18"/>
      <c r="HZ489" s="18"/>
      <c r="IA489" s="18"/>
      <c r="IB489" s="18"/>
      <c r="IC489" s="18"/>
      <c r="ID489" s="18"/>
      <c r="IE489" s="18"/>
      <c r="IF489" s="18"/>
      <c r="IG489" s="18"/>
      <c r="IH489" s="18"/>
      <c r="II489" s="18"/>
      <c r="IJ489" s="18"/>
      <c r="IK489" s="18"/>
      <c r="IL489" s="18"/>
      <c r="IM489" s="18"/>
      <c r="IN489" s="18"/>
      <c r="IO489" s="18"/>
      <c r="IP489" s="18"/>
      <c r="IQ489" s="18"/>
      <c r="IR489" s="18"/>
      <c r="IS489" s="18"/>
      <c r="IT489" s="18"/>
      <c r="IU489" s="18"/>
      <c r="IV489" s="18"/>
      <c r="IW489" s="18"/>
      <c r="IX489" s="18"/>
      <c r="IY489" s="18"/>
      <c r="IZ489" s="18"/>
      <c r="JA489" s="18"/>
      <c r="JB489" s="18"/>
      <c r="JC489" s="18"/>
      <c r="JD489" s="18"/>
      <c r="JE489" s="18"/>
      <c r="JF489" s="18"/>
      <c r="JG489" s="18"/>
      <c r="JH489" s="18"/>
      <c r="JI489" s="18"/>
      <c r="JJ489" s="18"/>
      <c r="JK489" s="18"/>
      <c r="JL489" s="18"/>
      <c r="JM489" s="18"/>
      <c r="JN489" s="18"/>
      <c r="JO489" s="18"/>
      <c r="JP489" s="18"/>
      <c r="JQ489" s="18"/>
      <c r="JR489" s="18"/>
      <c r="JS489" s="18"/>
      <c r="JT489" s="18"/>
      <c r="JU489" s="18"/>
      <c r="JV489" s="18"/>
    </row>
    <row r="490" spans="96:282" x14ac:dyDescent="0.35"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8"/>
      <c r="DN490" s="18"/>
      <c r="DO490" s="18"/>
      <c r="DP490" s="18"/>
      <c r="DQ490" s="18"/>
      <c r="DR490" s="18"/>
      <c r="DS490" s="18"/>
      <c r="DT490" s="18"/>
      <c r="DU490" s="18"/>
      <c r="DV490" s="18"/>
      <c r="DW490" s="18"/>
      <c r="DX490" s="18"/>
      <c r="DY490" s="18"/>
      <c r="DZ490" s="18"/>
      <c r="EA490" s="18"/>
      <c r="EB490" s="18"/>
      <c r="EC490" s="18"/>
      <c r="ED490" s="18"/>
      <c r="EE490" s="18"/>
      <c r="EF490" s="18"/>
      <c r="EG490" s="18"/>
      <c r="EH490" s="18"/>
      <c r="EI490" s="18"/>
      <c r="EJ490" s="18"/>
      <c r="EK490" s="18"/>
      <c r="EL490" s="18"/>
      <c r="EM490" s="18"/>
      <c r="EN490" s="18"/>
      <c r="EO490" s="18"/>
      <c r="EP490" s="18"/>
      <c r="EQ490" s="18"/>
      <c r="ER490" s="18"/>
      <c r="ES490" s="18"/>
      <c r="ET490" s="18"/>
      <c r="EU490" s="18"/>
      <c r="EV490" s="18"/>
      <c r="EW490" s="18"/>
      <c r="EX490" s="18"/>
      <c r="EY490" s="18"/>
      <c r="EZ490" s="18"/>
      <c r="FA490" s="18"/>
      <c r="FB490" s="18"/>
      <c r="FC490" s="18"/>
      <c r="FD490" s="18"/>
      <c r="FE490" s="18"/>
      <c r="FF490" s="18"/>
      <c r="FG490" s="18"/>
      <c r="FH490" s="18"/>
      <c r="FI490" s="18"/>
      <c r="FJ490" s="18"/>
      <c r="FK490" s="18"/>
      <c r="FL490" s="18"/>
      <c r="FM490" s="18"/>
      <c r="FN490" s="18"/>
      <c r="FO490" s="18"/>
      <c r="FP490" s="18"/>
      <c r="FQ490" s="18"/>
      <c r="FR490" s="18"/>
      <c r="FS490" s="18"/>
      <c r="FT490" s="18"/>
      <c r="FU490" s="18"/>
      <c r="FV490" s="18"/>
      <c r="FW490" s="18"/>
      <c r="FX490" s="18"/>
      <c r="FY490" s="18"/>
      <c r="FZ490" s="18"/>
      <c r="GA490" s="18"/>
      <c r="GB490" s="18"/>
      <c r="GC490" s="18"/>
      <c r="GD490" s="18"/>
      <c r="GE490" s="18"/>
      <c r="GF490" s="18"/>
      <c r="GG490" s="18"/>
      <c r="GH490" s="18"/>
      <c r="GI490" s="18"/>
      <c r="GJ490" s="18"/>
      <c r="GK490" s="18"/>
      <c r="GL490" s="18"/>
      <c r="GM490" s="18"/>
      <c r="GN490" s="18"/>
      <c r="GO490" s="18"/>
      <c r="GP490" s="18"/>
      <c r="GQ490" s="18"/>
      <c r="GR490" s="18"/>
      <c r="GS490" s="18"/>
      <c r="GT490" s="18"/>
      <c r="GU490" s="18"/>
      <c r="GV490" s="18"/>
      <c r="GW490" s="18"/>
      <c r="GX490" s="18"/>
      <c r="GY490" s="18"/>
      <c r="GZ490" s="18"/>
      <c r="HA490" s="18"/>
      <c r="HB490" s="18"/>
      <c r="HC490" s="18"/>
      <c r="HD490" s="18"/>
      <c r="HE490" s="18"/>
      <c r="HF490" s="18"/>
      <c r="HG490" s="18"/>
      <c r="HH490" s="18"/>
      <c r="HI490" s="18"/>
      <c r="HJ490" s="18"/>
      <c r="HK490" s="18"/>
      <c r="HL490" s="18"/>
      <c r="HM490" s="18"/>
      <c r="HN490" s="18"/>
      <c r="HO490" s="18"/>
      <c r="HP490" s="18"/>
      <c r="HQ490" s="18"/>
      <c r="HR490" s="18"/>
      <c r="HS490" s="18"/>
      <c r="HT490" s="18"/>
      <c r="HU490" s="18"/>
      <c r="HV490" s="18"/>
      <c r="HW490" s="18"/>
      <c r="HX490" s="18"/>
      <c r="HY490" s="18"/>
      <c r="HZ490" s="18"/>
      <c r="IA490" s="18"/>
      <c r="IB490" s="18"/>
      <c r="IC490" s="18"/>
      <c r="ID490" s="18"/>
      <c r="IE490" s="18"/>
      <c r="IF490" s="18"/>
      <c r="IG490" s="18"/>
      <c r="IH490" s="18"/>
      <c r="II490" s="18"/>
      <c r="IJ490" s="18"/>
      <c r="IK490" s="18"/>
      <c r="IL490" s="18"/>
      <c r="IM490" s="18"/>
      <c r="IN490" s="18"/>
      <c r="IO490" s="18"/>
      <c r="IP490" s="18"/>
      <c r="IQ490" s="18"/>
      <c r="IR490" s="18"/>
      <c r="IS490" s="18"/>
      <c r="IT490" s="18"/>
      <c r="IU490" s="18"/>
      <c r="IV490" s="18"/>
      <c r="IW490" s="18"/>
      <c r="IX490" s="18"/>
      <c r="IY490" s="18"/>
      <c r="IZ490" s="18"/>
      <c r="JA490" s="18"/>
      <c r="JB490" s="18"/>
      <c r="JC490" s="18"/>
      <c r="JD490" s="18"/>
      <c r="JE490" s="18"/>
      <c r="JF490" s="18"/>
      <c r="JG490" s="18"/>
      <c r="JH490" s="18"/>
      <c r="JI490" s="18"/>
      <c r="JJ490" s="18"/>
      <c r="JK490" s="18"/>
      <c r="JL490" s="18"/>
      <c r="JM490" s="18"/>
      <c r="JN490" s="18"/>
      <c r="JO490" s="18"/>
      <c r="JP490" s="18"/>
      <c r="JQ490" s="18"/>
      <c r="JR490" s="18"/>
      <c r="JS490" s="18"/>
      <c r="JT490" s="18"/>
      <c r="JU490" s="18"/>
      <c r="JV490" s="18"/>
    </row>
    <row r="491" spans="96:282" x14ac:dyDescent="0.35"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8"/>
      <c r="DN491" s="18"/>
      <c r="DO491" s="18"/>
      <c r="DP491" s="18"/>
      <c r="DQ491" s="18"/>
      <c r="DR491" s="18"/>
      <c r="DS491" s="18"/>
      <c r="DT491" s="18"/>
      <c r="DU491" s="18"/>
      <c r="DV491" s="18"/>
      <c r="DW491" s="18"/>
      <c r="DX491" s="18"/>
      <c r="DY491" s="18"/>
      <c r="DZ491" s="18"/>
      <c r="EA491" s="18"/>
      <c r="EB491" s="18"/>
      <c r="EC491" s="18"/>
      <c r="ED491" s="18"/>
      <c r="EE491" s="18"/>
      <c r="EF491" s="18"/>
      <c r="EG491" s="18"/>
      <c r="EH491" s="18"/>
      <c r="EI491" s="18"/>
      <c r="EJ491" s="18"/>
      <c r="EK491" s="18"/>
      <c r="EL491" s="18"/>
      <c r="EM491" s="18"/>
      <c r="EN491" s="18"/>
      <c r="EO491" s="18"/>
      <c r="EP491" s="18"/>
      <c r="EQ491" s="18"/>
      <c r="ER491" s="18"/>
      <c r="ES491" s="18"/>
      <c r="ET491" s="18"/>
      <c r="EU491" s="18"/>
      <c r="EV491" s="18"/>
      <c r="EW491" s="18"/>
      <c r="EX491" s="18"/>
      <c r="EY491" s="18"/>
      <c r="EZ491" s="18"/>
      <c r="FA491" s="18"/>
      <c r="FB491" s="18"/>
      <c r="FC491" s="18"/>
      <c r="FD491" s="18"/>
      <c r="FE491" s="18"/>
      <c r="FF491" s="18"/>
      <c r="FG491" s="18"/>
      <c r="FH491" s="18"/>
      <c r="FI491" s="18"/>
      <c r="FJ491" s="18"/>
      <c r="FK491" s="18"/>
      <c r="FL491" s="18"/>
      <c r="FM491" s="18"/>
      <c r="FN491" s="18"/>
      <c r="FO491" s="18"/>
      <c r="FP491" s="18"/>
      <c r="FQ491" s="18"/>
      <c r="FR491" s="18"/>
      <c r="FS491" s="18"/>
      <c r="FT491" s="18"/>
      <c r="FU491" s="18"/>
      <c r="FV491" s="18"/>
      <c r="FW491" s="18"/>
      <c r="FX491" s="18"/>
      <c r="FY491" s="18"/>
      <c r="FZ491" s="18"/>
      <c r="GA491" s="18"/>
      <c r="GB491" s="18"/>
      <c r="GC491" s="18"/>
      <c r="GD491" s="18"/>
      <c r="GE491" s="18"/>
      <c r="GF491" s="18"/>
      <c r="GG491" s="18"/>
      <c r="GH491" s="18"/>
      <c r="GI491" s="18"/>
      <c r="GJ491" s="18"/>
      <c r="GK491" s="18"/>
      <c r="GL491" s="18"/>
      <c r="GM491" s="18"/>
      <c r="GN491" s="18"/>
      <c r="GO491" s="18"/>
      <c r="GP491" s="18"/>
      <c r="GQ491" s="18"/>
      <c r="GR491" s="18"/>
      <c r="GS491" s="18"/>
      <c r="GT491" s="18"/>
      <c r="GU491" s="18"/>
      <c r="GV491" s="18"/>
      <c r="GW491" s="18"/>
      <c r="GX491" s="18"/>
      <c r="GY491" s="18"/>
      <c r="GZ491" s="18"/>
      <c r="HA491" s="18"/>
      <c r="HB491" s="18"/>
      <c r="HC491" s="18"/>
      <c r="HD491" s="18"/>
      <c r="HE491" s="18"/>
      <c r="HF491" s="18"/>
      <c r="HG491" s="18"/>
      <c r="HH491" s="18"/>
      <c r="HI491" s="18"/>
      <c r="HJ491" s="18"/>
      <c r="HK491" s="18"/>
      <c r="HL491" s="18"/>
      <c r="HM491" s="18"/>
      <c r="HN491" s="18"/>
      <c r="HO491" s="18"/>
      <c r="HP491" s="18"/>
      <c r="HQ491" s="18"/>
      <c r="HR491" s="18"/>
      <c r="HS491" s="18"/>
      <c r="HT491" s="18"/>
      <c r="HU491" s="18"/>
      <c r="HV491" s="18"/>
      <c r="HW491" s="18"/>
      <c r="HX491" s="18"/>
      <c r="HY491" s="18"/>
      <c r="HZ491" s="18"/>
      <c r="IA491" s="18"/>
      <c r="IB491" s="18"/>
      <c r="IC491" s="18"/>
      <c r="ID491" s="18"/>
      <c r="IE491" s="18"/>
      <c r="IF491" s="18"/>
      <c r="IG491" s="18"/>
      <c r="IH491" s="18"/>
      <c r="II491" s="18"/>
      <c r="IJ491" s="18"/>
      <c r="IK491" s="18"/>
      <c r="IL491" s="18"/>
      <c r="IM491" s="18"/>
      <c r="IN491" s="18"/>
      <c r="IO491" s="18"/>
      <c r="IP491" s="18"/>
      <c r="IQ491" s="18"/>
      <c r="IR491" s="18"/>
      <c r="IS491" s="18"/>
      <c r="IT491" s="18"/>
      <c r="IU491" s="18"/>
      <c r="IV491" s="18"/>
      <c r="IW491" s="18"/>
      <c r="IX491" s="18"/>
      <c r="IY491" s="18"/>
      <c r="IZ491" s="18"/>
      <c r="JA491" s="18"/>
      <c r="JB491" s="18"/>
      <c r="JC491" s="18"/>
      <c r="JD491" s="18"/>
      <c r="JE491" s="18"/>
      <c r="JF491" s="18"/>
      <c r="JG491" s="18"/>
      <c r="JH491" s="18"/>
      <c r="JI491" s="18"/>
      <c r="JJ491" s="18"/>
      <c r="JK491" s="18"/>
      <c r="JL491" s="18"/>
      <c r="JM491" s="18"/>
      <c r="JN491" s="18"/>
      <c r="JO491" s="18"/>
      <c r="JP491" s="18"/>
      <c r="JQ491" s="18"/>
      <c r="JR491" s="18"/>
      <c r="JS491" s="18"/>
      <c r="JT491" s="18"/>
      <c r="JU491" s="18"/>
      <c r="JV491" s="18"/>
    </row>
    <row r="492" spans="96:282" x14ac:dyDescent="0.35"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8"/>
      <c r="DN492" s="18"/>
      <c r="DO492" s="18"/>
      <c r="DP492" s="18"/>
      <c r="DQ492" s="18"/>
      <c r="DR492" s="18"/>
      <c r="DS492" s="18"/>
      <c r="DT492" s="18"/>
      <c r="DU492" s="18"/>
      <c r="DV492" s="18"/>
      <c r="DW492" s="18"/>
      <c r="DX492" s="18"/>
      <c r="DY492" s="18"/>
      <c r="DZ492" s="18"/>
      <c r="EA492" s="18"/>
      <c r="EB492" s="18"/>
      <c r="EC492" s="18"/>
      <c r="ED492" s="18"/>
      <c r="EE492" s="18"/>
      <c r="EF492" s="18"/>
      <c r="EG492" s="18"/>
      <c r="EH492" s="18"/>
      <c r="EI492" s="18"/>
      <c r="EJ492" s="18"/>
      <c r="EK492" s="18"/>
      <c r="EL492" s="18"/>
      <c r="EM492" s="18"/>
      <c r="EN492" s="18"/>
      <c r="EO492" s="18"/>
      <c r="EP492" s="18"/>
      <c r="EQ492" s="18"/>
      <c r="ER492" s="18"/>
      <c r="ES492" s="18"/>
      <c r="ET492" s="18"/>
      <c r="EU492" s="18"/>
      <c r="EV492" s="18"/>
      <c r="EW492" s="18"/>
      <c r="EX492" s="18"/>
      <c r="EY492" s="18"/>
      <c r="EZ492" s="18"/>
      <c r="FA492" s="18"/>
      <c r="FB492" s="18"/>
      <c r="FC492" s="18"/>
      <c r="FD492" s="18"/>
      <c r="FE492" s="18"/>
      <c r="FF492" s="18"/>
      <c r="FG492" s="18"/>
      <c r="FH492" s="18"/>
      <c r="FI492" s="18"/>
      <c r="FJ492" s="18"/>
      <c r="FK492" s="18"/>
      <c r="FL492" s="18"/>
      <c r="FM492" s="18"/>
      <c r="FN492" s="18"/>
      <c r="FO492" s="18"/>
      <c r="FP492" s="18"/>
      <c r="FQ492" s="18"/>
      <c r="FR492" s="18"/>
      <c r="FS492" s="18"/>
      <c r="FT492" s="18"/>
      <c r="FU492" s="18"/>
      <c r="FV492" s="18"/>
      <c r="FW492" s="18"/>
      <c r="FX492" s="18"/>
      <c r="FY492" s="18"/>
      <c r="FZ492" s="18"/>
      <c r="GA492" s="18"/>
      <c r="GB492" s="18"/>
      <c r="GC492" s="18"/>
      <c r="GD492" s="18"/>
      <c r="GE492" s="18"/>
      <c r="GF492" s="18"/>
      <c r="GG492" s="18"/>
      <c r="GH492" s="18"/>
      <c r="GI492" s="18"/>
      <c r="GJ492" s="18"/>
      <c r="GK492" s="18"/>
      <c r="GL492" s="18"/>
      <c r="GM492" s="18"/>
      <c r="GN492" s="18"/>
      <c r="GO492" s="18"/>
      <c r="GP492" s="18"/>
      <c r="GQ492" s="18"/>
      <c r="GR492" s="18"/>
      <c r="GS492" s="18"/>
      <c r="GT492" s="18"/>
      <c r="GU492" s="18"/>
      <c r="GV492" s="18"/>
      <c r="GW492" s="18"/>
      <c r="GX492" s="18"/>
      <c r="GY492" s="18"/>
      <c r="GZ492" s="18"/>
      <c r="HA492" s="18"/>
      <c r="HB492" s="18"/>
      <c r="HC492" s="18"/>
      <c r="HD492" s="18"/>
      <c r="HE492" s="18"/>
      <c r="HF492" s="18"/>
      <c r="HG492" s="18"/>
      <c r="HH492" s="18"/>
      <c r="HI492" s="18"/>
      <c r="HJ492" s="18"/>
      <c r="HK492" s="18"/>
      <c r="HL492" s="18"/>
      <c r="HM492" s="18"/>
      <c r="HN492" s="18"/>
      <c r="HO492" s="18"/>
      <c r="HP492" s="18"/>
      <c r="HQ492" s="18"/>
      <c r="HR492" s="18"/>
      <c r="HS492" s="18"/>
      <c r="HT492" s="18"/>
      <c r="HU492" s="18"/>
      <c r="HV492" s="18"/>
      <c r="HW492" s="18"/>
      <c r="HX492" s="18"/>
      <c r="HY492" s="18"/>
      <c r="HZ492" s="18"/>
      <c r="IA492" s="18"/>
      <c r="IB492" s="18"/>
      <c r="IC492" s="18"/>
      <c r="ID492" s="18"/>
      <c r="IE492" s="18"/>
      <c r="IF492" s="18"/>
      <c r="IG492" s="18"/>
      <c r="IH492" s="18"/>
      <c r="II492" s="18"/>
      <c r="IJ492" s="18"/>
      <c r="IK492" s="18"/>
      <c r="IL492" s="18"/>
      <c r="IM492" s="18"/>
      <c r="IN492" s="18"/>
      <c r="IO492" s="18"/>
      <c r="IP492" s="18"/>
      <c r="IQ492" s="18"/>
      <c r="IR492" s="18"/>
      <c r="IS492" s="18"/>
      <c r="IT492" s="18"/>
      <c r="IU492" s="18"/>
      <c r="IV492" s="18"/>
      <c r="IW492" s="18"/>
      <c r="IX492" s="18"/>
      <c r="IY492" s="18"/>
      <c r="IZ492" s="18"/>
      <c r="JA492" s="18"/>
      <c r="JB492" s="18"/>
      <c r="JC492" s="18"/>
      <c r="JD492" s="18"/>
      <c r="JE492" s="18"/>
      <c r="JF492" s="18"/>
      <c r="JG492" s="18"/>
      <c r="JH492" s="18"/>
      <c r="JI492" s="18"/>
      <c r="JJ492" s="18"/>
      <c r="JK492" s="18"/>
      <c r="JL492" s="18"/>
      <c r="JM492" s="18"/>
      <c r="JN492" s="18"/>
      <c r="JO492" s="18"/>
      <c r="JP492" s="18"/>
      <c r="JQ492" s="18"/>
      <c r="JR492" s="18"/>
      <c r="JS492" s="18"/>
      <c r="JT492" s="18"/>
      <c r="JU492" s="18"/>
      <c r="JV492" s="18"/>
    </row>
    <row r="493" spans="96:282" x14ac:dyDescent="0.35"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8"/>
      <c r="DN493" s="18"/>
      <c r="DO493" s="18"/>
      <c r="DP493" s="18"/>
      <c r="DQ493" s="18"/>
      <c r="DR493" s="18"/>
      <c r="DS493" s="18"/>
      <c r="DT493" s="18"/>
      <c r="DU493" s="18"/>
      <c r="DV493" s="18"/>
      <c r="DW493" s="18"/>
      <c r="DX493" s="18"/>
      <c r="DY493" s="18"/>
      <c r="DZ493" s="18"/>
      <c r="EA493" s="18"/>
      <c r="EB493" s="18"/>
      <c r="EC493" s="18"/>
      <c r="ED493" s="18"/>
      <c r="EE493" s="18"/>
      <c r="EF493" s="18"/>
      <c r="EG493" s="18"/>
      <c r="EH493" s="18"/>
      <c r="EI493" s="18"/>
      <c r="EJ493" s="18"/>
      <c r="EK493" s="18"/>
      <c r="EL493" s="18"/>
      <c r="EM493" s="18"/>
      <c r="EN493" s="18"/>
      <c r="EO493" s="18"/>
      <c r="EP493" s="18"/>
      <c r="EQ493" s="18"/>
      <c r="ER493" s="18"/>
      <c r="ES493" s="18"/>
      <c r="ET493" s="18"/>
      <c r="EU493" s="18"/>
      <c r="EV493" s="18"/>
      <c r="EW493" s="18"/>
      <c r="EX493" s="18"/>
      <c r="EY493" s="18"/>
      <c r="EZ493" s="18"/>
      <c r="FA493" s="18"/>
      <c r="FB493" s="18"/>
      <c r="FC493" s="18"/>
      <c r="FD493" s="18"/>
      <c r="FE493" s="18"/>
      <c r="FF493" s="18"/>
      <c r="FG493" s="18"/>
      <c r="FH493" s="18"/>
      <c r="FI493" s="18"/>
      <c r="FJ493" s="18"/>
      <c r="FK493" s="18"/>
      <c r="FL493" s="18"/>
      <c r="FM493" s="18"/>
      <c r="FN493" s="18"/>
      <c r="FO493" s="18"/>
      <c r="FP493" s="18"/>
      <c r="FQ493" s="18"/>
      <c r="FR493" s="18"/>
      <c r="FS493" s="18"/>
      <c r="FT493" s="18"/>
      <c r="FU493" s="18"/>
      <c r="FV493" s="18"/>
      <c r="FW493" s="18"/>
      <c r="FX493" s="18"/>
      <c r="FY493" s="18"/>
      <c r="FZ493" s="18"/>
      <c r="GA493" s="18"/>
      <c r="GB493" s="18"/>
      <c r="GC493" s="18"/>
      <c r="GD493" s="18"/>
      <c r="GE493" s="18"/>
      <c r="GF493" s="18"/>
      <c r="GG493" s="18"/>
      <c r="GH493" s="18"/>
      <c r="GI493" s="18"/>
      <c r="GJ493" s="18"/>
      <c r="GK493" s="18"/>
      <c r="GL493" s="18"/>
      <c r="GM493" s="18"/>
      <c r="GN493" s="18"/>
      <c r="GO493" s="18"/>
      <c r="GP493" s="18"/>
      <c r="GQ493" s="18"/>
      <c r="GR493" s="18"/>
      <c r="GS493" s="18"/>
      <c r="GT493" s="18"/>
      <c r="GU493" s="18"/>
      <c r="GV493" s="18"/>
      <c r="GW493" s="18"/>
      <c r="GX493" s="18"/>
      <c r="GY493" s="18"/>
      <c r="GZ493" s="18"/>
      <c r="HA493" s="18"/>
      <c r="HB493" s="18"/>
      <c r="HC493" s="18"/>
      <c r="HD493" s="18"/>
      <c r="HE493" s="18"/>
      <c r="HF493" s="18"/>
      <c r="HG493" s="18"/>
      <c r="HH493" s="18"/>
      <c r="HI493" s="18"/>
      <c r="HJ493" s="18"/>
      <c r="HK493" s="18"/>
      <c r="HL493" s="18"/>
      <c r="HM493" s="18"/>
      <c r="HN493" s="18"/>
      <c r="HO493" s="18"/>
      <c r="HP493" s="18"/>
      <c r="HQ493" s="18"/>
      <c r="HR493" s="18"/>
      <c r="HS493" s="18"/>
      <c r="HT493" s="18"/>
      <c r="HU493" s="18"/>
      <c r="HV493" s="18"/>
      <c r="HW493" s="18"/>
      <c r="HX493" s="18"/>
      <c r="HY493" s="18"/>
      <c r="HZ493" s="18"/>
      <c r="IA493" s="18"/>
      <c r="IB493" s="18"/>
      <c r="IC493" s="18"/>
      <c r="ID493" s="18"/>
      <c r="IE493" s="18"/>
      <c r="IF493" s="18"/>
      <c r="IG493" s="18"/>
      <c r="IH493" s="18"/>
      <c r="II493" s="18"/>
      <c r="IJ493" s="18"/>
      <c r="IK493" s="18"/>
      <c r="IL493" s="18"/>
      <c r="IM493" s="18"/>
      <c r="IN493" s="18"/>
      <c r="IO493" s="18"/>
      <c r="IP493" s="18"/>
      <c r="IQ493" s="18"/>
      <c r="IR493" s="18"/>
      <c r="IS493" s="18"/>
      <c r="IT493" s="18"/>
      <c r="IU493" s="18"/>
      <c r="IV493" s="18"/>
      <c r="IW493" s="18"/>
      <c r="IX493" s="18"/>
      <c r="IY493" s="18"/>
      <c r="IZ493" s="18"/>
      <c r="JA493" s="18"/>
      <c r="JB493" s="18"/>
      <c r="JC493" s="18"/>
      <c r="JD493" s="18"/>
      <c r="JE493" s="18"/>
      <c r="JF493" s="18"/>
      <c r="JG493" s="18"/>
      <c r="JH493" s="18"/>
      <c r="JI493" s="18"/>
      <c r="JJ493" s="18"/>
      <c r="JK493" s="18"/>
      <c r="JL493" s="18"/>
      <c r="JM493" s="18"/>
      <c r="JN493" s="18"/>
      <c r="JO493" s="18"/>
      <c r="JP493" s="18"/>
      <c r="JQ493" s="18"/>
      <c r="JR493" s="18"/>
      <c r="JS493" s="18"/>
      <c r="JT493" s="18"/>
      <c r="JU493" s="18"/>
      <c r="JV493" s="18"/>
    </row>
    <row r="494" spans="96:282" x14ac:dyDescent="0.35"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8"/>
      <c r="DN494" s="18"/>
      <c r="DO494" s="18"/>
      <c r="DP494" s="18"/>
      <c r="DQ494" s="18"/>
      <c r="DR494" s="18"/>
      <c r="DS494" s="18"/>
      <c r="DT494" s="18"/>
      <c r="DU494" s="18"/>
      <c r="DV494" s="18"/>
      <c r="DW494" s="18"/>
      <c r="DX494" s="18"/>
      <c r="DY494" s="18"/>
      <c r="DZ494" s="18"/>
      <c r="EA494" s="18"/>
      <c r="EB494" s="18"/>
      <c r="EC494" s="18"/>
      <c r="ED494" s="18"/>
      <c r="EE494" s="18"/>
      <c r="EF494" s="18"/>
      <c r="EG494" s="18"/>
      <c r="EH494" s="18"/>
      <c r="EI494" s="18"/>
      <c r="EJ494" s="18"/>
      <c r="EK494" s="18"/>
      <c r="EL494" s="18"/>
      <c r="EM494" s="18"/>
      <c r="EN494" s="18"/>
      <c r="EO494" s="18"/>
      <c r="EP494" s="18"/>
      <c r="EQ494" s="18"/>
      <c r="ER494" s="18"/>
      <c r="ES494" s="18"/>
      <c r="ET494" s="18"/>
      <c r="EU494" s="18"/>
      <c r="EV494" s="18"/>
      <c r="EW494" s="18"/>
      <c r="EX494" s="18"/>
      <c r="EY494" s="18"/>
      <c r="EZ494" s="18"/>
      <c r="FA494" s="18"/>
      <c r="FB494" s="18"/>
      <c r="FC494" s="18"/>
      <c r="FD494" s="18"/>
      <c r="FE494" s="18"/>
      <c r="FF494" s="18"/>
      <c r="FG494" s="18"/>
      <c r="FH494" s="18"/>
      <c r="FI494" s="18"/>
      <c r="FJ494" s="18"/>
      <c r="FK494" s="18"/>
      <c r="FL494" s="18"/>
      <c r="FM494" s="18"/>
      <c r="FN494" s="18"/>
      <c r="FO494" s="18"/>
      <c r="FP494" s="18"/>
      <c r="FQ494" s="18"/>
      <c r="FR494" s="18"/>
      <c r="FS494" s="18"/>
      <c r="FT494" s="18"/>
      <c r="FU494" s="18"/>
      <c r="FV494" s="18"/>
      <c r="FW494" s="18"/>
      <c r="FX494" s="18"/>
      <c r="FY494" s="18"/>
      <c r="FZ494" s="18"/>
      <c r="GA494" s="18"/>
      <c r="GB494" s="18"/>
      <c r="GC494" s="18"/>
      <c r="GD494" s="18"/>
      <c r="GE494" s="18"/>
      <c r="GF494" s="18"/>
      <c r="GG494" s="18"/>
      <c r="GH494" s="18"/>
      <c r="GI494" s="18"/>
      <c r="GJ494" s="18"/>
      <c r="GK494" s="18"/>
      <c r="GL494" s="18"/>
      <c r="GM494" s="18"/>
      <c r="GN494" s="18"/>
      <c r="GO494" s="18"/>
      <c r="GP494" s="18"/>
      <c r="GQ494" s="18"/>
      <c r="GR494" s="18"/>
      <c r="GS494" s="18"/>
      <c r="GT494" s="18"/>
      <c r="GU494" s="18"/>
      <c r="GV494" s="18"/>
      <c r="GW494" s="18"/>
      <c r="GX494" s="18"/>
      <c r="GY494" s="18"/>
      <c r="GZ494" s="18"/>
      <c r="HA494" s="18"/>
      <c r="HB494" s="18"/>
      <c r="HC494" s="18"/>
      <c r="HD494" s="18"/>
      <c r="HE494" s="18"/>
      <c r="HF494" s="18"/>
      <c r="HG494" s="18"/>
      <c r="HH494" s="18"/>
      <c r="HI494" s="18"/>
      <c r="HJ494" s="18"/>
      <c r="HK494" s="18"/>
      <c r="HL494" s="18"/>
      <c r="HM494" s="18"/>
      <c r="HN494" s="18"/>
      <c r="HO494" s="18"/>
      <c r="HP494" s="18"/>
      <c r="HQ494" s="18"/>
      <c r="HR494" s="18"/>
      <c r="HS494" s="18"/>
      <c r="HT494" s="18"/>
      <c r="HU494" s="18"/>
      <c r="HV494" s="18"/>
      <c r="HW494" s="18"/>
      <c r="HX494" s="18"/>
      <c r="HY494" s="18"/>
      <c r="HZ494" s="18"/>
      <c r="IA494" s="18"/>
      <c r="IB494" s="18"/>
      <c r="IC494" s="18"/>
      <c r="ID494" s="18"/>
      <c r="IE494" s="18"/>
      <c r="IF494" s="18"/>
      <c r="IG494" s="18"/>
      <c r="IH494" s="18"/>
      <c r="II494" s="18"/>
      <c r="IJ494" s="18"/>
      <c r="IK494" s="18"/>
      <c r="IL494" s="18"/>
      <c r="IM494" s="18"/>
      <c r="IN494" s="18"/>
      <c r="IO494" s="18"/>
      <c r="IP494" s="18"/>
      <c r="IQ494" s="18"/>
      <c r="IR494" s="18"/>
      <c r="IS494" s="18"/>
      <c r="IT494" s="18"/>
      <c r="IU494" s="18"/>
      <c r="IV494" s="18"/>
      <c r="IW494" s="18"/>
      <c r="IX494" s="18"/>
      <c r="IY494" s="18"/>
      <c r="IZ494" s="18"/>
      <c r="JA494" s="18"/>
      <c r="JB494" s="18"/>
      <c r="JC494" s="18"/>
      <c r="JD494" s="18"/>
      <c r="JE494" s="18"/>
      <c r="JF494" s="18"/>
      <c r="JG494" s="18"/>
      <c r="JH494" s="18"/>
      <c r="JI494" s="18"/>
      <c r="JJ494" s="18"/>
      <c r="JK494" s="18"/>
      <c r="JL494" s="18"/>
      <c r="JM494" s="18"/>
      <c r="JN494" s="18"/>
      <c r="JO494" s="18"/>
      <c r="JP494" s="18"/>
      <c r="JQ494" s="18"/>
      <c r="JR494" s="18"/>
      <c r="JS494" s="18"/>
      <c r="JT494" s="18"/>
      <c r="JU494" s="18"/>
      <c r="JV494" s="18"/>
    </row>
    <row r="495" spans="96:282" x14ac:dyDescent="0.35"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8"/>
      <c r="DN495" s="18"/>
      <c r="DO495" s="18"/>
      <c r="DP495" s="18"/>
      <c r="DQ495" s="18"/>
      <c r="DR495" s="18"/>
      <c r="DS495" s="18"/>
      <c r="DT495" s="18"/>
      <c r="DU495" s="18"/>
      <c r="DV495" s="18"/>
      <c r="DW495" s="18"/>
      <c r="DX495" s="18"/>
      <c r="DY495" s="18"/>
      <c r="DZ495" s="18"/>
      <c r="EA495" s="18"/>
      <c r="EB495" s="18"/>
      <c r="EC495" s="18"/>
      <c r="ED495" s="18"/>
      <c r="EE495" s="18"/>
      <c r="EF495" s="18"/>
      <c r="EG495" s="18"/>
      <c r="EH495" s="18"/>
      <c r="EI495" s="18"/>
      <c r="EJ495" s="18"/>
      <c r="EK495" s="18"/>
      <c r="EL495" s="18"/>
      <c r="EM495" s="18"/>
      <c r="EN495" s="18"/>
      <c r="EO495" s="18"/>
      <c r="EP495" s="18"/>
      <c r="EQ495" s="18"/>
      <c r="ER495" s="18"/>
      <c r="ES495" s="18"/>
      <c r="ET495" s="18"/>
      <c r="EU495" s="18"/>
      <c r="EV495" s="18"/>
      <c r="EW495" s="18"/>
      <c r="EX495" s="18"/>
      <c r="EY495" s="18"/>
      <c r="EZ495" s="18"/>
      <c r="FA495" s="18"/>
      <c r="FB495" s="18"/>
      <c r="FC495" s="18"/>
      <c r="FD495" s="18"/>
      <c r="FE495" s="18"/>
      <c r="FF495" s="18"/>
      <c r="FG495" s="18"/>
      <c r="FH495" s="18"/>
      <c r="FI495" s="18"/>
      <c r="FJ495" s="18"/>
      <c r="FK495" s="18"/>
      <c r="FL495" s="18"/>
      <c r="FM495" s="18"/>
      <c r="FN495" s="18"/>
      <c r="FO495" s="18"/>
      <c r="FP495" s="18"/>
      <c r="FQ495" s="18"/>
      <c r="FR495" s="18"/>
      <c r="FS495" s="18"/>
      <c r="FT495" s="18"/>
      <c r="FU495" s="18"/>
      <c r="FV495" s="18"/>
      <c r="FW495" s="18"/>
      <c r="FX495" s="18"/>
      <c r="FY495" s="18"/>
      <c r="FZ495" s="18"/>
      <c r="GA495" s="18"/>
      <c r="GB495" s="18"/>
      <c r="GC495" s="18"/>
      <c r="GD495" s="18"/>
      <c r="GE495" s="18"/>
      <c r="GF495" s="18"/>
      <c r="GG495" s="18"/>
      <c r="GH495" s="18"/>
      <c r="GI495" s="18"/>
      <c r="GJ495" s="18"/>
      <c r="GK495" s="18"/>
      <c r="GL495" s="18"/>
      <c r="GM495" s="18"/>
      <c r="GN495" s="18"/>
      <c r="GO495" s="18"/>
      <c r="GP495" s="18"/>
      <c r="GQ495" s="18"/>
      <c r="GR495" s="18"/>
      <c r="GS495" s="18"/>
      <c r="GT495" s="18"/>
      <c r="GU495" s="18"/>
      <c r="GV495" s="18"/>
      <c r="GW495" s="18"/>
      <c r="GX495" s="18"/>
      <c r="GY495" s="18"/>
      <c r="GZ495" s="18"/>
      <c r="HA495" s="18"/>
      <c r="HB495" s="18"/>
      <c r="HC495" s="18"/>
      <c r="HD495" s="18"/>
      <c r="HE495" s="18"/>
      <c r="HF495" s="18"/>
      <c r="HG495" s="18"/>
      <c r="HH495" s="18"/>
      <c r="HI495" s="18"/>
      <c r="HJ495" s="18"/>
      <c r="HK495" s="18"/>
      <c r="HL495" s="18"/>
      <c r="HM495" s="18"/>
      <c r="HN495" s="18"/>
      <c r="HO495" s="18"/>
      <c r="HP495" s="18"/>
      <c r="HQ495" s="18"/>
      <c r="HR495" s="18"/>
      <c r="HS495" s="18"/>
      <c r="HT495" s="18"/>
      <c r="HU495" s="18"/>
      <c r="HV495" s="18"/>
      <c r="HW495" s="18"/>
      <c r="HX495" s="18"/>
      <c r="HY495" s="18"/>
      <c r="HZ495" s="18"/>
      <c r="IA495" s="18"/>
      <c r="IB495" s="18"/>
      <c r="IC495" s="18"/>
      <c r="ID495" s="18"/>
      <c r="IE495" s="18"/>
      <c r="IF495" s="18"/>
      <c r="IG495" s="18"/>
      <c r="IH495" s="18"/>
      <c r="II495" s="18"/>
      <c r="IJ495" s="18"/>
      <c r="IK495" s="18"/>
      <c r="IL495" s="18"/>
      <c r="IM495" s="18"/>
      <c r="IN495" s="18"/>
      <c r="IO495" s="18"/>
      <c r="IP495" s="18"/>
      <c r="IQ495" s="18"/>
      <c r="IR495" s="18"/>
      <c r="IS495" s="18"/>
      <c r="IT495" s="18"/>
      <c r="IU495" s="18"/>
      <c r="IV495" s="18"/>
      <c r="IW495" s="18"/>
      <c r="IX495" s="18"/>
      <c r="IY495" s="18"/>
      <c r="IZ495" s="18"/>
      <c r="JA495" s="18"/>
      <c r="JB495" s="18"/>
      <c r="JC495" s="18"/>
      <c r="JD495" s="18"/>
      <c r="JE495" s="18"/>
      <c r="JF495" s="18"/>
      <c r="JG495" s="18"/>
      <c r="JH495" s="18"/>
      <c r="JI495" s="18"/>
      <c r="JJ495" s="18"/>
      <c r="JK495" s="18"/>
      <c r="JL495" s="18"/>
      <c r="JM495" s="18"/>
      <c r="JN495" s="18"/>
      <c r="JO495" s="18"/>
      <c r="JP495" s="18"/>
      <c r="JQ495" s="18"/>
      <c r="JR495" s="18"/>
      <c r="JS495" s="18"/>
      <c r="JT495" s="18"/>
      <c r="JU495" s="18"/>
      <c r="JV495" s="18"/>
    </row>
    <row r="496" spans="96:282" x14ac:dyDescent="0.35"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8"/>
      <c r="DN496" s="18"/>
      <c r="DO496" s="18"/>
      <c r="DP496" s="18"/>
      <c r="DQ496" s="18"/>
      <c r="DR496" s="18"/>
      <c r="DS496" s="18"/>
      <c r="DT496" s="18"/>
      <c r="DU496" s="18"/>
      <c r="DV496" s="18"/>
      <c r="DW496" s="18"/>
      <c r="DX496" s="18"/>
      <c r="DY496" s="18"/>
      <c r="DZ496" s="18"/>
      <c r="EA496" s="18"/>
      <c r="EB496" s="18"/>
      <c r="EC496" s="18"/>
      <c r="ED496" s="18"/>
      <c r="EE496" s="18"/>
      <c r="EF496" s="18"/>
      <c r="EG496" s="18"/>
      <c r="EH496" s="18"/>
      <c r="EI496" s="18"/>
      <c r="EJ496" s="18"/>
      <c r="EK496" s="18"/>
      <c r="EL496" s="18"/>
      <c r="EM496" s="18"/>
      <c r="EN496" s="18"/>
      <c r="EO496" s="18"/>
      <c r="EP496" s="18"/>
      <c r="EQ496" s="18"/>
      <c r="ER496" s="18"/>
      <c r="ES496" s="18"/>
      <c r="ET496" s="18"/>
      <c r="EU496" s="18"/>
      <c r="EV496" s="18"/>
      <c r="EW496" s="18"/>
      <c r="EX496" s="18"/>
      <c r="EY496" s="18"/>
      <c r="EZ496" s="18"/>
      <c r="FA496" s="18"/>
      <c r="FB496" s="18"/>
      <c r="FC496" s="18"/>
      <c r="FD496" s="18"/>
      <c r="FE496" s="18"/>
      <c r="FF496" s="18"/>
      <c r="FG496" s="18"/>
      <c r="FH496" s="18"/>
      <c r="FI496" s="18"/>
      <c r="FJ496" s="18"/>
      <c r="FK496" s="18"/>
      <c r="FL496" s="18"/>
      <c r="FM496" s="18"/>
      <c r="FN496" s="18"/>
      <c r="FO496" s="18"/>
      <c r="FP496" s="18"/>
      <c r="FQ496" s="18"/>
      <c r="FR496" s="18"/>
      <c r="FS496" s="18"/>
      <c r="FT496" s="18"/>
      <c r="FU496" s="18"/>
      <c r="FV496" s="18"/>
      <c r="FW496" s="18"/>
      <c r="FX496" s="18"/>
      <c r="FY496" s="18"/>
      <c r="FZ496" s="18"/>
      <c r="GA496" s="18"/>
      <c r="GB496" s="18"/>
      <c r="GC496" s="18"/>
      <c r="GD496" s="18"/>
      <c r="GE496" s="18"/>
      <c r="GF496" s="18"/>
      <c r="GG496" s="18"/>
      <c r="GH496" s="18"/>
      <c r="GI496" s="18"/>
      <c r="GJ496" s="18"/>
      <c r="GK496" s="18"/>
      <c r="GL496" s="18"/>
      <c r="GM496" s="18"/>
      <c r="GN496" s="18"/>
      <c r="GO496" s="18"/>
      <c r="GP496" s="18"/>
      <c r="GQ496" s="18"/>
      <c r="GR496" s="18"/>
      <c r="GS496" s="18"/>
      <c r="GT496" s="18"/>
      <c r="GU496" s="18"/>
      <c r="GV496" s="18"/>
      <c r="GW496" s="18"/>
      <c r="GX496" s="18"/>
      <c r="GY496" s="18"/>
      <c r="GZ496" s="18"/>
      <c r="HA496" s="18"/>
      <c r="HB496" s="18"/>
      <c r="HC496" s="18"/>
      <c r="HD496" s="18"/>
      <c r="HE496" s="18"/>
      <c r="HF496" s="18"/>
      <c r="HG496" s="18"/>
      <c r="HH496" s="18"/>
      <c r="HI496" s="18"/>
      <c r="HJ496" s="18"/>
      <c r="HK496" s="18"/>
      <c r="HL496" s="18"/>
      <c r="HM496" s="18"/>
      <c r="HN496" s="18"/>
      <c r="HO496" s="18"/>
      <c r="HP496" s="18"/>
      <c r="HQ496" s="18"/>
      <c r="HR496" s="18"/>
      <c r="HS496" s="18"/>
      <c r="HT496" s="18"/>
      <c r="HU496" s="18"/>
      <c r="HV496" s="18"/>
      <c r="HW496" s="18"/>
      <c r="HX496" s="18"/>
      <c r="HY496" s="18"/>
      <c r="HZ496" s="18"/>
      <c r="IA496" s="18"/>
      <c r="IB496" s="18"/>
      <c r="IC496" s="18"/>
      <c r="ID496" s="18"/>
      <c r="IE496" s="18"/>
      <c r="IF496" s="18"/>
      <c r="IG496" s="18"/>
      <c r="IH496" s="18"/>
      <c r="II496" s="18"/>
      <c r="IJ496" s="18"/>
      <c r="IK496" s="18"/>
      <c r="IL496" s="18"/>
      <c r="IM496" s="18"/>
      <c r="IN496" s="18"/>
      <c r="IO496" s="18"/>
      <c r="IP496" s="18"/>
      <c r="IQ496" s="18"/>
      <c r="IR496" s="18"/>
      <c r="IS496" s="18"/>
      <c r="IT496" s="18"/>
      <c r="IU496" s="18"/>
      <c r="IV496" s="18"/>
      <c r="IW496" s="18"/>
      <c r="IX496" s="18"/>
      <c r="IY496" s="18"/>
      <c r="IZ496" s="18"/>
      <c r="JA496" s="18"/>
      <c r="JB496" s="18"/>
      <c r="JC496" s="18"/>
      <c r="JD496" s="18"/>
      <c r="JE496" s="18"/>
      <c r="JF496" s="18"/>
      <c r="JG496" s="18"/>
      <c r="JH496" s="18"/>
      <c r="JI496" s="18"/>
      <c r="JJ496" s="18"/>
      <c r="JK496" s="18"/>
      <c r="JL496" s="18"/>
      <c r="JM496" s="18"/>
      <c r="JN496" s="18"/>
      <c r="JO496" s="18"/>
      <c r="JP496" s="18"/>
      <c r="JQ496" s="18"/>
      <c r="JR496" s="18"/>
      <c r="JS496" s="18"/>
      <c r="JT496" s="18"/>
      <c r="JU496" s="18"/>
      <c r="JV496" s="18"/>
    </row>
    <row r="497" spans="96:282" x14ac:dyDescent="0.35"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  <c r="DG497" s="18"/>
      <c r="DH497" s="18"/>
      <c r="DI497" s="18"/>
      <c r="DJ497" s="18"/>
      <c r="DK497" s="18"/>
      <c r="DL497" s="18"/>
      <c r="DM497" s="18"/>
      <c r="DN497" s="18"/>
      <c r="DO497" s="18"/>
      <c r="DP497" s="18"/>
      <c r="DQ497" s="18"/>
      <c r="DR497" s="18"/>
      <c r="DS497" s="18"/>
      <c r="DT497" s="18"/>
      <c r="DU497" s="18"/>
      <c r="DV497" s="18"/>
      <c r="DW497" s="18"/>
      <c r="DX497" s="18"/>
      <c r="DY497" s="18"/>
      <c r="DZ497" s="18"/>
      <c r="EA497" s="18"/>
      <c r="EB497" s="18"/>
      <c r="EC497" s="18"/>
      <c r="ED497" s="18"/>
      <c r="EE497" s="18"/>
      <c r="EF497" s="18"/>
      <c r="EG497" s="18"/>
      <c r="EH497" s="18"/>
      <c r="EI497" s="18"/>
      <c r="EJ497" s="18"/>
      <c r="EK497" s="18"/>
      <c r="EL497" s="18"/>
      <c r="EM497" s="18"/>
      <c r="EN497" s="18"/>
      <c r="EO497" s="18"/>
      <c r="EP497" s="18"/>
      <c r="EQ497" s="18"/>
      <c r="ER497" s="18"/>
      <c r="ES497" s="18"/>
      <c r="ET497" s="18"/>
      <c r="EU497" s="18"/>
      <c r="EV497" s="18"/>
      <c r="EW497" s="18"/>
      <c r="EX497" s="18"/>
      <c r="EY497" s="18"/>
      <c r="EZ497" s="18"/>
      <c r="FA497" s="18"/>
      <c r="FB497" s="18"/>
      <c r="FC497" s="18"/>
      <c r="FD497" s="18"/>
      <c r="FE497" s="18"/>
      <c r="FF497" s="18"/>
      <c r="FG497" s="18"/>
      <c r="FH497" s="18"/>
      <c r="FI497" s="18"/>
      <c r="FJ497" s="18"/>
      <c r="FK497" s="18"/>
      <c r="FL497" s="18"/>
      <c r="FM497" s="18"/>
      <c r="FN497" s="18"/>
      <c r="FO497" s="18"/>
      <c r="FP497" s="18"/>
      <c r="FQ497" s="18"/>
      <c r="FR497" s="18"/>
      <c r="FS497" s="18"/>
      <c r="FT497" s="18"/>
      <c r="FU497" s="18"/>
      <c r="FV497" s="18"/>
      <c r="FW497" s="18"/>
      <c r="FX497" s="18"/>
      <c r="FY497" s="18"/>
      <c r="FZ497" s="18"/>
      <c r="GA497" s="18"/>
      <c r="GB497" s="18"/>
      <c r="GC497" s="18"/>
      <c r="GD497" s="18"/>
      <c r="GE497" s="18"/>
      <c r="GF497" s="18"/>
      <c r="GG497" s="18"/>
      <c r="GH497" s="18"/>
      <c r="GI497" s="18"/>
      <c r="GJ497" s="18"/>
      <c r="GK497" s="18"/>
      <c r="GL497" s="18"/>
      <c r="GM497" s="18"/>
      <c r="GN497" s="18"/>
      <c r="GO497" s="18"/>
      <c r="GP497" s="18"/>
      <c r="GQ497" s="18"/>
      <c r="GR497" s="18"/>
      <c r="GS497" s="18"/>
      <c r="GT497" s="18"/>
      <c r="GU497" s="18"/>
      <c r="GV497" s="18"/>
      <c r="GW497" s="18"/>
      <c r="GX497" s="18"/>
      <c r="GY497" s="18"/>
      <c r="GZ497" s="18"/>
      <c r="HA497" s="18"/>
      <c r="HB497" s="18"/>
      <c r="HC497" s="18"/>
      <c r="HD497" s="18"/>
      <c r="HE497" s="18"/>
      <c r="HF497" s="18"/>
      <c r="HG497" s="18"/>
      <c r="HH497" s="18"/>
      <c r="HI497" s="18"/>
      <c r="HJ497" s="18"/>
      <c r="HK497" s="18"/>
      <c r="HL497" s="18"/>
      <c r="HM497" s="18"/>
      <c r="HN497" s="18"/>
      <c r="HO497" s="18"/>
      <c r="HP497" s="18"/>
      <c r="HQ497" s="18"/>
      <c r="HR497" s="18"/>
      <c r="HS497" s="18"/>
      <c r="HT497" s="18"/>
      <c r="HU497" s="18"/>
      <c r="HV497" s="18"/>
      <c r="HW497" s="18"/>
      <c r="HX497" s="18"/>
      <c r="HY497" s="18"/>
      <c r="HZ497" s="18"/>
      <c r="IA497" s="18"/>
      <c r="IB497" s="18"/>
      <c r="IC497" s="18"/>
      <c r="ID497" s="18"/>
      <c r="IE497" s="18"/>
      <c r="IF497" s="18"/>
      <c r="IG497" s="18"/>
      <c r="IH497" s="18"/>
      <c r="II497" s="18"/>
      <c r="IJ497" s="18"/>
      <c r="IK497" s="18"/>
      <c r="IL497" s="18"/>
      <c r="IM497" s="18"/>
      <c r="IN497" s="18"/>
      <c r="IO497" s="18"/>
      <c r="IP497" s="18"/>
      <c r="IQ497" s="18"/>
      <c r="IR497" s="18"/>
      <c r="IS497" s="18"/>
      <c r="IT497" s="18"/>
      <c r="IU497" s="18"/>
      <c r="IV497" s="18"/>
      <c r="IW497" s="18"/>
      <c r="IX497" s="18"/>
      <c r="IY497" s="18"/>
      <c r="IZ497" s="18"/>
      <c r="JA497" s="18"/>
      <c r="JB497" s="18"/>
      <c r="JC497" s="18"/>
      <c r="JD497" s="18"/>
      <c r="JE497" s="18"/>
      <c r="JF497" s="18"/>
      <c r="JG497" s="18"/>
      <c r="JH497" s="18"/>
      <c r="JI497" s="18"/>
      <c r="JJ497" s="18"/>
      <c r="JK497" s="18"/>
      <c r="JL497" s="18"/>
      <c r="JM497" s="18"/>
      <c r="JN497" s="18"/>
      <c r="JO497" s="18"/>
      <c r="JP497" s="18"/>
      <c r="JQ497" s="18"/>
      <c r="JR497" s="18"/>
      <c r="JS497" s="18"/>
      <c r="JT497" s="18"/>
      <c r="JU497" s="18"/>
      <c r="JV497" s="18"/>
    </row>
    <row r="498" spans="96:282" x14ac:dyDescent="0.35"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8"/>
      <c r="DN498" s="18"/>
      <c r="DO498" s="18"/>
      <c r="DP498" s="18"/>
      <c r="DQ498" s="18"/>
      <c r="DR498" s="18"/>
      <c r="DS498" s="18"/>
      <c r="DT498" s="18"/>
      <c r="DU498" s="18"/>
      <c r="DV498" s="18"/>
      <c r="DW498" s="18"/>
      <c r="DX498" s="18"/>
      <c r="DY498" s="18"/>
      <c r="DZ498" s="18"/>
      <c r="EA498" s="18"/>
      <c r="EB498" s="18"/>
      <c r="EC498" s="18"/>
      <c r="ED498" s="18"/>
      <c r="EE498" s="18"/>
      <c r="EF498" s="18"/>
      <c r="EG498" s="18"/>
      <c r="EH498" s="18"/>
      <c r="EI498" s="18"/>
      <c r="EJ498" s="18"/>
      <c r="EK498" s="18"/>
      <c r="EL498" s="18"/>
      <c r="EM498" s="18"/>
      <c r="EN498" s="18"/>
      <c r="EO498" s="18"/>
      <c r="EP498" s="18"/>
      <c r="EQ498" s="18"/>
      <c r="ER498" s="18"/>
      <c r="ES498" s="18"/>
      <c r="ET498" s="18"/>
      <c r="EU498" s="18"/>
      <c r="EV498" s="18"/>
      <c r="EW498" s="18"/>
      <c r="EX498" s="18"/>
      <c r="EY498" s="18"/>
      <c r="EZ498" s="18"/>
      <c r="FA498" s="18"/>
      <c r="FB498" s="18"/>
      <c r="FC498" s="18"/>
      <c r="FD498" s="18"/>
      <c r="FE498" s="18"/>
      <c r="FF498" s="18"/>
      <c r="FG498" s="18"/>
      <c r="FH498" s="18"/>
      <c r="FI498" s="18"/>
      <c r="FJ498" s="18"/>
      <c r="FK498" s="18"/>
      <c r="FL498" s="18"/>
      <c r="FM498" s="18"/>
      <c r="FN498" s="18"/>
      <c r="FO498" s="18"/>
      <c r="FP498" s="18"/>
      <c r="FQ498" s="18"/>
      <c r="FR498" s="18"/>
      <c r="FS498" s="18"/>
      <c r="FT498" s="18"/>
      <c r="FU498" s="18"/>
      <c r="FV498" s="18"/>
      <c r="FW498" s="18"/>
      <c r="FX498" s="18"/>
      <c r="FY498" s="18"/>
      <c r="FZ498" s="18"/>
      <c r="GA498" s="18"/>
      <c r="GB498" s="18"/>
      <c r="GC498" s="18"/>
      <c r="GD498" s="18"/>
      <c r="GE498" s="18"/>
      <c r="GF498" s="18"/>
      <c r="GG498" s="18"/>
      <c r="GH498" s="18"/>
      <c r="GI498" s="18"/>
      <c r="GJ498" s="18"/>
      <c r="GK498" s="18"/>
      <c r="GL498" s="18"/>
      <c r="GM498" s="18"/>
      <c r="GN498" s="18"/>
      <c r="GO498" s="18"/>
      <c r="GP498" s="18"/>
      <c r="GQ498" s="18"/>
      <c r="GR498" s="18"/>
      <c r="GS498" s="18"/>
      <c r="GT498" s="18"/>
      <c r="GU498" s="18"/>
      <c r="GV498" s="18"/>
      <c r="GW498" s="18"/>
      <c r="GX498" s="18"/>
      <c r="GY498" s="18"/>
      <c r="GZ498" s="18"/>
      <c r="HA498" s="18"/>
      <c r="HB498" s="18"/>
      <c r="HC498" s="18"/>
      <c r="HD498" s="18"/>
      <c r="HE498" s="18"/>
      <c r="HF498" s="18"/>
      <c r="HG498" s="18"/>
      <c r="HH498" s="18"/>
      <c r="HI498" s="18"/>
      <c r="HJ498" s="18"/>
      <c r="HK498" s="18"/>
      <c r="HL498" s="18"/>
      <c r="HM498" s="18"/>
      <c r="HN498" s="18"/>
      <c r="HO498" s="18"/>
      <c r="HP498" s="18"/>
      <c r="HQ498" s="18"/>
      <c r="HR498" s="18"/>
      <c r="HS498" s="18"/>
      <c r="HT498" s="18"/>
      <c r="HU498" s="18"/>
      <c r="HV498" s="18"/>
      <c r="HW498" s="18"/>
      <c r="HX498" s="18"/>
      <c r="HY498" s="18"/>
      <c r="HZ498" s="18"/>
      <c r="IA498" s="18"/>
      <c r="IB498" s="18"/>
      <c r="IC498" s="18"/>
      <c r="ID498" s="18"/>
      <c r="IE498" s="18"/>
      <c r="IF498" s="18"/>
      <c r="IG498" s="18"/>
      <c r="IH498" s="18"/>
      <c r="II498" s="18"/>
      <c r="IJ498" s="18"/>
      <c r="IK498" s="18"/>
      <c r="IL498" s="18"/>
      <c r="IM498" s="18"/>
      <c r="IN498" s="18"/>
      <c r="IO498" s="18"/>
      <c r="IP498" s="18"/>
      <c r="IQ498" s="18"/>
      <c r="IR498" s="18"/>
      <c r="IS498" s="18"/>
      <c r="IT498" s="18"/>
      <c r="IU498" s="18"/>
      <c r="IV498" s="18"/>
      <c r="IW498" s="18"/>
      <c r="IX498" s="18"/>
      <c r="IY498" s="18"/>
      <c r="IZ498" s="18"/>
      <c r="JA498" s="18"/>
      <c r="JB498" s="18"/>
      <c r="JC498" s="18"/>
      <c r="JD498" s="18"/>
      <c r="JE498" s="18"/>
      <c r="JF498" s="18"/>
      <c r="JG498" s="18"/>
      <c r="JH498" s="18"/>
      <c r="JI498" s="18"/>
      <c r="JJ498" s="18"/>
      <c r="JK498" s="18"/>
      <c r="JL498" s="18"/>
      <c r="JM498" s="18"/>
      <c r="JN498" s="18"/>
      <c r="JO498" s="18"/>
      <c r="JP498" s="18"/>
      <c r="JQ498" s="18"/>
      <c r="JR498" s="18"/>
      <c r="JS498" s="18"/>
      <c r="JT498" s="18"/>
      <c r="JU498" s="18"/>
      <c r="JV498" s="18"/>
    </row>
    <row r="499" spans="96:282" x14ac:dyDescent="0.35"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8"/>
      <c r="DN499" s="18"/>
      <c r="DO499" s="18"/>
      <c r="DP499" s="18"/>
      <c r="DQ499" s="18"/>
      <c r="DR499" s="18"/>
      <c r="DS499" s="18"/>
      <c r="DT499" s="18"/>
      <c r="DU499" s="18"/>
      <c r="DV499" s="18"/>
      <c r="DW499" s="18"/>
      <c r="DX499" s="18"/>
      <c r="DY499" s="18"/>
      <c r="DZ499" s="18"/>
      <c r="EA499" s="18"/>
      <c r="EB499" s="18"/>
      <c r="EC499" s="18"/>
      <c r="ED499" s="18"/>
      <c r="EE499" s="18"/>
      <c r="EF499" s="18"/>
      <c r="EG499" s="18"/>
      <c r="EH499" s="18"/>
      <c r="EI499" s="18"/>
      <c r="EJ499" s="18"/>
      <c r="EK499" s="18"/>
      <c r="EL499" s="18"/>
      <c r="EM499" s="18"/>
      <c r="EN499" s="18"/>
      <c r="EO499" s="18"/>
      <c r="EP499" s="18"/>
      <c r="EQ499" s="18"/>
      <c r="ER499" s="18"/>
      <c r="ES499" s="18"/>
      <c r="ET499" s="18"/>
      <c r="EU499" s="18"/>
      <c r="EV499" s="18"/>
      <c r="EW499" s="18"/>
      <c r="EX499" s="18"/>
      <c r="EY499" s="18"/>
      <c r="EZ499" s="18"/>
      <c r="FA499" s="18"/>
      <c r="FB499" s="18"/>
      <c r="FC499" s="18"/>
      <c r="FD499" s="18"/>
      <c r="FE499" s="18"/>
      <c r="FF499" s="18"/>
      <c r="FG499" s="18"/>
      <c r="FH499" s="18"/>
      <c r="FI499" s="18"/>
      <c r="FJ499" s="18"/>
      <c r="FK499" s="18"/>
      <c r="FL499" s="18"/>
      <c r="FM499" s="18"/>
      <c r="FN499" s="18"/>
      <c r="FO499" s="18"/>
      <c r="FP499" s="18"/>
      <c r="FQ499" s="18"/>
      <c r="FR499" s="18"/>
      <c r="FS499" s="18"/>
      <c r="FT499" s="18"/>
      <c r="FU499" s="18"/>
      <c r="FV499" s="18"/>
      <c r="FW499" s="18"/>
      <c r="FX499" s="18"/>
      <c r="FY499" s="18"/>
      <c r="FZ499" s="18"/>
      <c r="GA499" s="18"/>
      <c r="GB499" s="18"/>
      <c r="GC499" s="18"/>
      <c r="GD499" s="18"/>
      <c r="GE499" s="18"/>
      <c r="GF499" s="18"/>
      <c r="GG499" s="18"/>
      <c r="GH499" s="18"/>
      <c r="GI499" s="18"/>
      <c r="GJ499" s="18"/>
      <c r="GK499" s="18"/>
      <c r="GL499" s="18"/>
      <c r="GM499" s="18"/>
      <c r="GN499" s="18"/>
      <c r="GO499" s="18"/>
      <c r="GP499" s="18"/>
      <c r="GQ499" s="18"/>
      <c r="GR499" s="18"/>
      <c r="GS499" s="18"/>
      <c r="GT499" s="18"/>
      <c r="GU499" s="18"/>
      <c r="GV499" s="18"/>
      <c r="GW499" s="18"/>
      <c r="GX499" s="18"/>
      <c r="GY499" s="18"/>
      <c r="GZ499" s="18"/>
      <c r="HA499" s="18"/>
      <c r="HB499" s="18"/>
      <c r="HC499" s="18"/>
      <c r="HD499" s="18"/>
      <c r="HE499" s="18"/>
      <c r="HF499" s="18"/>
      <c r="HG499" s="18"/>
      <c r="HH499" s="18"/>
      <c r="HI499" s="18"/>
      <c r="HJ499" s="18"/>
      <c r="HK499" s="18"/>
      <c r="HL499" s="18"/>
      <c r="HM499" s="18"/>
      <c r="HN499" s="18"/>
      <c r="HO499" s="18"/>
      <c r="HP499" s="18"/>
      <c r="HQ499" s="18"/>
      <c r="HR499" s="18"/>
      <c r="HS499" s="18"/>
      <c r="HT499" s="18"/>
      <c r="HU499" s="18"/>
      <c r="HV499" s="18"/>
      <c r="HW499" s="18"/>
      <c r="HX499" s="18"/>
      <c r="HY499" s="18"/>
      <c r="HZ499" s="18"/>
      <c r="IA499" s="18"/>
      <c r="IB499" s="18"/>
      <c r="IC499" s="18"/>
      <c r="ID499" s="18"/>
      <c r="IE499" s="18"/>
      <c r="IF499" s="18"/>
      <c r="IG499" s="18"/>
      <c r="IH499" s="18"/>
      <c r="II499" s="18"/>
      <c r="IJ499" s="18"/>
      <c r="IK499" s="18"/>
      <c r="IL499" s="18"/>
      <c r="IM499" s="18"/>
      <c r="IN499" s="18"/>
      <c r="IO499" s="18"/>
      <c r="IP499" s="18"/>
      <c r="IQ499" s="18"/>
      <c r="IR499" s="18"/>
      <c r="IS499" s="18"/>
      <c r="IT499" s="18"/>
      <c r="IU499" s="18"/>
      <c r="IV499" s="18"/>
      <c r="IW499" s="18"/>
      <c r="IX499" s="18"/>
      <c r="IY499" s="18"/>
      <c r="IZ499" s="18"/>
      <c r="JA499" s="18"/>
      <c r="JB499" s="18"/>
      <c r="JC499" s="18"/>
      <c r="JD499" s="18"/>
      <c r="JE499" s="18"/>
      <c r="JF499" s="18"/>
      <c r="JG499" s="18"/>
      <c r="JH499" s="18"/>
      <c r="JI499" s="18"/>
      <c r="JJ499" s="18"/>
      <c r="JK499" s="18"/>
      <c r="JL499" s="18"/>
      <c r="JM499" s="18"/>
      <c r="JN499" s="18"/>
      <c r="JO499" s="18"/>
      <c r="JP499" s="18"/>
      <c r="JQ499" s="18"/>
      <c r="JR499" s="18"/>
      <c r="JS499" s="18"/>
      <c r="JT499" s="18"/>
      <c r="JU499" s="18"/>
      <c r="JV499" s="18"/>
    </row>
    <row r="500" spans="96:282" x14ac:dyDescent="0.35"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8"/>
      <c r="DN500" s="18"/>
      <c r="DO500" s="18"/>
      <c r="DP500" s="18"/>
      <c r="DQ500" s="18"/>
      <c r="DR500" s="18"/>
      <c r="DS500" s="18"/>
      <c r="DT500" s="18"/>
      <c r="DU500" s="18"/>
      <c r="DV500" s="18"/>
      <c r="DW500" s="18"/>
      <c r="DX500" s="18"/>
      <c r="DY500" s="18"/>
      <c r="DZ500" s="18"/>
      <c r="EA500" s="18"/>
      <c r="EB500" s="18"/>
      <c r="EC500" s="18"/>
      <c r="ED500" s="18"/>
      <c r="EE500" s="18"/>
      <c r="EF500" s="18"/>
      <c r="EG500" s="18"/>
      <c r="EH500" s="18"/>
      <c r="EI500" s="18"/>
      <c r="EJ500" s="18"/>
      <c r="EK500" s="18"/>
      <c r="EL500" s="18"/>
      <c r="EM500" s="18"/>
      <c r="EN500" s="18"/>
      <c r="EO500" s="18"/>
      <c r="EP500" s="18"/>
      <c r="EQ500" s="18"/>
      <c r="ER500" s="18"/>
      <c r="ES500" s="18"/>
      <c r="ET500" s="18"/>
      <c r="EU500" s="18"/>
      <c r="EV500" s="18"/>
      <c r="EW500" s="18"/>
      <c r="EX500" s="18"/>
      <c r="EY500" s="18"/>
      <c r="EZ500" s="18"/>
      <c r="FA500" s="18"/>
      <c r="FB500" s="18"/>
      <c r="FC500" s="18"/>
      <c r="FD500" s="18"/>
      <c r="FE500" s="18"/>
      <c r="FF500" s="18"/>
      <c r="FG500" s="18"/>
      <c r="FH500" s="18"/>
      <c r="FI500" s="18"/>
      <c r="FJ500" s="18"/>
      <c r="FK500" s="18"/>
      <c r="FL500" s="18"/>
      <c r="FM500" s="18"/>
      <c r="FN500" s="18"/>
      <c r="FO500" s="18"/>
      <c r="FP500" s="18"/>
      <c r="FQ500" s="18"/>
      <c r="FR500" s="18"/>
      <c r="FS500" s="18"/>
      <c r="FT500" s="18"/>
      <c r="FU500" s="18"/>
      <c r="FV500" s="18"/>
      <c r="FW500" s="18"/>
      <c r="FX500" s="18"/>
      <c r="FY500" s="18"/>
      <c r="FZ500" s="18"/>
      <c r="GA500" s="18"/>
      <c r="GB500" s="18"/>
      <c r="GC500" s="18"/>
      <c r="GD500" s="18"/>
      <c r="GE500" s="18"/>
      <c r="GF500" s="18"/>
      <c r="GG500" s="18"/>
      <c r="GH500" s="18"/>
      <c r="GI500" s="18"/>
      <c r="GJ500" s="18"/>
      <c r="GK500" s="18"/>
      <c r="GL500" s="18"/>
      <c r="GM500" s="18"/>
      <c r="GN500" s="18"/>
      <c r="GO500" s="18"/>
      <c r="GP500" s="18"/>
      <c r="GQ500" s="18"/>
      <c r="GR500" s="18"/>
      <c r="GS500" s="18"/>
      <c r="GT500" s="18"/>
      <c r="GU500" s="18"/>
      <c r="GV500" s="18"/>
      <c r="GW500" s="18"/>
      <c r="GX500" s="18"/>
      <c r="GY500" s="18"/>
      <c r="GZ500" s="18"/>
      <c r="HA500" s="18"/>
      <c r="HB500" s="18"/>
      <c r="HC500" s="18"/>
      <c r="HD500" s="18"/>
      <c r="HE500" s="18"/>
      <c r="HF500" s="18"/>
      <c r="HG500" s="18"/>
      <c r="HH500" s="18"/>
      <c r="HI500" s="18"/>
      <c r="HJ500" s="18"/>
      <c r="HK500" s="18"/>
      <c r="HL500" s="18"/>
      <c r="HM500" s="18"/>
      <c r="HN500" s="18"/>
      <c r="HO500" s="18"/>
      <c r="HP500" s="18"/>
      <c r="HQ500" s="18"/>
      <c r="HR500" s="18"/>
      <c r="HS500" s="18"/>
      <c r="HT500" s="18"/>
      <c r="HU500" s="18"/>
      <c r="HV500" s="18"/>
      <c r="HW500" s="18"/>
      <c r="HX500" s="18"/>
      <c r="HY500" s="18"/>
      <c r="HZ500" s="18"/>
      <c r="IA500" s="18"/>
      <c r="IB500" s="18"/>
      <c r="IC500" s="18"/>
      <c r="ID500" s="18"/>
      <c r="IE500" s="18"/>
      <c r="IF500" s="18"/>
      <c r="IG500" s="18"/>
      <c r="IH500" s="18"/>
      <c r="II500" s="18"/>
      <c r="IJ500" s="18"/>
      <c r="IK500" s="18"/>
      <c r="IL500" s="18"/>
      <c r="IM500" s="18"/>
      <c r="IN500" s="18"/>
      <c r="IO500" s="18"/>
      <c r="IP500" s="18"/>
      <c r="IQ500" s="18"/>
      <c r="IR500" s="18"/>
      <c r="IS500" s="18"/>
      <c r="IT500" s="18"/>
      <c r="IU500" s="18"/>
      <c r="IV500" s="18"/>
      <c r="IW500" s="18"/>
      <c r="IX500" s="18"/>
      <c r="IY500" s="18"/>
      <c r="IZ500" s="18"/>
      <c r="JA500" s="18"/>
      <c r="JB500" s="18"/>
      <c r="JC500" s="18"/>
      <c r="JD500" s="18"/>
      <c r="JE500" s="18"/>
      <c r="JF500" s="18"/>
      <c r="JG500" s="18"/>
      <c r="JH500" s="18"/>
      <c r="JI500" s="18"/>
      <c r="JJ500" s="18"/>
      <c r="JK500" s="18"/>
      <c r="JL500" s="18"/>
      <c r="JM500" s="18"/>
      <c r="JN500" s="18"/>
      <c r="JO500" s="18"/>
      <c r="JP500" s="18"/>
      <c r="JQ500" s="18"/>
      <c r="JR500" s="18"/>
      <c r="JS500" s="18"/>
      <c r="JT500" s="18"/>
      <c r="JU500" s="18"/>
      <c r="JV500" s="18"/>
    </row>
    <row r="501" spans="96:282" x14ac:dyDescent="0.35"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8"/>
      <c r="DN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DZ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  <c r="EL501" s="18"/>
      <c r="EM501" s="18"/>
      <c r="EN501" s="18"/>
      <c r="EO501" s="18"/>
      <c r="EP501" s="18"/>
      <c r="EQ501" s="18"/>
      <c r="ER501" s="18"/>
      <c r="ES501" s="18"/>
      <c r="ET501" s="18"/>
      <c r="EU501" s="18"/>
      <c r="EV501" s="18"/>
      <c r="EW501" s="18"/>
      <c r="EX501" s="18"/>
      <c r="EY501" s="18"/>
      <c r="EZ501" s="18"/>
      <c r="FA501" s="18"/>
      <c r="FB501" s="18"/>
      <c r="FC501" s="18"/>
      <c r="FD501" s="18"/>
      <c r="FE501" s="18"/>
      <c r="FF501" s="18"/>
      <c r="FG501" s="18"/>
      <c r="FH501" s="18"/>
      <c r="FI501" s="18"/>
      <c r="FJ501" s="18"/>
      <c r="FK501" s="18"/>
      <c r="FL501" s="18"/>
      <c r="FM501" s="18"/>
      <c r="FN501" s="18"/>
      <c r="FO501" s="18"/>
      <c r="FP501" s="18"/>
      <c r="FQ501" s="18"/>
      <c r="FR501" s="18"/>
      <c r="FS501" s="18"/>
      <c r="FT501" s="18"/>
      <c r="FU501" s="18"/>
      <c r="FV501" s="18"/>
      <c r="FW501" s="18"/>
      <c r="FX501" s="18"/>
      <c r="FY501" s="18"/>
      <c r="FZ501" s="18"/>
      <c r="GA501" s="18"/>
      <c r="GB501" s="18"/>
      <c r="GC501" s="18"/>
      <c r="GD501" s="18"/>
      <c r="GE501" s="18"/>
      <c r="GF501" s="18"/>
      <c r="GG501" s="18"/>
      <c r="GH501" s="18"/>
      <c r="GI501" s="18"/>
      <c r="GJ501" s="18"/>
      <c r="GK501" s="18"/>
      <c r="GL501" s="18"/>
      <c r="GM501" s="18"/>
      <c r="GN501" s="18"/>
      <c r="GO501" s="18"/>
      <c r="GP501" s="18"/>
      <c r="GQ501" s="18"/>
      <c r="GR501" s="18"/>
      <c r="GS501" s="18"/>
      <c r="GT501" s="18"/>
      <c r="GU501" s="18"/>
      <c r="GV501" s="18"/>
      <c r="GW501" s="18"/>
      <c r="GX501" s="18"/>
      <c r="GY501" s="18"/>
      <c r="GZ501" s="18"/>
      <c r="HA501" s="18"/>
      <c r="HB501" s="18"/>
      <c r="HC501" s="18"/>
      <c r="HD501" s="18"/>
      <c r="HE501" s="18"/>
      <c r="HF501" s="18"/>
      <c r="HG501" s="18"/>
      <c r="HH501" s="18"/>
      <c r="HI501" s="18"/>
      <c r="HJ501" s="18"/>
      <c r="HK501" s="18"/>
      <c r="HL501" s="18"/>
      <c r="HM501" s="18"/>
      <c r="HN501" s="18"/>
      <c r="HO501" s="18"/>
      <c r="HP501" s="18"/>
      <c r="HQ501" s="18"/>
      <c r="HR501" s="18"/>
      <c r="HS501" s="18"/>
      <c r="HT501" s="18"/>
      <c r="HU501" s="18"/>
      <c r="HV501" s="18"/>
      <c r="HW501" s="18"/>
      <c r="HX501" s="18"/>
      <c r="HY501" s="18"/>
      <c r="HZ501" s="18"/>
      <c r="IA501" s="18"/>
      <c r="IB501" s="18"/>
      <c r="IC501" s="18"/>
      <c r="ID501" s="18"/>
      <c r="IE501" s="18"/>
      <c r="IF501" s="18"/>
      <c r="IG501" s="18"/>
      <c r="IH501" s="18"/>
      <c r="II501" s="18"/>
      <c r="IJ501" s="18"/>
      <c r="IK501" s="18"/>
      <c r="IL501" s="18"/>
      <c r="IM501" s="18"/>
      <c r="IN501" s="18"/>
      <c r="IO501" s="18"/>
      <c r="IP501" s="18"/>
      <c r="IQ501" s="18"/>
      <c r="IR501" s="18"/>
      <c r="IS501" s="18"/>
      <c r="IT501" s="18"/>
      <c r="IU501" s="18"/>
      <c r="IV501" s="18"/>
      <c r="IW501" s="18"/>
      <c r="IX501" s="18"/>
      <c r="IY501" s="18"/>
      <c r="IZ501" s="18"/>
      <c r="JA501" s="18"/>
      <c r="JB501" s="18"/>
      <c r="JC501" s="18"/>
      <c r="JD501" s="18"/>
      <c r="JE501" s="18"/>
      <c r="JF501" s="18"/>
      <c r="JG501" s="18"/>
      <c r="JH501" s="18"/>
      <c r="JI501" s="18"/>
      <c r="JJ501" s="18"/>
      <c r="JK501" s="18"/>
      <c r="JL501" s="18"/>
      <c r="JM501" s="18"/>
      <c r="JN501" s="18"/>
      <c r="JO501" s="18"/>
      <c r="JP501" s="18"/>
      <c r="JQ501" s="18"/>
      <c r="JR501" s="18"/>
      <c r="JS501" s="18"/>
      <c r="JT501" s="18"/>
      <c r="JU501" s="18"/>
      <c r="JV501" s="18"/>
    </row>
    <row r="502" spans="96:282" x14ac:dyDescent="0.35"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8"/>
      <c r="DN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DZ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  <c r="EL502" s="18"/>
      <c r="EM502" s="18"/>
      <c r="EN502" s="18"/>
      <c r="EO502" s="18"/>
      <c r="EP502" s="18"/>
      <c r="EQ502" s="18"/>
      <c r="ER502" s="18"/>
      <c r="ES502" s="18"/>
      <c r="ET502" s="18"/>
      <c r="EU502" s="18"/>
      <c r="EV502" s="18"/>
      <c r="EW502" s="18"/>
      <c r="EX502" s="18"/>
      <c r="EY502" s="18"/>
      <c r="EZ502" s="18"/>
      <c r="FA502" s="18"/>
      <c r="FB502" s="18"/>
      <c r="FC502" s="18"/>
      <c r="FD502" s="18"/>
      <c r="FE502" s="18"/>
      <c r="FF502" s="18"/>
      <c r="FG502" s="18"/>
      <c r="FH502" s="18"/>
      <c r="FI502" s="18"/>
      <c r="FJ502" s="18"/>
      <c r="FK502" s="18"/>
      <c r="FL502" s="18"/>
      <c r="FM502" s="18"/>
      <c r="FN502" s="18"/>
      <c r="FO502" s="18"/>
      <c r="FP502" s="18"/>
      <c r="FQ502" s="18"/>
      <c r="FR502" s="18"/>
      <c r="FS502" s="18"/>
      <c r="FT502" s="18"/>
      <c r="FU502" s="18"/>
      <c r="FV502" s="18"/>
      <c r="FW502" s="18"/>
      <c r="FX502" s="18"/>
      <c r="FY502" s="18"/>
      <c r="FZ502" s="18"/>
      <c r="GA502" s="18"/>
      <c r="GB502" s="18"/>
      <c r="GC502" s="18"/>
      <c r="GD502" s="18"/>
      <c r="GE502" s="18"/>
      <c r="GF502" s="18"/>
      <c r="GG502" s="18"/>
      <c r="GH502" s="18"/>
      <c r="GI502" s="18"/>
      <c r="GJ502" s="18"/>
      <c r="GK502" s="18"/>
      <c r="GL502" s="18"/>
      <c r="GM502" s="18"/>
      <c r="GN502" s="18"/>
      <c r="GO502" s="18"/>
      <c r="GP502" s="18"/>
      <c r="GQ502" s="18"/>
      <c r="GR502" s="18"/>
      <c r="GS502" s="18"/>
      <c r="GT502" s="18"/>
      <c r="GU502" s="18"/>
      <c r="GV502" s="18"/>
      <c r="GW502" s="18"/>
      <c r="GX502" s="18"/>
      <c r="GY502" s="18"/>
      <c r="GZ502" s="18"/>
      <c r="HA502" s="18"/>
      <c r="HB502" s="18"/>
      <c r="HC502" s="18"/>
      <c r="HD502" s="18"/>
      <c r="HE502" s="18"/>
      <c r="HF502" s="18"/>
      <c r="HG502" s="18"/>
      <c r="HH502" s="18"/>
      <c r="HI502" s="18"/>
      <c r="HJ502" s="18"/>
      <c r="HK502" s="18"/>
      <c r="HL502" s="18"/>
      <c r="HM502" s="18"/>
      <c r="HN502" s="18"/>
      <c r="HO502" s="18"/>
      <c r="HP502" s="18"/>
      <c r="HQ502" s="18"/>
      <c r="HR502" s="18"/>
      <c r="HS502" s="18"/>
      <c r="HT502" s="18"/>
      <c r="HU502" s="18"/>
      <c r="HV502" s="18"/>
      <c r="HW502" s="18"/>
      <c r="HX502" s="18"/>
      <c r="HY502" s="18"/>
      <c r="HZ502" s="18"/>
      <c r="IA502" s="18"/>
      <c r="IB502" s="18"/>
      <c r="IC502" s="18"/>
      <c r="ID502" s="18"/>
      <c r="IE502" s="18"/>
      <c r="IF502" s="18"/>
      <c r="IG502" s="18"/>
      <c r="IH502" s="18"/>
      <c r="II502" s="18"/>
      <c r="IJ502" s="18"/>
      <c r="IK502" s="18"/>
      <c r="IL502" s="18"/>
      <c r="IM502" s="18"/>
      <c r="IN502" s="18"/>
      <c r="IO502" s="18"/>
      <c r="IP502" s="18"/>
      <c r="IQ502" s="18"/>
      <c r="IR502" s="18"/>
      <c r="IS502" s="18"/>
      <c r="IT502" s="18"/>
      <c r="IU502" s="18"/>
      <c r="IV502" s="18"/>
      <c r="IW502" s="18"/>
      <c r="IX502" s="18"/>
      <c r="IY502" s="18"/>
      <c r="IZ502" s="18"/>
      <c r="JA502" s="18"/>
      <c r="JB502" s="18"/>
      <c r="JC502" s="18"/>
      <c r="JD502" s="18"/>
      <c r="JE502" s="18"/>
      <c r="JF502" s="18"/>
      <c r="JG502" s="18"/>
      <c r="JH502" s="18"/>
      <c r="JI502" s="18"/>
      <c r="JJ502" s="18"/>
      <c r="JK502" s="18"/>
      <c r="JL502" s="18"/>
      <c r="JM502" s="18"/>
      <c r="JN502" s="18"/>
      <c r="JO502" s="18"/>
      <c r="JP502" s="18"/>
      <c r="JQ502" s="18"/>
      <c r="JR502" s="18"/>
      <c r="JS502" s="18"/>
      <c r="JT502" s="18"/>
      <c r="JU502" s="18"/>
      <c r="JV502" s="18"/>
    </row>
    <row r="503" spans="96:282" x14ac:dyDescent="0.35"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8"/>
      <c r="DN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DZ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  <c r="EL503" s="18"/>
      <c r="EM503" s="18"/>
      <c r="EN503" s="18"/>
      <c r="EO503" s="18"/>
      <c r="EP503" s="18"/>
      <c r="EQ503" s="18"/>
      <c r="ER503" s="18"/>
      <c r="ES503" s="18"/>
      <c r="ET503" s="18"/>
      <c r="EU503" s="18"/>
      <c r="EV503" s="18"/>
      <c r="EW503" s="18"/>
      <c r="EX503" s="18"/>
      <c r="EY503" s="18"/>
      <c r="EZ503" s="18"/>
      <c r="FA503" s="18"/>
      <c r="FB503" s="18"/>
      <c r="FC503" s="18"/>
      <c r="FD503" s="18"/>
      <c r="FE503" s="18"/>
      <c r="FF503" s="18"/>
      <c r="FG503" s="18"/>
      <c r="FH503" s="18"/>
      <c r="FI503" s="18"/>
      <c r="FJ503" s="18"/>
      <c r="FK503" s="18"/>
      <c r="FL503" s="18"/>
      <c r="FM503" s="18"/>
      <c r="FN503" s="18"/>
      <c r="FO503" s="18"/>
      <c r="FP503" s="18"/>
      <c r="FQ503" s="18"/>
      <c r="FR503" s="18"/>
      <c r="FS503" s="18"/>
      <c r="FT503" s="18"/>
      <c r="FU503" s="18"/>
      <c r="FV503" s="18"/>
      <c r="FW503" s="18"/>
      <c r="FX503" s="18"/>
      <c r="FY503" s="18"/>
      <c r="FZ503" s="18"/>
      <c r="GA503" s="18"/>
      <c r="GB503" s="18"/>
      <c r="GC503" s="18"/>
      <c r="GD503" s="18"/>
      <c r="GE503" s="18"/>
      <c r="GF503" s="18"/>
      <c r="GG503" s="18"/>
      <c r="GH503" s="18"/>
      <c r="GI503" s="18"/>
      <c r="GJ503" s="18"/>
      <c r="GK503" s="18"/>
      <c r="GL503" s="18"/>
      <c r="GM503" s="18"/>
      <c r="GN503" s="18"/>
      <c r="GO503" s="18"/>
      <c r="GP503" s="18"/>
      <c r="GQ503" s="18"/>
      <c r="GR503" s="18"/>
      <c r="GS503" s="18"/>
      <c r="GT503" s="18"/>
      <c r="GU503" s="18"/>
      <c r="GV503" s="18"/>
      <c r="GW503" s="18"/>
      <c r="GX503" s="18"/>
      <c r="GY503" s="18"/>
      <c r="GZ503" s="18"/>
      <c r="HA503" s="18"/>
      <c r="HB503" s="18"/>
      <c r="HC503" s="18"/>
      <c r="HD503" s="18"/>
      <c r="HE503" s="18"/>
      <c r="HF503" s="18"/>
      <c r="HG503" s="18"/>
      <c r="HH503" s="18"/>
      <c r="HI503" s="18"/>
      <c r="HJ503" s="18"/>
      <c r="HK503" s="18"/>
      <c r="HL503" s="18"/>
      <c r="HM503" s="18"/>
      <c r="HN503" s="18"/>
      <c r="HO503" s="18"/>
      <c r="HP503" s="18"/>
      <c r="HQ503" s="18"/>
      <c r="HR503" s="18"/>
      <c r="HS503" s="18"/>
      <c r="HT503" s="18"/>
      <c r="HU503" s="18"/>
      <c r="HV503" s="18"/>
      <c r="HW503" s="18"/>
      <c r="HX503" s="18"/>
      <c r="HY503" s="18"/>
      <c r="HZ503" s="18"/>
      <c r="IA503" s="18"/>
      <c r="IB503" s="18"/>
      <c r="IC503" s="18"/>
      <c r="ID503" s="18"/>
      <c r="IE503" s="18"/>
      <c r="IF503" s="18"/>
      <c r="IG503" s="18"/>
      <c r="IH503" s="18"/>
      <c r="II503" s="18"/>
      <c r="IJ503" s="18"/>
      <c r="IK503" s="18"/>
      <c r="IL503" s="18"/>
      <c r="IM503" s="18"/>
      <c r="IN503" s="18"/>
      <c r="IO503" s="18"/>
      <c r="IP503" s="18"/>
      <c r="IQ503" s="18"/>
      <c r="IR503" s="18"/>
      <c r="IS503" s="18"/>
      <c r="IT503" s="18"/>
      <c r="IU503" s="18"/>
      <c r="IV503" s="18"/>
      <c r="IW503" s="18"/>
      <c r="IX503" s="18"/>
      <c r="IY503" s="18"/>
      <c r="IZ503" s="18"/>
      <c r="JA503" s="18"/>
      <c r="JB503" s="18"/>
      <c r="JC503" s="18"/>
      <c r="JD503" s="18"/>
      <c r="JE503" s="18"/>
      <c r="JF503" s="18"/>
      <c r="JG503" s="18"/>
      <c r="JH503" s="18"/>
      <c r="JI503" s="18"/>
      <c r="JJ503" s="18"/>
      <c r="JK503" s="18"/>
      <c r="JL503" s="18"/>
      <c r="JM503" s="18"/>
      <c r="JN503" s="18"/>
      <c r="JO503" s="18"/>
      <c r="JP503" s="18"/>
      <c r="JQ503" s="18"/>
      <c r="JR503" s="18"/>
      <c r="JS503" s="18"/>
      <c r="JT503" s="18"/>
      <c r="JU503" s="18"/>
      <c r="JV503" s="18"/>
    </row>
    <row r="504" spans="96:282" x14ac:dyDescent="0.35"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8"/>
      <c r="DN504" s="18"/>
      <c r="DO504" s="18"/>
      <c r="DP504" s="18"/>
      <c r="DQ504" s="18"/>
      <c r="DR504" s="18"/>
      <c r="DS504" s="18"/>
      <c r="DT504" s="18"/>
      <c r="DU504" s="18"/>
      <c r="DV504" s="18"/>
      <c r="DW504" s="18"/>
      <c r="DX504" s="18"/>
      <c r="DY504" s="18"/>
      <c r="DZ504" s="18"/>
      <c r="EA504" s="18"/>
      <c r="EB504" s="18"/>
      <c r="EC504" s="18"/>
      <c r="ED504" s="18"/>
      <c r="EE504" s="18"/>
      <c r="EF504" s="18"/>
      <c r="EG504" s="18"/>
      <c r="EH504" s="18"/>
      <c r="EI504" s="18"/>
      <c r="EJ504" s="18"/>
      <c r="EK504" s="18"/>
      <c r="EL504" s="18"/>
      <c r="EM504" s="18"/>
      <c r="EN504" s="18"/>
      <c r="EO504" s="18"/>
      <c r="EP504" s="18"/>
      <c r="EQ504" s="18"/>
      <c r="ER504" s="18"/>
      <c r="ES504" s="18"/>
      <c r="ET504" s="18"/>
      <c r="EU504" s="18"/>
      <c r="EV504" s="18"/>
      <c r="EW504" s="18"/>
      <c r="EX504" s="18"/>
      <c r="EY504" s="18"/>
      <c r="EZ504" s="18"/>
      <c r="FA504" s="18"/>
      <c r="FB504" s="18"/>
      <c r="FC504" s="18"/>
      <c r="FD504" s="18"/>
      <c r="FE504" s="18"/>
      <c r="FF504" s="18"/>
      <c r="FG504" s="18"/>
      <c r="FH504" s="18"/>
      <c r="FI504" s="18"/>
      <c r="FJ504" s="18"/>
      <c r="FK504" s="18"/>
      <c r="FL504" s="18"/>
      <c r="FM504" s="18"/>
      <c r="FN504" s="18"/>
      <c r="FO504" s="18"/>
      <c r="FP504" s="18"/>
      <c r="FQ504" s="18"/>
      <c r="FR504" s="18"/>
      <c r="FS504" s="18"/>
      <c r="FT504" s="18"/>
      <c r="FU504" s="18"/>
      <c r="FV504" s="18"/>
      <c r="FW504" s="18"/>
      <c r="FX504" s="18"/>
      <c r="FY504" s="18"/>
      <c r="FZ504" s="18"/>
      <c r="GA504" s="18"/>
      <c r="GB504" s="18"/>
      <c r="GC504" s="18"/>
      <c r="GD504" s="18"/>
      <c r="GE504" s="18"/>
      <c r="GF504" s="18"/>
      <c r="GG504" s="18"/>
      <c r="GH504" s="18"/>
      <c r="GI504" s="18"/>
      <c r="GJ504" s="18"/>
      <c r="GK504" s="18"/>
      <c r="GL504" s="18"/>
      <c r="GM504" s="18"/>
      <c r="GN504" s="18"/>
      <c r="GO504" s="18"/>
      <c r="GP504" s="18"/>
      <c r="GQ504" s="18"/>
      <c r="GR504" s="18"/>
      <c r="GS504" s="18"/>
      <c r="GT504" s="18"/>
      <c r="GU504" s="18"/>
      <c r="GV504" s="18"/>
      <c r="GW504" s="18"/>
      <c r="GX504" s="18"/>
      <c r="GY504" s="18"/>
      <c r="GZ504" s="18"/>
      <c r="HA504" s="18"/>
      <c r="HB504" s="18"/>
      <c r="HC504" s="18"/>
      <c r="HD504" s="18"/>
      <c r="HE504" s="18"/>
      <c r="HF504" s="18"/>
      <c r="HG504" s="18"/>
      <c r="HH504" s="18"/>
      <c r="HI504" s="18"/>
      <c r="HJ504" s="18"/>
      <c r="HK504" s="18"/>
      <c r="HL504" s="18"/>
      <c r="HM504" s="18"/>
      <c r="HN504" s="18"/>
      <c r="HO504" s="18"/>
      <c r="HP504" s="18"/>
      <c r="HQ504" s="18"/>
      <c r="HR504" s="18"/>
      <c r="HS504" s="18"/>
      <c r="HT504" s="18"/>
      <c r="HU504" s="18"/>
      <c r="HV504" s="18"/>
      <c r="HW504" s="18"/>
      <c r="HX504" s="18"/>
      <c r="HY504" s="18"/>
      <c r="HZ504" s="18"/>
      <c r="IA504" s="18"/>
      <c r="IB504" s="18"/>
      <c r="IC504" s="18"/>
      <c r="ID504" s="18"/>
      <c r="IE504" s="18"/>
      <c r="IF504" s="18"/>
      <c r="IG504" s="18"/>
      <c r="IH504" s="18"/>
      <c r="II504" s="18"/>
      <c r="IJ504" s="18"/>
      <c r="IK504" s="18"/>
      <c r="IL504" s="18"/>
      <c r="IM504" s="18"/>
      <c r="IN504" s="18"/>
      <c r="IO504" s="18"/>
      <c r="IP504" s="18"/>
      <c r="IQ504" s="18"/>
      <c r="IR504" s="18"/>
      <c r="IS504" s="18"/>
      <c r="IT504" s="18"/>
      <c r="IU504" s="18"/>
      <c r="IV504" s="18"/>
      <c r="IW504" s="18"/>
      <c r="IX504" s="18"/>
      <c r="IY504" s="18"/>
      <c r="IZ504" s="18"/>
      <c r="JA504" s="18"/>
      <c r="JB504" s="18"/>
      <c r="JC504" s="18"/>
      <c r="JD504" s="18"/>
      <c r="JE504" s="18"/>
      <c r="JF504" s="18"/>
      <c r="JG504" s="18"/>
      <c r="JH504" s="18"/>
      <c r="JI504" s="18"/>
      <c r="JJ504" s="18"/>
      <c r="JK504" s="18"/>
      <c r="JL504" s="18"/>
      <c r="JM504" s="18"/>
      <c r="JN504" s="18"/>
      <c r="JO504" s="18"/>
      <c r="JP504" s="18"/>
      <c r="JQ504" s="18"/>
      <c r="JR504" s="18"/>
      <c r="JS504" s="18"/>
      <c r="JT504" s="18"/>
      <c r="JU504" s="18"/>
      <c r="JV504" s="18"/>
    </row>
    <row r="505" spans="96:282" x14ac:dyDescent="0.35"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8"/>
      <c r="DN505" s="18"/>
      <c r="DO505" s="18"/>
      <c r="DP505" s="18"/>
      <c r="DQ505" s="18"/>
      <c r="DR505" s="18"/>
      <c r="DS505" s="18"/>
      <c r="DT505" s="18"/>
      <c r="DU505" s="18"/>
      <c r="DV505" s="18"/>
      <c r="DW505" s="18"/>
      <c r="DX505" s="18"/>
      <c r="DY505" s="18"/>
      <c r="DZ505" s="18"/>
      <c r="EA505" s="18"/>
      <c r="EB505" s="18"/>
      <c r="EC505" s="18"/>
      <c r="ED505" s="18"/>
      <c r="EE505" s="18"/>
      <c r="EF505" s="18"/>
      <c r="EG505" s="18"/>
      <c r="EH505" s="18"/>
      <c r="EI505" s="18"/>
      <c r="EJ505" s="18"/>
      <c r="EK505" s="18"/>
      <c r="EL505" s="18"/>
      <c r="EM505" s="18"/>
      <c r="EN505" s="18"/>
      <c r="EO505" s="18"/>
      <c r="EP505" s="18"/>
      <c r="EQ505" s="18"/>
      <c r="ER505" s="18"/>
      <c r="ES505" s="18"/>
      <c r="ET505" s="18"/>
      <c r="EU505" s="18"/>
      <c r="EV505" s="18"/>
      <c r="EW505" s="18"/>
      <c r="EX505" s="18"/>
      <c r="EY505" s="18"/>
      <c r="EZ505" s="18"/>
      <c r="FA505" s="18"/>
      <c r="FB505" s="18"/>
      <c r="FC505" s="18"/>
      <c r="FD505" s="18"/>
      <c r="FE505" s="18"/>
      <c r="FF505" s="18"/>
      <c r="FG505" s="18"/>
      <c r="FH505" s="18"/>
      <c r="FI505" s="18"/>
      <c r="FJ505" s="18"/>
      <c r="FK505" s="18"/>
      <c r="FL505" s="18"/>
      <c r="FM505" s="18"/>
      <c r="FN505" s="18"/>
      <c r="FO505" s="18"/>
      <c r="FP505" s="18"/>
      <c r="FQ505" s="18"/>
      <c r="FR505" s="18"/>
      <c r="FS505" s="18"/>
      <c r="FT505" s="18"/>
      <c r="FU505" s="18"/>
      <c r="FV505" s="18"/>
      <c r="FW505" s="18"/>
      <c r="FX505" s="18"/>
      <c r="FY505" s="18"/>
      <c r="FZ505" s="18"/>
      <c r="GA505" s="18"/>
      <c r="GB505" s="18"/>
      <c r="GC505" s="18"/>
      <c r="GD505" s="18"/>
      <c r="GE505" s="18"/>
      <c r="GF505" s="18"/>
      <c r="GG505" s="18"/>
      <c r="GH505" s="18"/>
      <c r="GI505" s="18"/>
      <c r="GJ505" s="18"/>
      <c r="GK505" s="18"/>
      <c r="GL505" s="18"/>
      <c r="GM505" s="18"/>
      <c r="GN505" s="18"/>
      <c r="GO505" s="18"/>
      <c r="GP505" s="18"/>
      <c r="GQ505" s="18"/>
      <c r="GR505" s="18"/>
      <c r="GS505" s="18"/>
      <c r="GT505" s="18"/>
      <c r="GU505" s="18"/>
      <c r="GV505" s="18"/>
      <c r="GW505" s="18"/>
      <c r="GX505" s="18"/>
      <c r="GY505" s="18"/>
      <c r="GZ505" s="18"/>
      <c r="HA505" s="18"/>
      <c r="HB505" s="18"/>
      <c r="HC505" s="18"/>
      <c r="HD505" s="18"/>
      <c r="HE505" s="18"/>
      <c r="HF505" s="18"/>
      <c r="HG505" s="18"/>
      <c r="HH505" s="18"/>
      <c r="HI505" s="18"/>
      <c r="HJ505" s="18"/>
      <c r="HK505" s="18"/>
      <c r="HL505" s="18"/>
      <c r="HM505" s="18"/>
      <c r="HN505" s="18"/>
      <c r="HO505" s="18"/>
      <c r="HP505" s="18"/>
      <c r="HQ505" s="18"/>
      <c r="HR505" s="18"/>
      <c r="HS505" s="18"/>
      <c r="HT505" s="18"/>
      <c r="HU505" s="18"/>
      <c r="HV505" s="18"/>
      <c r="HW505" s="18"/>
      <c r="HX505" s="18"/>
      <c r="HY505" s="18"/>
      <c r="HZ505" s="18"/>
      <c r="IA505" s="18"/>
      <c r="IB505" s="18"/>
      <c r="IC505" s="18"/>
      <c r="ID505" s="18"/>
      <c r="IE505" s="18"/>
      <c r="IF505" s="18"/>
      <c r="IG505" s="18"/>
      <c r="IH505" s="18"/>
      <c r="II505" s="18"/>
      <c r="IJ505" s="18"/>
      <c r="IK505" s="18"/>
      <c r="IL505" s="18"/>
      <c r="IM505" s="18"/>
      <c r="IN505" s="18"/>
      <c r="IO505" s="18"/>
      <c r="IP505" s="18"/>
      <c r="IQ505" s="18"/>
      <c r="IR505" s="18"/>
      <c r="IS505" s="18"/>
      <c r="IT505" s="18"/>
      <c r="IU505" s="18"/>
      <c r="IV505" s="18"/>
      <c r="IW505" s="18"/>
      <c r="IX505" s="18"/>
      <c r="IY505" s="18"/>
      <c r="IZ505" s="18"/>
      <c r="JA505" s="18"/>
      <c r="JB505" s="18"/>
      <c r="JC505" s="18"/>
      <c r="JD505" s="18"/>
      <c r="JE505" s="18"/>
      <c r="JF505" s="18"/>
      <c r="JG505" s="18"/>
      <c r="JH505" s="18"/>
      <c r="JI505" s="18"/>
      <c r="JJ505" s="18"/>
      <c r="JK505" s="18"/>
      <c r="JL505" s="18"/>
      <c r="JM505" s="18"/>
      <c r="JN505" s="18"/>
      <c r="JO505" s="18"/>
      <c r="JP505" s="18"/>
      <c r="JQ505" s="18"/>
      <c r="JR505" s="18"/>
      <c r="JS505" s="18"/>
      <c r="JT505" s="18"/>
      <c r="JU505" s="18"/>
      <c r="JV505" s="18"/>
    </row>
    <row r="506" spans="96:282" x14ac:dyDescent="0.35"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8"/>
      <c r="DN506" s="18"/>
      <c r="DO506" s="18"/>
      <c r="DP506" s="18"/>
      <c r="DQ506" s="18"/>
      <c r="DR506" s="18"/>
      <c r="DS506" s="18"/>
      <c r="DT506" s="18"/>
      <c r="DU506" s="18"/>
      <c r="DV506" s="18"/>
      <c r="DW506" s="18"/>
      <c r="DX506" s="18"/>
      <c r="DY506" s="18"/>
      <c r="DZ506" s="18"/>
      <c r="EA506" s="18"/>
      <c r="EB506" s="18"/>
      <c r="EC506" s="18"/>
      <c r="ED506" s="18"/>
      <c r="EE506" s="18"/>
      <c r="EF506" s="18"/>
      <c r="EG506" s="18"/>
      <c r="EH506" s="18"/>
      <c r="EI506" s="18"/>
      <c r="EJ506" s="18"/>
      <c r="EK506" s="18"/>
      <c r="EL506" s="18"/>
      <c r="EM506" s="18"/>
      <c r="EN506" s="18"/>
      <c r="EO506" s="18"/>
      <c r="EP506" s="18"/>
      <c r="EQ506" s="18"/>
      <c r="ER506" s="18"/>
      <c r="ES506" s="18"/>
      <c r="ET506" s="18"/>
      <c r="EU506" s="18"/>
      <c r="EV506" s="18"/>
      <c r="EW506" s="18"/>
      <c r="EX506" s="18"/>
      <c r="EY506" s="18"/>
      <c r="EZ506" s="18"/>
      <c r="FA506" s="18"/>
      <c r="FB506" s="18"/>
      <c r="FC506" s="18"/>
      <c r="FD506" s="18"/>
      <c r="FE506" s="18"/>
      <c r="FF506" s="18"/>
      <c r="FG506" s="18"/>
      <c r="FH506" s="18"/>
      <c r="FI506" s="18"/>
      <c r="FJ506" s="18"/>
      <c r="FK506" s="18"/>
      <c r="FL506" s="18"/>
      <c r="FM506" s="18"/>
      <c r="FN506" s="18"/>
      <c r="FO506" s="18"/>
      <c r="FP506" s="18"/>
      <c r="FQ506" s="18"/>
      <c r="FR506" s="18"/>
      <c r="FS506" s="18"/>
      <c r="FT506" s="18"/>
      <c r="FU506" s="18"/>
      <c r="FV506" s="18"/>
      <c r="FW506" s="18"/>
      <c r="FX506" s="18"/>
      <c r="FY506" s="18"/>
      <c r="FZ506" s="18"/>
      <c r="GA506" s="18"/>
      <c r="GB506" s="18"/>
      <c r="GC506" s="18"/>
      <c r="GD506" s="18"/>
      <c r="GE506" s="18"/>
      <c r="GF506" s="18"/>
      <c r="GG506" s="18"/>
      <c r="GH506" s="18"/>
      <c r="GI506" s="18"/>
      <c r="GJ506" s="18"/>
      <c r="GK506" s="18"/>
      <c r="GL506" s="18"/>
      <c r="GM506" s="18"/>
      <c r="GN506" s="18"/>
      <c r="GO506" s="18"/>
      <c r="GP506" s="18"/>
      <c r="GQ506" s="18"/>
      <c r="GR506" s="18"/>
      <c r="GS506" s="18"/>
      <c r="GT506" s="18"/>
      <c r="GU506" s="18"/>
      <c r="GV506" s="18"/>
      <c r="GW506" s="18"/>
      <c r="GX506" s="18"/>
      <c r="GY506" s="18"/>
      <c r="GZ506" s="18"/>
      <c r="HA506" s="18"/>
      <c r="HB506" s="18"/>
      <c r="HC506" s="18"/>
      <c r="HD506" s="18"/>
      <c r="HE506" s="18"/>
      <c r="HF506" s="18"/>
      <c r="HG506" s="18"/>
      <c r="HH506" s="18"/>
      <c r="HI506" s="18"/>
      <c r="HJ506" s="18"/>
      <c r="HK506" s="18"/>
      <c r="HL506" s="18"/>
      <c r="HM506" s="18"/>
      <c r="HN506" s="18"/>
      <c r="HO506" s="18"/>
      <c r="HP506" s="18"/>
      <c r="HQ506" s="18"/>
      <c r="HR506" s="18"/>
      <c r="HS506" s="18"/>
      <c r="HT506" s="18"/>
      <c r="HU506" s="18"/>
      <c r="HV506" s="18"/>
      <c r="HW506" s="18"/>
      <c r="HX506" s="18"/>
      <c r="HY506" s="18"/>
      <c r="HZ506" s="18"/>
      <c r="IA506" s="18"/>
      <c r="IB506" s="18"/>
      <c r="IC506" s="18"/>
      <c r="ID506" s="18"/>
      <c r="IE506" s="18"/>
      <c r="IF506" s="18"/>
      <c r="IG506" s="18"/>
      <c r="IH506" s="18"/>
      <c r="II506" s="18"/>
      <c r="IJ506" s="18"/>
      <c r="IK506" s="18"/>
      <c r="IL506" s="18"/>
      <c r="IM506" s="18"/>
      <c r="IN506" s="18"/>
      <c r="IO506" s="18"/>
      <c r="IP506" s="18"/>
      <c r="IQ506" s="18"/>
      <c r="IR506" s="18"/>
      <c r="IS506" s="18"/>
      <c r="IT506" s="18"/>
      <c r="IU506" s="18"/>
      <c r="IV506" s="18"/>
      <c r="IW506" s="18"/>
      <c r="IX506" s="18"/>
      <c r="IY506" s="18"/>
      <c r="IZ506" s="18"/>
      <c r="JA506" s="18"/>
      <c r="JB506" s="18"/>
      <c r="JC506" s="18"/>
      <c r="JD506" s="18"/>
      <c r="JE506" s="18"/>
      <c r="JF506" s="18"/>
      <c r="JG506" s="18"/>
      <c r="JH506" s="18"/>
      <c r="JI506" s="18"/>
      <c r="JJ506" s="18"/>
      <c r="JK506" s="18"/>
      <c r="JL506" s="18"/>
      <c r="JM506" s="18"/>
      <c r="JN506" s="18"/>
      <c r="JO506" s="18"/>
      <c r="JP506" s="18"/>
      <c r="JQ506" s="18"/>
      <c r="JR506" s="18"/>
      <c r="JS506" s="18"/>
      <c r="JT506" s="18"/>
      <c r="JU506" s="18"/>
      <c r="JV506" s="18"/>
    </row>
    <row r="507" spans="96:282" x14ac:dyDescent="0.35"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8"/>
      <c r="DN507" s="18"/>
      <c r="DO507" s="18"/>
      <c r="DP507" s="18"/>
      <c r="DQ507" s="18"/>
      <c r="DR507" s="18"/>
      <c r="DS507" s="18"/>
      <c r="DT507" s="18"/>
      <c r="DU507" s="18"/>
      <c r="DV507" s="18"/>
      <c r="DW507" s="18"/>
      <c r="DX507" s="18"/>
      <c r="DY507" s="18"/>
      <c r="DZ507" s="18"/>
      <c r="EA507" s="18"/>
      <c r="EB507" s="18"/>
      <c r="EC507" s="18"/>
      <c r="ED507" s="18"/>
      <c r="EE507" s="18"/>
      <c r="EF507" s="18"/>
      <c r="EG507" s="18"/>
      <c r="EH507" s="18"/>
      <c r="EI507" s="18"/>
      <c r="EJ507" s="18"/>
      <c r="EK507" s="18"/>
      <c r="EL507" s="18"/>
      <c r="EM507" s="18"/>
      <c r="EN507" s="18"/>
      <c r="EO507" s="18"/>
      <c r="EP507" s="18"/>
      <c r="EQ507" s="18"/>
      <c r="ER507" s="18"/>
      <c r="ES507" s="18"/>
      <c r="ET507" s="18"/>
      <c r="EU507" s="18"/>
      <c r="EV507" s="18"/>
      <c r="EW507" s="18"/>
      <c r="EX507" s="18"/>
      <c r="EY507" s="18"/>
      <c r="EZ507" s="18"/>
      <c r="FA507" s="18"/>
      <c r="FB507" s="18"/>
      <c r="FC507" s="18"/>
      <c r="FD507" s="18"/>
      <c r="FE507" s="18"/>
      <c r="FF507" s="18"/>
      <c r="FG507" s="18"/>
      <c r="FH507" s="18"/>
      <c r="FI507" s="18"/>
      <c r="FJ507" s="18"/>
      <c r="FK507" s="18"/>
      <c r="FL507" s="18"/>
      <c r="FM507" s="18"/>
      <c r="FN507" s="18"/>
      <c r="FO507" s="18"/>
      <c r="FP507" s="18"/>
      <c r="FQ507" s="18"/>
      <c r="FR507" s="18"/>
      <c r="FS507" s="18"/>
      <c r="FT507" s="18"/>
      <c r="FU507" s="18"/>
      <c r="FV507" s="18"/>
      <c r="FW507" s="18"/>
      <c r="FX507" s="18"/>
      <c r="FY507" s="18"/>
      <c r="FZ507" s="18"/>
      <c r="GA507" s="18"/>
      <c r="GB507" s="18"/>
      <c r="GC507" s="18"/>
      <c r="GD507" s="18"/>
      <c r="GE507" s="18"/>
      <c r="GF507" s="18"/>
      <c r="GG507" s="18"/>
      <c r="GH507" s="18"/>
      <c r="GI507" s="18"/>
      <c r="GJ507" s="18"/>
      <c r="GK507" s="18"/>
      <c r="GL507" s="18"/>
      <c r="GM507" s="18"/>
      <c r="GN507" s="18"/>
      <c r="GO507" s="18"/>
      <c r="GP507" s="18"/>
      <c r="GQ507" s="18"/>
      <c r="GR507" s="18"/>
      <c r="GS507" s="18"/>
      <c r="GT507" s="18"/>
      <c r="GU507" s="18"/>
      <c r="GV507" s="18"/>
      <c r="GW507" s="18"/>
      <c r="GX507" s="18"/>
      <c r="GY507" s="18"/>
      <c r="GZ507" s="18"/>
      <c r="HA507" s="18"/>
      <c r="HB507" s="18"/>
      <c r="HC507" s="18"/>
      <c r="HD507" s="18"/>
      <c r="HE507" s="18"/>
      <c r="HF507" s="18"/>
      <c r="HG507" s="18"/>
      <c r="HH507" s="18"/>
      <c r="HI507" s="18"/>
      <c r="HJ507" s="18"/>
      <c r="HK507" s="18"/>
      <c r="HL507" s="18"/>
      <c r="HM507" s="18"/>
      <c r="HN507" s="18"/>
      <c r="HO507" s="18"/>
      <c r="HP507" s="18"/>
      <c r="HQ507" s="18"/>
      <c r="HR507" s="18"/>
      <c r="HS507" s="18"/>
      <c r="HT507" s="18"/>
      <c r="HU507" s="18"/>
      <c r="HV507" s="18"/>
      <c r="HW507" s="18"/>
      <c r="HX507" s="18"/>
      <c r="HY507" s="18"/>
      <c r="HZ507" s="18"/>
      <c r="IA507" s="18"/>
      <c r="IB507" s="18"/>
      <c r="IC507" s="18"/>
      <c r="ID507" s="18"/>
      <c r="IE507" s="18"/>
      <c r="IF507" s="18"/>
      <c r="IG507" s="18"/>
      <c r="IH507" s="18"/>
      <c r="II507" s="18"/>
      <c r="IJ507" s="18"/>
      <c r="IK507" s="18"/>
      <c r="IL507" s="18"/>
      <c r="IM507" s="18"/>
      <c r="IN507" s="18"/>
      <c r="IO507" s="18"/>
      <c r="IP507" s="18"/>
      <c r="IQ507" s="18"/>
      <c r="IR507" s="18"/>
      <c r="IS507" s="18"/>
      <c r="IT507" s="18"/>
      <c r="IU507" s="18"/>
      <c r="IV507" s="18"/>
      <c r="IW507" s="18"/>
      <c r="IX507" s="18"/>
      <c r="IY507" s="18"/>
      <c r="IZ507" s="18"/>
      <c r="JA507" s="18"/>
      <c r="JB507" s="18"/>
      <c r="JC507" s="18"/>
      <c r="JD507" s="18"/>
      <c r="JE507" s="18"/>
      <c r="JF507" s="18"/>
      <c r="JG507" s="18"/>
      <c r="JH507" s="18"/>
      <c r="JI507" s="18"/>
      <c r="JJ507" s="18"/>
      <c r="JK507" s="18"/>
      <c r="JL507" s="18"/>
      <c r="JM507" s="18"/>
      <c r="JN507" s="18"/>
      <c r="JO507" s="18"/>
      <c r="JP507" s="18"/>
      <c r="JQ507" s="18"/>
      <c r="JR507" s="18"/>
      <c r="JS507" s="18"/>
      <c r="JT507" s="18"/>
      <c r="JU507" s="18"/>
      <c r="JV507" s="18"/>
    </row>
    <row r="508" spans="96:282" x14ac:dyDescent="0.35"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8"/>
      <c r="DN508" s="18"/>
      <c r="DO508" s="18"/>
      <c r="DP508" s="18"/>
      <c r="DQ508" s="18"/>
      <c r="DR508" s="18"/>
      <c r="DS508" s="18"/>
      <c r="DT508" s="18"/>
      <c r="DU508" s="18"/>
      <c r="DV508" s="18"/>
      <c r="DW508" s="18"/>
      <c r="DX508" s="18"/>
      <c r="DY508" s="18"/>
      <c r="DZ508" s="18"/>
      <c r="EA508" s="18"/>
      <c r="EB508" s="18"/>
      <c r="EC508" s="18"/>
      <c r="ED508" s="18"/>
      <c r="EE508" s="18"/>
      <c r="EF508" s="18"/>
      <c r="EG508" s="18"/>
      <c r="EH508" s="18"/>
      <c r="EI508" s="18"/>
      <c r="EJ508" s="18"/>
      <c r="EK508" s="18"/>
      <c r="EL508" s="18"/>
      <c r="EM508" s="18"/>
      <c r="EN508" s="18"/>
      <c r="EO508" s="18"/>
      <c r="EP508" s="18"/>
      <c r="EQ508" s="18"/>
      <c r="ER508" s="18"/>
      <c r="ES508" s="18"/>
      <c r="ET508" s="18"/>
      <c r="EU508" s="18"/>
      <c r="EV508" s="18"/>
      <c r="EW508" s="18"/>
      <c r="EX508" s="18"/>
      <c r="EY508" s="18"/>
      <c r="EZ508" s="18"/>
      <c r="FA508" s="18"/>
      <c r="FB508" s="18"/>
      <c r="FC508" s="18"/>
      <c r="FD508" s="18"/>
      <c r="FE508" s="18"/>
      <c r="FF508" s="18"/>
      <c r="FG508" s="18"/>
      <c r="FH508" s="18"/>
      <c r="FI508" s="18"/>
      <c r="FJ508" s="18"/>
      <c r="FK508" s="18"/>
      <c r="FL508" s="18"/>
      <c r="FM508" s="18"/>
      <c r="FN508" s="18"/>
      <c r="FO508" s="18"/>
      <c r="FP508" s="18"/>
      <c r="FQ508" s="18"/>
      <c r="FR508" s="18"/>
      <c r="FS508" s="18"/>
      <c r="FT508" s="18"/>
      <c r="FU508" s="18"/>
      <c r="FV508" s="18"/>
      <c r="FW508" s="18"/>
      <c r="FX508" s="18"/>
      <c r="FY508" s="18"/>
      <c r="FZ508" s="18"/>
      <c r="GA508" s="18"/>
      <c r="GB508" s="18"/>
      <c r="GC508" s="18"/>
      <c r="GD508" s="18"/>
      <c r="GE508" s="18"/>
      <c r="GF508" s="18"/>
      <c r="GG508" s="18"/>
      <c r="GH508" s="18"/>
      <c r="GI508" s="18"/>
      <c r="GJ508" s="18"/>
      <c r="GK508" s="18"/>
      <c r="GL508" s="18"/>
      <c r="GM508" s="18"/>
      <c r="GN508" s="18"/>
      <c r="GO508" s="18"/>
      <c r="GP508" s="18"/>
      <c r="GQ508" s="18"/>
      <c r="GR508" s="18"/>
      <c r="GS508" s="18"/>
      <c r="GT508" s="18"/>
      <c r="GU508" s="18"/>
      <c r="GV508" s="18"/>
      <c r="GW508" s="18"/>
      <c r="GX508" s="18"/>
      <c r="GY508" s="18"/>
      <c r="GZ508" s="18"/>
      <c r="HA508" s="18"/>
      <c r="HB508" s="18"/>
      <c r="HC508" s="18"/>
      <c r="HD508" s="18"/>
      <c r="HE508" s="18"/>
      <c r="HF508" s="18"/>
      <c r="HG508" s="18"/>
      <c r="HH508" s="18"/>
      <c r="HI508" s="18"/>
      <c r="HJ508" s="18"/>
      <c r="HK508" s="18"/>
      <c r="HL508" s="18"/>
      <c r="HM508" s="18"/>
      <c r="HN508" s="18"/>
      <c r="HO508" s="18"/>
      <c r="HP508" s="18"/>
      <c r="HQ508" s="18"/>
      <c r="HR508" s="18"/>
      <c r="HS508" s="18"/>
      <c r="HT508" s="18"/>
      <c r="HU508" s="18"/>
      <c r="HV508" s="18"/>
      <c r="HW508" s="18"/>
      <c r="HX508" s="18"/>
      <c r="HY508" s="18"/>
      <c r="HZ508" s="18"/>
      <c r="IA508" s="18"/>
      <c r="IB508" s="18"/>
      <c r="IC508" s="18"/>
      <c r="ID508" s="18"/>
      <c r="IE508" s="18"/>
      <c r="IF508" s="18"/>
      <c r="IG508" s="18"/>
      <c r="IH508" s="18"/>
      <c r="II508" s="18"/>
      <c r="IJ508" s="18"/>
      <c r="IK508" s="18"/>
      <c r="IL508" s="18"/>
      <c r="IM508" s="18"/>
      <c r="IN508" s="18"/>
      <c r="IO508" s="18"/>
      <c r="IP508" s="18"/>
      <c r="IQ508" s="18"/>
      <c r="IR508" s="18"/>
      <c r="IS508" s="18"/>
      <c r="IT508" s="18"/>
      <c r="IU508" s="18"/>
      <c r="IV508" s="18"/>
      <c r="IW508" s="18"/>
      <c r="IX508" s="18"/>
      <c r="IY508" s="18"/>
      <c r="IZ508" s="18"/>
      <c r="JA508" s="18"/>
      <c r="JB508" s="18"/>
      <c r="JC508" s="18"/>
      <c r="JD508" s="18"/>
      <c r="JE508" s="18"/>
      <c r="JF508" s="18"/>
      <c r="JG508" s="18"/>
      <c r="JH508" s="18"/>
      <c r="JI508" s="18"/>
      <c r="JJ508" s="18"/>
      <c r="JK508" s="18"/>
      <c r="JL508" s="18"/>
      <c r="JM508" s="18"/>
      <c r="JN508" s="18"/>
      <c r="JO508" s="18"/>
      <c r="JP508" s="18"/>
      <c r="JQ508" s="18"/>
      <c r="JR508" s="18"/>
      <c r="JS508" s="18"/>
      <c r="JT508" s="18"/>
      <c r="JU508" s="18"/>
      <c r="JV508" s="18"/>
    </row>
    <row r="509" spans="96:282" x14ac:dyDescent="0.35"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8"/>
      <c r="DN509" s="18"/>
      <c r="DO509" s="18"/>
      <c r="DP509" s="18"/>
      <c r="DQ509" s="18"/>
      <c r="DR509" s="18"/>
      <c r="DS509" s="18"/>
      <c r="DT509" s="18"/>
      <c r="DU509" s="18"/>
      <c r="DV509" s="18"/>
      <c r="DW509" s="18"/>
      <c r="DX509" s="18"/>
      <c r="DY509" s="18"/>
      <c r="DZ509" s="18"/>
      <c r="EA509" s="18"/>
      <c r="EB509" s="18"/>
      <c r="EC509" s="18"/>
      <c r="ED509" s="18"/>
      <c r="EE509" s="18"/>
      <c r="EF509" s="18"/>
      <c r="EG509" s="18"/>
      <c r="EH509" s="18"/>
      <c r="EI509" s="18"/>
      <c r="EJ509" s="18"/>
      <c r="EK509" s="18"/>
      <c r="EL509" s="18"/>
      <c r="EM509" s="18"/>
      <c r="EN509" s="18"/>
      <c r="EO509" s="18"/>
      <c r="EP509" s="18"/>
      <c r="EQ509" s="18"/>
      <c r="ER509" s="18"/>
      <c r="ES509" s="18"/>
      <c r="ET509" s="18"/>
      <c r="EU509" s="18"/>
      <c r="EV509" s="18"/>
      <c r="EW509" s="18"/>
      <c r="EX509" s="18"/>
      <c r="EY509" s="18"/>
      <c r="EZ509" s="18"/>
      <c r="FA509" s="18"/>
      <c r="FB509" s="18"/>
      <c r="FC509" s="18"/>
      <c r="FD509" s="18"/>
      <c r="FE509" s="18"/>
      <c r="FF509" s="18"/>
      <c r="FG509" s="18"/>
      <c r="FH509" s="18"/>
      <c r="FI509" s="18"/>
      <c r="FJ509" s="18"/>
      <c r="FK509" s="18"/>
      <c r="FL509" s="18"/>
      <c r="FM509" s="18"/>
      <c r="FN509" s="18"/>
      <c r="FO509" s="18"/>
      <c r="FP509" s="18"/>
      <c r="FQ509" s="18"/>
      <c r="FR509" s="18"/>
      <c r="FS509" s="18"/>
      <c r="FT509" s="18"/>
      <c r="FU509" s="18"/>
      <c r="FV509" s="18"/>
      <c r="FW509" s="18"/>
      <c r="FX509" s="18"/>
      <c r="FY509" s="18"/>
      <c r="FZ509" s="18"/>
      <c r="GA509" s="18"/>
      <c r="GB509" s="18"/>
      <c r="GC509" s="18"/>
      <c r="GD509" s="18"/>
      <c r="GE509" s="18"/>
      <c r="GF509" s="18"/>
      <c r="GG509" s="18"/>
      <c r="GH509" s="18"/>
      <c r="GI509" s="18"/>
      <c r="GJ509" s="18"/>
      <c r="GK509" s="18"/>
      <c r="GL509" s="18"/>
      <c r="GM509" s="18"/>
      <c r="GN509" s="18"/>
      <c r="GO509" s="18"/>
      <c r="GP509" s="18"/>
      <c r="GQ509" s="18"/>
      <c r="GR509" s="18"/>
      <c r="GS509" s="18"/>
      <c r="GT509" s="18"/>
      <c r="GU509" s="18"/>
      <c r="GV509" s="18"/>
      <c r="GW509" s="18"/>
      <c r="GX509" s="18"/>
      <c r="GY509" s="18"/>
      <c r="GZ509" s="18"/>
      <c r="HA509" s="18"/>
      <c r="HB509" s="18"/>
      <c r="HC509" s="18"/>
      <c r="HD509" s="18"/>
      <c r="HE509" s="18"/>
      <c r="HF509" s="18"/>
      <c r="HG509" s="18"/>
      <c r="HH509" s="18"/>
      <c r="HI509" s="18"/>
      <c r="HJ509" s="18"/>
      <c r="HK509" s="18"/>
      <c r="HL509" s="18"/>
      <c r="HM509" s="18"/>
      <c r="HN509" s="18"/>
      <c r="HO509" s="18"/>
      <c r="HP509" s="18"/>
      <c r="HQ509" s="18"/>
      <c r="HR509" s="18"/>
      <c r="HS509" s="18"/>
      <c r="HT509" s="18"/>
      <c r="HU509" s="18"/>
      <c r="HV509" s="18"/>
      <c r="HW509" s="18"/>
      <c r="HX509" s="18"/>
      <c r="HY509" s="18"/>
      <c r="HZ509" s="18"/>
      <c r="IA509" s="18"/>
      <c r="IB509" s="18"/>
      <c r="IC509" s="18"/>
      <c r="ID509" s="18"/>
      <c r="IE509" s="18"/>
      <c r="IF509" s="18"/>
      <c r="IG509" s="18"/>
      <c r="IH509" s="18"/>
      <c r="II509" s="18"/>
      <c r="IJ509" s="18"/>
      <c r="IK509" s="18"/>
      <c r="IL509" s="18"/>
      <c r="IM509" s="18"/>
      <c r="IN509" s="18"/>
      <c r="IO509" s="18"/>
      <c r="IP509" s="18"/>
      <c r="IQ509" s="18"/>
      <c r="IR509" s="18"/>
      <c r="IS509" s="18"/>
      <c r="IT509" s="18"/>
      <c r="IU509" s="18"/>
      <c r="IV509" s="18"/>
      <c r="IW509" s="18"/>
      <c r="IX509" s="18"/>
      <c r="IY509" s="18"/>
      <c r="IZ509" s="18"/>
      <c r="JA509" s="18"/>
      <c r="JB509" s="18"/>
      <c r="JC509" s="18"/>
      <c r="JD509" s="18"/>
      <c r="JE509" s="18"/>
      <c r="JF509" s="18"/>
      <c r="JG509" s="18"/>
      <c r="JH509" s="18"/>
      <c r="JI509" s="18"/>
      <c r="JJ509" s="18"/>
      <c r="JK509" s="18"/>
      <c r="JL509" s="18"/>
      <c r="JM509" s="18"/>
      <c r="JN509" s="18"/>
      <c r="JO509" s="18"/>
      <c r="JP509" s="18"/>
      <c r="JQ509" s="18"/>
      <c r="JR509" s="18"/>
      <c r="JS509" s="18"/>
      <c r="JT509" s="18"/>
      <c r="JU509" s="18"/>
      <c r="JV509" s="18"/>
    </row>
    <row r="510" spans="96:282" x14ac:dyDescent="0.35"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8"/>
      <c r="DN510" s="18"/>
      <c r="DO510" s="18"/>
      <c r="DP510" s="18"/>
      <c r="DQ510" s="18"/>
      <c r="DR510" s="18"/>
      <c r="DS510" s="18"/>
      <c r="DT510" s="18"/>
      <c r="DU510" s="18"/>
      <c r="DV510" s="18"/>
      <c r="DW510" s="18"/>
      <c r="DX510" s="18"/>
      <c r="DY510" s="18"/>
      <c r="DZ510" s="18"/>
      <c r="EA510" s="18"/>
      <c r="EB510" s="18"/>
      <c r="EC510" s="18"/>
      <c r="ED510" s="18"/>
      <c r="EE510" s="18"/>
      <c r="EF510" s="18"/>
      <c r="EG510" s="18"/>
      <c r="EH510" s="18"/>
      <c r="EI510" s="18"/>
      <c r="EJ510" s="18"/>
      <c r="EK510" s="18"/>
      <c r="EL510" s="18"/>
      <c r="EM510" s="18"/>
      <c r="EN510" s="18"/>
      <c r="EO510" s="18"/>
      <c r="EP510" s="18"/>
      <c r="EQ510" s="18"/>
      <c r="ER510" s="18"/>
      <c r="ES510" s="18"/>
      <c r="ET510" s="18"/>
      <c r="EU510" s="18"/>
      <c r="EV510" s="18"/>
      <c r="EW510" s="18"/>
      <c r="EX510" s="18"/>
      <c r="EY510" s="18"/>
      <c r="EZ510" s="18"/>
      <c r="FA510" s="18"/>
      <c r="FB510" s="18"/>
      <c r="FC510" s="18"/>
      <c r="FD510" s="18"/>
      <c r="FE510" s="18"/>
      <c r="FF510" s="18"/>
      <c r="FG510" s="18"/>
      <c r="FH510" s="18"/>
      <c r="FI510" s="18"/>
      <c r="FJ510" s="18"/>
      <c r="FK510" s="18"/>
      <c r="FL510" s="18"/>
      <c r="FM510" s="18"/>
      <c r="FN510" s="18"/>
      <c r="FO510" s="18"/>
      <c r="FP510" s="18"/>
      <c r="FQ510" s="18"/>
      <c r="FR510" s="18"/>
      <c r="FS510" s="18"/>
      <c r="FT510" s="18"/>
      <c r="FU510" s="18"/>
      <c r="FV510" s="18"/>
      <c r="FW510" s="18"/>
      <c r="FX510" s="18"/>
      <c r="FY510" s="18"/>
      <c r="FZ510" s="18"/>
      <c r="GA510" s="18"/>
      <c r="GB510" s="18"/>
      <c r="GC510" s="18"/>
      <c r="GD510" s="18"/>
      <c r="GE510" s="18"/>
      <c r="GF510" s="18"/>
      <c r="GG510" s="18"/>
      <c r="GH510" s="18"/>
      <c r="GI510" s="18"/>
      <c r="GJ510" s="18"/>
      <c r="GK510" s="18"/>
      <c r="GL510" s="18"/>
      <c r="GM510" s="18"/>
      <c r="GN510" s="18"/>
      <c r="GO510" s="18"/>
      <c r="GP510" s="18"/>
      <c r="GQ510" s="18"/>
      <c r="GR510" s="18"/>
      <c r="GS510" s="18"/>
      <c r="GT510" s="18"/>
      <c r="GU510" s="18"/>
      <c r="GV510" s="18"/>
      <c r="GW510" s="18"/>
      <c r="GX510" s="18"/>
      <c r="GY510" s="18"/>
      <c r="GZ510" s="18"/>
      <c r="HA510" s="18"/>
      <c r="HB510" s="18"/>
      <c r="HC510" s="18"/>
      <c r="HD510" s="18"/>
      <c r="HE510" s="18"/>
      <c r="HF510" s="18"/>
      <c r="HG510" s="18"/>
      <c r="HH510" s="18"/>
      <c r="HI510" s="18"/>
      <c r="HJ510" s="18"/>
      <c r="HK510" s="18"/>
      <c r="HL510" s="18"/>
      <c r="HM510" s="18"/>
      <c r="HN510" s="18"/>
      <c r="HO510" s="18"/>
      <c r="HP510" s="18"/>
      <c r="HQ510" s="18"/>
      <c r="HR510" s="18"/>
      <c r="HS510" s="18"/>
      <c r="HT510" s="18"/>
      <c r="HU510" s="18"/>
      <c r="HV510" s="18"/>
      <c r="HW510" s="18"/>
      <c r="HX510" s="18"/>
      <c r="HY510" s="18"/>
      <c r="HZ510" s="18"/>
      <c r="IA510" s="18"/>
      <c r="IB510" s="18"/>
      <c r="IC510" s="18"/>
      <c r="ID510" s="18"/>
      <c r="IE510" s="18"/>
      <c r="IF510" s="18"/>
      <c r="IG510" s="18"/>
      <c r="IH510" s="18"/>
      <c r="II510" s="18"/>
      <c r="IJ510" s="18"/>
      <c r="IK510" s="18"/>
      <c r="IL510" s="18"/>
      <c r="IM510" s="18"/>
      <c r="IN510" s="18"/>
      <c r="IO510" s="18"/>
      <c r="IP510" s="18"/>
      <c r="IQ510" s="18"/>
      <c r="IR510" s="18"/>
      <c r="IS510" s="18"/>
      <c r="IT510" s="18"/>
      <c r="IU510" s="18"/>
      <c r="IV510" s="18"/>
      <c r="IW510" s="18"/>
      <c r="IX510" s="18"/>
      <c r="IY510" s="18"/>
      <c r="IZ510" s="18"/>
      <c r="JA510" s="18"/>
      <c r="JB510" s="18"/>
      <c r="JC510" s="18"/>
      <c r="JD510" s="18"/>
      <c r="JE510" s="18"/>
      <c r="JF510" s="18"/>
      <c r="JG510" s="18"/>
      <c r="JH510" s="18"/>
      <c r="JI510" s="18"/>
      <c r="JJ510" s="18"/>
      <c r="JK510" s="18"/>
      <c r="JL510" s="18"/>
      <c r="JM510" s="18"/>
      <c r="JN510" s="18"/>
      <c r="JO510" s="18"/>
      <c r="JP510" s="18"/>
      <c r="JQ510" s="18"/>
      <c r="JR510" s="18"/>
      <c r="JS510" s="18"/>
      <c r="JT510" s="18"/>
      <c r="JU510" s="18"/>
      <c r="JV510" s="18"/>
    </row>
    <row r="511" spans="96:282" x14ac:dyDescent="0.35"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8"/>
      <c r="DN511" s="18"/>
      <c r="DO511" s="18"/>
      <c r="DP511" s="18"/>
      <c r="DQ511" s="18"/>
      <c r="DR511" s="18"/>
      <c r="DS511" s="18"/>
      <c r="DT511" s="18"/>
      <c r="DU511" s="18"/>
      <c r="DV511" s="18"/>
      <c r="DW511" s="18"/>
      <c r="DX511" s="18"/>
      <c r="DY511" s="18"/>
      <c r="DZ511" s="18"/>
      <c r="EA511" s="18"/>
      <c r="EB511" s="18"/>
      <c r="EC511" s="18"/>
      <c r="ED511" s="18"/>
      <c r="EE511" s="18"/>
      <c r="EF511" s="18"/>
      <c r="EG511" s="18"/>
      <c r="EH511" s="18"/>
      <c r="EI511" s="18"/>
      <c r="EJ511" s="18"/>
      <c r="EK511" s="18"/>
      <c r="EL511" s="18"/>
      <c r="EM511" s="18"/>
      <c r="EN511" s="18"/>
      <c r="EO511" s="18"/>
      <c r="EP511" s="18"/>
      <c r="EQ511" s="18"/>
      <c r="ER511" s="18"/>
      <c r="ES511" s="18"/>
      <c r="ET511" s="18"/>
      <c r="EU511" s="18"/>
      <c r="EV511" s="18"/>
      <c r="EW511" s="18"/>
      <c r="EX511" s="18"/>
      <c r="EY511" s="18"/>
      <c r="EZ511" s="18"/>
      <c r="FA511" s="18"/>
      <c r="FB511" s="18"/>
      <c r="FC511" s="18"/>
      <c r="FD511" s="18"/>
      <c r="FE511" s="18"/>
      <c r="FF511" s="18"/>
      <c r="FG511" s="18"/>
      <c r="FH511" s="18"/>
      <c r="FI511" s="18"/>
      <c r="FJ511" s="18"/>
      <c r="FK511" s="18"/>
      <c r="FL511" s="18"/>
      <c r="FM511" s="18"/>
      <c r="FN511" s="18"/>
      <c r="FO511" s="18"/>
      <c r="FP511" s="18"/>
      <c r="FQ511" s="18"/>
      <c r="FR511" s="18"/>
      <c r="FS511" s="18"/>
      <c r="FT511" s="18"/>
      <c r="FU511" s="18"/>
      <c r="FV511" s="18"/>
      <c r="FW511" s="18"/>
      <c r="FX511" s="18"/>
      <c r="FY511" s="18"/>
      <c r="FZ511" s="18"/>
      <c r="GA511" s="18"/>
      <c r="GB511" s="18"/>
      <c r="GC511" s="18"/>
      <c r="GD511" s="18"/>
      <c r="GE511" s="18"/>
      <c r="GF511" s="18"/>
      <c r="GG511" s="18"/>
      <c r="GH511" s="18"/>
      <c r="GI511" s="18"/>
      <c r="GJ511" s="18"/>
      <c r="GK511" s="18"/>
      <c r="GL511" s="18"/>
      <c r="GM511" s="18"/>
      <c r="GN511" s="18"/>
      <c r="GO511" s="18"/>
      <c r="GP511" s="18"/>
      <c r="GQ511" s="18"/>
      <c r="GR511" s="18"/>
      <c r="GS511" s="18"/>
      <c r="GT511" s="18"/>
      <c r="GU511" s="18"/>
      <c r="GV511" s="18"/>
      <c r="GW511" s="18"/>
      <c r="GX511" s="18"/>
      <c r="GY511" s="18"/>
      <c r="GZ511" s="18"/>
      <c r="HA511" s="18"/>
      <c r="HB511" s="18"/>
      <c r="HC511" s="18"/>
      <c r="HD511" s="18"/>
      <c r="HE511" s="18"/>
      <c r="HF511" s="18"/>
      <c r="HG511" s="18"/>
      <c r="HH511" s="18"/>
      <c r="HI511" s="18"/>
      <c r="HJ511" s="18"/>
      <c r="HK511" s="18"/>
      <c r="HL511" s="18"/>
      <c r="HM511" s="18"/>
      <c r="HN511" s="18"/>
      <c r="HO511" s="18"/>
      <c r="HP511" s="18"/>
      <c r="HQ511" s="18"/>
      <c r="HR511" s="18"/>
      <c r="HS511" s="18"/>
      <c r="HT511" s="18"/>
      <c r="HU511" s="18"/>
      <c r="HV511" s="18"/>
      <c r="HW511" s="18"/>
      <c r="HX511" s="18"/>
      <c r="HY511" s="18"/>
      <c r="HZ511" s="18"/>
      <c r="IA511" s="18"/>
      <c r="IB511" s="18"/>
      <c r="IC511" s="18"/>
      <c r="ID511" s="18"/>
      <c r="IE511" s="18"/>
      <c r="IF511" s="18"/>
      <c r="IG511" s="18"/>
      <c r="IH511" s="18"/>
      <c r="II511" s="18"/>
      <c r="IJ511" s="18"/>
      <c r="IK511" s="18"/>
      <c r="IL511" s="18"/>
      <c r="IM511" s="18"/>
      <c r="IN511" s="18"/>
      <c r="IO511" s="18"/>
      <c r="IP511" s="18"/>
      <c r="IQ511" s="18"/>
      <c r="IR511" s="18"/>
      <c r="IS511" s="18"/>
      <c r="IT511" s="18"/>
      <c r="IU511" s="18"/>
      <c r="IV511" s="18"/>
      <c r="IW511" s="18"/>
      <c r="IX511" s="18"/>
      <c r="IY511" s="18"/>
      <c r="IZ511" s="18"/>
      <c r="JA511" s="18"/>
      <c r="JB511" s="18"/>
      <c r="JC511" s="18"/>
      <c r="JD511" s="18"/>
      <c r="JE511" s="18"/>
      <c r="JF511" s="18"/>
      <c r="JG511" s="18"/>
      <c r="JH511" s="18"/>
      <c r="JI511" s="18"/>
      <c r="JJ511" s="18"/>
      <c r="JK511" s="18"/>
      <c r="JL511" s="18"/>
      <c r="JM511" s="18"/>
      <c r="JN511" s="18"/>
      <c r="JO511" s="18"/>
      <c r="JP511" s="18"/>
      <c r="JQ511" s="18"/>
      <c r="JR511" s="18"/>
      <c r="JS511" s="18"/>
      <c r="JT511" s="18"/>
      <c r="JU511" s="18"/>
      <c r="JV511" s="18"/>
    </row>
    <row r="512" spans="96:282" x14ac:dyDescent="0.35"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8"/>
      <c r="DN512" s="18"/>
      <c r="DO512" s="18"/>
      <c r="DP512" s="18"/>
      <c r="DQ512" s="18"/>
      <c r="DR512" s="18"/>
      <c r="DS512" s="18"/>
      <c r="DT512" s="18"/>
      <c r="DU512" s="18"/>
      <c r="DV512" s="18"/>
      <c r="DW512" s="18"/>
      <c r="DX512" s="18"/>
      <c r="DY512" s="18"/>
      <c r="DZ512" s="18"/>
      <c r="EA512" s="18"/>
      <c r="EB512" s="18"/>
      <c r="EC512" s="18"/>
      <c r="ED512" s="18"/>
      <c r="EE512" s="18"/>
      <c r="EF512" s="18"/>
      <c r="EG512" s="18"/>
      <c r="EH512" s="18"/>
      <c r="EI512" s="18"/>
      <c r="EJ512" s="18"/>
      <c r="EK512" s="18"/>
      <c r="EL512" s="18"/>
      <c r="EM512" s="18"/>
      <c r="EN512" s="18"/>
      <c r="EO512" s="18"/>
      <c r="EP512" s="18"/>
      <c r="EQ512" s="18"/>
      <c r="ER512" s="18"/>
      <c r="ES512" s="18"/>
      <c r="ET512" s="18"/>
      <c r="EU512" s="18"/>
      <c r="EV512" s="18"/>
      <c r="EW512" s="18"/>
      <c r="EX512" s="18"/>
      <c r="EY512" s="18"/>
      <c r="EZ512" s="18"/>
      <c r="FA512" s="18"/>
      <c r="FB512" s="18"/>
      <c r="FC512" s="18"/>
      <c r="FD512" s="18"/>
      <c r="FE512" s="18"/>
      <c r="FF512" s="18"/>
      <c r="FG512" s="18"/>
      <c r="FH512" s="18"/>
      <c r="FI512" s="18"/>
      <c r="FJ512" s="18"/>
      <c r="FK512" s="18"/>
      <c r="FL512" s="18"/>
      <c r="FM512" s="18"/>
      <c r="FN512" s="18"/>
      <c r="FO512" s="18"/>
      <c r="FP512" s="18"/>
      <c r="FQ512" s="18"/>
      <c r="FR512" s="18"/>
      <c r="FS512" s="18"/>
      <c r="FT512" s="18"/>
      <c r="FU512" s="18"/>
      <c r="FV512" s="18"/>
      <c r="FW512" s="18"/>
      <c r="FX512" s="18"/>
      <c r="FY512" s="18"/>
      <c r="FZ512" s="18"/>
      <c r="GA512" s="18"/>
      <c r="GB512" s="18"/>
      <c r="GC512" s="18"/>
      <c r="GD512" s="18"/>
      <c r="GE512" s="18"/>
      <c r="GF512" s="18"/>
      <c r="GG512" s="18"/>
      <c r="GH512" s="18"/>
      <c r="GI512" s="18"/>
      <c r="GJ512" s="18"/>
      <c r="GK512" s="18"/>
      <c r="GL512" s="18"/>
      <c r="GM512" s="18"/>
      <c r="GN512" s="18"/>
      <c r="GO512" s="18"/>
      <c r="GP512" s="18"/>
      <c r="GQ512" s="18"/>
      <c r="GR512" s="18"/>
      <c r="GS512" s="18"/>
      <c r="GT512" s="18"/>
      <c r="GU512" s="18"/>
      <c r="GV512" s="18"/>
      <c r="GW512" s="18"/>
      <c r="GX512" s="18"/>
      <c r="GY512" s="18"/>
      <c r="GZ512" s="18"/>
      <c r="HA512" s="18"/>
      <c r="HB512" s="18"/>
      <c r="HC512" s="18"/>
      <c r="HD512" s="18"/>
      <c r="HE512" s="18"/>
      <c r="HF512" s="18"/>
      <c r="HG512" s="18"/>
      <c r="HH512" s="18"/>
      <c r="HI512" s="18"/>
      <c r="HJ512" s="18"/>
      <c r="HK512" s="18"/>
      <c r="HL512" s="18"/>
      <c r="HM512" s="18"/>
      <c r="HN512" s="18"/>
      <c r="HO512" s="18"/>
      <c r="HP512" s="18"/>
      <c r="HQ512" s="18"/>
      <c r="HR512" s="18"/>
      <c r="HS512" s="18"/>
      <c r="HT512" s="18"/>
      <c r="HU512" s="18"/>
      <c r="HV512" s="18"/>
      <c r="HW512" s="18"/>
      <c r="HX512" s="18"/>
      <c r="HY512" s="18"/>
      <c r="HZ512" s="18"/>
      <c r="IA512" s="18"/>
      <c r="IB512" s="18"/>
      <c r="IC512" s="18"/>
      <c r="ID512" s="18"/>
      <c r="IE512" s="18"/>
      <c r="IF512" s="18"/>
      <c r="IG512" s="18"/>
      <c r="IH512" s="18"/>
      <c r="II512" s="18"/>
      <c r="IJ512" s="18"/>
      <c r="IK512" s="18"/>
      <c r="IL512" s="18"/>
      <c r="IM512" s="18"/>
      <c r="IN512" s="18"/>
      <c r="IO512" s="18"/>
      <c r="IP512" s="18"/>
      <c r="IQ512" s="18"/>
      <c r="IR512" s="18"/>
      <c r="IS512" s="18"/>
      <c r="IT512" s="18"/>
      <c r="IU512" s="18"/>
      <c r="IV512" s="18"/>
      <c r="IW512" s="18"/>
      <c r="IX512" s="18"/>
      <c r="IY512" s="18"/>
      <c r="IZ512" s="18"/>
      <c r="JA512" s="18"/>
      <c r="JB512" s="18"/>
      <c r="JC512" s="18"/>
      <c r="JD512" s="18"/>
      <c r="JE512" s="18"/>
      <c r="JF512" s="18"/>
      <c r="JG512" s="18"/>
      <c r="JH512" s="18"/>
      <c r="JI512" s="18"/>
      <c r="JJ512" s="18"/>
      <c r="JK512" s="18"/>
      <c r="JL512" s="18"/>
      <c r="JM512" s="18"/>
      <c r="JN512" s="18"/>
      <c r="JO512" s="18"/>
      <c r="JP512" s="18"/>
      <c r="JQ512" s="18"/>
      <c r="JR512" s="18"/>
      <c r="JS512" s="18"/>
      <c r="JT512" s="18"/>
      <c r="JU512" s="18"/>
      <c r="JV512" s="18"/>
    </row>
    <row r="513" spans="96:282" x14ac:dyDescent="0.35"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8"/>
      <c r="DN513" s="18"/>
      <c r="DO513" s="18"/>
      <c r="DP513" s="18"/>
      <c r="DQ513" s="18"/>
      <c r="DR513" s="18"/>
      <c r="DS513" s="18"/>
      <c r="DT513" s="18"/>
      <c r="DU513" s="18"/>
      <c r="DV513" s="18"/>
      <c r="DW513" s="18"/>
      <c r="DX513" s="18"/>
      <c r="DY513" s="18"/>
      <c r="DZ513" s="18"/>
      <c r="EA513" s="18"/>
      <c r="EB513" s="18"/>
      <c r="EC513" s="18"/>
      <c r="ED513" s="18"/>
      <c r="EE513" s="18"/>
      <c r="EF513" s="18"/>
      <c r="EG513" s="18"/>
      <c r="EH513" s="18"/>
      <c r="EI513" s="18"/>
      <c r="EJ513" s="18"/>
      <c r="EK513" s="18"/>
      <c r="EL513" s="18"/>
      <c r="EM513" s="18"/>
      <c r="EN513" s="18"/>
      <c r="EO513" s="18"/>
      <c r="EP513" s="18"/>
      <c r="EQ513" s="18"/>
      <c r="ER513" s="18"/>
      <c r="ES513" s="18"/>
      <c r="ET513" s="18"/>
      <c r="EU513" s="18"/>
      <c r="EV513" s="18"/>
      <c r="EW513" s="18"/>
      <c r="EX513" s="18"/>
      <c r="EY513" s="18"/>
      <c r="EZ513" s="18"/>
      <c r="FA513" s="18"/>
      <c r="FB513" s="18"/>
      <c r="FC513" s="18"/>
      <c r="FD513" s="18"/>
      <c r="FE513" s="18"/>
      <c r="FF513" s="18"/>
      <c r="FG513" s="18"/>
      <c r="FH513" s="18"/>
      <c r="FI513" s="18"/>
      <c r="FJ513" s="18"/>
      <c r="FK513" s="18"/>
      <c r="FL513" s="18"/>
      <c r="FM513" s="18"/>
      <c r="FN513" s="18"/>
      <c r="FO513" s="18"/>
      <c r="FP513" s="18"/>
      <c r="FQ513" s="18"/>
      <c r="FR513" s="18"/>
      <c r="FS513" s="18"/>
      <c r="FT513" s="18"/>
      <c r="FU513" s="18"/>
      <c r="FV513" s="18"/>
      <c r="FW513" s="18"/>
      <c r="FX513" s="18"/>
      <c r="FY513" s="18"/>
      <c r="FZ513" s="18"/>
      <c r="GA513" s="18"/>
      <c r="GB513" s="18"/>
      <c r="GC513" s="18"/>
      <c r="GD513" s="18"/>
      <c r="GE513" s="18"/>
      <c r="GF513" s="18"/>
      <c r="GG513" s="18"/>
      <c r="GH513" s="18"/>
      <c r="GI513" s="18"/>
      <c r="GJ513" s="18"/>
      <c r="GK513" s="18"/>
      <c r="GL513" s="18"/>
      <c r="GM513" s="18"/>
      <c r="GN513" s="18"/>
      <c r="GO513" s="18"/>
      <c r="GP513" s="18"/>
      <c r="GQ513" s="18"/>
      <c r="GR513" s="18"/>
      <c r="GS513" s="18"/>
      <c r="GT513" s="18"/>
      <c r="GU513" s="18"/>
      <c r="GV513" s="18"/>
      <c r="GW513" s="18"/>
      <c r="GX513" s="18"/>
      <c r="GY513" s="18"/>
      <c r="GZ513" s="18"/>
      <c r="HA513" s="18"/>
      <c r="HB513" s="18"/>
      <c r="HC513" s="18"/>
      <c r="HD513" s="18"/>
      <c r="HE513" s="18"/>
      <c r="HF513" s="18"/>
      <c r="HG513" s="18"/>
      <c r="HH513" s="18"/>
      <c r="HI513" s="18"/>
      <c r="HJ513" s="18"/>
      <c r="HK513" s="18"/>
      <c r="HL513" s="18"/>
      <c r="HM513" s="18"/>
      <c r="HN513" s="18"/>
      <c r="HO513" s="18"/>
      <c r="HP513" s="18"/>
      <c r="HQ513" s="18"/>
      <c r="HR513" s="18"/>
      <c r="HS513" s="18"/>
      <c r="HT513" s="18"/>
      <c r="HU513" s="18"/>
      <c r="HV513" s="18"/>
      <c r="HW513" s="18"/>
      <c r="HX513" s="18"/>
      <c r="HY513" s="18"/>
      <c r="HZ513" s="18"/>
      <c r="IA513" s="18"/>
      <c r="IB513" s="18"/>
      <c r="IC513" s="18"/>
      <c r="ID513" s="18"/>
      <c r="IE513" s="18"/>
      <c r="IF513" s="18"/>
      <c r="IG513" s="18"/>
      <c r="IH513" s="18"/>
      <c r="II513" s="18"/>
      <c r="IJ513" s="18"/>
      <c r="IK513" s="18"/>
      <c r="IL513" s="18"/>
      <c r="IM513" s="18"/>
      <c r="IN513" s="18"/>
      <c r="IO513" s="18"/>
      <c r="IP513" s="18"/>
      <c r="IQ513" s="18"/>
      <c r="IR513" s="18"/>
      <c r="IS513" s="18"/>
      <c r="IT513" s="18"/>
      <c r="IU513" s="18"/>
      <c r="IV513" s="18"/>
      <c r="IW513" s="18"/>
      <c r="IX513" s="18"/>
      <c r="IY513" s="18"/>
      <c r="IZ513" s="18"/>
      <c r="JA513" s="18"/>
      <c r="JB513" s="18"/>
      <c r="JC513" s="18"/>
      <c r="JD513" s="18"/>
      <c r="JE513" s="18"/>
      <c r="JF513" s="18"/>
      <c r="JG513" s="18"/>
      <c r="JH513" s="18"/>
      <c r="JI513" s="18"/>
      <c r="JJ513" s="18"/>
      <c r="JK513" s="18"/>
      <c r="JL513" s="18"/>
      <c r="JM513" s="18"/>
      <c r="JN513" s="18"/>
      <c r="JO513" s="18"/>
      <c r="JP513" s="18"/>
      <c r="JQ513" s="18"/>
      <c r="JR513" s="18"/>
      <c r="JS513" s="18"/>
      <c r="JT513" s="18"/>
      <c r="JU513" s="18"/>
      <c r="JV513" s="18"/>
    </row>
    <row r="514" spans="96:282" x14ac:dyDescent="0.35"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8"/>
      <c r="DN514" s="18"/>
      <c r="DO514" s="18"/>
      <c r="DP514" s="18"/>
      <c r="DQ514" s="18"/>
      <c r="DR514" s="18"/>
      <c r="DS514" s="18"/>
      <c r="DT514" s="18"/>
      <c r="DU514" s="18"/>
      <c r="DV514" s="18"/>
      <c r="DW514" s="18"/>
      <c r="DX514" s="18"/>
      <c r="DY514" s="18"/>
      <c r="DZ514" s="18"/>
      <c r="EA514" s="18"/>
      <c r="EB514" s="18"/>
      <c r="EC514" s="18"/>
      <c r="ED514" s="18"/>
      <c r="EE514" s="18"/>
      <c r="EF514" s="18"/>
      <c r="EG514" s="18"/>
      <c r="EH514" s="18"/>
      <c r="EI514" s="18"/>
      <c r="EJ514" s="18"/>
      <c r="EK514" s="18"/>
      <c r="EL514" s="18"/>
      <c r="EM514" s="18"/>
      <c r="EN514" s="18"/>
      <c r="EO514" s="18"/>
      <c r="EP514" s="18"/>
      <c r="EQ514" s="18"/>
      <c r="ER514" s="18"/>
      <c r="ES514" s="18"/>
      <c r="ET514" s="18"/>
      <c r="EU514" s="18"/>
      <c r="EV514" s="18"/>
      <c r="EW514" s="18"/>
      <c r="EX514" s="18"/>
      <c r="EY514" s="18"/>
      <c r="EZ514" s="18"/>
      <c r="FA514" s="18"/>
      <c r="FB514" s="18"/>
      <c r="FC514" s="18"/>
      <c r="FD514" s="18"/>
      <c r="FE514" s="18"/>
      <c r="FF514" s="18"/>
      <c r="FG514" s="18"/>
      <c r="FH514" s="18"/>
      <c r="FI514" s="18"/>
      <c r="FJ514" s="18"/>
      <c r="FK514" s="18"/>
      <c r="FL514" s="18"/>
      <c r="FM514" s="18"/>
      <c r="FN514" s="18"/>
      <c r="FO514" s="18"/>
      <c r="FP514" s="18"/>
      <c r="FQ514" s="18"/>
      <c r="FR514" s="18"/>
      <c r="FS514" s="18"/>
      <c r="FT514" s="18"/>
      <c r="FU514" s="18"/>
      <c r="FV514" s="18"/>
      <c r="FW514" s="18"/>
      <c r="FX514" s="18"/>
      <c r="FY514" s="18"/>
      <c r="FZ514" s="18"/>
      <c r="GA514" s="18"/>
      <c r="GB514" s="18"/>
      <c r="GC514" s="18"/>
      <c r="GD514" s="18"/>
      <c r="GE514" s="18"/>
      <c r="GF514" s="18"/>
      <c r="GG514" s="18"/>
      <c r="GH514" s="18"/>
      <c r="GI514" s="18"/>
      <c r="GJ514" s="18"/>
      <c r="GK514" s="18"/>
      <c r="GL514" s="18"/>
      <c r="GM514" s="18"/>
      <c r="GN514" s="18"/>
      <c r="GO514" s="18"/>
      <c r="GP514" s="18"/>
      <c r="GQ514" s="18"/>
      <c r="GR514" s="18"/>
      <c r="GS514" s="18"/>
      <c r="GT514" s="18"/>
      <c r="GU514" s="18"/>
      <c r="GV514" s="18"/>
      <c r="GW514" s="18"/>
      <c r="GX514" s="18"/>
      <c r="GY514" s="18"/>
      <c r="GZ514" s="18"/>
      <c r="HA514" s="18"/>
      <c r="HB514" s="18"/>
      <c r="HC514" s="18"/>
      <c r="HD514" s="18"/>
      <c r="HE514" s="18"/>
      <c r="HF514" s="18"/>
      <c r="HG514" s="18"/>
      <c r="HH514" s="18"/>
      <c r="HI514" s="18"/>
      <c r="HJ514" s="18"/>
      <c r="HK514" s="18"/>
      <c r="HL514" s="18"/>
      <c r="HM514" s="18"/>
      <c r="HN514" s="18"/>
      <c r="HO514" s="18"/>
      <c r="HP514" s="18"/>
      <c r="HQ514" s="18"/>
      <c r="HR514" s="18"/>
      <c r="HS514" s="18"/>
      <c r="HT514" s="18"/>
      <c r="HU514" s="18"/>
      <c r="HV514" s="18"/>
      <c r="HW514" s="18"/>
      <c r="HX514" s="18"/>
      <c r="HY514" s="18"/>
      <c r="HZ514" s="18"/>
      <c r="IA514" s="18"/>
      <c r="IB514" s="18"/>
      <c r="IC514" s="18"/>
      <c r="ID514" s="18"/>
      <c r="IE514" s="18"/>
      <c r="IF514" s="18"/>
      <c r="IG514" s="18"/>
      <c r="IH514" s="18"/>
      <c r="II514" s="18"/>
      <c r="IJ514" s="18"/>
      <c r="IK514" s="18"/>
      <c r="IL514" s="18"/>
      <c r="IM514" s="18"/>
      <c r="IN514" s="18"/>
      <c r="IO514" s="18"/>
      <c r="IP514" s="18"/>
      <c r="IQ514" s="18"/>
      <c r="IR514" s="18"/>
      <c r="IS514" s="18"/>
      <c r="IT514" s="18"/>
      <c r="IU514" s="18"/>
      <c r="IV514" s="18"/>
      <c r="IW514" s="18"/>
      <c r="IX514" s="18"/>
      <c r="IY514" s="18"/>
      <c r="IZ514" s="18"/>
      <c r="JA514" s="18"/>
      <c r="JB514" s="18"/>
      <c r="JC514" s="18"/>
      <c r="JD514" s="18"/>
      <c r="JE514" s="18"/>
      <c r="JF514" s="18"/>
      <c r="JG514" s="18"/>
      <c r="JH514" s="18"/>
      <c r="JI514" s="18"/>
      <c r="JJ514" s="18"/>
      <c r="JK514" s="18"/>
      <c r="JL514" s="18"/>
      <c r="JM514" s="18"/>
      <c r="JN514" s="18"/>
      <c r="JO514" s="18"/>
      <c r="JP514" s="18"/>
      <c r="JQ514" s="18"/>
      <c r="JR514" s="18"/>
      <c r="JS514" s="18"/>
      <c r="JT514" s="18"/>
      <c r="JU514" s="18"/>
      <c r="JV514" s="18"/>
    </row>
    <row r="515" spans="96:282" x14ac:dyDescent="0.35"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8"/>
      <c r="DN515" s="18"/>
      <c r="DO515" s="18"/>
      <c r="DP515" s="18"/>
      <c r="DQ515" s="18"/>
      <c r="DR515" s="18"/>
      <c r="DS515" s="18"/>
      <c r="DT515" s="18"/>
      <c r="DU515" s="18"/>
      <c r="DV515" s="18"/>
      <c r="DW515" s="18"/>
      <c r="DX515" s="18"/>
      <c r="DY515" s="18"/>
      <c r="DZ515" s="18"/>
      <c r="EA515" s="18"/>
      <c r="EB515" s="18"/>
      <c r="EC515" s="18"/>
      <c r="ED515" s="18"/>
      <c r="EE515" s="18"/>
      <c r="EF515" s="18"/>
      <c r="EG515" s="18"/>
      <c r="EH515" s="18"/>
      <c r="EI515" s="18"/>
      <c r="EJ515" s="18"/>
      <c r="EK515" s="18"/>
      <c r="EL515" s="18"/>
      <c r="EM515" s="18"/>
      <c r="EN515" s="18"/>
      <c r="EO515" s="18"/>
      <c r="EP515" s="18"/>
      <c r="EQ515" s="18"/>
      <c r="ER515" s="18"/>
      <c r="ES515" s="18"/>
      <c r="ET515" s="18"/>
      <c r="EU515" s="18"/>
      <c r="EV515" s="18"/>
      <c r="EW515" s="18"/>
      <c r="EX515" s="18"/>
      <c r="EY515" s="18"/>
      <c r="EZ515" s="18"/>
      <c r="FA515" s="18"/>
      <c r="FB515" s="18"/>
      <c r="FC515" s="18"/>
      <c r="FD515" s="18"/>
      <c r="FE515" s="18"/>
      <c r="FF515" s="18"/>
      <c r="FG515" s="18"/>
      <c r="FH515" s="18"/>
      <c r="FI515" s="18"/>
      <c r="FJ515" s="18"/>
      <c r="FK515" s="18"/>
      <c r="FL515" s="18"/>
      <c r="FM515" s="18"/>
      <c r="FN515" s="18"/>
      <c r="FO515" s="18"/>
      <c r="FP515" s="18"/>
      <c r="FQ515" s="18"/>
      <c r="FR515" s="18"/>
      <c r="FS515" s="18"/>
      <c r="FT515" s="18"/>
      <c r="FU515" s="18"/>
      <c r="FV515" s="18"/>
      <c r="FW515" s="18"/>
      <c r="FX515" s="18"/>
      <c r="FY515" s="18"/>
      <c r="FZ515" s="18"/>
      <c r="GA515" s="18"/>
      <c r="GB515" s="18"/>
      <c r="GC515" s="18"/>
      <c r="GD515" s="18"/>
      <c r="GE515" s="18"/>
      <c r="GF515" s="18"/>
      <c r="GG515" s="18"/>
      <c r="GH515" s="18"/>
      <c r="GI515" s="18"/>
      <c r="GJ515" s="18"/>
      <c r="GK515" s="18"/>
      <c r="GL515" s="18"/>
      <c r="GM515" s="18"/>
      <c r="GN515" s="18"/>
      <c r="GO515" s="18"/>
      <c r="GP515" s="18"/>
      <c r="GQ515" s="18"/>
      <c r="GR515" s="18"/>
      <c r="GS515" s="18"/>
      <c r="GT515" s="18"/>
      <c r="GU515" s="18"/>
      <c r="GV515" s="18"/>
      <c r="GW515" s="18"/>
      <c r="GX515" s="18"/>
      <c r="GY515" s="18"/>
      <c r="GZ515" s="18"/>
      <c r="HA515" s="18"/>
      <c r="HB515" s="18"/>
      <c r="HC515" s="18"/>
      <c r="HD515" s="18"/>
      <c r="HE515" s="18"/>
      <c r="HF515" s="18"/>
      <c r="HG515" s="18"/>
      <c r="HH515" s="18"/>
      <c r="HI515" s="18"/>
      <c r="HJ515" s="18"/>
      <c r="HK515" s="18"/>
      <c r="HL515" s="18"/>
      <c r="HM515" s="18"/>
      <c r="HN515" s="18"/>
      <c r="HO515" s="18"/>
      <c r="HP515" s="18"/>
      <c r="HQ515" s="18"/>
      <c r="HR515" s="18"/>
      <c r="HS515" s="18"/>
      <c r="HT515" s="18"/>
      <c r="HU515" s="18"/>
      <c r="HV515" s="18"/>
      <c r="HW515" s="18"/>
      <c r="HX515" s="18"/>
      <c r="HY515" s="18"/>
      <c r="HZ515" s="18"/>
      <c r="IA515" s="18"/>
      <c r="IB515" s="18"/>
      <c r="IC515" s="18"/>
      <c r="ID515" s="18"/>
      <c r="IE515" s="18"/>
      <c r="IF515" s="18"/>
      <c r="IG515" s="18"/>
      <c r="IH515" s="18"/>
      <c r="II515" s="18"/>
      <c r="IJ515" s="18"/>
      <c r="IK515" s="18"/>
      <c r="IL515" s="18"/>
      <c r="IM515" s="18"/>
      <c r="IN515" s="18"/>
      <c r="IO515" s="18"/>
      <c r="IP515" s="18"/>
      <c r="IQ515" s="18"/>
      <c r="IR515" s="18"/>
      <c r="IS515" s="18"/>
      <c r="IT515" s="18"/>
      <c r="IU515" s="18"/>
      <c r="IV515" s="18"/>
      <c r="IW515" s="18"/>
      <c r="IX515" s="18"/>
      <c r="IY515" s="18"/>
      <c r="IZ515" s="18"/>
      <c r="JA515" s="18"/>
      <c r="JB515" s="18"/>
      <c r="JC515" s="18"/>
      <c r="JD515" s="18"/>
      <c r="JE515" s="18"/>
      <c r="JF515" s="18"/>
      <c r="JG515" s="18"/>
      <c r="JH515" s="18"/>
      <c r="JI515" s="18"/>
      <c r="JJ515" s="18"/>
      <c r="JK515" s="18"/>
      <c r="JL515" s="18"/>
      <c r="JM515" s="18"/>
      <c r="JN515" s="18"/>
      <c r="JO515" s="18"/>
      <c r="JP515" s="18"/>
      <c r="JQ515" s="18"/>
      <c r="JR515" s="18"/>
      <c r="JS515" s="18"/>
      <c r="JT515" s="18"/>
      <c r="JU515" s="18"/>
      <c r="JV515" s="18"/>
    </row>
    <row r="516" spans="96:282" x14ac:dyDescent="0.35"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8"/>
      <c r="DN516" s="18"/>
      <c r="DO516" s="18"/>
      <c r="DP516" s="18"/>
      <c r="DQ516" s="18"/>
      <c r="DR516" s="18"/>
      <c r="DS516" s="18"/>
      <c r="DT516" s="18"/>
      <c r="DU516" s="18"/>
      <c r="DV516" s="18"/>
      <c r="DW516" s="18"/>
      <c r="DX516" s="18"/>
      <c r="DY516" s="18"/>
      <c r="DZ516" s="18"/>
      <c r="EA516" s="18"/>
      <c r="EB516" s="18"/>
      <c r="EC516" s="18"/>
      <c r="ED516" s="18"/>
      <c r="EE516" s="18"/>
      <c r="EF516" s="18"/>
      <c r="EG516" s="18"/>
      <c r="EH516" s="18"/>
      <c r="EI516" s="18"/>
      <c r="EJ516" s="18"/>
      <c r="EK516" s="18"/>
      <c r="EL516" s="18"/>
      <c r="EM516" s="18"/>
      <c r="EN516" s="18"/>
      <c r="EO516" s="18"/>
      <c r="EP516" s="18"/>
      <c r="EQ516" s="18"/>
      <c r="ER516" s="18"/>
      <c r="ES516" s="18"/>
      <c r="ET516" s="18"/>
      <c r="EU516" s="18"/>
      <c r="EV516" s="18"/>
      <c r="EW516" s="18"/>
      <c r="EX516" s="18"/>
      <c r="EY516" s="18"/>
      <c r="EZ516" s="18"/>
      <c r="FA516" s="18"/>
      <c r="FB516" s="18"/>
      <c r="FC516" s="18"/>
      <c r="FD516" s="18"/>
      <c r="FE516" s="18"/>
      <c r="FF516" s="18"/>
      <c r="FG516" s="18"/>
      <c r="FH516" s="18"/>
      <c r="FI516" s="18"/>
      <c r="FJ516" s="18"/>
      <c r="FK516" s="18"/>
      <c r="FL516" s="18"/>
      <c r="FM516" s="18"/>
      <c r="FN516" s="18"/>
      <c r="FO516" s="18"/>
      <c r="FP516" s="18"/>
      <c r="FQ516" s="18"/>
      <c r="FR516" s="18"/>
      <c r="FS516" s="18"/>
      <c r="FT516" s="18"/>
      <c r="FU516" s="18"/>
      <c r="FV516" s="18"/>
      <c r="FW516" s="18"/>
      <c r="FX516" s="18"/>
      <c r="FY516" s="18"/>
      <c r="FZ516" s="18"/>
      <c r="GA516" s="18"/>
      <c r="GB516" s="18"/>
      <c r="GC516" s="18"/>
      <c r="GD516" s="18"/>
      <c r="GE516" s="18"/>
      <c r="GF516" s="18"/>
      <c r="GG516" s="18"/>
      <c r="GH516" s="18"/>
      <c r="GI516" s="18"/>
      <c r="GJ516" s="18"/>
      <c r="GK516" s="18"/>
      <c r="GL516" s="18"/>
      <c r="GM516" s="18"/>
      <c r="GN516" s="18"/>
      <c r="GO516" s="18"/>
      <c r="GP516" s="18"/>
      <c r="GQ516" s="18"/>
      <c r="GR516" s="18"/>
      <c r="GS516" s="18"/>
      <c r="GT516" s="18"/>
      <c r="GU516" s="18"/>
      <c r="GV516" s="18"/>
      <c r="GW516" s="18"/>
      <c r="GX516" s="18"/>
      <c r="GY516" s="18"/>
      <c r="GZ516" s="18"/>
      <c r="HA516" s="18"/>
      <c r="HB516" s="18"/>
      <c r="HC516" s="18"/>
      <c r="HD516" s="18"/>
      <c r="HE516" s="18"/>
      <c r="HF516" s="18"/>
      <c r="HG516" s="18"/>
      <c r="HH516" s="18"/>
      <c r="HI516" s="18"/>
      <c r="HJ516" s="18"/>
      <c r="HK516" s="18"/>
      <c r="HL516" s="18"/>
      <c r="HM516" s="18"/>
      <c r="HN516" s="18"/>
      <c r="HO516" s="18"/>
      <c r="HP516" s="18"/>
      <c r="HQ516" s="18"/>
      <c r="HR516" s="18"/>
      <c r="HS516" s="18"/>
      <c r="HT516" s="18"/>
      <c r="HU516" s="18"/>
      <c r="HV516" s="18"/>
      <c r="HW516" s="18"/>
      <c r="HX516" s="18"/>
      <c r="HY516" s="18"/>
      <c r="HZ516" s="18"/>
      <c r="IA516" s="18"/>
      <c r="IB516" s="18"/>
      <c r="IC516" s="18"/>
      <c r="ID516" s="18"/>
      <c r="IE516" s="18"/>
      <c r="IF516" s="18"/>
      <c r="IG516" s="18"/>
      <c r="IH516" s="18"/>
      <c r="II516" s="18"/>
      <c r="IJ516" s="18"/>
      <c r="IK516" s="18"/>
      <c r="IL516" s="18"/>
      <c r="IM516" s="18"/>
      <c r="IN516" s="18"/>
      <c r="IO516" s="18"/>
      <c r="IP516" s="18"/>
      <c r="IQ516" s="18"/>
      <c r="IR516" s="18"/>
      <c r="IS516" s="18"/>
      <c r="IT516" s="18"/>
      <c r="IU516" s="18"/>
      <c r="IV516" s="18"/>
      <c r="IW516" s="18"/>
      <c r="IX516" s="18"/>
      <c r="IY516" s="18"/>
      <c r="IZ516" s="18"/>
      <c r="JA516" s="18"/>
      <c r="JB516" s="18"/>
      <c r="JC516" s="18"/>
      <c r="JD516" s="18"/>
      <c r="JE516" s="18"/>
      <c r="JF516" s="18"/>
      <c r="JG516" s="18"/>
      <c r="JH516" s="18"/>
      <c r="JI516" s="18"/>
      <c r="JJ516" s="18"/>
      <c r="JK516" s="18"/>
      <c r="JL516" s="18"/>
      <c r="JM516" s="18"/>
      <c r="JN516" s="18"/>
      <c r="JO516" s="18"/>
      <c r="JP516" s="18"/>
      <c r="JQ516" s="18"/>
      <c r="JR516" s="18"/>
      <c r="JS516" s="18"/>
      <c r="JT516" s="18"/>
      <c r="JU516" s="18"/>
      <c r="JV516" s="18"/>
    </row>
    <row r="517" spans="96:282" x14ac:dyDescent="0.35"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8"/>
      <c r="DN517" s="18"/>
      <c r="DO517" s="18"/>
      <c r="DP517" s="18"/>
      <c r="DQ517" s="18"/>
      <c r="DR517" s="18"/>
      <c r="DS517" s="18"/>
      <c r="DT517" s="18"/>
      <c r="DU517" s="18"/>
      <c r="DV517" s="18"/>
      <c r="DW517" s="18"/>
      <c r="DX517" s="18"/>
      <c r="DY517" s="18"/>
      <c r="DZ517" s="18"/>
      <c r="EA517" s="18"/>
      <c r="EB517" s="18"/>
      <c r="EC517" s="18"/>
      <c r="ED517" s="18"/>
      <c r="EE517" s="18"/>
      <c r="EF517" s="18"/>
      <c r="EG517" s="18"/>
      <c r="EH517" s="18"/>
      <c r="EI517" s="18"/>
      <c r="EJ517" s="18"/>
      <c r="EK517" s="18"/>
      <c r="EL517" s="18"/>
      <c r="EM517" s="18"/>
      <c r="EN517" s="18"/>
      <c r="EO517" s="18"/>
      <c r="EP517" s="18"/>
      <c r="EQ517" s="18"/>
      <c r="ER517" s="18"/>
      <c r="ES517" s="18"/>
      <c r="ET517" s="18"/>
      <c r="EU517" s="18"/>
      <c r="EV517" s="18"/>
      <c r="EW517" s="18"/>
      <c r="EX517" s="18"/>
      <c r="EY517" s="18"/>
      <c r="EZ517" s="18"/>
      <c r="FA517" s="18"/>
      <c r="FB517" s="18"/>
      <c r="FC517" s="18"/>
      <c r="FD517" s="18"/>
      <c r="FE517" s="18"/>
      <c r="FF517" s="18"/>
      <c r="FG517" s="18"/>
      <c r="FH517" s="18"/>
      <c r="FI517" s="18"/>
      <c r="FJ517" s="18"/>
      <c r="FK517" s="18"/>
      <c r="FL517" s="18"/>
      <c r="FM517" s="18"/>
      <c r="FN517" s="18"/>
      <c r="FO517" s="18"/>
      <c r="FP517" s="18"/>
      <c r="FQ517" s="18"/>
      <c r="FR517" s="18"/>
      <c r="FS517" s="18"/>
      <c r="FT517" s="18"/>
      <c r="FU517" s="18"/>
      <c r="FV517" s="18"/>
      <c r="FW517" s="18"/>
      <c r="FX517" s="18"/>
      <c r="FY517" s="18"/>
      <c r="FZ517" s="18"/>
      <c r="GA517" s="18"/>
      <c r="GB517" s="18"/>
      <c r="GC517" s="18"/>
      <c r="GD517" s="18"/>
      <c r="GE517" s="18"/>
      <c r="GF517" s="18"/>
      <c r="GG517" s="18"/>
      <c r="GH517" s="18"/>
      <c r="GI517" s="18"/>
      <c r="GJ517" s="18"/>
      <c r="GK517" s="18"/>
      <c r="GL517" s="18"/>
      <c r="GM517" s="18"/>
      <c r="GN517" s="18"/>
      <c r="GO517" s="18"/>
      <c r="GP517" s="18"/>
      <c r="GQ517" s="18"/>
      <c r="GR517" s="18"/>
      <c r="GS517" s="18"/>
      <c r="GT517" s="18"/>
      <c r="GU517" s="18"/>
      <c r="GV517" s="18"/>
      <c r="GW517" s="18"/>
      <c r="GX517" s="18"/>
      <c r="GY517" s="18"/>
      <c r="GZ517" s="18"/>
      <c r="HA517" s="18"/>
      <c r="HB517" s="18"/>
      <c r="HC517" s="18"/>
      <c r="HD517" s="18"/>
      <c r="HE517" s="18"/>
      <c r="HF517" s="18"/>
      <c r="HG517" s="18"/>
      <c r="HH517" s="18"/>
      <c r="HI517" s="18"/>
      <c r="HJ517" s="18"/>
      <c r="HK517" s="18"/>
      <c r="HL517" s="18"/>
      <c r="HM517" s="18"/>
      <c r="HN517" s="18"/>
      <c r="HO517" s="18"/>
      <c r="HP517" s="18"/>
      <c r="HQ517" s="18"/>
      <c r="HR517" s="18"/>
      <c r="HS517" s="18"/>
      <c r="HT517" s="18"/>
      <c r="HU517" s="18"/>
      <c r="HV517" s="18"/>
      <c r="HW517" s="18"/>
      <c r="HX517" s="18"/>
      <c r="HY517" s="18"/>
      <c r="HZ517" s="18"/>
      <c r="IA517" s="18"/>
      <c r="IB517" s="18"/>
      <c r="IC517" s="18"/>
      <c r="ID517" s="18"/>
      <c r="IE517" s="18"/>
      <c r="IF517" s="18"/>
      <c r="IG517" s="18"/>
      <c r="IH517" s="18"/>
      <c r="II517" s="18"/>
      <c r="IJ517" s="18"/>
      <c r="IK517" s="18"/>
      <c r="IL517" s="18"/>
      <c r="IM517" s="18"/>
      <c r="IN517" s="18"/>
      <c r="IO517" s="18"/>
      <c r="IP517" s="18"/>
      <c r="IQ517" s="18"/>
      <c r="IR517" s="18"/>
      <c r="IS517" s="18"/>
      <c r="IT517" s="18"/>
      <c r="IU517" s="18"/>
      <c r="IV517" s="18"/>
      <c r="IW517" s="18"/>
      <c r="IX517" s="18"/>
      <c r="IY517" s="18"/>
      <c r="IZ517" s="18"/>
      <c r="JA517" s="18"/>
      <c r="JB517" s="18"/>
      <c r="JC517" s="18"/>
      <c r="JD517" s="18"/>
      <c r="JE517" s="18"/>
      <c r="JF517" s="18"/>
      <c r="JG517" s="18"/>
      <c r="JH517" s="18"/>
      <c r="JI517" s="18"/>
      <c r="JJ517" s="18"/>
      <c r="JK517" s="18"/>
      <c r="JL517" s="18"/>
      <c r="JM517" s="18"/>
      <c r="JN517" s="18"/>
      <c r="JO517" s="18"/>
      <c r="JP517" s="18"/>
      <c r="JQ517" s="18"/>
      <c r="JR517" s="18"/>
      <c r="JS517" s="18"/>
      <c r="JT517" s="18"/>
      <c r="JU517" s="18"/>
      <c r="JV517" s="18"/>
    </row>
    <row r="518" spans="96:282" x14ac:dyDescent="0.35"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8"/>
      <c r="DN518" s="18"/>
      <c r="DO518" s="18"/>
      <c r="DP518" s="18"/>
      <c r="DQ518" s="18"/>
      <c r="DR518" s="18"/>
      <c r="DS518" s="18"/>
      <c r="DT518" s="18"/>
      <c r="DU518" s="18"/>
      <c r="DV518" s="18"/>
      <c r="DW518" s="18"/>
      <c r="DX518" s="18"/>
      <c r="DY518" s="18"/>
      <c r="DZ518" s="18"/>
      <c r="EA518" s="18"/>
      <c r="EB518" s="18"/>
      <c r="EC518" s="18"/>
      <c r="ED518" s="18"/>
      <c r="EE518" s="18"/>
      <c r="EF518" s="18"/>
      <c r="EG518" s="18"/>
      <c r="EH518" s="18"/>
      <c r="EI518" s="18"/>
      <c r="EJ518" s="18"/>
      <c r="EK518" s="18"/>
      <c r="EL518" s="18"/>
      <c r="EM518" s="18"/>
      <c r="EN518" s="18"/>
      <c r="EO518" s="18"/>
      <c r="EP518" s="18"/>
      <c r="EQ518" s="18"/>
      <c r="ER518" s="18"/>
      <c r="ES518" s="18"/>
      <c r="ET518" s="18"/>
      <c r="EU518" s="18"/>
      <c r="EV518" s="18"/>
      <c r="EW518" s="18"/>
      <c r="EX518" s="18"/>
      <c r="EY518" s="18"/>
      <c r="EZ518" s="18"/>
      <c r="FA518" s="18"/>
      <c r="FB518" s="18"/>
      <c r="FC518" s="18"/>
      <c r="FD518" s="18"/>
      <c r="FE518" s="18"/>
      <c r="FF518" s="18"/>
      <c r="FG518" s="18"/>
      <c r="FH518" s="18"/>
      <c r="FI518" s="18"/>
      <c r="FJ518" s="18"/>
      <c r="FK518" s="18"/>
      <c r="FL518" s="18"/>
      <c r="FM518" s="18"/>
      <c r="FN518" s="18"/>
      <c r="FO518" s="18"/>
      <c r="FP518" s="18"/>
      <c r="FQ518" s="18"/>
      <c r="FR518" s="18"/>
      <c r="FS518" s="18"/>
      <c r="FT518" s="18"/>
      <c r="FU518" s="18"/>
      <c r="FV518" s="18"/>
      <c r="FW518" s="18"/>
      <c r="FX518" s="18"/>
      <c r="FY518" s="18"/>
      <c r="FZ518" s="18"/>
      <c r="GA518" s="18"/>
      <c r="GB518" s="18"/>
      <c r="GC518" s="18"/>
      <c r="GD518" s="18"/>
      <c r="GE518" s="18"/>
      <c r="GF518" s="18"/>
      <c r="GG518" s="18"/>
      <c r="GH518" s="18"/>
      <c r="GI518" s="18"/>
      <c r="GJ518" s="18"/>
      <c r="GK518" s="18"/>
      <c r="GL518" s="18"/>
      <c r="GM518" s="18"/>
      <c r="GN518" s="18"/>
      <c r="GO518" s="18"/>
      <c r="GP518" s="18"/>
      <c r="GQ518" s="18"/>
      <c r="GR518" s="18"/>
      <c r="GS518" s="18"/>
      <c r="GT518" s="18"/>
      <c r="GU518" s="18"/>
      <c r="GV518" s="18"/>
      <c r="GW518" s="18"/>
      <c r="GX518" s="18"/>
      <c r="GY518" s="18"/>
      <c r="GZ518" s="18"/>
      <c r="HA518" s="18"/>
      <c r="HB518" s="18"/>
      <c r="HC518" s="18"/>
      <c r="HD518" s="18"/>
      <c r="HE518" s="18"/>
      <c r="HF518" s="18"/>
      <c r="HG518" s="18"/>
      <c r="HH518" s="18"/>
      <c r="HI518" s="18"/>
      <c r="HJ518" s="18"/>
      <c r="HK518" s="18"/>
      <c r="HL518" s="18"/>
      <c r="HM518" s="18"/>
      <c r="HN518" s="18"/>
      <c r="HO518" s="18"/>
      <c r="HP518" s="18"/>
      <c r="HQ518" s="18"/>
      <c r="HR518" s="18"/>
      <c r="HS518" s="18"/>
      <c r="HT518" s="18"/>
      <c r="HU518" s="18"/>
      <c r="HV518" s="18"/>
      <c r="HW518" s="18"/>
      <c r="HX518" s="18"/>
      <c r="HY518" s="18"/>
      <c r="HZ518" s="18"/>
      <c r="IA518" s="18"/>
      <c r="IB518" s="18"/>
      <c r="IC518" s="18"/>
      <c r="ID518" s="18"/>
      <c r="IE518" s="18"/>
      <c r="IF518" s="18"/>
      <c r="IG518" s="18"/>
      <c r="IH518" s="18"/>
      <c r="II518" s="18"/>
      <c r="IJ518" s="18"/>
      <c r="IK518" s="18"/>
      <c r="IL518" s="18"/>
      <c r="IM518" s="18"/>
      <c r="IN518" s="18"/>
      <c r="IO518" s="18"/>
      <c r="IP518" s="18"/>
      <c r="IQ518" s="18"/>
      <c r="IR518" s="18"/>
      <c r="IS518" s="18"/>
      <c r="IT518" s="18"/>
      <c r="IU518" s="18"/>
      <c r="IV518" s="18"/>
      <c r="IW518" s="18"/>
      <c r="IX518" s="18"/>
      <c r="IY518" s="18"/>
      <c r="IZ518" s="18"/>
      <c r="JA518" s="18"/>
      <c r="JB518" s="18"/>
      <c r="JC518" s="18"/>
      <c r="JD518" s="18"/>
      <c r="JE518" s="18"/>
      <c r="JF518" s="18"/>
      <c r="JG518" s="18"/>
      <c r="JH518" s="18"/>
      <c r="JI518" s="18"/>
      <c r="JJ518" s="18"/>
      <c r="JK518" s="18"/>
      <c r="JL518" s="18"/>
      <c r="JM518" s="18"/>
      <c r="JN518" s="18"/>
      <c r="JO518" s="18"/>
      <c r="JP518" s="18"/>
      <c r="JQ518" s="18"/>
      <c r="JR518" s="18"/>
      <c r="JS518" s="18"/>
      <c r="JT518" s="18"/>
      <c r="JU518" s="18"/>
      <c r="JV518" s="18"/>
    </row>
    <row r="519" spans="96:282" x14ac:dyDescent="0.35"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8"/>
      <c r="DN519" s="18"/>
      <c r="DO519" s="18"/>
      <c r="DP519" s="18"/>
      <c r="DQ519" s="18"/>
      <c r="DR519" s="18"/>
      <c r="DS519" s="18"/>
      <c r="DT519" s="18"/>
      <c r="DU519" s="18"/>
      <c r="DV519" s="18"/>
      <c r="DW519" s="18"/>
      <c r="DX519" s="18"/>
      <c r="DY519" s="18"/>
      <c r="DZ519" s="18"/>
      <c r="EA519" s="18"/>
      <c r="EB519" s="18"/>
      <c r="EC519" s="18"/>
      <c r="ED519" s="18"/>
      <c r="EE519" s="18"/>
      <c r="EF519" s="18"/>
      <c r="EG519" s="18"/>
      <c r="EH519" s="18"/>
      <c r="EI519" s="18"/>
      <c r="EJ519" s="18"/>
      <c r="EK519" s="18"/>
      <c r="EL519" s="18"/>
      <c r="EM519" s="18"/>
      <c r="EN519" s="18"/>
      <c r="EO519" s="18"/>
      <c r="EP519" s="18"/>
      <c r="EQ519" s="18"/>
      <c r="ER519" s="18"/>
      <c r="ES519" s="18"/>
      <c r="ET519" s="18"/>
      <c r="EU519" s="18"/>
      <c r="EV519" s="18"/>
      <c r="EW519" s="18"/>
      <c r="EX519" s="18"/>
      <c r="EY519" s="18"/>
      <c r="EZ519" s="18"/>
      <c r="FA519" s="18"/>
      <c r="FB519" s="18"/>
      <c r="FC519" s="18"/>
      <c r="FD519" s="18"/>
      <c r="FE519" s="18"/>
      <c r="FF519" s="18"/>
      <c r="FG519" s="18"/>
      <c r="FH519" s="18"/>
      <c r="FI519" s="18"/>
      <c r="FJ519" s="18"/>
      <c r="FK519" s="18"/>
      <c r="FL519" s="18"/>
      <c r="FM519" s="18"/>
      <c r="FN519" s="18"/>
      <c r="FO519" s="18"/>
      <c r="FP519" s="18"/>
      <c r="FQ519" s="18"/>
      <c r="FR519" s="18"/>
      <c r="FS519" s="18"/>
      <c r="FT519" s="18"/>
      <c r="FU519" s="18"/>
      <c r="FV519" s="18"/>
      <c r="FW519" s="18"/>
      <c r="FX519" s="18"/>
      <c r="FY519" s="18"/>
      <c r="FZ519" s="18"/>
      <c r="GA519" s="18"/>
      <c r="GB519" s="18"/>
      <c r="GC519" s="18"/>
      <c r="GD519" s="18"/>
      <c r="GE519" s="18"/>
      <c r="GF519" s="18"/>
      <c r="GG519" s="18"/>
      <c r="GH519" s="18"/>
      <c r="GI519" s="18"/>
      <c r="GJ519" s="18"/>
      <c r="GK519" s="18"/>
      <c r="GL519" s="18"/>
      <c r="GM519" s="18"/>
      <c r="GN519" s="18"/>
      <c r="GO519" s="18"/>
      <c r="GP519" s="18"/>
      <c r="GQ519" s="18"/>
      <c r="GR519" s="18"/>
      <c r="GS519" s="18"/>
      <c r="GT519" s="18"/>
      <c r="GU519" s="18"/>
      <c r="GV519" s="18"/>
      <c r="GW519" s="18"/>
      <c r="GX519" s="18"/>
      <c r="GY519" s="18"/>
      <c r="GZ519" s="18"/>
      <c r="HA519" s="18"/>
      <c r="HB519" s="18"/>
      <c r="HC519" s="18"/>
      <c r="HD519" s="18"/>
      <c r="HE519" s="18"/>
      <c r="HF519" s="18"/>
      <c r="HG519" s="18"/>
      <c r="HH519" s="18"/>
      <c r="HI519" s="18"/>
      <c r="HJ519" s="18"/>
      <c r="HK519" s="18"/>
      <c r="HL519" s="18"/>
      <c r="HM519" s="18"/>
      <c r="HN519" s="18"/>
      <c r="HO519" s="18"/>
      <c r="HP519" s="18"/>
      <c r="HQ519" s="18"/>
      <c r="HR519" s="18"/>
      <c r="HS519" s="18"/>
      <c r="HT519" s="18"/>
      <c r="HU519" s="18"/>
      <c r="HV519" s="18"/>
      <c r="HW519" s="18"/>
      <c r="HX519" s="18"/>
      <c r="HY519" s="18"/>
      <c r="HZ519" s="18"/>
      <c r="IA519" s="18"/>
      <c r="IB519" s="18"/>
      <c r="IC519" s="18"/>
      <c r="ID519" s="18"/>
      <c r="IE519" s="18"/>
      <c r="IF519" s="18"/>
      <c r="IG519" s="18"/>
      <c r="IH519" s="18"/>
      <c r="II519" s="18"/>
      <c r="IJ519" s="18"/>
      <c r="IK519" s="18"/>
      <c r="IL519" s="18"/>
      <c r="IM519" s="18"/>
      <c r="IN519" s="18"/>
      <c r="IO519" s="18"/>
      <c r="IP519" s="18"/>
      <c r="IQ519" s="18"/>
      <c r="IR519" s="18"/>
      <c r="IS519" s="18"/>
      <c r="IT519" s="18"/>
      <c r="IU519" s="18"/>
      <c r="IV519" s="18"/>
      <c r="IW519" s="18"/>
      <c r="IX519" s="18"/>
      <c r="IY519" s="18"/>
      <c r="IZ519" s="18"/>
      <c r="JA519" s="18"/>
      <c r="JB519" s="18"/>
      <c r="JC519" s="18"/>
      <c r="JD519" s="18"/>
      <c r="JE519" s="18"/>
      <c r="JF519" s="18"/>
      <c r="JG519" s="18"/>
      <c r="JH519" s="18"/>
      <c r="JI519" s="18"/>
      <c r="JJ519" s="18"/>
      <c r="JK519" s="18"/>
      <c r="JL519" s="18"/>
      <c r="JM519" s="18"/>
      <c r="JN519" s="18"/>
      <c r="JO519" s="18"/>
      <c r="JP519" s="18"/>
      <c r="JQ519" s="18"/>
      <c r="JR519" s="18"/>
      <c r="JS519" s="18"/>
      <c r="JT519" s="18"/>
      <c r="JU519" s="18"/>
      <c r="JV519" s="18"/>
    </row>
    <row r="520" spans="96:282" x14ac:dyDescent="0.35"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8"/>
      <c r="DN520" s="18"/>
      <c r="DO520" s="18"/>
      <c r="DP520" s="18"/>
      <c r="DQ520" s="18"/>
      <c r="DR520" s="18"/>
      <c r="DS520" s="18"/>
      <c r="DT520" s="18"/>
      <c r="DU520" s="18"/>
      <c r="DV520" s="18"/>
      <c r="DW520" s="18"/>
      <c r="DX520" s="18"/>
      <c r="DY520" s="18"/>
      <c r="DZ520" s="18"/>
      <c r="EA520" s="18"/>
      <c r="EB520" s="18"/>
      <c r="EC520" s="18"/>
      <c r="ED520" s="18"/>
      <c r="EE520" s="18"/>
      <c r="EF520" s="18"/>
      <c r="EG520" s="18"/>
      <c r="EH520" s="18"/>
      <c r="EI520" s="18"/>
      <c r="EJ520" s="18"/>
      <c r="EK520" s="18"/>
      <c r="EL520" s="18"/>
      <c r="EM520" s="18"/>
      <c r="EN520" s="18"/>
      <c r="EO520" s="18"/>
      <c r="EP520" s="18"/>
      <c r="EQ520" s="18"/>
      <c r="ER520" s="18"/>
      <c r="ES520" s="18"/>
      <c r="ET520" s="18"/>
      <c r="EU520" s="18"/>
      <c r="EV520" s="18"/>
      <c r="EW520" s="18"/>
      <c r="EX520" s="18"/>
      <c r="EY520" s="18"/>
      <c r="EZ520" s="18"/>
      <c r="FA520" s="18"/>
      <c r="FB520" s="18"/>
      <c r="FC520" s="18"/>
      <c r="FD520" s="18"/>
      <c r="FE520" s="18"/>
      <c r="FF520" s="18"/>
      <c r="FG520" s="18"/>
      <c r="FH520" s="18"/>
      <c r="FI520" s="18"/>
      <c r="FJ520" s="18"/>
      <c r="FK520" s="18"/>
      <c r="FL520" s="18"/>
      <c r="FM520" s="18"/>
      <c r="FN520" s="18"/>
      <c r="FO520" s="18"/>
      <c r="FP520" s="18"/>
      <c r="FQ520" s="18"/>
      <c r="FR520" s="18"/>
      <c r="FS520" s="18"/>
      <c r="FT520" s="18"/>
      <c r="FU520" s="18"/>
      <c r="FV520" s="18"/>
      <c r="FW520" s="18"/>
      <c r="FX520" s="18"/>
      <c r="FY520" s="18"/>
      <c r="FZ520" s="18"/>
      <c r="GA520" s="18"/>
      <c r="GB520" s="18"/>
      <c r="GC520" s="18"/>
      <c r="GD520" s="18"/>
      <c r="GE520" s="18"/>
      <c r="GF520" s="18"/>
      <c r="GG520" s="18"/>
      <c r="GH520" s="18"/>
      <c r="GI520" s="18"/>
      <c r="GJ520" s="18"/>
      <c r="GK520" s="18"/>
      <c r="GL520" s="18"/>
      <c r="GM520" s="18"/>
      <c r="GN520" s="18"/>
      <c r="GO520" s="18"/>
      <c r="GP520" s="18"/>
      <c r="GQ520" s="18"/>
      <c r="GR520" s="18"/>
      <c r="GS520" s="18"/>
      <c r="GT520" s="18"/>
      <c r="GU520" s="18"/>
      <c r="GV520" s="18"/>
      <c r="GW520" s="18"/>
      <c r="GX520" s="18"/>
      <c r="GY520" s="18"/>
      <c r="GZ520" s="18"/>
      <c r="HA520" s="18"/>
      <c r="HB520" s="18"/>
      <c r="HC520" s="18"/>
      <c r="HD520" s="18"/>
      <c r="HE520" s="18"/>
      <c r="HF520" s="18"/>
      <c r="HG520" s="18"/>
      <c r="HH520" s="18"/>
      <c r="HI520" s="18"/>
      <c r="HJ520" s="18"/>
      <c r="HK520" s="18"/>
      <c r="HL520" s="18"/>
      <c r="HM520" s="18"/>
      <c r="HN520" s="18"/>
      <c r="HO520" s="18"/>
      <c r="HP520" s="18"/>
      <c r="HQ520" s="18"/>
      <c r="HR520" s="18"/>
      <c r="HS520" s="18"/>
      <c r="HT520" s="18"/>
      <c r="HU520" s="18"/>
      <c r="HV520" s="18"/>
      <c r="HW520" s="18"/>
      <c r="HX520" s="18"/>
      <c r="HY520" s="18"/>
      <c r="HZ520" s="18"/>
      <c r="IA520" s="18"/>
      <c r="IB520" s="18"/>
      <c r="IC520" s="18"/>
      <c r="ID520" s="18"/>
      <c r="IE520" s="18"/>
      <c r="IF520" s="18"/>
      <c r="IG520" s="18"/>
      <c r="IH520" s="18"/>
      <c r="II520" s="18"/>
      <c r="IJ520" s="18"/>
      <c r="IK520" s="18"/>
      <c r="IL520" s="18"/>
      <c r="IM520" s="18"/>
      <c r="IN520" s="18"/>
      <c r="IO520" s="18"/>
      <c r="IP520" s="18"/>
      <c r="IQ520" s="18"/>
      <c r="IR520" s="18"/>
      <c r="IS520" s="18"/>
      <c r="IT520" s="18"/>
      <c r="IU520" s="18"/>
      <c r="IV520" s="18"/>
      <c r="IW520" s="18"/>
      <c r="IX520" s="18"/>
      <c r="IY520" s="18"/>
      <c r="IZ520" s="18"/>
      <c r="JA520" s="18"/>
      <c r="JB520" s="18"/>
      <c r="JC520" s="18"/>
      <c r="JD520" s="18"/>
      <c r="JE520" s="18"/>
      <c r="JF520" s="18"/>
      <c r="JG520" s="18"/>
      <c r="JH520" s="18"/>
      <c r="JI520" s="18"/>
      <c r="JJ520" s="18"/>
      <c r="JK520" s="18"/>
      <c r="JL520" s="18"/>
      <c r="JM520" s="18"/>
      <c r="JN520" s="18"/>
      <c r="JO520" s="18"/>
      <c r="JP520" s="18"/>
      <c r="JQ520" s="18"/>
      <c r="JR520" s="18"/>
      <c r="JS520" s="18"/>
      <c r="JT520" s="18"/>
      <c r="JU520" s="18"/>
      <c r="JV520" s="18"/>
    </row>
    <row r="521" spans="96:282" x14ac:dyDescent="0.35"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8"/>
      <c r="DN521" s="18"/>
      <c r="DO521" s="18"/>
      <c r="DP521" s="18"/>
      <c r="DQ521" s="18"/>
      <c r="DR521" s="18"/>
      <c r="DS521" s="18"/>
      <c r="DT521" s="18"/>
      <c r="DU521" s="18"/>
      <c r="DV521" s="18"/>
      <c r="DW521" s="18"/>
      <c r="DX521" s="18"/>
      <c r="DY521" s="18"/>
      <c r="DZ521" s="18"/>
      <c r="EA521" s="18"/>
      <c r="EB521" s="18"/>
      <c r="EC521" s="18"/>
      <c r="ED521" s="18"/>
      <c r="EE521" s="18"/>
      <c r="EF521" s="18"/>
      <c r="EG521" s="18"/>
      <c r="EH521" s="18"/>
      <c r="EI521" s="18"/>
      <c r="EJ521" s="18"/>
      <c r="EK521" s="18"/>
      <c r="EL521" s="18"/>
      <c r="EM521" s="18"/>
      <c r="EN521" s="18"/>
      <c r="EO521" s="18"/>
      <c r="EP521" s="18"/>
      <c r="EQ521" s="18"/>
      <c r="ER521" s="18"/>
      <c r="ES521" s="18"/>
      <c r="ET521" s="18"/>
      <c r="EU521" s="18"/>
      <c r="EV521" s="18"/>
      <c r="EW521" s="18"/>
      <c r="EX521" s="18"/>
      <c r="EY521" s="18"/>
      <c r="EZ521" s="18"/>
      <c r="FA521" s="18"/>
      <c r="FB521" s="18"/>
      <c r="FC521" s="18"/>
      <c r="FD521" s="18"/>
      <c r="FE521" s="18"/>
      <c r="FF521" s="18"/>
      <c r="FG521" s="18"/>
      <c r="FH521" s="18"/>
      <c r="FI521" s="18"/>
      <c r="FJ521" s="18"/>
      <c r="FK521" s="18"/>
      <c r="FL521" s="18"/>
      <c r="FM521" s="18"/>
      <c r="FN521" s="18"/>
      <c r="FO521" s="18"/>
      <c r="FP521" s="18"/>
      <c r="FQ521" s="18"/>
      <c r="FR521" s="18"/>
      <c r="FS521" s="18"/>
      <c r="FT521" s="18"/>
      <c r="FU521" s="18"/>
      <c r="FV521" s="18"/>
      <c r="FW521" s="18"/>
      <c r="FX521" s="18"/>
      <c r="FY521" s="18"/>
      <c r="FZ521" s="18"/>
      <c r="GA521" s="18"/>
      <c r="GB521" s="18"/>
      <c r="GC521" s="18"/>
      <c r="GD521" s="18"/>
      <c r="GE521" s="18"/>
      <c r="GF521" s="18"/>
      <c r="GG521" s="18"/>
      <c r="GH521" s="18"/>
      <c r="GI521" s="18"/>
      <c r="GJ521" s="18"/>
      <c r="GK521" s="18"/>
      <c r="GL521" s="18"/>
      <c r="GM521" s="18"/>
      <c r="GN521" s="18"/>
      <c r="GO521" s="18"/>
      <c r="GP521" s="18"/>
      <c r="GQ521" s="18"/>
      <c r="GR521" s="18"/>
      <c r="GS521" s="18"/>
      <c r="GT521" s="18"/>
      <c r="GU521" s="18"/>
      <c r="GV521" s="18"/>
      <c r="GW521" s="18"/>
      <c r="GX521" s="18"/>
      <c r="GY521" s="18"/>
      <c r="GZ521" s="18"/>
      <c r="HA521" s="18"/>
      <c r="HB521" s="18"/>
      <c r="HC521" s="18"/>
      <c r="HD521" s="18"/>
      <c r="HE521" s="18"/>
      <c r="HF521" s="18"/>
      <c r="HG521" s="18"/>
      <c r="HH521" s="18"/>
      <c r="HI521" s="18"/>
      <c r="HJ521" s="18"/>
      <c r="HK521" s="18"/>
      <c r="HL521" s="18"/>
      <c r="HM521" s="18"/>
      <c r="HN521" s="18"/>
      <c r="HO521" s="18"/>
      <c r="HP521" s="18"/>
      <c r="HQ521" s="18"/>
      <c r="HR521" s="18"/>
      <c r="HS521" s="18"/>
      <c r="HT521" s="18"/>
      <c r="HU521" s="18"/>
      <c r="HV521" s="18"/>
      <c r="HW521" s="18"/>
      <c r="HX521" s="18"/>
      <c r="HY521" s="18"/>
      <c r="HZ521" s="18"/>
      <c r="IA521" s="18"/>
      <c r="IB521" s="18"/>
      <c r="IC521" s="18"/>
      <c r="ID521" s="18"/>
      <c r="IE521" s="18"/>
      <c r="IF521" s="18"/>
      <c r="IG521" s="18"/>
      <c r="IH521" s="18"/>
      <c r="II521" s="18"/>
      <c r="IJ521" s="18"/>
      <c r="IK521" s="18"/>
      <c r="IL521" s="18"/>
      <c r="IM521" s="18"/>
      <c r="IN521" s="18"/>
      <c r="IO521" s="18"/>
      <c r="IP521" s="18"/>
      <c r="IQ521" s="18"/>
      <c r="IR521" s="18"/>
      <c r="IS521" s="18"/>
      <c r="IT521" s="18"/>
      <c r="IU521" s="18"/>
      <c r="IV521" s="18"/>
      <c r="IW521" s="18"/>
      <c r="IX521" s="18"/>
      <c r="IY521" s="18"/>
      <c r="IZ521" s="18"/>
      <c r="JA521" s="18"/>
      <c r="JB521" s="18"/>
      <c r="JC521" s="18"/>
      <c r="JD521" s="18"/>
      <c r="JE521" s="18"/>
      <c r="JF521" s="18"/>
      <c r="JG521" s="18"/>
      <c r="JH521" s="18"/>
      <c r="JI521" s="18"/>
      <c r="JJ521" s="18"/>
      <c r="JK521" s="18"/>
      <c r="JL521" s="18"/>
      <c r="JM521" s="18"/>
      <c r="JN521" s="18"/>
      <c r="JO521" s="18"/>
      <c r="JP521" s="18"/>
      <c r="JQ521" s="18"/>
      <c r="JR521" s="18"/>
      <c r="JS521" s="18"/>
      <c r="JT521" s="18"/>
      <c r="JU521" s="18"/>
      <c r="JV521" s="18"/>
    </row>
    <row r="522" spans="96:282" x14ac:dyDescent="0.35"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8"/>
      <c r="DN522" s="18"/>
      <c r="DO522" s="18"/>
      <c r="DP522" s="18"/>
      <c r="DQ522" s="18"/>
      <c r="DR522" s="18"/>
      <c r="DS522" s="18"/>
      <c r="DT522" s="18"/>
      <c r="DU522" s="18"/>
      <c r="DV522" s="18"/>
      <c r="DW522" s="18"/>
      <c r="DX522" s="18"/>
      <c r="DY522" s="18"/>
      <c r="DZ522" s="18"/>
      <c r="EA522" s="18"/>
      <c r="EB522" s="18"/>
      <c r="EC522" s="18"/>
      <c r="ED522" s="18"/>
      <c r="EE522" s="18"/>
      <c r="EF522" s="18"/>
      <c r="EG522" s="18"/>
      <c r="EH522" s="18"/>
      <c r="EI522" s="18"/>
      <c r="EJ522" s="18"/>
      <c r="EK522" s="18"/>
      <c r="EL522" s="18"/>
      <c r="EM522" s="18"/>
      <c r="EN522" s="18"/>
      <c r="EO522" s="18"/>
      <c r="EP522" s="18"/>
      <c r="EQ522" s="18"/>
      <c r="ER522" s="18"/>
      <c r="ES522" s="18"/>
      <c r="ET522" s="18"/>
      <c r="EU522" s="18"/>
      <c r="EV522" s="18"/>
      <c r="EW522" s="18"/>
      <c r="EX522" s="18"/>
      <c r="EY522" s="18"/>
      <c r="EZ522" s="18"/>
      <c r="FA522" s="18"/>
      <c r="FB522" s="18"/>
      <c r="FC522" s="18"/>
      <c r="FD522" s="18"/>
      <c r="FE522" s="18"/>
      <c r="FF522" s="18"/>
      <c r="FG522" s="18"/>
      <c r="FH522" s="18"/>
      <c r="FI522" s="18"/>
      <c r="FJ522" s="18"/>
      <c r="FK522" s="18"/>
      <c r="FL522" s="18"/>
      <c r="FM522" s="18"/>
      <c r="FN522" s="18"/>
      <c r="FO522" s="18"/>
      <c r="FP522" s="18"/>
      <c r="FQ522" s="18"/>
      <c r="FR522" s="18"/>
      <c r="FS522" s="18"/>
      <c r="FT522" s="18"/>
      <c r="FU522" s="18"/>
      <c r="FV522" s="18"/>
      <c r="FW522" s="18"/>
      <c r="FX522" s="18"/>
      <c r="FY522" s="18"/>
      <c r="FZ522" s="18"/>
      <c r="GA522" s="18"/>
      <c r="GB522" s="18"/>
      <c r="GC522" s="18"/>
      <c r="GD522" s="18"/>
      <c r="GE522" s="18"/>
      <c r="GF522" s="18"/>
      <c r="GG522" s="18"/>
      <c r="GH522" s="18"/>
      <c r="GI522" s="18"/>
      <c r="GJ522" s="18"/>
      <c r="GK522" s="18"/>
      <c r="GL522" s="18"/>
      <c r="GM522" s="18"/>
      <c r="GN522" s="18"/>
      <c r="GO522" s="18"/>
      <c r="GP522" s="18"/>
      <c r="GQ522" s="18"/>
      <c r="GR522" s="18"/>
      <c r="GS522" s="18"/>
      <c r="GT522" s="18"/>
      <c r="GU522" s="18"/>
      <c r="GV522" s="18"/>
      <c r="GW522" s="18"/>
      <c r="GX522" s="18"/>
      <c r="GY522" s="18"/>
      <c r="GZ522" s="18"/>
      <c r="HA522" s="18"/>
      <c r="HB522" s="18"/>
      <c r="HC522" s="18"/>
      <c r="HD522" s="18"/>
      <c r="HE522" s="18"/>
      <c r="HF522" s="18"/>
      <c r="HG522" s="18"/>
      <c r="HH522" s="18"/>
      <c r="HI522" s="18"/>
      <c r="HJ522" s="18"/>
      <c r="HK522" s="18"/>
      <c r="HL522" s="18"/>
      <c r="HM522" s="18"/>
      <c r="HN522" s="18"/>
      <c r="HO522" s="18"/>
      <c r="HP522" s="18"/>
      <c r="HQ522" s="18"/>
      <c r="HR522" s="18"/>
      <c r="HS522" s="18"/>
      <c r="HT522" s="18"/>
      <c r="HU522" s="18"/>
      <c r="HV522" s="18"/>
      <c r="HW522" s="18"/>
      <c r="HX522" s="18"/>
      <c r="HY522" s="18"/>
      <c r="HZ522" s="18"/>
      <c r="IA522" s="18"/>
      <c r="IB522" s="18"/>
      <c r="IC522" s="18"/>
      <c r="ID522" s="18"/>
      <c r="IE522" s="18"/>
      <c r="IF522" s="18"/>
      <c r="IG522" s="18"/>
      <c r="IH522" s="18"/>
      <c r="II522" s="18"/>
      <c r="IJ522" s="18"/>
      <c r="IK522" s="18"/>
      <c r="IL522" s="18"/>
      <c r="IM522" s="18"/>
      <c r="IN522" s="18"/>
      <c r="IO522" s="18"/>
      <c r="IP522" s="18"/>
      <c r="IQ522" s="18"/>
      <c r="IR522" s="18"/>
      <c r="IS522" s="18"/>
      <c r="IT522" s="18"/>
      <c r="IU522" s="18"/>
      <c r="IV522" s="18"/>
      <c r="IW522" s="18"/>
      <c r="IX522" s="18"/>
      <c r="IY522" s="18"/>
      <c r="IZ522" s="18"/>
      <c r="JA522" s="18"/>
      <c r="JB522" s="18"/>
      <c r="JC522" s="18"/>
      <c r="JD522" s="18"/>
      <c r="JE522" s="18"/>
      <c r="JF522" s="18"/>
      <c r="JG522" s="18"/>
      <c r="JH522" s="18"/>
      <c r="JI522" s="18"/>
      <c r="JJ522" s="18"/>
      <c r="JK522" s="18"/>
      <c r="JL522" s="18"/>
      <c r="JM522" s="18"/>
      <c r="JN522" s="18"/>
      <c r="JO522" s="18"/>
      <c r="JP522" s="18"/>
      <c r="JQ522" s="18"/>
      <c r="JR522" s="18"/>
      <c r="JS522" s="18"/>
      <c r="JT522" s="18"/>
      <c r="JU522" s="18"/>
      <c r="JV522" s="18"/>
    </row>
    <row r="523" spans="96:282" x14ac:dyDescent="0.35"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8"/>
      <c r="DN523" s="18"/>
      <c r="DO523" s="18"/>
      <c r="DP523" s="18"/>
      <c r="DQ523" s="18"/>
      <c r="DR523" s="18"/>
      <c r="DS523" s="18"/>
      <c r="DT523" s="18"/>
      <c r="DU523" s="18"/>
      <c r="DV523" s="18"/>
      <c r="DW523" s="18"/>
      <c r="DX523" s="18"/>
      <c r="DY523" s="18"/>
      <c r="DZ523" s="18"/>
      <c r="EA523" s="18"/>
      <c r="EB523" s="18"/>
      <c r="EC523" s="18"/>
      <c r="ED523" s="18"/>
      <c r="EE523" s="18"/>
      <c r="EF523" s="18"/>
      <c r="EG523" s="18"/>
      <c r="EH523" s="18"/>
      <c r="EI523" s="18"/>
      <c r="EJ523" s="18"/>
      <c r="EK523" s="18"/>
      <c r="EL523" s="18"/>
      <c r="EM523" s="18"/>
      <c r="EN523" s="18"/>
      <c r="EO523" s="18"/>
      <c r="EP523" s="18"/>
      <c r="EQ523" s="18"/>
      <c r="ER523" s="18"/>
      <c r="ES523" s="18"/>
      <c r="ET523" s="18"/>
      <c r="EU523" s="18"/>
      <c r="EV523" s="18"/>
      <c r="EW523" s="18"/>
      <c r="EX523" s="18"/>
      <c r="EY523" s="18"/>
      <c r="EZ523" s="18"/>
      <c r="FA523" s="18"/>
      <c r="FB523" s="18"/>
      <c r="FC523" s="18"/>
      <c r="FD523" s="18"/>
      <c r="FE523" s="18"/>
      <c r="FF523" s="18"/>
      <c r="FG523" s="18"/>
      <c r="FH523" s="18"/>
      <c r="FI523" s="18"/>
      <c r="FJ523" s="18"/>
      <c r="FK523" s="18"/>
      <c r="FL523" s="18"/>
      <c r="FM523" s="18"/>
      <c r="FN523" s="18"/>
      <c r="FO523" s="18"/>
      <c r="FP523" s="18"/>
      <c r="FQ523" s="18"/>
      <c r="FR523" s="18"/>
      <c r="FS523" s="18"/>
      <c r="FT523" s="18"/>
      <c r="FU523" s="18"/>
      <c r="FV523" s="18"/>
      <c r="FW523" s="18"/>
      <c r="FX523" s="18"/>
      <c r="FY523" s="18"/>
      <c r="FZ523" s="18"/>
      <c r="GA523" s="18"/>
      <c r="GB523" s="18"/>
      <c r="GC523" s="18"/>
      <c r="GD523" s="18"/>
      <c r="GE523" s="18"/>
      <c r="GF523" s="18"/>
      <c r="GG523" s="18"/>
      <c r="GH523" s="18"/>
      <c r="GI523" s="18"/>
      <c r="GJ523" s="18"/>
      <c r="GK523" s="18"/>
      <c r="GL523" s="18"/>
      <c r="GM523" s="18"/>
      <c r="GN523" s="18"/>
      <c r="GO523" s="18"/>
      <c r="GP523" s="18"/>
      <c r="GQ523" s="18"/>
      <c r="GR523" s="18"/>
      <c r="GS523" s="18"/>
      <c r="GT523" s="18"/>
      <c r="GU523" s="18"/>
      <c r="GV523" s="18"/>
      <c r="GW523" s="18"/>
      <c r="GX523" s="18"/>
      <c r="GY523" s="18"/>
      <c r="GZ523" s="18"/>
      <c r="HA523" s="18"/>
      <c r="HB523" s="18"/>
      <c r="HC523" s="18"/>
      <c r="HD523" s="18"/>
      <c r="HE523" s="18"/>
      <c r="HF523" s="18"/>
      <c r="HG523" s="18"/>
      <c r="HH523" s="18"/>
      <c r="HI523" s="18"/>
      <c r="HJ523" s="18"/>
      <c r="HK523" s="18"/>
      <c r="HL523" s="18"/>
      <c r="HM523" s="18"/>
      <c r="HN523" s="18"/>
      <c r="HO523" s="18"/>
      <c r="HP523" s="18"/>
      <c r="HQ523" s="18"/>
      <c r="HR523" s="18"/>
      <c r="HS523" s="18"/>
      <c r="HT523" s="18"/>
      <c r="HU523" s="18"/>
      <c r="HV523" s="18"/>
      <c r="HW523" s="18"/>
      <c r="HX523" s="18"/>
      <c r="HY523" s="18"/>
      <c r="HZ523" s="18"/>
      <c r="IA523" s="18"/>
      <c r="IB523" s="18"/>
      <c r="IC523" s="18"/>
      <c r="ID523" s="18"/>
      <c r="IE523" s="18"/>
      <c r="IF523" s="18"/>
      <c r="IG523" s="18"/>
      <c r="IH523" s="18"/>
      <c r="II523" s="18"/>
      <c r="IJ523" s="18"/>
      <c r="IK523" s="18"/>
      <c r="IL523" s="18"/>
      <c r="IM523" s="18"/>
      <c r="IN523" s="18"/>
      <c r="IO523" s="18"/>
      <c r="IP523" s="18"/>
      <c r="IQ523" s="18"/>
      <c r="IR523" s="18"/>
      <c r="IS523" s="18"/>
      <c r="IT523" s="18"/>
      <c r="IU523" s="18"/>
      <c r="IV523" s="18"/>
      <c r="IW523" s="18"/>
      <c r="IX523" s="18"/>
      <c r="IY523" s="18"/>
      <c r="IZ523" s="18"/>
      <c r="JA523" s="18"/>
      <c r="JB523" s="18"/>
      <c r="JC523" s="18"/>
      <c r="JD523" s="18"/>
      <c r="JE523" s="18"/>
      <c r="JF523" s="18"/>
      <c r="JG523" s="18"/>
      <c r="JH523" s="18"/>
      <c r="JI523" s="18"/>
      <c r="JJ523" s="18"/>
      <c r="JK523" s="18"/>
      <c r="JL523" s="18"/>
      <c r="JM523" s="18"/>
      <c r="JN523" s="18"/>
      <c r="JO523" s="18"/>
      <c r="JP523" s="18"/>
      <c r="JQ523" s="18"/>
      <c r="JR523" s="18"/>
      <c r="JS523" s="18"/>
      <c r="JT523" s="18"/>
      <c r="JU523" s="18"/>
      <c r="JV523" s="18"/>
    </row>
    <row r="524" spans="96:282" x14ac:dyDescent="0.35"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8"/>
      <c r="DN524" s="18"/>
      <c r="DO524" s="18"/>
      <c r="DP524" s="18"/>
      <c r="DQ524" s="18"/>
      <c r="DR524" s="18"/>
      <c r="DS524" s="18"/>
      <c r="DT524" s="18"/>
      <c r="DU524" s="18"/>
      <c r="DV524" s="18"/>
      <c r="DW524" s="18"/>
      <c r="DX524" s="18"/>
      <c r="DY524" s="18"/>
      <c r="DZ524" s="18"/>
      <c r="EA524" s="18"/>
      <c r="EB524" s="18"/>
      <c r="EC524" s="18"/>
      <c r="ED524" s="18"/>
      <c r="EE524" s="18"/>
      <c r="EF524" s="18"/>
      <c r="EG524" s="18"/>
      <c r="EH524" s="18"/>
      <c r="EI524" s="18"/>
      <c r="EJ524" s="18"/>
      <c r="EK524" s="18"/>
      <c r="EL524" s="18"/>
      <c r="EM524" s="18"/>
      <c r="EN524" s="18"/>
      <c r="EO524" s="18"/>
      <c r="EP524" s="18"/>
      <c r="EQ524" s="18"/>
      <c r="ER524" s="18"/>
      <c r="ES524" s="18"/>
      <c r="ET524" s="18"/>
      <c r="EU524" s="18"/>
      <c r="EV524" s="18"/>
      <c r="EW524" s="18"/>
      <c r="EX524" s="18"/>
      <c r="EY524" s="18"/>
      <c r="EZ524" s="18"/>
      <c r="FA524" s="18"/>
      <c r="FB524" s="18"/>
      <c r="FC524" s="18"/>
      <c r="FD524" s="18"/>
      <c r="FE524" s="18"/>
      <c r="FF524" s="18"/>
      <c r="FG524" s="18"/>
      <c r="FH524" s="18"/>
      <c r="FI524" s="18"/>
      <c r="FJ524" s="18"/>
      <c r="FK524" s="18"/>
      <c r="FL524" s="18"/>
      <c r="FM524" s="18"/>
      <c r="FN524" s="18"/>
      <c r="FO524" s="18"/>
      <c r="FP524" s="18"/>
      <c r="FQ524" s="18"/>
      <c r="FR524" s="18"/>
      <c r="FS524" s="18"/>
      <c r="FT524" s="18"/>
      <c r="FU524" s="18"/>
      <c r="FV524" s="18"/>
      <c r="FW524" s="18"/>
      <c r="FX524" s="18"/>
      <c r="FY524" s="18"/>
      <c r="FZ524" s="18"/>
      <c r="GA524" s="18"/>
      <c r="GB524" s="18"/>
      <c r="GC524" s="18"/>
      <c r="GD524" s="18"/>
      <c r="GE524" s="18"/>
      <c r="GF524" s="18"/>
      <c r="GG524" s="18"/>
      <c r="GH524" s="18"/>
      <c r="GI524" s="18"/>
      <c r="GJ524" s="18"/>
      <c r="GK524" s="18"/>
      <c r="GL524" s="18"/>
      <c r="GM524" s="18"/>
      <c r="GN524" s="18"/>
      <c r="GO524" s="18"/>
      <c r="GP524" s="18"/>
      <c r="GQ524" s="18"/>
      <c r="GR524" s="18"/>
      <c r="GS524" s="18"/>
      <c r="GT524" s="18"/>
      <c r="GU524" s="18"/>
      <c r="GV524" s="18"/>
      <c r="GW524" s="18"/>
      <c r="GX524" s="18"/>
      <c r="GY524" s="18"/>
      <c r="GZ524" s="18"/>
      <c r="HA524" s="18"/>
      <c r="HB524" s="18"/>
      <c r="HC524" s="18"/>
      <c r="HD524" s="18"/>
      <c r="HE524" s="18"/>
      <c r="HF524" s="18"/>
      <c r="HG524" s="18"/>
      <c r="HH524" s="18"/>
      <c r="HI524" s="18"/>
      <c r="HJ524" s="18"/>
      <c r="HK524" s="18"/>
      <c r="HL524" s="18"/>
      <c r="HM524" s="18"/>
      <c r="HN524" s="18"/>
      <c r="HO524" s="18"/>
      <c r="HP524" s="18"/>
      <c r="HQ524" s="18"/>
      <c r="HR524" s="18"/>
      <c r="HS524" s="18"/>
      <c r="HT524" s="18"/>
      <c r="HU524" s="18"/>
      <c r="HV524" s="18"/>
      <c r="HW524" s="18"/>
      <c r="HX524" s="18"/>
      <c r="HY524" s="18"/>
      <c r="HZ524" s="18"/>
      <c r="IA524" s="18"/>
      <c r="IB524" s="18"/>
      <c r="IC524" s="18"/>
      <c r="ID524" s="18"/>
      <c r="IE524" s="18"/>
      <c r="IF524" s="18"/>
      <c r="IG524" s="18"/>
      <c r="IH524" s="18"/>
      <c r="II524" s="18"/>
      <c r="IJ524" s="18"/>
      <c r="IK524" s="18"/>
      <c r="IL524" s="18"/>
      <c r="IM524" s="18"/>
      <c r="IN524" s="18"/>
      <c r="IO524" s="18"/>
      <c r="IP524" s="18"/>
      <c r="IQ524" s="18"/>
      <c r="IR524" s="18"/>
      <c r="IS524" s="18"/>
      <c r="IT524" s="18"/>
      <c r="IU524" s="18"/>
      <c r="IV524" s="18"/>
      <c r="IW524" s="18"/>
      <c r="IX524" s="18"/>
      <c r="IY524" s="18"/>
      <c r="IZ524" s="18"/>
      <c r="JA524" s="18"/>
      <c r="JB524" s="18"/>
      <c r="JC524" s="18"/>
      <c r="JD524" s="18"/>
      <c r="JE524" s="18"/>
      <c r="JF524" s="18"/>
      <c r="JG524" s="18"/>
      <c r="JH524" s="18"/>
      <c r="JI524" s="18"/>
      <c r="JJ524" s="18"/>
      <c r="JK524" s="18"/>
      <c r="JL524" s="18"/>
      <c r="JM524" s="18"/>
      <c r="JN524" s="18"/>
      <c r="JO524" s="18"/>
      <c r="JP524" s="18"/>
      <c r="JQ524" s="18"/>
      <c r="JR524" s="18"/>
      <c r="JS524" s="18"/>
      <c r="JT524" s="18"/>
      <c r="JU524" s="18"/>
      <c r="JV524" s="18"/>
    </row>
    <row r="525" spans="96:282" x14ac:dyDescent="0.35"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  <c r="DX525" s="18"/>
      <c r="DY525" s="18"/>
      <c r="DZ525" s="18"/>
      <c r="EA525" s="18"/>
      <c r="EB525" s="18"/>
      <c r="EC525" s="18"/>
      <c r="ED525" s="18"/>
      <c r="EE525" s="18"/>
      <c r="EF525" s="18"/>
      <c r="EG525" s="18"/>
      <c r="EH525" s="18"/>
      <c r="EI525" s="18"/>
      <c r="EJ525" s="18"/>
      <c r="EK525" s="18"/>
      <c r="EL525" s="18"/>
      <c r="EM525" s="18"/>
      <c r="EN525" s="18"/>
      <c r="EO525" s="18"/>
      <c r="EP525" s="18"/>
      <c r="EQ525" s="18"/>
      <c r="ER525" s="18"/>
      <c r="ES525" s="18"/>
      <c r="ET525" s="18"/>
      <c r="EU525" s="18"/>
      <c r="EV525" s="18"/>
      <c r="EW525" s="18"/>
      <c r="EX525" s="18"/>
      <c r="EY525" s="18"/>
      <c r="EZ525" s="18"/>
      <c r="FA525" s="18"/>
      <c r="FB525" s="18"/>
      <c r="FC525" s="18"/>
      <c r="FD525" s="18"/>
      <c r="FE525" s="18"/>
      <c r="FF525" s="18"/>
      <c r="FG525" s="18"/>
      <c r="FH525" s="18"/>
      <c r="FI525" s="18"/>
      <c r="FJ525" s="18"/>
      <c r="FK525" s="18"/>
      <c r="FL525" s="18"/>
      <c r="FM525" s="18"/>
      <c r="FN525" s="18"/>
      <c r="FO525" s="18"/>
      <c r="FP525" s="18"/>
      <c r="FQ525" s="18"/>
      <c r="FR525" s="18"/>
      <c r="FS525" s="18"/>
      <c r="FT525" s="18"/>
      <c r="FU525" s="18"/>
      <c r="FV525" s="18"/>
      <c r="FW525" s="18"/>
      <c r="FX525" s="18"/>
      <c r="FY525" s="18"/>
      <c r="FZ525" s="18"/>
      <c r="GA525" s="18"/>
      <c r="GB525" s="18"/>
      <c r="GC525" s="18"/>
      <c r="GD525" s="18"/>
      <c r="GE525" s="18"/>
      <c r="GF525" s="18"/>
      <c r="GG525" s="18"/>
      <c r="GH525" s="18"/>
      <c r="GI525" s="18"/>
      <c r="GJ525" s="18"/>
      <c r="GK525" s="18"/>
      <c r="GL525" s="18"/>
      <c r="GM525" s="18"/>
      <c r="GN525" s="18"/>
      <c r="GO525" s="18"/>
      <c r="GP525" s="18"/>
      <c r="GQ525" s="18"/>
      <c r="GR525" s="18"/>
      <c r="GS525" s="18"/>
      <c r="GT525" s="18"/>
      <c r="GU525" s="18"/>
      <c r="GV525" s="18"/>
      <c r="GW525" s="18"/>
      <c r="GX525" s="18"/>
      <c r="GY525" s="18"/>
      <c r="GZ525" s="18"/>
      <c r="HA525" s="18"/>
      <c r="HB525" s="18"/>
      <c r="HC525" s="18"/>
      <c r="HD525" s="18"/>
      <c r="HE525" s="18"/>
      <c r="HF525" s="18"/>
      <c r="HG525" s="18"/>
      <c r="HH525" s="18"/>
      <c r="HI525" s="18"/>
      <c r="HJ525" s="18"/>
      <c r="HK525" s="18"/>
      <c r="HL525" s="18"/>
      <c r="HM525" s="18"/>
      <c r="HN525" s="18"/>
      <c r="HO525" s="18"/>
      <c r="HP525" s="18"/>
      <c r="HQ525" s="18"/>
      <c r="HR525" s="18"/>
      <c r="HS525" s="18"/>
      <c r="HT525" s="18"/>
      <c r="HU525" s="18"/>
      <c r="HV525" s="18"/>
      <c r="HW525" s="18"/>
      <c r="HX525" s="18"/>
      <c r="HY525" s="18"/>
      <c r="HZ525" s="18"/>
      <c r="IA525" s="18"/>
      <c r="IB525" s="18"/>
      <c r="IC525" s="18"/>
      <c r="ID525" s="18"/>
      <c r="IE525" s="18"/>
      <c r="IF525" s="18"/>
      <c r="IG525" s="18"/>
      <c r="IH525" s="18"/>
      <c r="II525" s="18"/>
      <c r="IJ525" s="18"/>
      <c r="IK525" s="18"/>
      <c r="IL525" s="18"/>
      <c r="IM525" s="18"/>
      <c r="IN525" s="18"/>
      <c r="IO525" s="18"/>
      <c r="IP525" s="18"/>
      <c r="IQ525" s="18"/>
      <c r="IR525" s="18"/>
      <c r="IS525" s="18"/>
      <c r="IT525" s="18"/>
      <c r="IU525" s="18"/>
      <c r="IV525" s="18"/>
      <c r="IW525" s="18"/>
      <c r="IX525" s="18"/>
      <c r="IY525" s="18"/>
      <c r="IZ525" s="18"/>
      <c r="JA525" s="18"/>
      <c r="JB525" s="18"/>
      <c r="JC525" s="18"/>
      <c r="JD525" s="18"/>
      <c r="JE525" s="18"/>
      <c r="JF525" s="18"/>
      <c r="JG525" s="18"/>
      <c r="JH525" s="18"/>
      <c r="JI525" s="18"/>
      <c r="JJ525" s="18"/>
      <c r="JK525" s="18"/>
      <c r="JL525" s="18"/>
      <c r="JM525" s="18"/>
      <c r="JN525" s="18"/>
      <c r="JO525" s="18"/>
      <c r="JP525" s="18"/>
      <c r="JQ525" s="18"/>
      <c r="JR525" s="18"/>
      <c r="JS525" s="18"/>
      <c r="JT525" s="18"/>
      <c r="JU525" s="18"/>
      <c r="JV525" s="18"/>
    </row>
    <row r="526" spans="96:282" x14ac:dyDescent="0.35"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  <c r="DX526" s="18"/>
      <c r="DY526" s="18"/>
      <c r="DZ526" s="18"/>
      <c r="EA526" s="18"/>
      <c r="EB526" s="18"/>
      <c r="EC526" s="18"/>
      <c r="ED526" s="18"/>
      <c r="EE526" s="18"/>
      <c r="EF526" s="18"/>
      <c r="EG526" s="18"/>
      <c r="EH526" s="18"/>
      <c r="EI526" s="18"/>
      <c r="EJ526" s="18"/>
      <c r="EK526" s="18"/>
      <c r="EL526" s="18"/>
      <c r="EM526" s="18"/>
      <c r="EN526" s="18"/>
      <c r="EO526" s="18"/>
      <c r="EP526" s="18"/>
      <c r="EQ526" s="18"/>
      <c r="ER526" s="18"/>
      <c r="ES526" s="18"/>
      <c r="ET526" s="18"/>
      <c r="EU526" s="18"/>
      <c r="EV526" s="18"/>
      <c r="EW526" s="18"/>
      <c r="EX526" s="18"/>
      <c r="EY526" s="18"/>
      <c r="EZ526" s="18"/>
      <c r="FA526" s="18"/>
      <c r="FB526" s="18"/>
      <c r="FC526" s="18"/>
      <c r="FD526" s="18"/>
      <c r="FE526" s="18"/>
      <c r="FF526" s="18"/>
      <c r="FG526" s="18"/>
      <c r="FH526" s="18"/>
      <c r="FI526" s="18"/>
      <c r="FJ526" s="18"/>
      <c r="FK526" s="18"/>
      <c r="FL526" s="18"/>
      <c r="FM526" s="18"/>
      <c r="FN526" s="18"/>
      <c r="FO526" s="18"/>
      <c r="FP526" s="18"/>
      <c r="FQ526" s="18"/>
      <c r="FR526" s="18"/>
      <c r="FS526" s="18"/>
      <c r="FT526" s="18"/>
      <c r="FU526" s="18"/>
      <c r="FV526" s="18"/>
      <c r="FW526" s="18"/>
      <c r="FX526" s="18"/>
      <c r="FY526" s="18"/>
      <c r="FZ526" s="18"/>
      <c r="GA526" s="18"/>
      <c r="GB526" s="18"/>
      <c r="GC526" s="18"/>
      <c r="GD526" s="18"/>
      <c r="GE526" s="18"/>
      <c r="GF526" s="18"/>
      <c r="GG526" s="18"/>
      <c r="GH526" s="18"/>
      <c r="GI526" s="18"/>
      <c r="GJ526" s="18"/>
      <c r="GK526" s="18"/>
      <c r="GL526" s="18"/>
      <c r="GM526" s="18"/>
      <c r="GN526" s="18"/>
      <c r="GO526" s="18"/>
      <c r="GP526" s="18"/>
      <c r="GQ526" s="18"/>
      <c r="GR526" s="18"/>
      <c r="GS526" s="18"/>
      <c r="GT526" s="18"/>
      <c r="GU526" s="18"/>
      <c r="GV526" s="18"/>
      <c r="GW526" s="18"/>
      <c r="GX526" s="18"/>
      <c r="GY526" s="18"/>
      <c r="GZ526" s="18"/>
      <c r="HA526" s="18"/>
      <c r="HB526" s="18"/>
      <c r="HC526" s="18"/>
      <c r="HD526" s="18"/>
      <c r="HE526" s="18"/>
      <c r="HF526" s="18"/>
      <c r="HG526" s="18"/>
      <c r="HH526" s="18"/>
      <c r="HI526" s="18"/>
      <c r="HJ526" s="18"/>
      <c r="HK526" s="18"/>
      <c r="HL526" s="18"/>
      <c r="HM526" s="18"/>
      <c r="HN526" s="18"/>
      <c r="HO526" s="18"/>
      <c r="HP526" s="18"/>
      <c r="HQ526" s="18"/>
      <c r="HR526" s="18"/>
      <c r="HS526" s="18"/>
      <c r="HT526" s="18"/>
      <c r="HU526" s="18"/>
      <c r="HV526" s="18"/>
      <c r="HW526" s="18"/>
      <c r="HX526" s="18"/>
      <c r="HY526" s="18"/>
      <c r="HZ526" s="18"/>
      <c r="IA526" s="18"/>
      <c r="IB526" s="18"/>
      <c r="IC526" s="18"/>
      <c r="ID526" s="18"/>
      <c r="IE526" s="18"/>
      <c r="IF526" s="18"/>
      <c r="IG526" s="18"/>
      <c r="IH526" s="18"/>
      <c r="II526" s="18"/>
      <c r="IJ526" s="18"/>
      <c r="IK526" s="18"/>
      <c r="IL526" s="18"/>
      <c r="IM526" s="18"/>
      <c r="IN526" s="18"/>
      <c r="IO526" s="18"/>
      <c r="IP526" s="18"/>
      <c r="IQ526" s="18"/>
      <c r="IR526" s="18"/>
      <c r="IS526" s="18"/>
      <c r="IT526" s="18"/>
      <c r="IU526" s="18"/>
      <c r="IV526" s="18"/>
      <c r="IW526" s="18"/>
      <c r="IX526" s="18"/>
      <c r="IY526" s="18"/>
      <c r="IZ526" s="18"/>
      <c r="JA526" s="18"/>
      <c r="JB526" s="18"/>
      <c r="JC526" s="18"/>
      <c r="JD526" s="18"/>
      <c r="JE526" s="18"/>
      <c r="JF526" s="18"/>
      <c r="JG526" s="18"/>
      <c r="JH526" s="18"/>
      <c r="JI526" s="18"/>
      <c r="JJ526" s="18"/>
      <c r="JK526" s="18"/>
      <c r="JL526" s="18"/>
      <c r="JM526" s="18"/>
      <c r="JN526" s="18"/>
      <c r="JO526" s="18"/>
      <c r="JP526" s="18"/>
      <c r="JQ526" s="18"/>
      <c r="JR526" s="18"/>
      <c r="JS526" s="18"/>
      <c r="JT526" s="18"/>
      <c r="JU526" s="18"/>
      <c r="JV526" s="18"/>
    </row>
    <row r="527" spans="96:282" x14ac:dyDescent="0.35"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8"/>
      <c r="DN527" s="18"/>
      <c r="DO527" s="18"/>
      <c r="DP527" s="18"/>
      <c r="DQ527" s="18"/>
      <c r="DR527" s="18"/>
      <c r="DS527" s="18"/>
      <c r="DT527" s="18"/>
      <c r="DU527" s="18"/>
      <c r="DV527" s="18"/>
      <c r="DW527" s="18"/>
      <c r="DX527" s="18"/>
      <c r="DY527" s="18"/>
      <c r="DZ527" s="18"/>
      <c r="EA527" s="18"/>
      <c r="EB527" s="18"/>
      <c r="EC527" s="18"/>
      <c r="ED527" s="18"/>
      <c r="EE527" s="18"/>
      <c r="EF527" s="18"/>
      <c r="EG527" s="18"/>
      <c r="EH527" s="18"/>
      <c r="EI527" s="18"/>
      <c r="EJ527" s="18"/>
      <c r="EK527" s="18"/>
      <c r="EL527" s="18"/>
      <c r="EM527" s="18"/>
      <c r="EN527" s="18"/>
      <c r="EO527" s="18"/>
      <c r="EP527" s="18"/>
      <c r="EQ527" s="18"/>
      <c r="ER527" s="18"/>
      <c r="ES527" s="18"/>
      <c r="ET527" s="18"/>
      <c r="EU527" s="18"/>
      <c r="EV527" s="18"/>
      <c r="EW527" s="18"/>
      <c r="EX527" s="18"/>
      <c r="EY527" s="18"/>
      <c r="EZ527" s="18"/>
      <c r="FA527" s="18"/>
      <c r="FB527" s="18"/>
      <c r="FC527" s="18"/>
      <c r="FD527" s="18"/>
      <c r="FE527" s="18"/>
      <c r="FF527" s="18"/>
      <c r="FG527" s="18"/>
      <c r="FH527" s="18"/>
      <c r="FI527" s="18"/>
      <c r="FJ527" s="18"/>
      <c r="FK527" s="18"/>
      <c r="FL527" s="18"/>
      <c r="FM527" s="18"/>
      <c r="FN527" s="18"/>
      <c r="FO527" s="18"/>
      <c r="FP527" s="18"/>
      <c r="FQ527" s="18"/>
      <c r="FR527" s="18"/>
      <c r="FS527" s="18"/>
      <c r="FT527" s="18"/>
      <c r="FU527" s="18"/>
      <c r="FV527" s="18"/>
      <c r="FW527" s="18"/>
      <c r="FX527" s="18"/>
      <c r="FY527" s="18"/>
      <c r="FZ527" s="18"/>
      <c r="GA527" s="18"/>
      <c r="GB527" s="18"/>
      <c r="GC527" s="18"/>
      <c r="GD527" s="18"/>
      <c r="GE527" s="18"/>
      <c r="GF527" s="18"/>
      <c r="GG527" s="18"/>
      <c r="GH527" s="18"/>
      <c r="GI527" s="18"/>
      <c r="GJ527" s="18"/>
      <c r="GK527" s="18"/>
      <c r="GL527" s="18"/>
      <c r="GM527" s="18"/>
      <c r="GN527" s="18"/>
      <c r="GO527" s="18"/>
      <c r="GP527" s="18"/>
      <c r="GQ527" s="18"/>
      <c r="GR527" s="18"/>
      <c r="GS527" s="18"/>
      <c r="GT527" s="18"/>
      <c r="GU527" s="18"/>
      <c r="GV527" s="18"/>
      <c r="GW527" s="18"/>
      <c r="GX527" s="18"/>
      <c r="GY527" s="18"/>
      <c r="GZ527" s="18"/>
      <c r="HA527" s="18"/>
      <c r="HB527" s="18"/>
      <c r="HC527" s="18"/>
      <c r="HD527" s="18"/>
      <c r="HE527" s="18"/>
      <c r="HF527" s="18"/>
      <c r="HG527" s="18"/>
      <c r="HH527" s="18"/>
      <c r="HI527" s="18"/>
      <c r="HJ527" s="18"/>
      <c r="HK527" s="18"/>
      <c r="HL527" s="18"/>
      <c r="HM527" s="18"/>
      <c r="HN527" s="18"/>
      <c r="HO527" s="18"/>
      <c r="HP527" s="18"/>
      <c r="HQ527" s="18"/>
      <c r="HR527" s="18"/>
      <c r="HS527" s="18"/>
      <c r="HT527" s="18"/>
      <c r="HU527" s="18"/>
      <c r="HV527" s="18"/>
      <c r="HW527" s="18"/>
      <c r="HX527" s="18"/>
      <c r="HY527" s="18"/>
      <c r="HZ527" s="18"/>
      <c r="IA527" s="18"/>
      <c r="IB527" s="18"/>
      <c r="IC527" s="18"/>
      <c r="ID527" s="18"/>
      <c r="IE527" s="18"/>
      <c r="IF527" s="18"/>
      <c r="IG527" s="18"/>
      <c r="IH527" s="18"/>
      <c r="II527" s="18"/>
      <c r="IJ527" s="18"/>
      <c r="IK527" s="18"/>
      <c r="IL527" s="18"/>
      <c r="IM527" s="18"/>
      <c r="IN527" s="18"/>
      <c r="IO527" s="18"/>
      <c r="IP527" s="18"/>
      <c r="IQ527" s="18"/>
      <c r="IR527" s="18"/>
      <c r="IS527" s="18"/>
      <c r="IT527" s="18"/>
      <c r="IU527" s="18"/>
      <c r="IV527" s="18"/>
      <c r="IW527" s="18"/>
      <c r="IX527" s="18"/>
      <c r="IY527" s="18"/>
      <c r="IZ527" s="18"/>
      <c r="JA527" s="18"/>
      <c r="JB527" s="18"/>
      <c r="JC527" s="18"/>
      <c r="JD527" s="18"/>
      <c r="JE527" s="18"/>
      <c r="JF527" s="18"/>
      <c r="JG527" s="18"/>
      <c r="JH527" s="18"/>
      <c r="JI527" s="18"/>
      <c r="JJ527" s="18"/>
      <c r="JK527" s="18"/>
      <c r="JL527" s="18"/>
      <c r="JM527" s="18"/>
      <c r="JN527" s="18"/>
      <c r="JO527" s="18"/>
      <c r="JP527" s="18"/>
      <c r="JQ527" s="18"/>
      <c r="JR527" s="18"/>
      <c r="JS527" s="18"/>
      <c r="JT527" s="18"/>
      <c r="JU527" s="18"/>
      <c r="JV527" s="18"/>
    </row>
    <row r="528" spans="96:282" x14ac:dyDescent="0.35"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8"/>
      <c r="DN528" s="18"/>
      <c r="DO528" s="18"/>
      <c r="DP528" s="18"/>
      <c r="DQ528" s="18"/>
      <c r="DR528" s="18"/>
      <c r="DS528" s="18"/>
      <c r="DT528" s="18"/>
      <c r="DU528" s="18"/>
      <c r="DV528" s="18"/>
      <c r="DW528" s="18"/>
      <c r="DX528" s="18"/>
      <c r="DY528" s="18"/>
      <c r="DZ528" s="18"/>
      <c r="EA528" s="18"/>
      <c r="EB528" s="18"/>
      <c r="EC528" s="18"/>
      <c r="ED528" s="18"/>
      <c r="EE528" s="18"/>
      <c r="EF528" s="18"/>
      <c r="EG528" s="18"/>
      <c r="EH528" s="18"/>
      <c r="EI528" s="18"/>
      <c r="EJ528" s="18"/>
      <c r="EK528" s="18"/>
      <c r="EL528" s="18"/>
      <c r="EM528" s="18"/>
      <c r="EN528" s="18"/>
      <c r="EO528" s="18"/>
      <c r="EP528" s="18"/>
      <c r="EQ528" s="18"/>
      <c r="ER528" s="18"/>
      <c r="ES528" s="18"/>
      <c r="ET528" s="18"/>
      <c r="EU528" s="18"/>
      <c r="EV528" s="18"/>
      <c r="EW528" s="18"/>
      <c r="EX528" s="18"/>
      <c r="EY528" s="18"/>
      <c r="EZ528" s="18"/>
      <c r="FA528" s="18"/>
      <c r="FB528" s="18"/>
      <c r="FC528" s="18"/>
      <c r="FD528" s="18"/>
      <c r="FE528" s="18"/>
      <c r="FF528" s="18"/>
      <c r="FG528" s="18"/>
      <c r="FH528" s="18"/>
      <c r="FI528" s="18"/>
      <c r="FJ528" s="18"/>
      <c r="FK528" s="18"/>
      <c r="FL528" s="18"/>
      <c r="FM528" s="18"/>
      <c r="FN528" s="18"/>
      <c r="FO528" s="18"/>
      <c r="FP528" s="18"/>
      <c r="FQ528" s="18"/>
      <c r="FR528" s="18"/>
      <c r="FS528" s="18"/>
      <c r="FT528" s="18"/>
      <c r="FU528" s="18"/>
      <c r="FV528" s="18"/>
      <c r="FW528" s="18"/>
      <c r="FX528" s="18"/>
      <c r="FY528" s="18"/>
      <c r="FZ528" s="18"/>
      <c r="GA528" s="18"/>
      <c r="GB528" s="18"/>
      <c r="GC528" s="18"/>
      <c r="GD528" s="18"/>
      <c r="GE528" s="18"/>
      <c r="GF528" s="18"/>
      <c r="GG528" s="18"/>
      <c r="GH528" s="18"/>
      <c r="GI528" s="18"/>
      <c r="GJ528" s="18"/>
      <c r="GK528" s="18"/>
      <c r="GL528" s="18"/>
      <c r="GM528" s="18"/>
      <c r="GN528" s="18"/>
      <c r="GO528" s="18"/>
      <c r="GP528" s="18"/>
      <c r="GQ528" s="18"/>
      <c r="GR528" s="18"/>
      <c r="GS528" s="18"/>
      <c r="GT528" s="18"/>
      <c r="GU528" s="18"/>
      <c r="GV528" s="18"/>
      <c r="GW528" s="18"/>
      <c r="GX528" s="18"/>
      <c r="GY528" s="18"/>
      <c r="GZ528" s="18"/>
      <c r="HA528" s="18"/>
      <c r="HB528" s="18"/>
      <c r="HC528" s="18"/>
      <c r="HD528" s="18"/>
      <c r="HE528" s="18"/>
      <c r="HF528" s="18"/>
      <c r="HG528" s="18"/>
      <c r="HH528" s="18"/>
      <c r="HI528" s="18"/>
      <c r="HJ528" s="18"/>
      <c r="HK528" s="18"/>
      <c r="HL528" s="18"/>
      <c r="HM528" s="18"/>
      <c r="HN528" s="18"/>
      <c r="HO528" s="18"/>
      <c r="HP528" s="18"/>
      <c r="HQ528" s="18"/>
      <c r="HR528" s="18"/>
      <c r="HS528" s="18"/>
      <c r="HT528" s="18"/>
      <c r="HU528" s="18"/>
      <c r="HV528" s="18"/>
      <c r="HW528" s="18"/>
      <c r="HX528" s="18"/>
      <c r="HY528" s="18"/>
      <c r="HZ528" s="18"/>
      <c r="IA528" s="18"/>
      <c r="IB528" s="18"/>
      <c r="IC528" s="18"/>
      <c r="ID528" s="18"/>
      <c r="IE528" s="18"/>
      <c r="IF528" s="18"/>
      <c r="IG528" s="18"/>
      <c r="IH528" s="18"/>
      <c r="II528" s="18"/>
      <c r="IJ528" s="18"/>
      <c r="IK528" s="18"/>
      <c r="IL528" s="18"/>
      <c r="IM528" s="18"/>
      <c r="IN528" s="18"/>
      <c r="IO528" s="18"/>
      <c r="IP528" s="18"/>
      <c r="IQ528" s="18"/>
      <c r="IR528" s="18"/>
      <c r="IS528" s="18"/>
      <c r="IT528" s="18"/>
      <c r="IU528" s="18"/>
      <c r="IV528" s="18"/>
      <c r="IW528" s="18"/>
      <c r="IX528" s="18"/>
      <c r="IY528" s="18"/>
      <c r="IZ528" s="18"/>
      <c r="JA528" s="18"/>
      <c r="JB528" s="18"/>
      <c r="JC528" s="18"/>
      <c r="JD528" s="18"/>
      <c r="JE528" s="18"/>
      <c r="JF528" s="18"/>
      <c r="JG528" s="18"/>
      <c r="JH528" s="18"/>
      <c r="JI528" s="18"/>
      <c r="JJ528" s="18"/>
      <c r="JK528" s="18"/>
      <c r="JL528" s="18"/>
      <c r="JM528" s="18"/>
      <c r="JN528" s="18"/>
      <c r="JO528" s="18"/>
      <c r="JP528" s="18"/>
      <c r="JQ528" s="18"/>
      <c r="JR528" s="18"/>
      <c r="JS528" s="18"/>
      <c r="JT528" s="18"/>
      <c r="JU528" s="18"/>
      <c r="JV528" s="18"/>
    </row>
    <row r="529" spans="96:282" x14ac:dyDescent="0.35"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8"/>
      <c r="DN529" s="18"/>
      <c r="DO529" s="18"/>
      <c r="DP529" s="18"/>
      <c r="DQ529" s="18"/>
      <c r="DR529" s="18"/>
      <c r="DS529" s="18"/>
      <c r="DT529" s="18"/>
      <c r="DU529" s="18"/>
      <c r="DV529" s="18"/>
      <c r="DW529" s="18"/>
      <c r="DX529" s="18"/>
      <c r="DY529" s="18"/>
      <c r="DZ529" s="18"/>
      <c r="EA529" s="18"/>
      <c r="EB529" s="18"/>
      <c r="EC529" s="18"/>
      <c r="ED529" s="18"/>
      <c r="EE529" s="18"/>
      <c r="EF529" s="18"/>
      <c r="EG529" s="18"/>
      <c r="EH529" s="18"/>
      <c r="EI529" s="18"/>
      <c r="EJ529" s="18"/>
      <c r="EK529" s="18"/>
      <c r="EL529" s="18"/>
      <c r="EM529" s="18"/>
      <c r="EN529" s="18"/>
      <c r="EO529" s="18"/>
      <c r="EP529" s="18"/>
      <c r="EQ529" s="18"/>
      <c r="ER529" s="18"/>
      <c r="ES529" s="18"/>
      <c r="ET529" s="18"/>
      <c r="EU529" s="18"/>
      <c r="EV529" s="18"/>
      <c r="EW529" s="18"/>
      <c r="EX529" s="18"/>
      <c r="EY529" s="18"/>
      <c r="EZ529" s="18"/>
      <c r="FA529" s="18"/>
      <c r="FB529" s="18"/>
      <c r="FC529" s="18"/>
      <c r="FD529" s="18"/>
      <c r="FE529" s="18"/>
      <c r="FF529" s="18"/>
      <c r="FG529" s="18"/>
      <c r="FH529" s="18"/>
      <c r="FI529" s="18"/>
      <c r="FJ529" s="18"/>
      <c r="FK529" s="18"/>
      <c r="FL529" s="18"/>
      <c r="FM529" s="18"/>
      <c r="FN529" s="18"/>
      <c r="FO529" s="18"/>
      <c r="FP529" s="18"/>
      <c r="FQ529" s="18"/>
      <c r="FR529" s="18"/>
      <c r="FS529" s="18"/>
      <c r="FT529" s="18"/>
      <c r="FU529" s="18"/>
      <c r="FV529" s="18"/>
      <c r="FW529" s="18"/>
      <c r="FX529" s="18"/>
      <c r="FY529" s="18"/>
      <c r="FZ529" s="18"/>
      <c r="GA529" s="18"/>
      <c r="GB529" s="18"/>
      <c r="GC529" s="18"/>
      <c r="GD529" s="18"/>
      <c r="GE529" s="18"/>
      <c r="GF529" s="18"/>
      <c r="GG529" s="18"/>
      <c r="GH529" s="18"/>
      <c r="GI529" s="18"/>
      <c r="GJ529" s="18"/>
      <c r="GK529" s="18"/>
      <c r="GL529" s="18"/>
      <c r="GM529" s="18"/>
      <c r="GN529" s="18"/>
      <c r="GO529" s="18"/>
      <c r="GP529" s="18"/>
      <c r="GQ529" s="18"/>
      <c r="GR529" s="18"/>
      <c r="GS529" s="18"/>
      <c r="GT529" s="18"/>
      <c r="GU529" s="18"/>
      <c r="GV529" s="18"/>
      <c r="GW529" s="18"/>
      <c r="GX529" s="18"/>
      <c r="GY529" s="18"/>
      <c r="GZ529" s="18"/>
      <c r="HA529" s="18"/>
      <c r="HB529" s="18"/>
      <c r="HC529" s="18"/>
      <c r="HD529" s="18"/>
      <c r="HE529" s="18"/>
      <c r="HF529" s="18"/>
      <c r="HG529" s="18"/>
      <c r="HH529" s="18"/>
      <c r="HI529" s="18"/>
      <c r="HJ529" s="18"/>
      <c r="HK529" s="18"/>
      <c r="HL529" s="18"/>
      <c r="HM529" s="18"/>
      <c r="HN529" s="18"/>
      <c r="HO529" s="18"/>
      <c r="HP529" s="18"/>
      <c r="HQ529" s="18"/>
      <c r="HR529" s="18"/>
      <c r="HS529" s="18"/>
      <c r="HT529" s="18"/>
      <c r="HU529" s="18"/>
      <c r="HV529" s="18"/>
      <c r="HW529" s="18"/>
      <c r="HX529" s="18"/>
      <c r="HY529" s="18"/>
      <c r="HZ529" s="18"/>
      <c r="IA529" s="18"/>
      <c r="IB529" s="18"/>
      <c r="IC529" s="18"/>
      <c r="ID529" s="18"/>
      <c r="IE529" s="18"/>
      <c r="IF529" s="18"/>
      <c r="IG529" s="18"/>
      <c r="IH529" s="18"/>
      <c r="II529" s="18"/>
      <c r="IJ529" s="18"/>
      <c r="IK529" s="18"/>
      <c r="IL529" s="18"/>
      <c r="IM529" s="18"/>
      <c r="IN529" s="18"/>
      <c r="IO529" s="18"/>
      <c r="IP529" s="18"/>
      <c r="IQ529" s="18"/>
      <c r="IR529" s="18"/>
      <c r="IS529" s="18"/>
      <c r="IT529" s="18"/>
      <c r="IU529" s="18"/>
      <c r="IV529" s="18"/>
      <c r="IW529" s="18"/>
      <c r="IX529" s="18"/>
      <c r="IY529" s="18"/>
      <c r="IZ529" s="18"/>
      <c r="JA529" s="18"/>
      <c r="JB529" s="18"/>
      <c r="JC529" s="18"/>
      <c r="JD529" s="18"/>
      <c r="JE529" s="18"/>
      <c r="JF529" s="18"/>
      <c r="JG529" s="18"/>
      <c r="JH529" s="18"/>
      <c r="JI529" s="18"/>
      <c r="JJ529" s="18"/>
      <c r="JK529" s="18"/>
      <c r="JL529" s="18"/>
      <c r="JM529" s="18"/>
      <c r="JN529" s="18"/>
      <c r="JO529" s="18"/>
      <c r="JP529" s="18"/>
      <c r="JQ529" s="18"/>
      <c r="JR529" s="18"/>
      <c r="JS529" s="18"/>
      <c r="JT529" s="18"/>
      <c r="JU529" s="18"/>
      <c r="JV529" s="18"/>
    </row>
    <row r="530" spans="96:282" x14ac:dyDescent="0.35"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8"/>
      <c r="DN530" s="18"/>
      <c r="DO530" s="18"/>
      <c r="DP530" s="18"/>
      <c r="DQ530" s="18"/>
      <c r="DR530" s="18"/>
      <c r="DS530" s="18"/>
      <c r="DT530" s="18"/>
      <c r="DU530" s="18"/>
      <c r="DV530" s="18"/>
      <c r="DW530" s="18"/>
      <c r="DX530" s="18"/>
      <c r="DY530" s="18"/>
      <c r="DZ530" s="18"/>
      <c r="EA530" s="18"/>
      <c r="EB530" s="18"/>
      <c r="EC530" s="18"/>
      <c r="ED530" s="18"/>
      <c r="EE530" s="18"/>
      <c r="EF530" s="18"/>
      <c r="EG530" s="18"/>
      <c r="EH530" s="18"/>
      <c r="EI530" s="18"/>
      <c r="EJ530" s="18"/>
      <c r="EK530" s="18"/>
      <c r="EL530" s="18"/>
      <c r="EM530" s="18"/>
      <c r="EN530" s="18"/>
      <c r="EO530" s="18"/>
      <c r="EP530" s="18"/>
      <c r="EQ530" s="18"/>
      <c r="ER530" s="18"/>
      <c r="ES530" s="18"/>
      <c r="ET530" s="18"/>
      <c r="EU530" s="18"/>
      <c r="EV530" s="18"/>
      <c r="EW530" s="18"/>
      <c r="EX530" s="18"/>
      <c r="EY530" s="18"/>
      <c r="EZ530" s="18"/>
      <c r="FA530" s="18"/>
      <c r="FB530" s="18"/>
      <c r="FC530" s="18"/>
      <c r="FD530" s="18"/>
      <c r="FE530" s="18"/>
      <c r="FF530" s="18"/>
      <c r="FG530" s="18"/>
      <c r="FH530" s="18"/>
      <c r="FI530" s="18"/>
      <c r="FJ530" s="18"/>
      <c r="FK530" s="18"/>
      <c r="FL530" s="18"/>
      <c r="FM530" s="18"/>
      <c r="FN530" s="18"/>
      <c r="FO530" s="18"/>
      <c r="FP530" s="18"/>
      <c r="FQ530" s="18"/>
      <c r="FR530" s="18"/>
      <c r="FS530" s="18"/>
      <c r="FT530" s="18"/>
      <c r="FU530" s="18"/>
      <c r="FV530" s="18"/>
      <c r="FW530" s="18"/>
      <c r="FX530" s="18"/>
      <c r="FY530" s="18"/>
      <c r="FZ530" s="18"/>
      <c r="GA530" s="18"/>
      <c r="GB530" s="18"/>
      <c r="GC530" s="18"/>
      <c r="GD530" s="18"/>
      <c r="GE530" s="18"/>
      <c r="GF530" s="18"/>
      <c r="GG530" s="18"/>
      <c r="GH530" s="18"/>
      <c r="GI530" s="18"/>
      <c r="GJ530" s="18"/>
      <c r="GK530" s="18"/>
      <c r="GL530" s="18"/>
      <c r="GM530" s="18"/>
      <c r="GN530" s="18"/>
      <c r="GO530" s="18"/>
      <c r="GP530" s="18"/>
      <c r="GQ530" s="18"/>
      <c r="GR530" s="18"/>
      <c r="GS530" s="18"/>
      <c r="GT530" s="18"/>
      <c r="GU530" s="18"/>
      <c r="GV530" s="18"/>
      <c r="GW530" s="18"/>
      <c r="GX530" s="18"/>
      <c r="GY530" s="18"/>
      <c r="GZ530" s="18"/>
      <c r="HA530" s="18"/>
      <c r="HB530" s="18"/>
      <c r="HC530" s="18"/>
      <c r="HD530" s="18"/>
      <c r="HE530" s="18"/>
      <c r="HF530" s="18"/>
      <c r="HG530" s="18"/>
      <c r="HH530" s="18"/>
      <c r="HI530" s="18"/>
      <c r="HJ530" s="18"/>
      <c r="HK530" s="18"/>
      <c r="HL530" s="18"/>
      <c r="HM530" s="18"/>
      <c r="HN530" s="18"/>
      <c r="HO530" s="18"/>
      <c r="HP530" s="18"/>
      <c r="HQ530" s="18"/>
      <c r="HR530" s="18"/>
      <c r="HS530" s="18"/>
      <c r="HT530" s="18"/>
      <c r="HU530" s="18"/>
      <c r="HV530" s="18"/>
      <c r="HW530" s="18"/>
      <c r="HX530" s="18"/>
      <c r="HY530" s="18"/>
      <c r="HZ530" s="18"/>
      <c r="IA530" s="18"/>
      <c r="IB530" s="18"/>
      <c r="IC530" s="18"/>
      <c r="ID530" s="18"/>
      <c r="IE530" s="18"/>
      <c r="IF530" s="18"/>
      <c r="IG530" s="18"/>
      <c r="IH530" s="18"/>
      <c r="II530" s="18"/>
      <c r="IJ530" s="18"/>
      <c r="IK530" s="18"/>
      <c r="IL530" s="18"/>
      <c r="IM530" s="18"/>
      <c r="IN530" s="18"/>
      <c r="IO530" s="18"/>
      <c r="IP530" s="18"/>
      <c r="IQ530" s="18"/>
      <c r="IR530" s="18"/>
      <c r="IS530" s="18"/>
      <c r="IT530" s="18"/>
      <c r="IU530" s="18"/>
      <c r="IV530" s="18"/>
      <c r="IW530" s="18"/>
      <c r="IX530" s="18"/>
      <c r="IY530" s="18"/>
      <c r="IZ530" s="18"/>
      <c r="JA530" s="18"/>
      <c r="JB530" s="18"/>
      <c r="JC530" s="18"/>
      <c r="JD530" s="18"/>
      <c r="JE530" s="18"/>
      <c r="JF530" s="18"/>
      <c r="JG530" s="18"/>
      <c r="JH530" s="18"/>
      <c r="JI530" s="18"/>
      <c r="JJ530" s="18"/>
      <c r="JK530" s="18"/>
      <c r="JL530" s="18"/>
      <c r="JM530" s="18"/>
      <c r="JN530" s="18"/>
      <c r="JO530" s="18"/>
      <c r="JP530" s="18"/>
      <c r="JQ530" s="18"/>
      <c r="JR530" s="18"/>
      <c r="JS530" s="18"/>
      <c r="JT530" s="18"/>
      <c r="JU530" s="18"/>
      <c r="JV530" s="18"/>
    </row>
    <row r="531" spans="96:282" x14ac:dyDescent="0.35"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8"/>
      <c r="DN531" s="18"/>
      <c r="DO531" s="18"/>
      <c r="DP531" s="18"/>
      <c r="DQ531" s="18"/>
      <c r="DR531" s="18"/>
      <c r="DS531" s="18"/>
      <c r="DT531" s="18"/>
      <c r="DU531" s="18"/>
      <c r="DV531" s="18"/>
      <c r="DW531" s="18"/>
      <c r="DX531" s="18"/>
      <c r="DY531" s="18"/>
      <c r="DZ531" s="18"/>
      <c r="EA531" s="18"/>
      <c r="EB531" s="18"/>
      <c r="EC531" s="18"/>
      <c r="ED531" s="18"/>
      <c r="EE531" s="18"/>
      <c r="EF531" s="18"/>
      <c r="EG531" s="18"/>
      <c r="EH531" s="18"/>
      <c r="EI531" s="18"/>
      <c r="EJ531" s="18"/>
      <c r="EK531" s="18"/>
      <c r="EL531" s="18"/>
      <c r="EM531" s="18"/>
      <c r="EN531" s="18"/>
      <c r="EO531" s="18"/>
      <c r="EP531" s="18"/>
      <c r="EQ531" s="18"/>
      <c r="ER531" s="18"/>
      <c r="ES531" s="18"/>
      <c r="ET531" s="18"/>
      <c r="EU531" s="18"/>
      <c r="EV531" s="18"/>
      <c r="EW531" s="18"/>
      <c r="EX531" s="18"/>
      <c r="EY531" s="18"/>
      <c r="EZ531" s="18"/>
      <c r="FA531" s="18"/>
      <c r="FB531" s="18"/>
      <c r="FC531" s="18"/>
      <c r="FD531" s="18"/>
      <c r="FE531" s="18"/>
      <c r="FF531" s="18"/>
      <c r="FG531" s="18"/>
      <c r="FH531" s="18"/>
      <c r="FI531" s="18"/>
      <c r="FJ531" s="18"/>
      <c r="FK531" s="18"/>
      <c r="FL531" s="18"/>
      <c r="FM531" s="18"/>
      <c r="FN531" s="18"/>
      <c r="FO531" s="18"/>
      <c r="FP531" s="18"/>
      <c r="FQ531" s="18"/>
      <c r="FR531" s="18"/>
      <c r="FS531" s="18"/>
      <c r="FT531" s="18"/>
      <c r="FU531" s="18"/>
      <c r="FV531" s="18"/>
      <c r="FW531" s="18"/>
      <c r="FX531" s="18"/>
      <c r="FY531" s="18"/>
      <c r="FZ531" s="18"/>
      <c r="GA531" s="18"/>
      <c r="GB531" s="18"/>
      <c r="GC531" s="18"/>
      <c r="GD531" s="18"/>
      <c r="GE531" s="18"/>
      <c r="GF531" s="18"/>
      <c r="GG531" s="18"/>
      <c r="GH531" s="18"/>
      <c r="GI531" s="18"/>
      <c r="GJ531" s="18"/>
      <c r="GK531" s="18"/>
      <c r="GL531" s="18"/>
      <c r="GM531" s="18"/>
      <c r="GN531" s="18"/>
      <c r="GO531" s="18"/>
      <c r="GP531" s="18"/>
      <c r="GQ531" s="18"/>
      <c r="GR531" s="18"/>
      <c r="GS531" s="18"/>
      <c r="GT531" s="18"/>
      <c r="GU531" s="18"/>
      <c r="GV531" s="18"/>
      <c r="GW531" s="18"/>
      <c r="GX531" s="18"/>
      <c r="GY531" s="18"/>
      <c r="GZ531" s="18"/>
      <c r="HA531" s="18"/>
      <c r="HB531" s="18"/>
      <c r="HC531" s="18"/>
      <c r="HD531" s="18"/>
      <c r="HE531" s="18"/>
      <c r="HF531" s="18"/>
      <c r="HG531" s="18"/>
      <c r="HH531" s="18"/>
      <c r="HI531" s="18"/>
      <c r="HJ531" s="18"/>
      <c r="HK531" s="18"/>
      <c r="HL531" s="18"/>
      <c r="HM531" s="18"/>
      <c r="HN531" s="18"/>
      <c r="HO531" s="18"/>
      <c r="HP531" s="18"/>
      <c r="HQ531" s="18"/>
      <c r="HR531" s="18"/>
      <c r="HS531" s="18"/>
      <c r="HT531" s="18"/>
      <c r="HU531" s="18"/>
      <c r="HV531" s="18"/>
      <c r="HW531" s="18"/>
      <c r="HX531" s="18"/>
      <c r="HY531" s="18"/>
      <c r="HZ531" s="18"/>
      <c r="IA531" s="18"/>
      <c r="IB531" s="18"/>
      <c r="IC531" s="18"/>
      <c r="ID531" s="18"/>
      <c r="IE531" s="18"/>
      <c r="IF531" s="18"/>
      <c r="IG531" s="18"/>
      <c r="IH531" s="18"/>
      <c r="II531" s="18"/>
      <c r="IJ531" s="18"/>
      <c r="IK531" s="18"/>
      <c r="IL531" s="18"/>
      <c r="IM531" s="18"/>
      <c r="IN531" s="18"/>
      <c r="IO531" s="18"/>
      <c r="IP531" s="18"/>
      <c r="IQ531" s="18"/>
      <c r="IR531" s="18"/>
      <c r="IS531" s="18"/>
      <c r="IT531" s="18"/>
      <c r="IU531" s="18"/>
      <c r="IV531" s="18"/>
      <c r="IW531" s="18"/>
      <c r="IX531" s="18"/>
      <c r="IY531" s="18"/>
      <c r="IZ531" s="18"/>
      <c r="JA531" s="18"/>
      <c r="JB531" s="18"/>
      <c r="JC531" s="18"/>
      <c r="JD531" s="18"/>
      <c r="JE531" s="18"/>
      <c r="JF531" s="18"/>
      <c r="JG531" s="18"/>
      <c r="JH531" s="18"/>
      <c r="JI531" s="18"/>
      <c r="JJ531" s="18"/>
      <c r="JK531" s="18"/>
      <c r="JL531" s="18"/>
      <c r="JM531" s="18"/>
      <c r="JN531" s="18"/>
      <c r="JO531" s="18"/>
      <c r="JP531" s="18"/>
      <c r="JQ531" s="18"/>
      <c r="JR531" s="18"/>
      <c r="JS531" s="18"/>
      <c r="JT531" s="18"/>
      <c r="JU531" s="18"/>
      <c r="JV531" s="18"/>
    </row>
    <row r="532" spans="96:282" x14ac:dyDescent="0.35"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8"/>
      <c r="DN532" s="18"/>
      <c r="DO532" s="18"/>
      <c r="DP532" s="18"/>
      <c r="DQ532" s="18"/>
      <c r="DR532" s="18"/>
      <c r="DS532" s="18"/>
      <c r="DT532" s="18"/>
      <c r="DU532" s="18"/>
      <c r="DV532" s="18"/>
      <c r="DW532" s="18"/>
      <c r="DX532" s="18"/>
      <c r="DY532" s="18"/>
      <c r="DZ532" s="18"/>
      <c r="EA532" s="18"/>
      <c r="EB532" s="18"/>
      <c r="EC532" s="18"/>
      <c r="ED532" s="18"/>
      <c r="EE532" s="18"/>
      <c r="EF532" s="18"/>
      <c r="EG532" s="18"/>
      <c r="EH532" s="18"/>
      <c r="EI532" s="18"/>
      <c r="EJ532" s="18"/>
      <c r="EK532" s="18"/>
      <c r="EL532" s="18"/>
      <c r="EM532" s="18"/>
      <c r="EN532" s="18"/>
      <c r="EO532" s="18"/>
      <c r="EP532" s="18"/>
      <c r="EQ532" s="18"/>
      <c r="ER532" s="18"/>
      <c r="ES532" s="18"/>
      <c r="ET532" s="18"/>
      <c r="EU532" s="18"/>
      <c r="EV532" s="18"/>
      <c r="EW532" s="18"/>
      <c r="EX532" s="18"/>
      <c r="EY532" s="18"/>
      <c r="EZ532" s="18"/>
      <c r="FA532" s="18"/>
      <c r="FB532" s="18"/>
      <c r="FC532" s="18"/>
      <c r="FD532" s="18"/>
      <c r="FE532" s="18"/>
      <c r="FF532" s="18"/>
      <c r="FG532" s="18"/>
      <c r="FH532" s="18"/>
      <c r="FI532" s="18"/>
      <c r="FJ532" s="18"/>
      <c r="FK532" s="18"/>
      <c r="FL532" s="18"/>
      <c r="FM532" s="18"/>
      <c r="FN532" s="18"/>
      <c r="FO532" s="18"/>
      <c r="FP532" s="18"/>
      <c r="FQ532" s="18"/>
      <c r="FR532" s="18"/>
      <c r="FS532" s="18"/>
      <c r="FT532" s="18"/>
      <c r="FU532" s="18"/>
      <c r="FV532" s="18"/>
      <c r="FW532" s="18"/>
      <c r="FX532" s="18"/>
      <c r="FY532" s="18"/>
      <c r="FZ532" s="18"/>
      <c r="GA532" s="18"/>
      <c r="GB532" s="18"/>
      <c r="GC532" s="18"/>
      <c r="GD532" s="18"/>
      <c r="GE532" s="18"/>
      <c r="GF532" s="18"/>
      <c r="GG532" s="18"/>
      <c r="GH532" s="18"/>
      <c r="GI532" s="18"/>
      <c r="GJ532" s="18"/>
      <c r="GK532" s="18"/>
      <c r="GL532" s="18"/>
      <c r="GM532" s="18"/>
      <c r="GN532" s="18"/>
      <c r="GO532" s="18"/>
      <c r="GP532" s="18"/>
      <c r="GQ532" s="18"/>
      <c r="GR532" s="18"/>
      <c r="GS532" s="18"/>
      <c r="GT532" s="18"/>
      <c r="GU532" s="18"/>
      <c r="GV532" s="18"/>
      <c r="GW532" s="18"/>
      <c r="GX532" s="18"/>
      <c r="GY532" s="18"/>
      <c r="GZ532" s="18"/>
      <c r="HA532" s="18"/>
      <c r="HB532" s="18"/>
      <c r="HC532" s="18"/>
      <c r="HD532" s="18"/>
      <c r="HE532" s="18"/>
      <c r="HF532" s="18"/>
      <c r="HG532" s="18"/>
      <c r="HH532" s="18"/>
      <c r="HI532" s="18"/>
      <c r="HJ532" s="18"/>
      <c r="HK532" s="18"/>
      <c r="HL532" s="18"/>
      <c r="HM532" s="18"/>
      <c r="HN532" s="18"/>
      <c r="HO532" s="18"/>
      <c r="HP532" s="18"/>
      <c r="HQ532" s="18"/>
      <c r="HR532" s="18"/>
      <c r="HS532" s="18"/>
      <c r="HT532" s="18"/>
      <c r="HU532" s="18"/>
      <c r="HV532" s="18"/>
      <c r="HW532" s="18"/>
      <c r="HX532" s="18"/>
      <c r="HY532" s="18"/>
      <c r="HZ532" s="18"/>
      <c r="IA532" s="18"/>
      <c r="IB532" s="18"/>
      <c r="IC532" s="18"/>
      <c r="ID532" s="18"/>
      <c r="IE532" s="18"/>
      <c r="IF532" s="18"/>
      <c r="IG532" s="18"/>
      <c r="IH532" s="18"/>
      <c r="II532" s="18"/>
      <c r="IJ532" s="18"/>
      <c r="IK532" s="18"/>
      <c r="IL532" s="18"/>
      <c r="IM532" s="18"/>
      <c r="IN532" s="18"/>
      <c r="IO532" s="18"/>
      <c r="IP532" s="18"/>
      <c r="IQ532" s="18"/>
      <c r="IR532" s="18"/>
      <c r="IS532" s="18"/>
      <c r="IT532" s="18"/>
      <c r="IU532" s="18"/>
      <c r="IV532" s="18"/>
      <c r="IW532" s="18"/>
      <c r="IX532" s="18"/>
      <c r="IY532" s="18"/>
      <c r="IZ532" s="18"/>
      <c r="JA532" s="18"/>
      <c r="JB532" s="18"/>
      <c r="JC532" s="18"/>
      <c r="JD532" s="18"/>
      <c r="JE532" s="18"/>
      <c r="JF532" s="18"/>
      <c r="JG532" s="18"/>
      <c r="JH532" s="18"/>
      <c r="JI532" s="18"/>
      <c r="JJ532" s="18"/>
      <c r="JK532" s="18"/>
      <c r="JL532" s="18"/>
      <c r="JM532" s="18"/>
      <c r="JN532" s="18"/>
      <c r="JO532" s="18"/>
      <c r="JP532" s="18"/>
      <c r="JQ532" s="18"/>
      <c r="JR532" s="18"/>
      <c r="JS532" s="18"/>
      <c r="JT532" s="18"/>
      <c r="JU532" s="18"/>
      <c r="JV532" s="18"/>
    </row>
    <row r="533" spans="96:282" x14ac:dyDescent="0.35"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8"/>
      <c r="DN533" s="18"/>
      <c r="DO533" s="18"/>
      <c r="DP533" s="18"/>
      <c r="DQ533" s="18"/>
      <c r="DR533" s="18"/>
      <c r="DS533" s="18"/>
      <c r="DT533" s="18"/>
      <c r="DU533" s="18"/>
      <c r="DV533" s="18"/>
      <c r="DW533" s="18"/>
      <c r="DX533" s="18"/>
      <c r="DY533" s="18"/>
      <c r="DZ533" s="18"/>
      <c r="EA533" s="18"/>
      <c r="EB533" s="18"/>
      <c r="EC533" s="18"/>
      <c r="ED533" s="18"/>
      <c r="EE533" s="18"/>
      <c r="EF533" s="18"/>
      <c r="EG533" s="18"/>
      <c r="EH533" s="18"/>
      <c r="EI533" s="18"/>
      <c r="EJ533" s="18"/>
      <c r="EK533" s="18"/>
      <c r="EL533" s="18"/>
      <c r="EM533" s="18"/>
      <c r="EN533" s="18"/>
      <c r="EO533" s="18"/>
      <c r="EP533" s="18"/>
      <c r="EQ533" s="18"/>
      <c r="ER533" s="18"/>
      <c r="ES533" s="18"/>
      <c r="ET533" s="18"/>
      <c r="EU533" s="18"/>
      <c r="EV533" s="18"/>
      <c r="EW533" s="18"/>
      <c r="EX533" s="18"/>
      <c r="EY533" s="18"/>
      <c r="EZ533" s="18"/>
      <c r="FA533" s="18"/>
      <c r="FB533" s="18"/>
      <c r="FC533" s="18"/>
      <c r="FD533" s="18"/>
      <c r="FE533" s="18"/>
      <c r="FF533" s="18"/>
      <c r="FG533" s="18"/>
      <c r="FH533" s="18"/>
      <c r="FI533" s="18"/>
      <c r="FJ533" s="18"/>
      <c r="FK533" s="18"/>
      <c r="FL533" s="18"/>
      <c r="FM533" s="18"/>
      <c r="FN533" s="18"/>
      <c r="FO533" s="18"/>
      <c r="FP533" s="18"/>
      <c r="FQ533" s="18"/>
      <c r="FR533" s="18"/>
      <c r="FS533" s="18"/>
      <c r="FT533" s="18"/>
      <c r="FU533" s="18"/>
      <c r="FV533" s="18"/>
      <c r="FW533" s="18"/>
      <c r="FX533" s="18"/>
      <c r="FY533" s="18"/>
      <c r="FZ533" s="18"/>
      <c r="GA533" s="18"/>
      <c r="GB533" s="18"/>
      <c r="GC533" s="18"/>
      <c r="GD533" s="18"/>
      <c r="GE533" s="18"/>
      <c r="GF533" s="18"/>
      <c r="GG533" s="18"/>
      <c r="GH533" s="18"/>
      <c r="GI533" s="18"/>
      <c r="GJ533" s="18"/>
      <c r="GK533" s="18"/>
      <c r="GL533" s="18"/>
      <c r="GM533" s="18"/>
      <c r="GN533" s="18"/>
      <c r="GO533" s="18"/>
      <c r="GP533" s="18"/>
      <c r="GQ533" s="18"/>
      <c r="GR533" s="18"/>
      <c r="GS533" s="18"/>
      <c r="GT533" s="18"/>
      <c r="GU533" s="18"/>
      <c r="GV533" s="18"/>
      <c r="GW533" s="18"/>
      <c r="GX533" s="18"/>
      <c r="GY533" s="18"/>
      <c r="GZ533" s="18"/>
      <c r="HA533" s="18"/>
      <c r="HB533" s="18"/>
      <c r="HC533" s="18"/>
      <c r="HD533" s="18"/>
      <c r="HE533" s="18"/>
      <c r="HF533" s="18"/>
      <c r="HG533" s="18"/>
      <c r="HH533" s="18"/>
      <c r="HI533" s="18"/>
      <c r="HJ533" s="18"/>
      <c r="HK533" s="18"/>
      <c r="HL533" s="18"/>
      <c r="HM533" s="18"/>
      <c r="HN533" s="18"/>
      <c r="HO533" s="18"/>
      <c r="HP533" s="18"/>
      <c r="HQ533" s="18"/>
      <c r="HR533" s="18"/>
      <c r="HS533" s="18"/>
      <c r="HT533" s="18"/>
      <c r="HU533" s="18"/>
      <c r="HV533" s="18"/>
      <c r="HW533" s="18"/>
      <c r="HX533" s="18"/>
      <c r="HY533" s="18"/>
      <c r="HZ533" s="18"/>
      <c r="IA533" s="18"/>
      <c r="IB533" s="18"/>
      <c r="IC533" s="18"/>
      <c r="ID533" s="18"/>
      <c r="IE533" s="18"/>
      <c r="IF533" s="18"/>
      <c r="IG533" s="18"/>
      <c r="IH533" s="18"/>
      <c r="II533" s="18"/>
      <c r="IJ533" s="18"/>
      <c r="IK533" s="18"/>
      <c r="IL533" s="18"/>
      <c r="IM533" s="18"/>
      <c r="IN533" s="18"/>
      <c r="IO533" s="18"/>
      <c r="IP533" s="18"/>
      <c r="IQ533" s="18"/>
      <c r="IR533" s="18"/>
      <c r="IS533" s="18"/>
      <c r="IT533" s="18"/>
      <c r="IU533" s="18"/>
      <c r="IV533" s="18"/>
      <c r="IW533" s="18"/>
      <c r="IX533" s="18"/>
      <c r="IY533" s="18"/>
      <c r="IZ533" s="18"/>
      <c r="JA533" s="18"/>
      <c r="JB533" s="18"/>
      <c r="JC533" s="18"/>
      <c r="JD533" s="18"/>
      <c r="JE533" s="18"/>
      <c r="JF533" s="18"/>
      <c r="JG533" s="18"/>
      <c r="JH533" s="18"/>
      <c r="JI533" s="18"/>
      <c r="JJ533" s="18"/>
      <c r="JK533" s="18"/>
      <c r="JL533" s="18"/>
      <c r="JM533" s="18"/>
      <c r="JN533" s="18"/>
      <c r="JO533" s="18"/>
      <c r="JP533" s="18"/>
      <c r="JQ533" s="18"/>
      <c r="JR533" s="18"/>
      <c r="JS533" s="18"/>
      <c r="JT533" s="18"/>
      <c r="JU533" s="18"/>
      <c r="JV533" s="18"/>
    </row>
    <row r="534" spans="96:282" x14ac:dyDescent="0.35"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8"/>
      <c r="DN534" s="18"/>
      <c r="DO534" s="18"/>
      <c r="DP534" s="18"/>
      <c r="DQ534" s="18"/>
      <c r="DR534" s="18"/>
      <c r="DS534" s="18"/>
      <c r="DT534" s="18"/>
      <c r="DU534" s="18"/>
      <c r="DV534" s="18"/>
      <c r="DW534" s="18"/>
      <c r="DX534" s="18"/>
      <c r="DY534" s="18"/>
      <c r="DZ534" s="18"/>
      <c r="EA534" s="18"/>
      <c r="EB534" s="18"/>
      <c r="EC534" s="18"/>
      <c r="ED534" s="18"/>
      <c r="EE534" s="18"/>
      <c r="EF534" s="18"/>
      <c r="EG534" s="18"/>
      <c r="EH534" s="18"/>
      <c r="EI534" s="18"/>
      <c r="EJ534" s="18"/>
      <c r="EK534" s="18"/>
      <c r="EL534" s="18"/>
      <c r="EM534" s="18"/>
      <c r="EN534" s="18"/>
      <c r="EO534" s="18"/>
      <c r="EP534" s="18"/>
      <c r="EQ534" s="18"/>
      <c r="ER534" s="18"/>
      <c r="ES534" s="18"/>
      <c r="ET534" s="18"/>
      <c r="EU534" s="18"/>
      <c r="EV534" s="18"/>
      <c r="EW534" s="18"/>
      <c r="EX534" s="18"/>
      <c r="EY534" s="18"/>
      <c r="EZ534" s="18"/>
      <c r="FA534" s="18"/>
      <c r="FB534" s="18"/>
      <c r="FC534" s="18"/>
      <c r="FD534" s="18"/>
      <c r="FE534" s="18"/>
      <c r="FF534" s="18"/>
      <c r="FG534" s="18"/>
      <c r="FH534" s="18"/>
      <c r="FI534" s="18"/>
      <c r="FJ534" s="18"/>
      <c r="FK534" s="18"/>
      <c r="FL534" s="18"/>
      <c r="FM534" s="18"/>
      <c r="FN534" s="18"/>
      <c r="FO534" s="18"/>
      <c r="FP534" s="18"/>
      <c r="FQ534" s="18"/>
      <c r="FR534" s="18"/>
      <c r="FS534" s="18"/>
      <c r="FT534" s="18"/>
      <c r="FU534" s="18"/>
      <c r="FV534" s="18"/>
      <c r="FW534" s="18"/>
      <c r="FX534" s="18"/>
      <c r="FY534" s="18"/>
      <c r="FZ534" s="18"/>
      <c r="GA534" s="18"/>
      <c r="GB534" s="18"/>
      <c r="GC534" s="18"/>
      <c r="GD534" s="18"/>
      <c r="GE534" s="18"/>
      <c r="GF534" s="18"/>
      <c r="GG534" s="18"/>
      <c r="GH534" s="18"/>
      <c r="GI534" s="18"/>
      <c r="GJ534" s="18"/>
      <c r="GK534" s="18"/>
      <c r="GL534" s="18"/>
      <c r="GM534" s="18"/>
      <c r="GN534" s="18"/>
      <c r="GO534" s="18"/>
      <c r="GP534" s="18"/>
      <c r="GQ534" s="18"/>
      <c r="GR534" s="18"/>
      <c r="GS534" s="18"/>
      <c r="GT534" s="18"/>
      <c r="GU534" s="18"/>
      <c r="GV534" s="18"/>
      <c r="GW534" s="18"/>
      <c r="GX534" s="18"/>
      <c r="GY534" s="18"/>
      <c r="GZ534" s="18"/>
      <c r="HA534" s="18"/>
      <c r="HB534" s="18"/>
      <c r="HC534" s="18"/>
      <c r="HD534" s="18"/>
      <c r="HE534" s="18"/>
      <c r="HF534" s="18"/>
      <c r="HG534" s="18"/>
      <c r="HH534" s="18"/>
      <c r="HI534" s="18"/>
      <c r="HJ534" s="18"/>
      <c r="HK534" s="18"/>
      <c r="HL534" s="18"/>
      <c r="HM534" s="18"/>
      <c r="HN534" s="18"/>
      <c r="HO534" s="18"/>
      <c r="HP534" s="18"/>
      <c r="HQ534" s="18"/>
      <c r="HR534" s="18"/>
      <c r="HS534" s="18"/>
      <c r="HT534" s="18"/>
      <c r="HU534" s="18"/>
      <c r="HV534" s="18"/>
      <c r="HW534" s="18"/>
      <c r="HX534" s="18"/>
      <c r="HY534" s="18"/>
      <c r="HZ534" s="18"/>
      <c r="IA534" s="18"/>
      <c r="IB534" s="18"/>
      <c r="IC534" s="18"/>
      <c r="ID534" s="18"/>
      <c r="IE534" s="18"/>
      <c r="IF534" s="18"/>
      <c r="IG534" s="18"/>
      <c r="IH534" s="18"/>
      <c r="II534" s="18"/>
      <c r="IJ534" s="18"/>
      <c r="IK534" s="18"/>
      <c r="IL534" s="18"/>
      <c r="IM534" s="18"/>
      <c r="IN534" s="18"/>
      <c r="IO534" s="18"/>
      <c r="IP534" s="18"/>
      <c r="IQ534" s="18"/>
      <c r="IR534" s="18"/>
      <c r="IS534" s="18"/>
      <c r="IT534" s="18"/>
      <c r="IU534" s="18"/>
      <c r="IV534" s="18"/>
      <c r="IW534" s="18"/>
      <c r="IX534" s="18"/>
      <c r="IY534" s="18"/>
      <c r="IZ534" s="18"/>
      <c r="JA534" s="18"/>
      <c r="JB534" s="18"/>
      <c r="JC534" s="18"/>
      <c r="JD534" s="18"/>
      <c r="JE534" s="18"/>
      <c r="JF534" s="18"/>
      <c r="JG534" s="18"/>
      <c r="JH534" s="18"/>
      <c r="JI534" s="18"/>
      <c r="JJ534" s="18"/>
      <c r="JK534" s="18"/>
      <c r="JL534" s="18"/>
      <c r="JM534" s="18"/>
      <c r="JN534" s="18"/>
      <c r="JO534" s="18"/>
      <c r="JP534" s="18"/>
      <c r="JQ534" s="18"/>
      <c r="JR534" s="18"/>
      <c r="JS534" s="18"/>
      <c r="JT534" s="18"/>
      <c r="JU534" s="18"/>
      <c r="JV534" s="18"/>
    </row>
    <row r="535" spans="96:282" x14ac:dyDescent="0.35"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8"/>
      <c r="DN535" s="18"/>
      <c r="DO535" s="18"/>
      <c r="DP535" s="18"/>
      <c r="DQ535" s="18"/>
      <c r="DR535" s="18"/>
      <c r="DS535" s="18"/>
      <c r="DT535" s="18"/>
      <c r="DU535" s="18"/>
      <c r="DV535" s="18"/>
      <c r="DW535" s="18"/>
      <c r="DX535" s="18"/>
      <c r="DY535" s="18"/>
      <c r="DZ535" s="18"/>
      <c r="EA535" s="18"/>
      <c r="EB535" s="18"/>
      <c r="EC535" s="18"/>
      <c r="ED535" s="18"/>
      <c r="EE535" s="18"/>
      <c r="EF535" s="18"/>
      <c r="EG535" s="18"/>
      <c r="EH535" s="18"/>
      <c r="EI535" s="18"/>
      <c r="EJ535" s="18"/>
      <c r="EK535" s="18"/>
      <c r="EL535" s="18"/>
      <c r="EM535" s="18"/>
      <c r="EN535" s="18"/>
      <c r="EO535" s="18"/>
      <c r="EP535" s="18"/>
      <c r="EQ535" s="18"/>
      <c r="ER535" s="18"/>
      <c r="ES535" s="18"/>
      <c r="ET535" s="18"/>
      <c r="EU535" s="18"/>
      <c r="EV535" s="18"/>
      <c r="EW535" s="18"/>
      <c r="EX535" s="18"/>
      <c r="EY535" s="18"/>
      <c r="EZ535" s="18"/>
      <c r="FA535" s="18"/>
      <c r="FB535" s="18"/>
      <c r="FC535" s="18"/>
      <c r="FD535" s="18"/>
      <c r="FE535" s="18"/>
      <c r="FF535" s="18"/>
      <c r="FG535" s="18"/>
      <c r="FH535" s="18"/>
      <c r="FI535" s="18"/>
      <c r="FJ535" s="18"/>
      <c r="FK535" s="18"/>
      <c r="FL535" s="18"/>
      <c r="FM535" s="18"/>
      <c r="FN535" s="18"/>
      <c r="FO535" s="18"/>
      <c r="FP535" s="18"/>
      <c r="FQ535" s="18"/>
      <c r="FR535" s="18"/>
      <c r="FS535" s="18"/>
      <c r="FT535" s="18"/>
      <c r="FU535" s="18"/>
      <c r="FV535" s="18"/>
      <c r="FW535" s="18"/>
      <c r="FX535" s="18"/>
      <c r="FY535" s="18"/>
      <c r="FZ535" s="18"/>
      <c r="GA535" s="18"/>
      <c r="GB535" s="18"/>
      <c r="GC535" s="18"/>
      <c r="GD535" s="18"/>
      <c r="GE535" s="18"/>
      <c r="GF535" s="18"/>
      <c r="GG535" s="18"/>
      <c r="GH535" s="18"/>
      <c r="GI535" s="18"/>
      <c r="GJ535" s="18"/>
      <c r="GK535" s="18"/>
      <c r="GL535" s="18"/>
      <c r="GM535" s="18"/>
      <c r="GN535" s="18"/>
      <c r="GO535" s="18"/>
      <c r="GP535" s="18"/>
      <c r="GQ535" s="18"/>
      <c r="GR535" s="18"/>
      <c r="GS535" s="18"/>
      <c r="GT535" s="18"/>
      <c r="GU535" s="18"/>
      <c r="GV535" s="18"/>
      <c r="GW535" s="18"/>
      <c r="GX535" s="18"/>
      <c r="GY535" s="18"/>
      <c r="GZ535" s="18"/>
      <c r="HA535" s="18"/>
      <c r="HB535" s="18"/>
      <c r="HC535" s="18"/>
      <c r="HD535" s="18"/>
      <c r="HE535" s="18"/>
      <c r="HF535" s="18"/>
      <c r="HG535" s="18"/>
      <c r="HH535" s="18"/>
      <c r="HI535" s="18"/>
      <c r="HJ535" s="18"/>
      <c r="HK535" s="18"/>
      <c r="HL535" s="18"/>
      <c r="HM535" s="18"/>
      <c r="HN535" s="18"/>
      <c r="HO535" s="18"/>
      <c r="HP535" s="18"/>
      <c r="HQ535" s="18"/>
      <c r="HR535" s="18"/>
      <c r="HS535" s="18"/>
      <c r="HT535" s="18"/>
      <c r="HU535" s="18"/>
      <c r="HV535" s="18"/>
      <c r="HW535" s="18"/>
      <c r="HX535" s="18"/>
      <c r="HY535" s="18"/>
      <c r="HZ535" s="18"/>
      <c r="IA535" s="18"/>
      <c r="IB535" s="18"/>
      <c r="IC535" s="18"/>
      <c r="ID535" s="18"/>
      <c r="IE535" s="18"/>
      <c r="IF535" s="18"/>
      <c r="IG535" s="18"/>
      <c r="IH535" s="18"/>
      <c r="II535" s="18"/>
      <c r="IJ535" s="18"/>
      <c r="IK535" s="18"/>
      <c r="IL535" s="18"/>
      <c r="IM535" s="18"/>
      <c r="IN535" s="18"/>
      <c r="IO535" s="18"/>
      <c r="IP535" s="18"/>
      <c r="IQ535" s="18"/>
      <c r="IR535" s="18"/>
      <c r="IS535" s="18"/>
      <c r="IT535" s="18"/>
      <c r="IU535" s="18"/>
      <c r="IV535" s="18"/>
      <c r="IW535" s="18"/>
      <c r="IX535" s="18"/>
      <c r="IY535" s="18"/>
      <c r="IZ535" s="18"/>
      <c r="JA535" s="18"/>
      <c r="JB535" s="18"/>
      <c r="JC535" s="18"/>
      <c r="JD535" s="18"/>
      <c r="JE535" s="18"/>
      <c r="JF535" s="18"/>
      <c r="JG535" s="18"/>
      <c r="JH535" s="18"/>
      <c r="JI535" s="18"/>
      <c r="JJ535" s="18"/>
      <c r="JK535" s="18"/>
      <c r="JL535" s="18"/>
      <c r="JM535" s="18"/>
      <c r="JN535" s="18"/>
      <c r="JO535" s="18"/>
      <c r="JP535" s="18"/>
      <c r="JQ535" s="18"/>
      <c r="JR535" s="18"/>
      <c r="JS535" s="18"/>
      <c r="JT535" s="18"/>
      <c r="JU535" s="18"/>
      <c r="JV535" s="18"/>
    </row>
    <row r="536" spans="96:282" x14ac:dyDescent="0.35"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8"/>
      <c r="DN536" s="18"/>
      <c r="DO536" s="18"/>
      <c r="DP536" s="18"/>
      <c r="DQ536" s="18"/>
      <c r="DR536" s="18"/>
      <c r="DS536" s="18"/>
      <c r="DT536" s="18"/>
      <c r="DU536" s="18"/>
      <c r="DV536" s="18"/>
      <c r="DW536" s="18"/>
      <c r="DX536" s="18"/>
      <c r="DY536" s="18"/>
      <c r="DZ536" s="18"/>
      <c r="EA536" s="18"/>
      <c r="EB536" s="18"/>
      <c r="EC536" s="18"/>
      <c r="ED536" s="18"/>
      <c r="EE536" s="18"/>
      <c r="EF536" s="18"/>
      <c r="EG536" s="18"/>
      <c r="EH536" s="18"/>
      <c r="EI536" s="18"/>
      <c r="EJ536" s="18"/>
      <c r="EK536" s="18"/>
      <c r="EL536" s="18"/>
      <c r="EM536" s="18"/>
      <c r="EN536" s="18"/>
      <c r="EO536" s="18"/>
      <c r="EP536" s="18"/>
      <c r="EQ536" s="18"/>
      <c r="ER536" s="18"/>
      <c r="ES536" s="18"/>
      <c r="ET536" s="18"/>
      <c r="EU536" s="18"/>
      <c r="EV536" s="18"/>
      <c r="EW536" s="18"/>
      <c r="EX536" s="18"/>
      <c r="EY536" s="18"/>
      <c r="EZ536" s="18"/>
      <c r="FA536" s="18"/>
      <c r="FB536" s="18"/>
      <c r="FC536" s="18"/>
      <c r="FD536" s="18"/>
      <c r="FE536" s="18"/>
      <c r="FF536" s="18"/>
      <c r="FG536" s="18"/>
      <c r="FH536" s="18"/>
      <c r="FI536" s="18"/>
      <c r="FJ536" s="18"/>
      <c r="FK536" s="18"/>
      <c r="FL536" s="18"/>
      <c r="FM536" s="18"/>
      <c r="FN536" s="18"/>
      <c r="FO536" s="18"/>
      <c r="FP536" s="18"/>
      <c r="FQ536" s="18"/>
      <c r="FR536" s="18"/>
      <c r="FS536" s="18"/>
      <c r="FT536" s="18"/>
      <c r="FU536" s="18"/>
      <c r="FV536" s="18"/>
      <c r="FW536" s="18"/>
      <c r="FX536" s="18"/>
      <c r="FY536" s="18"/>
      <c r="FZ536" s="18"/>
      <c r="GA536" s="18"/>
      <c r="GB536" s="18"/>
      <c r="GC536" s="18"/>
      <c r="GD536" s="18"/>
      <c r="GE536" s="18"/>
      <c r="GF536" s="18"/>
      <c r="GG536" s="18"/>
      <c r="GH536" s="18"/>
      <c r="GI536" s="18"/>
      <c r="GJ536" s="18"/>
      <c r="GK536" s="18"/>
      <c r="GL536" s="18"/>
      <c r="GM536" s="18"/>
      <c r="GN536" s="18"/>
      <c r="GO536" s="18"/>
      <c r="GP536" s="18"/>
      <c r="GQ536" s="18"/>
      <c r="GR536" s="18"/>
      <c r="GS536" s="18"/>
      <c r="GT536" s="18"/>
      <c r="GU536" s="18"/>
      <c r="GV536" s="18"/>
      <c r="GW536" s="18"/>
      <c r="GX536" s="18"/>
      <c r="GY536" s="18"/>
      <c r="GZ536" s="18"/>
      <c r="HA536" s="18"/>
      <c r="HB536" s="18"/>
      <c r="HC536" s="18"/>
      <c r="HD536" s="18"/>
      <c r="HE536" s="18"/>
      <c r="HF536" s="18"/>
      <c r="HG536" s="18"/>
      <c r="HH536" s="18"/>
      <c r="HI536" s="18"/>
      <c r="HJ536" s="18"/>
      <c r="HK536" s="18"/>
      <c r="HL536" s="18"/>
      <c r="HM536" s="18"/>
      <c r="HN536" s="18"/>
      <c r="HO536" s="18"/>
      <c r="HP536" s="18"/>
      <c r="HQ536" s="18"/>
      <c r="HR536" s="18"/>
      <c r="HS536" s="18"/>
      <c r="HT536" s="18"/>
      <c r="HU536" s="18"/>
      <c r="HV536" s="18"/>
      <c r="HW536" s="18"/>
      <c r="HX536" s="18"/>
      <c r="HY536" s="18"/>
      <c r="HZ536" s="18"/>
      <c r="IA536" s="18"/>
      <c r="IB536" s="18"/>
      <c r="IC536" s="18"/>
      <c r="ID536" s="18"/>
      <c r="IE536" s="18"/>
      <c r="IF536" s="18"/>
      <c r="IG536" s="18"/>
      <c r="IH536" s="18"/>
      <c r="II536" s="18"/>
      <c r="IJ536" s="18"/>
      <c r="IK536" s="18"/>
      <c r="IL536" s="18"/>
      <c r="IM536" s="18"/>
      <c r="IN536" s="18"/>
      <c r="IO536" s="18"/>
      <c r="IP536" s="18"/>
      <c r="IQ536" s="18"/>
      <c r="IR536" s="18"/>
      <c r="IS536" s="18"/>
      <c r="IT536" s="18"/>
      <c r="IU536" s="18"/>
      <c r="IV536" s="18"/>
      <c r="IW536" s="18"/>
      <c r="IX536" s="18"/>
      <c r="IY536" s="18"/>
      <c r="IZ536" s="18"/>
      <c r="JA536" s="18"/>
      <c r="JB536" s="18"/>
      <c r="JC536" s="18"/>
      <c r="JD536" s="18"/>
      <c r="JE536" s="18"/>
      <c r="JF536" s="18"/>
      <c r="JG536" s="18"/>
      <c r="JH536" s="18"/>
      <c r="JI536" s="18"/>
      <c r="JJ536" s="18"/>
      <c r="JK536" s="18"/>
      <c r="JL536" s="18"/>
      <c r="JM536" s="18"/>
      <c r="JN536" s="18"/>
      <c r="JO536" s="18"/>
      <c r="JP536" s="18"/>
      <c r="JQ536" s="18"/>
      <c r="JR536" s="18"/>
      <c r="JS536" s="18"/>
      <c r="JT536" s="18"/>
      <c r="JU536" s="18"/>
      <c r="JV536" s="18"/>
    </row>
    <row r="537" spans="96:282" x14ac:dyDescent="0.35"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8"/>
      <c r="DN537" s="18"/>
      <c r="DO537" s="18"/>
      <c r="DP537" s="18"/>
      <c r="DQ537" s="18"/>
      <c r="DR537" s="18"/>
      <c r="DS537" s="18"/>
      <c r="DT537" s="18"/>
      <c r="DU537" s="18"/>
      <c r="DV537" s="18"/>
      <c r="DW537" s="18"/>
      <c r="DX537" s="18"/>
      <c r="DY537" s="18"/>
      <c r="DZ537" s="18"/>
      <c r="EA537" s="18"/>
      <c r="EB537" s="18"/>
      <c r="EC537" s="18"/>
      <c r="ED537" s="18"/>
      <c r="EE537" s="18"/>
      <c r="EF537" s="18"/>
      <c r="EG537" s="18"/>
      <c r="EH537" s="18"/>
      <c r="EI537" s="18"/>
      <c r="EJ537" s="18"/>
      <c r="EK537" s="18"/>
      <c r="EL537" s="18"/>
      <c r="EM537" s="18"/>
      <c r="EN537" s="18"/>
      <c r="EO537" s="18"/>
      <c r="EP537" s="18"/>
      <c r="EQ537" s="18"/>
      <c r="ER537" s="18"/>
      <c r="ES537" s="18"/>
      <c r="ET537" s="18"/>
      <c r="EU537" s="18"/>
      <c r="EV537" s="18"/>
      <c r="EW537" s="18"/>
      <c r="EX537" s="18"/>
      <c r="EY537" s="18"/>
      <c r="EZ537" s="18"/>
      <c r="FA537" s="18"/>
      <c r="FB537" s="18"/>
      <c r="FC537" s="18"/>
      <c r="FD537" s="18"/>
      <c r="FE537" s="18"/>
      <c r="FF537" s="18"/>
      <c r="FG537" s="18"/>
      <c r="FH537" s="18"/>
      <c r="FI537" s="18"/>
      <c r="FJ537" s="18"/>
      <c r="FK537" s="18"/>
      <c r="FL537" s="18"/>
      <c r="FM537" s="18"/>
      <c r="FN537" s="18"/>
      <c r="FO537" s="18"/>
      <c r="FP537" s="18"/>
      <c r="FQ537" s="18"/>
      <c r="FR537" s="18"/>
      <c r="FS537" s="18"/>
      <c r="FT537" s="18"/>
      <c r="FU537" s="18"/>
      <c r="FV537" s="18"/>
      <c r="FW537" s="18"/>
      <c r="FX537" s="18"/>
      <c r="FY537" s="18"/>
      <c r="FZ537" s="18"/>
      <c r="GA537" s="18"/>
      <c r="GB537" s="18"/>
      <c r="GC537" s="18"/>
      <c r="GD537" s="18"/>
      <c r="GE537" s="18"/>
      <c r="GF537" s="18"/>
      <c r="GG537" s="18"/>
      <c r="GH537" s="18"/>
      <c r="GI537" s="18"/>
      <c r="GJ537" s="18"/>
      <c r="GK537" s="18"/>
      <c r="GL537" s="18"/>
      <c r="GM537" s="18"/>
      <c r="GN537" s="18"/>
      <c r="GO537" s="18"/>
      <c r="GP537" s="18"/>
      <c r="GQ537" s="18"/>
      <c r="GR537" s="18"/>
      <c r="GS537" s="18"/>
      <c r="GT537" s="18"/>
      <c r="GU537" s="18"/>
      <c r="GV537" s="18"/>
      <c r="GW537" s="18"/>
      <c r="GX537" s="18"/>
      <c r="GY537" s="18"/>
      <c r="GZ537" s="18"/>
      <c r="HA537" s="18"/>
      <c r="HB537" s="18"/>
      <c r="HC537" s="18"/>
      <c r="HD537" s="18"/>
      <c r="HE537" s="18"/>
      <c r="HF537" s="18"/>
      <c r="HG537" s="18"/>
      <c r="HH537" s="18"/>
      <c r="HI537" s="18"/>
      <c r="HJ537" s="18"/>
      <c r="HK537" s="18"/>
      <c r="HL537" s="18"/>
      <c r="HM537" s="18"/>
      <c r="HN537" s="18"/>
      <c r="HO537" s="18"/>
      <c r="HP537" s="18"/>
      <c r="HQ537" s="18"/>
      <c r="HR537" s="18"/>
      <c r="HS537" s="18"/>
      <c r="HT537" s="18"/>
      <c r="HU537" s="18"/>
      <c r="HV537" s="18"/>
      <c r="HW537" s="18"/>
      <c r="HX537" s="18"/>
      <c r="HY537" s="18"/>
      <c r="HZ537" s="18"/>
      <c r="IA537" s="18"/>
      <c r="IB537" s="18"/>
      <c r="IC537" s="18"/>
      <c r="ID537" s="18"/>
      <c r="IE537" s="18"/>
      <c r="IF537" s="18"/>
      <c r="IG537" s="18"/>
      <c r="IH537" s="18"/>
      <c r="II537" s="18"/>
      <c r="IJ537" s="18"/>
      <c r="IK537" s="18"/>
      <c r="IL537" s="18"/>
      <c r="IM537" s="18"/>
      <c r="IN537" s="18"/>
      <c r="IO537" s="18"/>
      <c r="IP537" s="18"/>
      <c r="IQ537" s="18"/>
      <c r="IR537" s="18"/>
      <c r="IS537" s="18"/>
      <c r="IT537" s="18"/>
      <c r="IU537" s="18"/>
      <c r="IV537" s="18"/>
      <c r="IW537" s="18"/>
      <c r="IX537" s="18"/>
      <c r="IY537" s="18"/>
      <c r="IZ537" s="18"/>
      <c r="JA537" s="18"/>
      <c r="JB537" s="18"/>
      <c r="JC537" s="18"/>
      <c r="JD537" s="18"/>
      <c r="JE537" s="18"/>
      <c r="JF537" s="18"/>
      <c r="JG537" s="18"/>
      <c r="JH537" s="18"/>
      <c r="JI537" s="18"/>
      <c r="JJ537" s="18"/>
      <c r="JK537" s="18"/>
      <c r="JL537" s="18"/>
      <c r="JM537" s="18"/>
      <c r="JN537" s="18"/>
      <c r="JO537" s="18"/>
      <c r="JP537" s="18"/>
      <c r="JQ537" s="18"/>
      <c r="JR537" s="18"/>
      <c r="JS537" s="18"/>
      <c r="JT537" s="18"/>
      <c r="JU537" s="18"/>
      <c r="JV537" s="18"/>
    </row>
    <row r="538" spans="96:282" x14ac:dyDescent="0.35"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8"/>
      <c r="DN538" s="18"/>
      <c r="DO538" s="18"/>
      <c r="DP538" s="18"/>
      <c r="DQ538" s="18"/>
      <c r="DR538" s="18"/>
      <c r="DS538" s="18"/>
      <c r="DT538" s="18"/>
      <c r="DU538" s="18"/>
      <c r="DV538" s="18"/>
      <c r="DW538" s="18"/>
      <c r="DX538" s="18"/>
      <c r="DY538" s="18"/>
      <c r="DZ538" s="18"/>
      <c r="EA538" s="18"/>
      <c r="EB538" s="18"/>
      <c r="EC538" s="18"/>
      <c r="ED538" s="18"/>
      <c r="EE538" s="18"/>
      <c r="EF538" s="18"/>
      <c r="EG538" s="18"/>
      <c r="EH538" s="18"/>
      <c r="EI538" s="18"/>
      <c r="EJ538" s="18"/>
      <c r="EK538" s="18"/>
      <c r="EL538" s="18"/>
      <c r="EM538" s="18"/>
      <c r="EN538" s="18"/>
      <c r="EO538" s="18"/>
      <c r="EP538" s="18"/>
      <c r="EQ538" s="18"/>
      <c r="ER538" s="18"/>
      <c r="ES538" s="18"/>
      <c r="ET538" s="18"/>
      <c r="EU538" s="18"/>
      <c r="EV538" s="18"/>
      <c r="EW538" s="18"/>
      <c r="EX538" s="18"/>
      <c r="EY538" s="18"/>
      <c r="EZ538" s="18"/>
      <c r="FA538" s="18"/>
      <c r="FB538" s="18"/>
      <c r="FC538" s="18"/>
      <c r="FD538" s="18"/>
      <c r="FE538" s="18"/>
      <c r="FF538" s="18"/>
      <c r="FG538" s="18"/>
      <c r="FH538" s="18"/>
      <c r="FI538" s="18"/>
      <c r="FJ538" s="18"/>
      <c r="FK538" s="18"/>
      <c r="FL538" s="18"/>
      <c r="FM538" s="18"/>
      <c r="FN538" s="18"/>
      <c r="FO538" s="18"/>
      <c r="FP538" s="18"/>
      <c r="FQ538" s="18"/>
      <c r="FR538" s="18"/>
      <c r="FS538" s="18"/>
      <c r="FT538" s="18"/>
      <c r="FU538" s="18"/>
      <c r="FV538" s="18"/>
      <c r="FW538" s="18"/>
      <c r="FX538" s="18"/>
      <c r="FY538" s="18"/>
      <c r="FZ538" s="18"/>
      <c r="GA538" s="18"/>
      <c r="GB538" s="18"/>
      <c r="GC538" s="18"/>
      <c r="GD538" s="18"/>
      <c r="GE538" s="18"/>
      <c r="GF538" s="18"/>
      <c r="GG538" s="18"/>
      <c r="GH538" s="18"/>
      <c r="GI538" s="18"/>
      <c r="GJ538" s="18"/>
      <c r="GK538" s="18"/>
      <c r="GL538" s="18"/>
      <c r="GM538" s="18"/>
      <c r="GN538" s="18"/>
      <c r="GO538" s="18"/>
      <c r="GP538" s="18"/>
      <c r="GQ538" s="18"/>
      <c r="GR538" s="18"/>
      <c r="GS538" s="18"/>
      <c r="GT538" s="18"/>
      <c r="GU538" s="18"/>
      <c r="GV538" s="18"/>
      <c r="GW538" s="18"/>
      <c r="GX538" s="18"/>
      <c r="GY538" s="18"/>
      <c r="GZ538" s="18"/>
      <c r="HA538" s="18"/>
      <c r="HB538" s="18"/>
      <c r="HC538" s="18"/>
      <c r="HD538" s="18"/>
      <c r="HE538" s="18"/>
      <c r="HF538" s="18"/>
      <c r="HG538" s="18"/>
      <c r="HH538" s="18"/>
      <c r="HI538" s="18"/>
      <c r="HJ538" s="18"/>
      <c r="HK538" s="18"/>
      <c r="HL538" s="18"/>
      <c r="HM538" s="18"/>
      <c r="HN538" s="18"/>
      <c r="HO538" s="18"/>
      <c r="HP538" s="18"/>
      <c r="HQ538" s="18"/>
      <c r="HR538" s="18"/>
      <c r="HS538" s="18"/>
      <c r="HT538" s="18"/>
      <c r="HU538" s="18"/>
      <c r="HV538" s="18"/>
      <c r="HW538" s="18"/>
      <c r="HX538" s="18"/>
      <c r="HY538" s="18"/>
      <c r="HZ538" s="18"/>
      <c r="IA538" s="18"/>
      <c r="IB538" s="18"/>
      <c r="IC538" s="18"/>
      <c r="ID538" s="18"/>
      <c r="IE538" s="18"/>
      <c r="IF538" s="18"/>
      <c r="IG538" s="18"/>
      <c r="IH538" s="18"/>
      <c r="II538" s="18"/>
      <c r="IJ538" s="18"/>
      <c r="IK538" s="18"/>
      <c r="IL538" s="18"/>
      <c r="IM538" s="18"/>
      <c r="IN538" s="18"/>
      <c r="IO538" s="18"/>
      <c r="IP538" s="18"/>
      <c r="IQ538" s="18"/>
      <c r="IR538" s="18"/>
      <c r="IS538" s="18"/>
      <c r="IT538" s="18"/>
      <c r="IU538" s="18"/>
      <c r="IV538" s="18"/>
      <c r="IW538" s="18"/>
      <c r="IX538" s="18"/>
      <c r="IY538" s="18"/>
      <c r="IZ538" s="18"/>
      <c r="JA538" s="18"/>
      <c r="JB538" s="18"/>
      <c r="JC538" s="18"/>
      <c r="JD538" s="18"/>
      <c r="JE538" s="18"/>
      <c r="JF538" s="18"/>
      <c r="JG538" s="18"/>
      <c r="JH538" s="18"/>
      <c r="JI538" s="18"/>
      <c r="JJ538" s="18"/>
      <c r="JK538" s="18"/>
      <c r="JL538" s="18"/>
      <c r="JM538" s="18"/>
      <c r="JN538" s="18"/>
      <c r="JO538" s="18"/>
      <c r="JP538" s="18"/>
      <c r="JQ538" s="18"/>
      <c r="JR538" s="18"/>
      <c r="JS538" s="18"/>
      <c r="JT538" s="18"/>
      <c r="JU538" s="18"/>
      <c r="JV538" s="18"/>
    </row>
    <row r="539" spans="96:282" x14ac:dyDescent="0.35"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8"/>
      <c r="DN539" s="18"/>
      <c r="DO539" s="18"/>
      <c r="DP539" s="18"/>
      <c r="DQ539" s="18"/>
      <c r="DR539" s="18"/>
      <c r="DS539" s="18"/>
      <c r="DT539" s="18"/>
      <c r="DU539" s="18"/>
      <c r="DV539" s="18"/>
      <c r="DW539" s="18"/>
      <c r="DX539" s="18"/>
      <c r="DY539" s="18"/>
      <c r="DZ539" s="18"/>
      <c r="EA539" s="18"/>
      <c r="EB539" s="18"/>
      <c r="EC539" s="18"/>
      <c r="ED539" s="18"/>
      <c r="EE539" s="18"/>
      <c r="EF539" s="18"/>
      <c r="EG539" s="18"/>
      <c r="EH539" s="18"/>
      <c r="EI539" s="18"/>
      <c r="EJ539" s="18"/>
      <c r="EK539" s="18"/>
      <c r="EL539" s="18"/>
      <c r="EM539" s="18"/>
      <c r="EN539" s="18"/>
      <c r="EO539" s="18"/>
      <c r="EP539" s="18"/>
      <c r="EQ539" s="18"/>
      <c r="ER539" s="18"/>
      <c r="ES539" s="18"/>
      <c r="ET539" s="18"/>
      <c r="EU539" s="18"/>
      <c r="EV539" s="18"/>
      <c r="EW539" s="18"/>
      <c r="EX539" s="18"/>
      <c r="EY539" s="18"/>
      <c r="EZ539" s="18"/>
      <c r="FA539" s="18"/>
      <c r="FB539" s="18"/>
      <c r="FC539" s="18"/>
      <c r="FD539" s="18"/>
      <c r="FE539" s="18"/>
      <c r="FF539" s="18"/>
      <c r="FG539" s="18"/>
      <c r="FH539" s="18"/>
      <c r="FI539" s="18"/>
      <c r="FJ539" s="18"/>
      <c r="FK539" s="18"/>
      <c r="FL539" s="18"/>
      <c r="FM539" s="18"/>
      <c r="FN539" s="18"/>
      <c r="FO539" s="18"/>
      <c r="FP539" s="18"/>
      <c r="FQ539" s="18"/>
      <c r="FR539" s="18"/>
      <c r="FS539" s="18"/>
      <c r="FT539" s="18"/>
      <c r="FU539" s="18"/>
      <c r="FV539" s="18"/>
      <c r="FW539" s="18"/>
      <c r="FX539" s="18"/>
      <c r="FY539" s="18"/>
      <c r="FZ539" s="18"/>
      <c r="GA539" s="18"/>
      <c r="GB539" s="18"/>
      <c r="GC539" s="18"/>
      <c r="GD539" s="18"/>
      <c r="GE539" s="18"/>
      <c r="GF539" s="18"/>
      <c r="GG539" s="18"/>
      <c r="GH539" s="18"/>
      <c r="GI539" s="18"/>
      <c r="GJ539" s="18"/>
      <c r="GK539" s="18"/>
      <c r="GL539" s="18"/>
      <c r="GM539" s="18"/>
      <c r="GN539" s="18"/>
      <c r="GO539" s="18"/>
      <c r="GP539" s="18"/>
      <c r="GQ539" s="18"/>
      <c r="GR539" s="18"/>
      <c r="GS539" s="18"/>
      <c r="GT539" s="18"/>
      <c r="GU539" s="18"/>
      <c r="GV539" s="18"/>
      <c r="GW539" s="18"/>
      <c r="GX539" s="18"/>
      <c r="GY539" s="18"/>
      <c r="GZ539" s="18"/>
      <c r="HA539" s="18"/>
      <c r="HB539" s="18"/>
      <c r="HC539" s="18"/>
      <c r="HD539" s="18"/>
      <c r="HE539" s="18"/>
      <c r="HF539" s="18"/>
      <c r="HG539" s="18"/>
      <c r="HH539" s="18"/>
      <c r="HI539" s="18"/>
      <c r="HJ539" s="18"/>
      <c r="HK539" s="18"/>
      <c r="HL539" s="18"/>
      <c r="HM539" s="18"/>
      <c r="HN539" s="18"/>
      <c r="HO539" s="18"/>
      <c r="HP539" s="18"/>
      <c r="HQ539" s="18"/>
      <c r="HR539" s="18"/>
      <c r="HS539" s="18"/>
      <c r="HT539" s="18"/>
      <c r="HU539" s="18"/>
      <c r="HV539" s="18"/>
      <c r="HW539" s="18"/>
      <c r="HX539" s="18"/>
      <c r="HY539" s="18"/>
      <c r="HZ539" s="18"/>
      <c r="IA539" s="18"/>
      <c r="IB539" s="18"/>
      <c r="IC539" s="18"/>
      <c r="ID539" s="18"/>
      <c r="IE539" s="18"/>
      <c r="IF539" s="18"/>
      <c r="IG539" s="18"/>
      <c r="IH539" s="18"/>
      <c r="II539" s="18"/>
      <c r="IJ539" s="18"/>
      <c r="IK539" s="18"/>
      <c r="IL539" s="18"/>
      <c r="IM539" s="18"/>
      <c r="IN539" s="18"/>
      <c r="IO539" s="18"/>
      <c r="IP539" s="18"/>
      <c r="IQ539" s="18"/>
      <c r="IR539" s="18"/>
      <c r="IS539" s="18"/>
      <c r="IT539" s="18"/>
      <c r="IU539" s="18"/>
      <c r="IV539" s="18"/>
      <c r="IW539" s="18"/>
      <c r="IX539" s="18"/>
      <c r="IY539" s="18"/>
      <c r="IZ539" s="18"/>
      <c r="JA539" s="18"/>
      <c r="JB539" s="18"/>
      <c r="JC539" s="18"/>
      <c r="JD539" s="18"/>
      <c r="JE539" s="18"/>
      <c r="JF539" s="18"/>
      <c r="JG539" s="18"/>
      <c r="JH539" s="18"/>
      <c r="JI539" s="18"/>
      <c r="JJ539" s="18"/>
      <c r="JK539" s="18"/>
      <c r="JL539" s="18"/>
      <c r="JM539" s="18"/>
      <c r="JN539" s="18"/>
      <c r="JO539" s="18"/>
      <c r="JP539" s="18"/>
      <c r="JQ539" s="18"/>
      <c r="JR539" s="18"/>
      <c r="JS539" s="18"/>
      <c r="JT539" s="18"/>
      <c r="JU539" s="18"/>
      <c r="JV539" s="18"/>
    </row>
    <row r="540" spans="96:282" x14ac:dyDescent="0.35"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8"/>
      <c r="DN540" s="18"/>
      <c r="DO540" s="18"/>
      <c r="DP540" s="18"/>
      <c r="DQ540" s="18"/>
      <c r="DR540" s="18"/>
      <c r="DS540" s="18"/>
      <c r="DT540" s="18"/>
      <c r="DU540" s="18"/>
      <c r="DV540" s="18"/>
      <c r="DW540" s="18"/>
      <c r="DX540" s="18"/>
      <c r="DY540" s="18"/>
      <c r="DZ540" s="18"/>
      <c r="EA540" s="18"/>
      <c r="EB540" s="18"/>
      <c r="EC540" s="18"/>
      <c r="ED540" s="18"/>
      <c r="EE540" s="18"/>
      <c r="EF540" s="18"/>
      <c r="EG540" s="18"/>
      <c r="EH540" s="18"/>
      <c r="EI540" s="18"/>
      <c r="EJ540" s="18"/>
      <c r="EK540" s="18"/>
      <c r="EL540" s="18"/>
      <c r="EM540" s="18"/>
      <c r="EN540" s="18"/>
      <c r="EO540" s="18"/>
      <c r="EP540" s="18"/>
      <c r="EQ540" s="18"/>
      <c r="ER540" s="18"/>
      <c r="ES540" s="18"/>
      <c r="ET540" s="18"/>
      <c r="EU540" s="18"/>
      <c r="EV540" s="18"/>
      <c r="EW540" s="18"/>
      <c r="EX540" s="18"/>
      <c r="EY540" s="18"/>
      <c r="EZ540" s="18"/>
      <c r="FA540" s="18"/>
      <c r="FB540" s="18"/>
      <c r="FC540" s="18"/>
      <c r="FD540" s="18"/>
      <c r="FE540" s="18"/>
      <c r="FF540" s="18"/>
      <c r="FG540" s="18"/>
      <c r="FH540" s="18"/>
      <c r="FI540" s="18"/>
      <c r="FJ540" s="18"/>
      <c r="FK540" s="18"/>
      <c r="FL540" s="18"/>
      <c r="FM540" s="18"/>
      <c r="FN540" s="18"/>
      <c r="FO540" s="18"/>
      <c r="FP540" s="18"/>
      <c r="FQ540" s="18"/>
      <c r="FR540" s="18"/>
      <c r="FS540" s="18"/>
      <c r="FT540" s="18"/>
      <c r="FU540" s="18"/>
      <c r="FV540" s="18"/>
      <c r="FW540" s="18"/>
      <c r="FX540" s="18"/>
      <c r="FY540" s="18"/>
      <c r="FZ540" s="18"/>
      <c r="GA540" s="18"/>
      <c r="GB540" s="18"/>
      <c r="GC540" s="18"/>
      <c r="GD540" s="18"/>
      <c r="GE540" s="18"/>
      <c r="GF540" s="18"/>
      <c r="GG540" s="18"/>
      <c r="GH540" s="18"/>
      <c r="GI540" s="18"/>
      <c r="GJ540" s="18"/>
      <c r="GK540" s="18"/>
      <c r="GL540" s="18"/>
      <c r="GM540" s="18"/>
      <c r="GN540" s="18"/>
      <c r="GO540" s="18"/>
      <c r="GP540" s="18"/>
      <c r="GQ540" s="18"/>
      <c r="GR540" s="18"/>
      <c r="GS540" s="18"/>
      <c r="GT540" s="18"/>
      <c r="GU540" s="18"/>
      <c r="GV540" s="18"/>
      <c r="GW540" s="18"/>
      <c r="GX540" s="18"/>
      <c r="GY540" s="18"/>
      <c r="GZ540" s="18"/>
      <c r="HA540" s="18"/>
      <c r="HB540" s="18"/>
      <c r="HC540" s="18"/>
      <c r="HD540" s="18"/>
      <c r="HE540" s="18"/>
      <c r="HF540" s="18"/>
      <c r="HG540" s="18"/>
      <c r="HH540" s="18"/>
      <c r="HI540" s="18"/>
      <c r="HJ540" s="18"/>
      <c r="HK540" s="18"/>
      <c r="HL540" s="18"/>
      <c r="HM540" s="18"/>
      <c r="HN540" s="18"/>
      <c r="HO540" s="18"/>
      <c r="HP540" s="18"/>
      <c r="HQ540" s="18"/>
      <c r="HR540" s="18"/>
      <c r="HS540" s="18"/>
      <c r="HT540" s="18"/>
      <c r="HU540" s="18"/>
      <c r="HV540" s="18"/>
      <c r="HW540" s="18"/>
      <c r="HX540" s="18"/>
      <c r="HY540" s="18"/>
      <c r="HZ540" s="18"/>
      <c r="IA540" s="18"/>
      <c r="IB540" s="18"/>
      <c r="IC540" s="18"/>
      <c r="ID540" s="18"/>
      <c r="IE540" s="18"/>
      <c r="IF540" s="18"/>
      <c r="IG540" s="18"/>
      <c r="IH540" s="18"/>
      <c r="II540" s="18"/>
      <c r="IJ540" s="18"/>
      <c r="IK540" s="18"/>
      <c r="IL540" s="18"/>
      <c r="IM540" s="18"/>
      <c r="IN540" s="18"/>
      <c r="IO540" s="18"/>
      <c r="IP540" s="18"/>
      <c r="IQ540" s="18"/>
      <c r="IR540" s="18"/>
      <c r="IS540" s="18"/>
      <c r="IT540" s="18"/>
      <c r="IU540" s="18"/>
      <c r="IV540" s="18"/>
      <c r="IW540" s="18"/>
      <c r="IX540" s="18"/>
      <c r="IY540" s="18"/>
      <c r="IZ540" s="18"/>
      <c r="JA540" s="18"/>
      <c r="JB540" s="18"/>
      <c r="JC540" s="18"/>
      <c r="JD540" s="18"/>
      <c r="JE540" s="18"/>
      <c r="JF540" s="18"/>
      <c r="JG540" s="18"/>
      <c r="JH540" s="18"/>
      <c r="JI540" s="18"/>
      <c r="JJ540" s="18"/>
      <c r="JK540" s="18"/>
      <c r="JL540" s="18"/>
      <c r="JM540" s="18"/>
      <c r="JN540" s="18"/>
      <c r="JO540" s="18"/>
      <c r="JP540" s="18"/>
      <c r="JQ540" s="18"/>
      <c r="JR540" s="18"/>
      <c r="JS540" s="18"/>
      <c r="JT540" s="18"/>
      <c r="JU540" s="18"/>
      <c r="JV540" s="18"/>
    </row>
    <row r="541" spans="96:282" x14ac:dyDescent="0.35"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8"/>
      <c r="DN541" s="18"/>
      <c r="DO541" s="18"/>
      <c r="DP541" s="18"/>
      <c r="DQ541" s="18"/>
      <c r="DR541" s="18"/>
      <c r="DS541" s="18"/>
      <c r="DT541" s="18"/>
      <c r="DU541" s="18"/>
      <c r="DV541" s="18"/>
      <c r="DW541" s="18"/>
      <c r="DX541" s="18"/>
      <c r="DY541" s="18"/>
      <c r="DZ541" s="18"/>
      <c r="EA541" s="18"/>
      <c r="EB541" s="18"/>
      <c r="EC541" s="18"/>
      <c r="ED541" s="18"/>
      <c r="EE541" s="18"/>
      <c r="EF541" s="18"/>
      <c r="EG541" s="18"/>
      <c r="EH541" s="18"/>
      <c r="EI541" s="18"/>
      <c r="EJ541" s="18"/>
      <c r="EK541" s="18"/>
      <c r="EL541" s="18"/>
      <c r="EM541" s="18"/>
      <c r="EN541" s="18"/>
      <c r="EO541" s="18"/>
      <c r="EP541" s="18"/>
      <c r="EQ541" s="18"/>
      <c r="ER541" s="18"/>
      <c r="ES541" s="18"/>
      <c r="ET541" s="18"/>
      <c r="EU541" s="18"/>
      <c r="EV541" s="18"/>
      <c r="EW541" s="18"/>
      <c r="EX541" s="18"/>
      <c r="EY541" s="18"/>
      <c r="EZ541" s="18"/>
      <c r="FA541" s="18"/>
      <c r="FB541" s="18"/>
      <c r="FC541" s="18"/>
      <c r="FD541" s="18"/>
      <c r="FE541" s="18"/>
      <c r="FF541" s="18"/>
      <c r="FG541" s="18"/>
      <c r="FH541" s="18"/>
      <c r="FI541" s="18"/>
      <c r="FJ541" s="18"/>
      <c r="FK541" s="18"/>
      <c r="FL541" s="18"/>
      <c r="FM541" s="18"/>
      <c r="FN541" s="18"/>
      <c r="FO541" s="18"/>
      <c r="FP541" s="18"/>
      <c r="FQ541" s="18"/>
      <c r="FR541" s="18"/>
      <c r="FS541" s="18"/>
      <c r="FT541" s="18"/>
      <c r="FU541" s="18"/>
      <c r="FV541" s="18"/>
      <c r="FW541" s="18"/>
      <c r="FX541" s="18"/>
      <c r="FY541" s="18"/>
      <c r="FZ541" s="18"/>
      <c r="GA541" s="18"/>
      <c r="GB541" s="18"/>
      <c r="GC541" s="18"/>
      <c r="GD541" s="18"/>
      <c r="GE541" s="18"/>
      <c r="GF541" s="18"/>
      <c r="GG541" s="18"/>
      <c r="GH541" s="18"/>
      <c r="GI541" s="18"/>
      <c r="GJ541" s="18"/>
      <c r="GK541" s="18"/>
      <c r="GL541" s="18"/>
      <c r="GM541" s="18"/>
      <c r="GN541" s="18"/>
      <c r="GO541" s="18"/>
      <c r="GP541" s="18"/>
      <c r="GQ541" s="18"/>
      <c r="GR541" s="18"/>
      <c r="GS541" s="18"/>
      <c r="GT541" s="18"/>
      <c r="GU541" s="18"/>
      <c r="GV541" s="18"/>
      <c r="GW541" s="18"/>
      <c r="GX541" s="18"/>
      <c r="GY541" s="18"/>
      <c r="GZ541" s="18"/>
      <c r="HA541" s="18"/>
      <c r="HB541" s="18"/>
      <c r="HC541" s="18"/>
      <c r="HD541" s="18"/>
      <c r="HE541" s="18"/>
      <c r="HF541" s="18"/>
      <c r="HG541" s="18"/>
      <c r="HH541" s="18"/>
      <c r="HI541" s="18"/>
      <c r="HJ541" s="18"/>
      <c r="HK541" s="18"/>
      <c r="HL541" s="18"/>
      <c r="HM541" s="18"/>
      <c r="HN541" s="18"/>
      <c r="HO541" s="18"/>
      <c r="HP541" s="18"/>
      <c r="HQ541" s="18"/>
      <c r="HR541" s="18"/>
      <c r="HS541" s="18"/>
      <c r="HT541" s="18"/>
      <c r="HU541" s="18"/>
      <c r="HV541" s="18"/>
      <c r="HW541" s="18"/>
      <c r="HX541" s="18"/>
      <c r="HY541" s="18"/>
      <c r="HZ541" s="18"/>
      <c r="IA541" s="18"/>
      <c r="IB541" s="18"/>
      <c r="IC541" s="18"/>
      <c r="ID541" s="18"/>
      <c r="IE541" s="18"/>
      <c r="IF541" s="18"/>
      <c r="IG541" s="18"/>
      <c r="IH541" s="18"/>
      <c r="II541" s="18"/>
      <c r="IJ541" s="18"/>
      <c r="IK541" s="18"/>
      <c r="IL541" s="18"/>
      <c r="IM541" s="18"/>
      <c r="IN541" s="18"/>
      <c r="IO541" s="18"/>
      <c r="IP541" s="18"/>
      <c r="IQ541" s="18"/>
      <c r="IR541" s="18"/>
      <c r="IS541" s="18"/>
      <c r="IT541" s="18"/>
      <c r="IU541" s="18"/>
      <c r="IV541" s="18"/>
      <c r="IW541" s="18"/>
      <c r="IX541" s="18"/>
      <c r="IY541" s="18"/>
      <c r="IZ541" s="18"/>
      <c r="JA541" s="18"/>
      <c r="JB541" s="18"/>
      <c r="JC541" s="18"/>
      <c r="JD541" s="18"/>
      <c r="JE541" s="18"/>
      <c r="JF541" s="18"/>
      <c r="JG541" s="18"/>
      <c r="JH541" s="18"/>
      <c r="JI541" s="18"/>
      <c r="JJ541" s="18"/>
      <c r="JK541" s="18"/>
      <c r="JL541" s="18"/>
      <c r="JM541" s="18"/>
      <c r="JN541" s="18"/>
      <c r="JO541" s="18"/>
      <c r="JP541" s="18"/>
      <c r="JQ541" s="18"/>
      <c r="JR541" s="18"/>
      <c r="JS541" s="18"/>
      <c r="JT541" s="18"/>
      <c r="JU541" s="18"/>
      <c r="JV541" s="18"/>
    </row>
    <row r="542" spans="96:282" x14ac:dyDescent="0.35"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8"/>
      <c r="DN542" s="18"/>
      <c r="DO542" s="18"/>
      <c r="DP542" s="18"/>
      <c r="DQ542" s="18"/>
      <c r="DR542" s="18"/>
      <c r="DS542" s="18"/>
      <c r="DT542" s="18"/>
      <c r="DU542" s="18"/>
      <c r="DV542" s="18"/>
      <c r="DW542" s="18"/>
      <c r="DX542" s="18"/>
      <c r="DY542" s="18"/>
      <c r="DZ542" s="18"/>
      <c r="EA542" s="18"/>
      <c r="EB542" s="18"/>
      <c r="EC542" s="18"/>
      <c r="ED542" s="18"/>
      <c r="EE542" s="18"/>
      <c r="EF542" s="18"/>
      <c r="EG542" s="18"/>
      <c r="EH542" s="18"/>
      <c r="EI542" s="18"/>
      <c r="EJ542" s="18"/>
      <c r="EK542" s="18"/>
      <c r="EL542" s="18"/>
      <c r="EM542" s="18"/>
      <c r="EN542" s="18"/>
      <c r="EO542" s="18"/>
      <c r="EP542" s="18"/>
      <c r="EQ542" s="18"/>
      <c r="ER542" s="18"/>
      <c r="ES542" s="18"/>
      <c r="ET542" s="18"/>
      <c r="EU542" s="18"/>
      <c r="EV542" s="18"/>
      <c r="EW542" s="18"/>
      <c r="EX542" s="18"/>
      <c r="EY542" s="18"/>
      <c r="EZ542" s="18"/>
      <c r="FA542" s="18"/>
      <c r="FB542" s="18"/>
      <c r="FC542" s="18"/>
      <c r="FD542" s="18"/>
      <c r="FE542" s="18"/>
      <c r="FF542" s="18"/>
      <c r="FG542" s="18"/>
      <c r="FH542" s="18"/>
      <c r="FI542" s="18"/>
      <c r="FJ542" s="18"/>
      <c r="FK542" s="18"/>
      <c r="FL542" s="18"/>
      <c r="FM542" s="18"/>
      <c r="FN542" s="18"/>
      <c r="FO542" s="18"/>
      <c r="FP542" s="18"/>
      <c r="FQ542" s="18"/>
      <c r="FR542" s="18"/>
      <c r="FS542" s="18"/>
      <c r="FT542" s="18"/>
      <c r="FU542" s="18"/>
      <c r="FV542" s="18"/>
      <c r="FW542" s="18"/>
      <c r="FX542" s="18"/>
      <c r="FY542" s="18"/>
      <c r="FZ542" s="18"/>
      <c r="GA542" s="18"/>
      <c r="GB542" s="18"/>
      <c r="GC542" s="18"/>
      <c r="GD542" s="18"/>
      <c r="GE542" s="18"/>
      <c r="GF542" s="18"/>
      <c r="GG542" s="18"/>
      <c r="GH542" s="18"/>
      <c r="GI542" s="18"/>
      <c r="GJ542" s="18"/>
      <c r="GK542" s="18"/>
      <c r="GL542" s="18"/>
      <c r="GM542" s="18"/>
      <c r="GN542" s="18"/>
      <c r="GO542" s="18"/>
      <c r="GP542" s="18"/>
      <c r="GQ542" s="18"/>
      <c r="GR542" s="18"/>
      <c r="GS542" s="18"/>
      <c r="GT542" s="18"/>
      <c r="GU542" s="18"/>
      <c r="GV542" s="18"/>
      <c r="GW542" s="18"/>
      <c r="GX542" s="18"/>
      <c r="GY542" s="18"/>
      <c r="GZ542" s="18"/>
      <c r="HA542" s="18"/>
      <c r="HB542" s="18"/>
      <c r="HC542" s="18"/>
      <c r="HD542" s="18"/>
      <c r="HE542" s="18"/>
      <c r="HF542" s="18"/>
      <c r="HG542" s="18"/>
      <c r="HH542" s="18"/>
      <c r="HI542" s="18"/>
      <c r="HJ542" s="18"/>
      <c r="HK542" s="18"/>
      <c r="HL542" s="18"/>
      <c r="HM542" s="18"/>
      <c r="HN542" s="18"/>
      <c r="HO542" s="18"/>
      <c r="HP542" s="18"/>
      <c r="HQ542" s="18"/>
      <c r="HR542" s="18"/>
      <c r="HS542" s="18"/>
      <c r="HT542" s="18"/>
      <c r="HU542" s="18"/>
      <c r="HV542" s="18"/>
      <c r="HW542" s="18"/>
      <c r="HX542" s="18"/>
      <c r="HY542" s="18"/>
      <c r="HZ542" s="18"/>
      <c r="IA542" s="18"/>
      <c r="IB542" s="18"/>
      <c r="IC542" s="18"/>
      <c r="ID542" s="18"/>
      <c r="IE542" s="18"/>
      <c r="IF542" s="18"/>
      <c r="IG542" s="18"/>
      <c r="IH542" s="18"/>
      <c r="II542" s="18"/>
      <c r="IJ542" s="18"/>
      <c r="IK542" s="18"/>
      <c r="IL542" s="18"/>
      <c r="IM542" s="18"/>
      <c r="IN542" s="18"/>
      <c r="IO542" s="18"/>
      <c r="IP542" s="18"/>
      <c r="IQ542" s="18"/>
      <c r="IR542" s="18"/>
      <c r="IS542" s="18"/>
      <c r="IT542" s="18"/>
      <c r="IU542" s="18"/>
      <c r="IV542" s="18"/>
      <c r="IW542" s="18"/>
      <c r="IX542" s="18"/>
      <c r="IY542" s="18"/>
      <c r="IZ542" s="18"/>
      <c r="JA542" s="18"/>
      <c r="JB542" s="18"/>
      <c r="JC542" s="18"/>
      <c r="JD542" s="18"/>
      <c r="JE542" s="18"/>
      <c r="JF542" s="18"/>
      <c r="JG542" s="18"/>
      <c r="JH542" s="18"/>
      <c r="JI542" s="18"/>
      <c r="JJ542" s="18"/>
      <c r="JK542" s="18"/>
      <c r="JL542" s="18"/>
      <c r="JM542" s="18"/>
      <c r="JN542" s="18"/>
      <c r="JO542" s="18"/>
      <c r="JP542" s="18"/>
      <c r="JQ542" s="18"/>
      <c r="JR542" s="18"/>
      <c r="JS542" s="18"/>
      <c r="JT542" s="18"/>
      <c r="JU542" s="18"/>
      <c r="JV542" s="18"/>
    </row>
    <row r="543" spans="96:282" x14ac:dyDescent="0.35"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8"/>
      <c r="DN543" s="18"/>
      <c r="DO543" s="18"/>
      <c r="DP543" s="18"/>
      <c r="DQ543" s="18"/>
      <c r="DR543" s="18"/>
      <c r="DS543" s="18"/>
      <c r="DT543" s="18"/>
      <c r="DU543" s="18"/>
      <c r="DV543" s="18"/>
      <c r="DW543" s="18"/>
      <c r="DX543" s="18"/>
      <c r="DY543" s="18"/>
      <c r="DZ543" s="18"/>
      <c r="EA543" s="18"/>
      <c r="EB543" s="18"/>
      <c r="EC543" s="18"/>
      <c r="ED543" s="18"/>
      <c r="EE543" s="18"/>
      <c r="EF543" s="18"/>
      <c r="EG543" s="18"/>
      <c r="EH543" s="18"/>
      <c r="EI543" s="18"/>
      <c r="EJ543" s="18"/>
      <c r="EK543" s="18"/>
      <c r="EL543" s="18"/>
      <c r="EM543" s="18"/>
      <c r="EN543" s="18"/>
      <c r="EO543" s="18"/>
      <c r="EP543" s="18"/>
      <c r="EQ543" s="18"/>
      <c r="ER543" s="18"/>
      <c r="ES543" s="18"/>
      <c r="ET543" s="18"/>
      <c r="EU543" s="18"/>
      <c r="EV543" s="18"/>
      <c r="EW543" s="18"/>
      <c r="EX543" s="18"/>
      <c r="EY543" s="18"/>
      <c r="EZ543" s="18"/>
      <c r="FA543" s="18"/>
      <c r="FB543" s="18"/>
      <c r="FC543" s="18"/>
      <c r="FD543" s="18"/>
      <c r="FE543" s="18"/>
      <c r="FF543" s="18"/>
      <c r="FG543" s="18"/>
      <c r="FH543" s="18"/>
      <c r="FI543" s="18"/>
      <c r="FJ543" s="18"/>
      <c r="FK543" s="18"/>
      <c r="FL543" s="18"/>
      <c r="FM543" s="18"/>
      <c r="FN543" s="18"/>
      <c r="FO543" s="18"/>
      <c r="FP543" s="18"/>
      <c r="FQ543" s="18"/>
      <c r="FR543" s="18"/>
      <c r="FS543" s="18"/>
      <c r="FT543" s="18"/>
      <c r="FU543" s="18"/>
      <c r="FV543" s="18"/>
      <c r="FW543" s="18"/>
      <c r="FX543" s="18"/>
      <c r="FY543" s="18"/>
      <c r="FZ543" s="18"/>
      <c r="GA543" s="18"/>
      <c r="GB543" s="18"/>
      <c r="GC543" s="18"/>
      <c r="GD543" s="18"/>
      <c r="GE543" s="18"/>
      <c r="GF543" s="18"/>
      <c r="GG543" s="18"/>
      <c r="GH543" s="18"/>
      <c r="GI543" s="18"/>
      <c r="GJ543" s="18"/>
      <c r="GK543" s="18"/>
      <c r="GL543" s="18"/>
      <c r="GM543" s="18"/>
      <c r="GN543" s="18"/>
      <c r="GO543" s="18"/>
      <c r="GP543" s="18"/>
      <c r="GQ543" s="18"/>
      <c r="GR543" s="18"/>
      <c r="GS543" s="18"/>
      <c r="GT543" s="18"/>
      <c r="GU543" s="18"/>
      <c r="GV543" s="18"/>
      <c r="GW543" s="18"/>
      <c r="GX543" s="18"/>
      <c r="GY543" s="18"/>
      <c r="GZ543" s="18"/>
      <c r="HA543" s="18"/>
      <c r="HB543" s="18"/>
      <c r="HC543" s="18"/>
      <c r="HD543" s="18"/>
      <c r="HE543" s="18"/>
      <c r="HF543" s="18"/>
      <c r="HG543" s="18"/>
      <c r="HH543" s="18"/>
      <c r="HI543" s="18"/>
      <c r="HJ543" s="18"/>
      <c r="HK543" s="18"/>
      <c r="HL543" s="18"/>
      <c r="HM543" s="18"/>
      <c r="HN543" s="18"/>
      <c r="HO543" s="18"/>
      <c r="HP543" s="18"/>
      <c r="HQ543" s="18"/>
      <c r="HR543" s="18"/>
      <c r="HS543" s="18"/>
      <c r="HT543" s="18"/>
      <c r="HU543" s="18"/>
      <c r="HV543" s="18"/>
      <c r="HW543" s="18"/>
      <c r="HX543" s="18"/>
      <c r="HY543" s="18"/>
      <c r="HZ543" s="18"/>
      <c r="IA543" s="18"/>
      <c r="IB543" s="18"/>
      <c r="IC543" s="18"/>
      <c r="ID543" s="18"/>
      <c r="IE543" s="18"/>
      <c r="IF543" s="18"/>
      <c r="IG543" s="18"/>
      <c r="IH543" s="18"/>
      <c r="II543" s="18"/>
      <c r="IJ543" s="18"/>
      <c r="IK543" s="18"/>
      <c r="IL543" s="18"/>
      <c r="IM543" s="18"/>
      <c r="IN543" s="18"/>
      <c r="IO543" s="18"/>
      <c r="IP543" s="18"/>
      <c r="IQ543" s="18"/>
      <c r="IR543" s="18"/>
      <c r="IS543" s="18"/>
      <c r="IT543" s="18"/>
      <c r="IU543" s="18"/>
      <c r="IV543" s="18"/>
      <c r="IW543" s="18"/>
      <c r="IX543" s="18"/>
      <c r="IY543" s="18"/>
      <c r="IZ543" s="18"/>
      <c r="JA543" s="18"/>
      <c r="JB543" s="18"/>
      <c r="JC543" s="18"/>
      <c r="JD543" s="18"/>
      <c r="JE543" s="18"/>
      <c r="JF543" s="18"/>
      <c r="JG543" s="18"/>
      <c r="JH543" s="18"/>
      <c r="JI543" s="18"/>
      <c r="JJ543" s="18"/>
      <c r="JK543" s="18"/>
      <c r="JL543" s="18"/>
      <c r="JM543" s="18"/>
      <c r="JN543" s="18"/>
      <c r="JO543" s="18"/>
      <c r="JP543" s="18"/>
      <c r="JQ543" s="18"/>
      <c r="JR543" s="18"/>
      <c r="JS543" s="18"/>
      <c r="JT543" s="18"/>
      <c r="JU543" s="18"/>
      <c r="JV543" s="18"/>
    </row>
    <row r="544" spans="96:282" x14ac:dyDescent="0.35"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8"/>
      <c r="DN544" s="18"/>
      <c r="DO544" s="18"/>
      <c r="DP544" s="18"/>
      <c r="DQ544" s="18"/>
      <c r="DR544" s="18"/>
      <c r="DS544" s="18"/>
      <c r="DT544" s="18"/>
      <c r="DU544" s="18"/>
      <c r="DV544" s="18"/>
      <c r="DW544" s="18"/>
      <c r="DX544" s="18"/>
      <c r="DY544" s="18"/>
      <c r="DZ544" s="18"/>
      <c r="EA544" s="18"/>
      <c r="EB544" s="18"/>
      <c r="EC544" s="18"/>
      <c r="ED544" s="18"/>
      <c r="EE544" s="18"/>
      <c r="EF544" s="18"/>
      <c r="EG544" s="18"/>
      <c r="EH544" s="18"/>
      <c r="EI544" s="18"/>
      <c r="EJ544" s="18"/>
      <c r="EK544" s="18"/>
      <c r="EL544" s="18"/>
      <c r="EM544" s="18"/>
      <c r="EN544" s="18"/>
      <c r="EO544" s="18"/>
      <c r="EP544" s="18"/>
      <c r="EQ544" s="18"/>
      <c r="ER544" s="18"/>
      <c r="ES544" s="18"/>
      <c r="ET544" s="18"/>
      <c r="EU544" s="18"/>
      <c r="EV544" s="18"/>
      <c r="EW544" s="18"/>
      <c r="EX544" s="18"/>
      <c r="EY544" s="18"/>
      <c r="EZ544" s="18"/>
      <c r="FA544" s="18"/>
      <c r="FB544" s="18"/>
      <c r="FC544" s="18"/>
      <c r="FD544" s="18"/>
      <c r="FE544" s="18"/>
      <c r="FF544" s="18"/>
      <c r="FG544" s="18"/>
      <c r="FH544" s="18"/>
      <c r="FI544" s="18"/>
      <c r="FJ544" s="18"/>
      <c r="FK544" s="18"/>
      <c r="FL544" s="18"/>
      <c r="FM544" s="18"/>
      <c r="FN544" s="18"/>
      <c r="FO544" s="18"/>
      <c r="FP544" s="18"/>
      <c r="FQ544" s="18"/>
      <c r="FR544" s="18"/>
      <c r="FS544" s="18"/>
      <c r="FT544" s="18"/>
      <c r="FU544" s="18"/>
      <c r="FV544" s="18"/>
      <c r="FW544" s="18"/>
      <c r="FX544" s="18"/>
      <c r="FY544" s="18"/>
      <c r="FZ544" s="18"/>
      <c r="GA544" s="18"/>
      <c r="GB544" s="18"/>
      <c r="GC544" s="18"/>
      <c r="GD544" s="18"/>
      <c r="GE544" s="18"/>
      <c r="GF544" s="18"/>
      <c r="GG544" s="18"/>
      <c r="GH544" s="18"/>
      <c r="GI544" s="18"/>
      <c r="GJ544" s="18"/>
      <c r="GK544" s="18"/>
      <c r="GL544" s="18"/>
      <c r="GM544" s="18"/>
      <c r="GN544" s="18"/>
      <c r="GO544" s="18"/>
      <c r="GP544" s="18"/>
      <c r="GQ544" s="18"/>
      <c r="GR544" s="18"/>
      <c r="GS544" s="18"/>
      <c r="GT544" s="18"/>
      <c r="GU544" s="18"/>
      <c r="GV544" s="18"/>
      <c r="GW544" s="18"/>
      <c r="GX544" s="18"/>
      <c r="GY544" s="18"/>
      <c r="GZ544" s="18"/>
      <c r="HA544" s="18"/>
      <c r="HB544" s="18"/>
      <c r="HC544" s="18"/>
      <c r="HD544" s="18"/>
      <c r="HE544" s="18"/>
      <c r="HF544" s="18"/>
      <c r="HG544" s="18"/>
      <c r="HH544" s="18"/>
      <c r="HI544" s="18"/>
      <c r="HJ544" s="18"/>
      <c r="HK544" s="18"/>
      <c r="HL544" s="18"/>
      <c r="HM544" s="18"/>
      <c r="HN544" s="18"/>
      <c r="HO544" s="18"/>
      <c r="HP544" s="18"/>
      <c r="HQ544" s="18"/>
      <c r="HR544" s="18"/>
      <c r="HS544" s="18"/>
      <c r="HT544" s="18"/>
      <c r="HU544" s="18"/>
      <c r="HV544" s="18"/>
      <c r="HW544" s="18"/>
      <c r="HX544" s="18"/>
      <c r="HY544" s="18"/>
      <c r="HZ544" s="18"/>
      <c r="IA544" s="18"/>
      <c r="IB544" s="18"/>
      <c r="IC544" s="18"/>
      <c r="ID544" s="18"/>
      <c r="IE544" s="18"/>
      <c r="IF544" s="18"/>
      <c r="IG544" s="18"/>
      <c r="IH544" s="18"/>
      <c r="II544" s="18"/>
      <c r="IJ544" s="18"/>
      <c r="IK544" s="18"/>
      <c r="IL544" s="18"/>
      <c r="IM544" s="18"/>
      <c r="IN544" s="18"/>
      <c r="IO544" s="18"/>
      <c r="IP544" s="18"/>
      <c r="IQ544" s="18"/>
      <c r="IR544" s="18"/>
      <c r="IS544" s="18"/>
      <c r="IT544" s="18"/>
      <c r="IU544" s="18"/>
      <c r="IV544" s="18"/>
      <c r="IW544" s="18"/>
      <c r="IX544" s="18"/>
      <c r="IY544" s="18"/>
      <c r="IZ544" s="18"/>
      <c r="JA544" s="18"/>
      <c r="JB544" s="18"/>
      <c r="JC544" s="18"/>
      <c r="JD544" s="18"/>
      <c r="JE544" s="18"/>
      <c r="JF544" s="18"/>
      <c r="JG544" s="18"/>
      <c r="JH544" s="18"/>
      <c r="JI544" s="18"/>
      <c r="JJ544" s="18"/>
      <c r="JK544" s="18"/>
      <c r="JL544" s="18"/>
      <c r="JM544" s="18"/>
      <c r="JN544" s="18"/>
      <c r="JO544" s="18"/>
      <c r="JP544" s="18"/>
      <c r="JQ544" s="18"/>
      <c r="JR544" s="18"/>
      <c r="JS544" s="18"/>
      <c r="JT544" s="18"/>
      <c r="JU544" s="18"/>
      <c r="JV544" s="18"/>
    </row>
    <row r="545" spans="96:282" x14ac:dyDescent="0.35"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8"/>
      <c r="DN545" s="18"/>
      <c r="DO545" s="18"/>
      <c r="DP545" s="18"/>
      <c r="DQ545" s="18"/>
      <c r="DR545" s="18"/>
      <c r="DS545" s="18"/>
      <c r="DT545" s="18"/>
      <c r="DU545" s="18"/>
      <c r="DV545" s="18"/>
      <c r="DW545" s="18"/>
      <c r="DX545" s="18"/>
      <c r="DY545" s="18"/>
      <c r="DZ545" s="18"/>
      <c r="EA545" s="18"/>
      <c r="EB545" s="18"/>
      <c r="EC545" s="18"/>
      <c r="ED545" s="18"/>
      <c r="EE545" s="18"/>
      <c r="EF545" s="18"/>
      <c r="EG545" s="18"/>
      <c r="EH545" s="18"/>
      <c r="EI545" s="18"/>
      <c r="EJ545" s="18"/>
      <c r="EK545" s="18"/>
      <c r="EL545" s="18"/>
      <c r="EM545" s="18"/>
      <c r="EN545" s="18"/>
      <c r="EO545" s="18"/>
      <c r="EP545" s="18"/>
      <c r="EQ545" s="18"/>
      <c r="ER545" s="18"/>
      <c r="ES545" s="18"/>
      <c r="ET545" s="18"/>
      <c r="EU545" s="18"/>
      <c r="EV545" s="18"/>
      <c r="EW545" s="18"/>
      <c r="EX545" s="18"/>
      <c r="EY545" s="18"/>
      <c r="EZ545" s="18"/>
      <c r="FA545" s="18"/>
      <c r="FB545" s="18"/>
      <c r="FC545" s="18"/>
      <c r="FD545" s="18"/>
      <c r="FE545" s="18"/>
      <c r="FF545" s="18"/>
      <c r="FG545" s="18"/>
      <c r="FH545" s="18"/>
      <c r="FI545" s="18"/>
      <c r="FJ545" s="18"/>
      <c r="FK545" s="18"/>
      <c r="FL545" s="18"/>
      <c r="FM545" s="18"/>
      <c r="FN545" s="18"/>
      <c r="FO545" s="18"/>
      <c r="FP545" s="18"/>
      <c r="FQ545" s="18"/>
      <c r="FR545" s="18"/>
      <c r="FS545" s="18"/>
      <c r="FT545" s="18"/>
      <c r="FU545" s="18"/>
      <c r="FV545" s="18"/>
      <c r="FW545" s="18"/>
      <c r="FX545" s="18"/>
      <c r="FY545" s="18"/>
      <c r="FZ545" s="18"/>
      <c r="GA545" s="18"/>
      <c r="GB545" s="18"/>
      <c r="GC545" s="18"/>
      <c r="GD545" s="18"/>
      <c r="GE545" s="18"/>
      <c r="GF545" s="18"/>
      <c r="GG545" s="18"/>
      <c r="GH545" s="18"/>
      <c r="GI545" s="18"/>
      <c r="GJ545" s="18"/>
      <c r="GK545" s="18"/>
      <c r="GL545" s="18"/>
      <c r="GM545" s="18"/>
      <c r="GN545" s="18"/>
      <c r="GO545" s="18"/>
      <c r="GP545" s="18"/>
      <c r="GQ545" s="18"/>
      <c r="GR545" s="18"/>
      <c r="GS545" s="18"/>
      <c r="GT545" s="18"/>
      <c r="GU545" s="18"/>
      <c r="GV545" s="18"/>
      <c r="GW545" s="18"/>
      <c r="GX545" s="18"/>
      <c r="GY545" s="18"/>
      <c r="GZ545" s="18"/>
      <c r="HA545" s="18"/>
      <c r="HB545" s="18"/>
      <c r="HC545" s="18"/>
      <c r="HD545" s="18"/>
      <c r="HE545" s="18"/>
      <c r="HF545" s="18"/>
      <c r="HG545" s="18"/>
      <c r="HH545" s="18"/>
      <c r="HI545" s="18"/>
      <c r="HJ545" s="18"/>
      <c r="HK545" s="18"/>
      <c r="HL545" s="18"/>
      <c r="HM545" s="18"/>
      <c r="HN545" s="18"/>
      <c r="HO545" s="18"/>
      <c r="HP545" s="18"/>
      <c r="HQ545" s="18"/>
      <c r="HR545" s="18"/>
      <c r="HS545" s="18"/>
      <c r="HT545" s="18"/>
      <c r="HU545" s="18"/>
      <c r="HV545" s="18"/>
      <c r="HW545" s="18"/>
      <c r="HX545" s="18"/>
      <c r="HY545" s="18"/>
      <c r="HZ545" s="18"/>
      <c r="IA545" s="18"/>
      <c r="IB545" s="18"/>
      <c r="IC545" s="18"/>
      <c r="ID545" s="18"/>
      <c r="IE545" s="18"/>
      <c r="IF545" s="18"/>
      <c r="IG545" s="18"/>
      <c r="IH545" s="18"/>
      <c r="II545" s="18"/>
      <c r="IJ545" s="18"/>
      <c r="IK545" s="18"/>
      <c r="IL545" s="18"/>
      <c r="IM545" s="18"/>
      <c r="IN545" s="18"/>
      <c r="IO545" s="18"/>
      <c r="IP545" s="18"/>
      <c r="IQ545" s="18"/>
      <c r="IR545" s="18"/>
      <c r="IS545" s="18"/>
      <c r="IT545" s="18"/>
      <c r="IU545" s="18"/>
      <c r="IV545" s="18"/>
      <c r="IW545" s="18"/>
      <c r="IX545" s="18"/>
      <c r="IY545" s="18"/>
      <c r="IZ545" s="18"/>
      <c r="JA545" s="18"/>
      <c r="JB545" s="18"/>
      <c r="JC545" s="18"/>
      <c r="JD545" s="18"/>
      <c r="JE545" s="18"/>
      <c r="JF545" s="18"/>
      <c r="JG545" s="18"/>
      <c r="JH545" s="18"/>
      <c r="JI545" s="18"/>
      <c r="JJ545" s="18"/>
      <c r="JK545" s="18"/>
      <c r="JL545" s="18"/>
      <c r="JM545" s="18"/>
      <c r="JN545" s="18"/>
      <c r="JO545" s="18"/>
      <c r="JP545" s="18"/>
      <c r="JQ545" s="18"/>
      <c r="JR545" s="18"/>
      <c r="JS545" s="18"/>
      <c r="JT545" s="18"/>
      <c r="JU545" s="18"/>
      <c r="JV545" s="18"/>
    </row>
    <row r="546" spans="96:282" x14ac:dyDescent="0.35"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8"/>
      <c r="DN546" s="18"/>
      <c r="DO546" s="18"/>
      <c r="DP546" s="18"/>
      <c r="DQ546" s="18"/>
      <c r="DR546" s="18"/>
      <c r="DS546" s="18"/>
      <c r="DT546" s="18"/>
      <c r="DU546" s="18"/>
      <c r="DV546" s="18"/>
      <c r="DW546" s="18"/>
      <c r="DX546" s="18"/>
      <c r="DY546" s="18"/>
      <c r="DZ546" s="18"/>
      <c r="EA546" s="18"/>
      <c r="EB546" s="18"/>
      <c r="EC546" s="18"/>
      <c r="ED546" s="18"/>
      <c r="EE546" s="18"/>
      <c r="EF546" s="18"/>
      <c r="EG546" s="18"/>
      <c r="EH546" s="18"/>
      <c r="EI546" s="18"/>
      <c r="EJ546" s="18"/>
      <c r="EK546" s="18"/>
      <c r="EL546" s="18"/>
      <c r="EM546" s="18"/>
      <c r="EN546" s="18"/>
      <c r="EO546" s="18"/>
      <c r="EP546" s="18"/>
      <c r="EQ546" s="18"/>
      <c r="ER546" s="18"/>
      <c r="ES546" s="18"/>
      <c r="ET546" s="18"/>
      <c r="EU546" s="18"/>
      <c r="EV546" s="18"/>
      <c r="EW546" s="18"/>
      <c r="EX546" s="18"/>
      <c r="EY546" s="18"/>
      <c r="EZ546" s="18"/>
      <c r="FA546" s="18"/>
      <c r="FB546" s="18"/>
      <c r="FC546" s="18"/>
      <c r="FD546" s="18"/>
      <c r="FE546" s="18"/>
      <c r="FF546" s="18"/>
      <c r="FG546" s="18"/>
      <c r="FH546" s="18"/>
      <c r="FI546" s="18"/>
      <c r="FJ546" s="18"/>
      <c r="FK546" s="18"/>
      <c r="FL546" s="18"/>
      <c r="FM546" s="18"/>
      <c r="FN546" s="18"/>
      <c r="FO546" s="18"/>
      <c r="FP546" s="18"/>
      <c r="FQ546" s="18"/>
      <c r="FR546" s="18"/>
      <c r="FS546" s="18"/>
      <c r="FT546" s="18"/>
      <c r="FU546" s="18"/>
      <c r="FV546" s="18"/>
      <c r="FW546" s="18"/>
      <c r="FX546" s="18"/>
      <c r="FY546" s="18"/>
      <c r="FZ546" s="18"/>
      <c r="GA546" s="18"/>
      <c r="GB546" s="18"/>
      <c r="GC546" s="18"/>
      <c r="GD546" s="18"/>
      <c r="GE546" s="18"/>
      <c r="GF546" s="18"/>
      <c r="GG546" s="18"/>
      <c r="GH546" s="18"/>
      <c r="GI546" s="18"/>
      <c r="GJ546" s="18"/>
      <c r="GK546" s="18"/>
      <c r="GL546" s="18"/>
      <c r="GM546" s="18"/>
      <c r="GN546" s="18"/>
      <c r="GO546" s="18"/>
      <c r="GP546" s="18"/>
      <c r="GQ546" s="18"/>
      <c r="GR546" s="18"/>
      <c r="GS546" s="18"/>
      <c r="GT546" s="18"/>
      <c r="GU546" s="18"/>
      <c r="GV546" s="18"/>
      <c r="GW546" s="18"/>
      <c r="GX546" s="18"/>
      <c r="GY546" s="18"/>
      <c r="GZ546" s="18"/>
      <c r="HA546" s="18"/>
      <c r="HB546" s="18"/>
      <c r="HC546" s="18"/>
      <c r="HD546" s="18"/>
      <c r="HE546" s="18"/>
      <c r="HF546" s="18"/>
      <c r="HG546" s="18"/>
      <c r="HH546" s="18"/>
      <c r="HI546" s="18"/>
      <c r="HJ546" s="18"/>
      <c r="HK546" s="18"/>
      <c r="HL546" s="18"/>
      <c r="HM546" s="18"/>
      <c r="HN546" s="18"/>
      <c r="HO546" s="18"/>
      <c r="HP546" s="18"/>
      <c r="HQ546" s="18"/>
      <c r="HR546" s="18"/>
      <c r="HS546" s="18"/>
      <c r="HT546" s="18"/>
      <c r="HU546" s="18"/>
      <c r="HV546" s="18"/>
      <c r="HW546" s="18"/>
      <c r="HX546" s="18"/>
      <c r="HY546" s="18"/>
      <c r="HZ546" s="18"/>
      <c r="IA546" s="18"/>
      <c r="IB546" s="18"/>
      <c r="IC546" s="18"/>
      <c r="ID546" s="18"/>
      <c r="IE546" s="18"/>
      <c r="IF546" s="18"/>
      <c r="IG546" s="18"/>
      <c r="IH546" s="18"/>
      <c r="II546" s="18"/>
      <c r="IJ546" s="18"/>
      <c r="IK546" s="18"/>
      <c r="IL546" s="18"/>
      <c r="IM546" s="18"/>
      <c r="IN546" s="18"/>
      <c r="IO546" s="18"/>
      <c r="IP546" s="18"/>
      <c r="IQ546" s="18"/>
      <c r="IR546" s="18"/>
      <c r="IS546" s="18"/>
      <c r="IT546" s="18"/>
      <c r="IU546" s="18"/>
      <c r="IV546" s="18"/>
      <c r="IW546" s="18"/>
      <c r="IX546" s="18"/>
      <c r="IY546" s="18"/>
      <c r="IZ546" s="18"/>
      <c r="JA546" s="18"/>
      <c r="JB546" s="18"/>
      <c r="JC546" s="18"/>
      <c r="JD546" s="18"/>
      <c r="JE546" s="18"/>
      <c r="JF546" s="18"/>
      <c r="JG546" s="18"/>
      <c r="JH546" s="18"/>
      <c r="JI546" s="18"/>
      <c r="JJ546" s="18"/>
      <c r="JK546" s="18"/>
      <c r="JL546" s="18"/>
      <c r="JM546" s="18"/>
      <c r="JN546" s="18"/>
      <c r="JO546" s="18"/>
      <c r="JP546" s="18"/>
      <c r="JQ546" s="18"/>
      <c r="JR546" s="18"/>
      <c r="JS546" s="18"/>
      <c r="JT546" s="18"/>
      <c r="JU546" s="18"/>
      <c r="JV546" s="18"/>
    </row>
    <row r="547" spans="96:282" x14ac:dyDescent="0.35"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8"/>
      <c r="DN547" s="18"/>
      <c r="DO547" s="18"/>
      <c r="DP547" s="18"/>
      <c r="DQ547" s="18"/>
      <c r="DR547" s="18"/>
      <c r="DS547" s="18"/>
      <c r="DT547" s="18"/>
      <c r="DU547" s="18"/>
      <c r="DV547" s="18"/>
      <c r="DW547" s="18"/>
      <c r="DX547" s="18"/>
      <c r="DY547" s="18"/>
      <c r="DZ547" s="18"/>
      <c r="EA547" s="18"/>
      <c r="EB547" s="18"/>
      <c r="EC547" s="18"/>
      <c r="ED547" s="18"/>
      <c r="EE547" s="18"/>
      <c r="EF547" s="18"/>
      <c r="EG547" s="18"/>
      <c r="EH547" s="18"/>
      <c r="EI547" s="18"/>
      <c r="EJ547" s="18"/>
      <c r="EK547" s="18"/>
      <c r="EL547" s="18"/>
      <c r="EM547" s="18"/>
      <c r="EN547" s="18"/>
      <c r="EO547" s="18"/>
      <c r="EP547" s="18"/>
      <c r="EQ547" s="18"/>
      <c r="ER547" s="18"/>
      <c r="ES547" s="18"/>
      <c r="ET547" s="18"/>
      <c r="EU547" s="18"/>
      <c r="EV547" s="18"/>
      <c r="EW547" s="18"/>
      <c r="EX547" s="18"/>
      <c r="EY547" s="18"/>
      <c r="EZ547" s="18"/>
      <c r="FA547" s="18"/>
      <c r="FB547" s="18"/>
      <c r="FC547" s="18"/>
      <c r="FD547" s="18"/>
      <c r="FE547" s="18"/>
      <c r="FF547" s="18"/>
      <c r="FG547" s="18"/>
      <c r="FH547" s="18"/>
      <c r="FI547" s="18"/>
      <c r="FJ547" s="18"/>
      <c r="FK547" s="18"/>
      <c r="FL547" s="18"/>
      <c r="FM547" s="18"/>
      <c r="FN547" s="18"/>
      <c r="FO547" s="18"/>
      <c r="FP547" s="18"/>
      <c r="FQ547" s="18"/>
      <c r="FR547" s="18"/>
      <c r="FS547" s="18"/>
      <c r="FT547" s="18"/>
      <c r="FU547" s="18"/>
      <c r="FV547" s="18"/>
      <c r="FW547" s="18"/>
      <c r="FX547" s="18"/>
      <c r="FY547" s="18"/>
      <c r="FZ547" s="18"/>
      <c r="GA547" s="18"/>
      <c r="GB547" s="18"/>
      <c r="GC547" s="18"/>
      <c r="GD547" s="18"/>
      <c r="GE547" s="18"/>
      <c r="GF547" s="18"/>
      <c r="GG547" s="18"/>
      <c r="GH547" s="18"/>
      <c r="GI547" s="18"/>
      <c r="GJ547" s="18"/>
      <c r="GK547" s="18"/>
      <c r="GL547" s="18"/>
      <c r="GM547" s="18"/>
      <c r="GN547" s="18"/>
      <c r="GO547" s="18"/>
      <c r="GP547" s="18"/>
      <c r="GQ547" s="18"/>
      <c r="GR547" s="18"/>
      <c r="GS547" s="18"/>
      <c r="GT547" s="18"/>
      <c r="GU547" s="18"/>
      <c r="GV547" s="18"/>
      <c r="GW547" s="18"/>
      <c r="GX547" s="18"/>
      <c r="GY547" s="18"/>
      <c r="GZ547" s="18"/>
      <c r="HA547" s="18"/>
      <c r="HB547" s="18"/>
      <c r="HC547" s="18"/>
      <c r="HD547" s="18"/>
      <c r="HE547" s="18"/>
      <c r="HF547" s="18"/>
      <c r="HG547" s="18"/>
      <c r="HH547" s="18"/>
      <c r="HI547" s="18"/>
      <c r="HJ547" s="18"/>
      <c r="HK547" s="18"/>
      <c r="HL547" s="18"/>
      <c r="HM547" s="18"/>
      <c r="HN547" s="18"/>
      <c r="HO547" s="18"/>
      <c r="HP547" s="18"/>
      <c r="HQ547" s="18"/>
      <c r="HR547" s="18"/>
      <c r="HS547" s="18"/>
      <c r="HT547" s="18"/>
      <c r="HU547" s="18"/>
      <c r="HV547" s="18"/>
      <c r="HW547" s="18"/>
      <c r="HX547" s="18"/>
      <c r="HY547" s="18"/>
      <c r="HZ547" s="18"/>
      <c r="IA547" s="18"/>
      <c r="IB547" s="18"/>
      <c r="IC547" s="18"/>
      <c r="ID547" s="18"/>
      <c r="IE547" s="18"/>
      <c r="IF547" s="18"/>
      <c r="IG547" s="18"/>
      <c r="IH547" s="18"/>
      <c r="II547" s="18"/>
      <c r="IJ547" s="18"/>
      <c r="IK547" s="18"/>
      <c r="IL547" s="18"/>
      <c r="IM547" s="18"/>
      <c r="IN547" s="18"/>
      <c r="IO547" s="18"/>
      <c r="IP547" s="18"/>
      <c r="IQ547" s="18"/>
      <c r="IR547" s="18"/>
      <c r="IS547" s="18"/>
      <c r="IT547" s="18"/>
      <c r="IU547" s="18"/>
      <c r="IV547" s="18"/>
      <c r="IW547" s="18"/>
      <c r="IX547" s="18"/>
      <c r="IY547" s="18"/>
      <c r="IZ547" s="18"/>
      <c r="JA547" s="18"/>
      <c r="JB547" s="18"/>
      <c r="JC547" s="18"/>
      <c r="JD547" s="18"/>
      <c r="JE547" s="18"/>
      <c r="JF547" s="18"/>
      <c r="JG547" s="18"/>
      <c r="JH547" s="18"/>
      <c r="JI547" s="18"/>
      <c r="JJ547" s="18"/>
      <c r="JK547" s="18"/>
      <c r="JL547" s="18"/>
      <c r="JM547" s="18"/>
      <c r="JN547" s="18"/>
      <c r="JO547" s="18"/>
      <c r="JP547" s="18"/>
      <c r="JQ547" s="18"/>
      <c r="JR547" s="18"/>
      <c r="JS547" s="18"/>
      <c r="JT547" s="18"/>
      <c r="JU547" s="18"/>
      <c r="JV547" s="18"/>
    </row>
    <row r="548" spans="96:282" x14ac:dyDescent="0.35"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8"/>
      <c r="DN548" s="18"/>
      <c r="DO548" s="18"/>
      <c r="DP548" s="18"/>
      <c r="DQ548" s="18"/>
      <c r="DR548" s="18"/>
      <c r="DS548" s="18"/>
      <c r="DT548" s="18"/>
      <c r="DU548" s="18"/>
      <c r="DV548" s="18"/>
      <c r="DW548" s="18"/>
      <c r="DX548" s="18"/>
      <c r="DY548" s="18"/>
      <c r="DZ548" s="18"/>
      <c r="EA548" s="18"/>
      <c r="EB548" s="18"/>
      <c r="EC548" s="18"/>
      <c r="ED548" s="18"/>
      <c r="EE548" s="18"/>
      <c r="EF548" s="18"/>
      <c r="EG548" s="18"/>
      <c r="EH548" s="18"/>
      <c r="EI548" s="18"/>
      <c r="EJ548" s="18"/>
      <c r="EK548" s="18"/>
      <c r="EL548" s="18"/>
      <c r="EM548" s="18"/>
      <c r="EN548" s="18"/>
      <c r="EO548" s="18"/>
      <c r="EP548" s="18"/>
      <c r="EQ548" s="18"/>
      <c r="ER548" s="18"/>
      <c r="ES548" s="18"/>
      <c r="ET548" s="18"/>
      <c r="EU548" s="18"/>
      <c r="EV548" s="18"/>
      <c r="EW548" s="18"/>
      <c r="EX548" s="18"/>
      <c r="EY548" s="18"/>
      <c r="EZ548" s="18"/>
      <c r="FA548" s="18"/>
      <c r="FB548" s="18"/>
      <c r="FC548" s="18"/>
      <c r="FD548" s="18"/>
      <c r="FE548" s="18"/>
      <c r="FF548" s="18"/>
      <c r="FG548" s="18"/>
      <c r="FH548" s="18"/>
      <c r="FI548" s="18"/>
      <c r="FJ548" s="18"/>
      <c r="FK548" s="18"/>
      <c r="FL548" s="18"/>
      <c r="FM548" s="18"/>
      <c r="FN548" s="18"/>
      <c r="FO548" s="18"/>
      <c r="FP548" s="18"/>
      <c r="FQ548" s="18"/>
      <c r="FR548" s="18"/>
      <c r="FS548" s="18"/>
      <c r="FT548" s="18"/>
      <c r="FU548" s="18"/>
      <c r="FV548" s="18"/>
      <c r="FW548" s="18"/>
      <c r="FX548" s="18"/>
      <c r="FY548" s="18"/>
      <c r="FZ548" s="18"/>
      <c r="GA548" s="18"/>
      <c r="GB548" s="18"/>
      <c r="GC548" s="18"/>
      <c r="GD548" s="18"/>
      <c r="GE548" s="18"/>
      <c r="GF548" s="18"/>
      <c r="GG548" s="18"/>
      <c r="GH548" s="18"/>
      <c r="GI548" s="18"/>
      <c r="GJ548" s="18"/>
      <c r="GK548" s="18"/>
      <c r="GL548" s="18"/>
      <c r="GM548" s="18"/>
      <c r="GN548" s="18"/>
      <c r="GO548" s="18"/>
      <c r="GP548" s="18"/>
      <c r="GQ548" s="18"/>
      <c r="GR548" s="18"/>
      <c r="GS548" s="18"/>
      <c r="GT548" s="18"/>
      <c r="GU548" s="18"/>
      <c r="GV548" s="18"/>
      <c r="GW548" s="18"/>
      <c r="GX548" s="18"/>
      <c r="GY548" s="18"/>
      <c r="GZ548" s="18"/>
      <c r="HA548" s="18"/>
      <c r="HB548" s="18"/>
      <c r="HC548" s="18"/>
      <c r="HD548" s="18"/>
      <c r="HE548" s="18"/>
      <c r="HF548" s="18"/>
      <c r="HG548" s="18"/>
      <c r="HH548" s="18"/>
      <c r="HI548" s="18"/>
      <c r="HJ548" s="18"/>
      <c r="HK548" s="18"/>
      <c r="HL548" s="18"/>
      <c r="HM548" s="18"/>
      <c r="HN548" s="18"/>
      <c r="HO548" s="18"/>
      <c r="HP548" s="18"/>
      <c r="HQ548" s="18"/>
      <c r="HR548" s="18"/>
      <c r="HS548" s="18"/>
      <c r="HT548" s="18"/>
      <c r="HU548" s="18"/>
      <c r="HV548" s="18"/>
      <c r="HW548" s="18"/>
      <c r="HX548" s="18"/>
      <c r="HY548" s="18"/>
      <c r="HZ548" s="18"/>
      <c r="IA548" s="18"/>
      <c r="IB548" s="18"/>
      <c r="IC548" s="18"/>
      <c r="ID548" s="18"/>
      <c r="IE548" s="18"/>
      <c r="IF548" s="18"/>
      <c r="IG548" s="18"/>
      <c r="IH548" s="18"/>
      <c r="II548" s="18"/>
      <c r="IJ548" s="18"/>
      <c r="IK548" s="18"/>
      <c r="IL548" s="18"/>
      <c r="IM548" s="18"/>
      <c r="IN548" s="18"/>
      <c r="IO548" s="18"/>
      <c r="IP548" s="18"/>
      <c r="IQ548" s="18"/>
      <c r="IR548" s="18"/>
      <c r="IS548" s="18"/>
      <c r="IT548" s="18"/>
      <c r="IU548" s="18"/>
      <c r="IV548" s="18"/>
      <c r="IW548" s="18"/>
      <c r="IX548" s="18"/>
      <c r="IY548" s="18"/>
      <c r="IZ548" s="18"/>
      <c r="JA548" s="18"/>
      <c r="JB548" s="18"/>
      <c r="JC548" s="18"/>
      <c r="JD548" s="18"/>
      <c r="JE548" s="18"/>
      <c r="JF548" s="18"/>
      <c r="JG548" s="18"/>
      <c r="JH548" s="18"/>
      <c r="JI548" s="18"/>
      <c r="JJ548" s="18"/>
      <c r="JK548" s="18"/>
      <c r="JL548" s="18"/>
      <c r="JM548" s="18"/>
      <c r="JN548" s="18"/>
      <c r="JO548" s="18"/>
      <c r="JP548" s="18"/>
      <c r="JQ548" s="18"/>
      <c r="JR548" s="18"/>
      <c r="JS548" s="18"/>
      <c r="JT548" s="18"/>
      <c r="JU548" s="18"/>
      <c r="JV548" s="18"/>
    </row>
    <row r="549" spans="96:282" x14ac:dyDescent="0.35"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8"/>
      <c r="DN549" s="18"/>
      <c r="DO549" s="18"/>
      <c r="DP549" s="18"/>
      <c r="DQ549" s="18"/>
      <c r="DR549" s="18"/>
      <c r="DS549" s="18"/>
      <c r="DT549" s="18"/>
      <c r="DU549" s="18"/>
      <c r="DV549" s="18"/>
      <c r="DW549" s="18"/>
      <c r="DX549" s="18"/>
      <c r="DY549" s="18"/>
      <c r="DZ549" s="18"/>
      <c r="EA549" s="18"/>
      <c r="EB549" s="18"/>
      <c r="EC549" s="18"/>
      <c r="ED549" s="18"/>
      <c r="EE549" s="18"/>
      <c r="EF549" s="18"/>
      <c r="EG549" s="18"/>
      <c r="EH549" s="18"/>
      <c r="EI549" s="18"/>
      <c r="EJ549" s="18"/>
      <c r="EK549" s="18"/>
      <c r="EL549" s="18"/>
      <c r="EM549" s="18"/>
      <c r="EN549" s="18"/>
      <c r="EO549" s="18"/>
      <c r="EP549" s="18"/>
      <c r="EQ549" s="18"/>
      <c r="ER549" s="18"/>
      <c r="ES549" s="18"/>
      <c r="ET549" s="18"/>
      <c r="EU549" s="18"/>
      <c r="EV549" s="18"/>
      <c r="EW549" s="18"/>
      <c r="EX549" s="18"/>
      <c r="EY549" s="18"/>
      <c r="EZ549" s="18"/>
      <c r="FA549" s="18"/>
      <c r="FB549" s="18"/>
      <c r="FC549" s="18"/>
      <c r="FD549" s="18"/>
      <c r="FE549" s="18"/>
      <c r="FF549" s="18"/>
      <c r="FG549" s="18"/>
      <c r="FH549" s="18"/>
      <c r="FI549" s="18"/>
      <c r="FJ549" s="18"/>
      <c r="FK549" s="18"/>
      <c r="FL549" s="18"/>
      <c r="FM549" s="18"/>
      <c r="FN549" s="18"/>
      <c r="FO549" s="18"/>
      <c r="FP549" s="18"/>
      <c r="FQ549" s="18"/>
      <c r="FR549" s="18"/>
      <c r="FS549" s="18"/>
      <c r="FT549" s="18"/>
      <c r="FU549" s="18"/>
      <c r="FV549" s="18"/>
      <c r="FW549" s="18"/>
      <c r="FX549" s="18"/>
      <c r="FY549" s="18"/>
      <c r="FZ549" s="18"/>
      <c r="GA549" s="18"/>
      <c r="GB549" s="18"/>
      <c r="GC549" s="18"/>
      <c r="GD549" s="18"/>
      <c r="GE549" s="18"/>
      <c r="GF549" s="18"/>
      <c r="GG549" s="18"/>
      <c r="GH549" s="18"/>
      <c r="GI549" s="18"/>
      <c r="GJ549" s="18"/>
      <c r="GK549" s="18"/>
      <c r="GL549" s="18"/>
      <c r="GM549" s="18"/>
      <c r="GN549" s="18"/>
      <c r="GO549" s="18"/>
      <c r="GP549" s="18"/>
      <c r="GQ549" s="18"/>
      <c r="GR549" s="18"/>
      <c r="GS549" s="18"/>
      <c r="GT549" s="18"/>
      <c r="GU549" s="18"/>
      <c r="GV549" s="18"/>
      <c r="GW549" s="18"/>
      <c r="GX549" s="18"/>
      <c r="GY549" s="18"/>
      <c r="GZ549" s="18"/>
      <c r="HA549" s="18"/>
      <c r="HB549" s="18"/>
      <c r="HC549" s="18"/>
      <c r="HD549" s="18"/>
      <c r="HE549" s="18"/>
      <c r="HF549" s="18"/>
      <c r="HG549" s="18"/>
      <c r="HH549" s="18"/>
      <c r="HI549" s="18"/>
      <c r="HJ549" s="18"/>
      <c r="HK549" s="18"/>
      <c r="HL549" s="18"/>
      <c r="HM549" s="18"/>
      <c r="HN549" s="18"/>
      <c r="HO549" s="18"/>
      <c r="HP549" s="18"/>
      <c r="HQ549" s="18"/>
      <c r="HR549" s="18"/>
      <c r="HS549" s="18"/>
      <c r="HT549" s="18"/>
      <c r="HU549" s="18"/>
      <c r="HV549" s="18"/>
      <c r="HW549" s="18"/>
      <c r="HX549" s="18"/>
      <c r="HY549" s="18"/>
      <c r="HZ549" s="18"/>
      <c r="IA549" s="18"/>
      <c r="IB549" s="18"/>
      <c r="IC549" s="18"/>
      <c r="ID549" s="18"/>
      <c r="IE549" s="18"/>
      <c r="IF549" s="18"/>
      <c r="IG549" s="18"/>
      <c r="IH549" s="18"/>
      <c r="II549" s="18"/>
      <c r="IJ549" s="18"/>
      <c r="IK549" s="18"/>
      <c r="IL549" s="18"/>
      <c r="IM549" s="18"/>
      <c r="IN549" s="18"/>
      <c r="IO549" s="18"/>
      <c r="IP549" s="18"/>
      <c r="IQ549" s="18"/>
      <c r="IR549" s="18"/>
      <c r="IS549" s="18"/>
      <c r="IT549" s="18"/>
      <c r="IU549" s="18"/>
      <c r="IV549" s="18"/>
      <c r="IW549" s="18"/>
      <c r="IX549" s="18"/>
      <c r="IY549" s="18"/>
      <c r="IZ549" s="18"/>
      <c r="JA549" s="18"/>
      <c r="JB549" s="18"/>
      <c r="JC549" s="18"/>
      <c r="JD549" s="18"/>
      <c r="JE549" s="18"/>
      <c r="JF549" s="18"/>
      <c r="JG549" s="18"/>
      <c r="JH549" s="18"/>
      <c r="JI549" s="18"/>
      <c r="JJ549" s="18"/>
      <c r="JK549" s="18"/>
      <c r="JL549" s="18"/>
      <c r="JM549" s="18"/>
      <c r="JN549" s="18"/>
      <c r="JO549" s="18"/>
      <c r="JP549" s="18"/>
      <c r="JQ549" s="18"/>
      <c r="JR549" s="18"/>
      <c r="JS549" s="18"/>
      <c r="JT549" s="18"/>
      <c r="JU549" s="18"/>
      <c r="JV549" s="18"/>
    </row>
    <row r="550" spans="96:282" x14ac:dyDescent="0.35"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8"/>
      <c r="DN550" s="18"/>
      <c r="DO550" s="18"/>
      <c r="DP550" s="18"/>
      <c r="DQ550" s="18"/>
      <c r="DR550" s="18"/>
      <c r="DS550" s="18"/>
      <c r="DT550" s="18"/>
      <c r="DU550" s="18"/>
      <c r="DV550" s="18"/>
      <c r="DW550" s="18"/>
      <c r="DX550" s="18"/>
      <c r="DY550" s="18"/>
      <c r="DZ550" s="18"/>
      <c r="EA550" s="18"/>
      <c r="EB550" s="18"/>
      <c r="EC550" s="18"/>
      <c r="ED550" s="18"/>
      <c r="EE550" s="18"/>
      <c r="EF550" s="18"/>
      <c r="EG550" s="18"/>
      <c r="EH550" s="18"/>
      <c r="EI550" s="18"/>
      <c r="EJ550" s="18"/>
      <c r="EK550" s="18"/>
      <c r="EL550" s="18"/>
      <c r="EM550" s="18"/>
      <c r="EN550" s="18"/>
      <c r="EO550" s="18"/>
      <c r="EP550" s="18"/>
      <c r="EQ550" s="18"/>
      <c r="ER550" s="18"/>
      <c r="ES550" s="18"/>
      <c r="ET550" s="18"/>
      <c r="EU550" s="18"/>
      <c r="EV550" s="18"/>
      <c r="EW550" s="18"/>
      <c r="EX550" s="18"/>
      <c r="EY550" s="18"/>
      <c r="EZ550" s="18"/>
      <c r="FA550" s="18"/>
      <c r="FB550" s="18"/>
      <c r="FC550" s="18"/>
      <c r="FD550" s="18"/>
      <c r="FE550" s="18"/>
      <c r="FF550" s="18"/>
      <c r="FG550" s="18"/>
      <c r="FH550" s="18"/>
      <c r="FI550" s="18"/>
      <c r="FJ550" s="18"/>
      <c r="FK550" s="18"/>
      <c r="FL550" s="18"/>
      <c r="FM550" s="18"/>
      <c r="FN550" s="18"/>
      <c r="FO550" s="18"/>
      <c r="FP550" s="18"/>
      <c r="FQ550" s="18"/>
      <c r="FR550" s="18"/>
      <c r="FS550" s="18"/>
      <c r="FT550" s="18"/>
      <c r="FU550" s="18"/>
      <c r="FV550" s="18"/>
      <c r="FW550" s="18"/>
      <c r="FX550" s="18"/>
      <c r="FY550" s="18"/>
      <c r="FZ550" s="18"/>
      <c r="GA550" s="18"/>
      <c r="GB550" s="18"/>
      <c r="GC550" s="18"/>
      <c r="GD550" s="18"/>
      <c r="GE550" s="18"/>
      <c r="GF550" s="18"/>
      <c r="GG550" s="18"/>
      <c r="GH550" s="18"/>
      <c r="GI550" s="18"/>
      <c r="GJ550" s="18"/>
      <c r="GK550" s="18"/>
      <c r="GL550" s="18"/>
      <c r="GM550" s="18"/>
      <c r="GN550" s="18"/>
      <c r="GO550" s="18"/>
      <c r="GP550" s="18"/>
      <c r="GQ550" s="18"/>
      <c r="GR550" s="18"/>
      <c r="GS550" s="18"/>
      <c r="GT550" s="18"/>
      <c r="GU550" s="18"/>
      <c r="GV550" s="18"/>
      <c r="GW550" s="18"/>
      <c r="GX550" s="18"/>
      <c r="GY550" s="18"/>
      <c r="GZ550" s="18"/>
      <c r="HA550" s="18"/>
      <c r="HB550" s="18"/>
      <c r="HC550" s="18"/>
      <c r="HD550" s="18"/>
      <c r="HE550" s="18"/>
      <c r="HF550" s="18"/>
      <c r="HG550" s="18"/>
      <c r="HH550" s="18"/>
      <c r="HI550" s="18"/>
      <c r="HJ550" s="18"/>
      <c r="HK550" s="18"/>
      <c r="HL550" s="18"/>
      <c r="HM550" s="18"/>
      <c r="HN550" s="18"/>
      <c r="HO550" s="18"/>
      <c r="HP550" s="18"/>
      <c r="HQ550" s="18"/>
      <c r="HR550" s="18"/>
      <c r="HS550" s="18"/>
      <c r="HT550" s="18"/>
      <c r="HU550" s="18"/>
      <c r="HV550" s="18"/>
      <c r="HW550" s="18"/>
      <c r="HX550" s="18"/>
      <c r="HY550" s="18"/>
      <c r="HZ550" s="18"/>
      <c r="IA550" s="18"/>
      <c r="IB550" s="18"/>
      <c r="IC550" s="18"/>
      <c r="ID550" s="18"/>
      <c r="IE550" s="18"/>
      <c r="IF550" s="18"/>
      <c r="IG550" s="18"/>
      <c r="IH550" s="18"/>
      <c r="II550" s="18"/>
      <c r="IJ550" s="18"/>
      <c r="IK550" s="18"/>
      <c r="IL550" s="18"/>
      <c r="IM550" s="18"/>
      <c r="IN550" s="18"/>
      <c r="IO550" s="18"/>
      <c r="IP550" s="18"/>
      <c r="IQ550" s="18"/>
      <c r="IR550" s="18"/>
      <c r="IS550" s="18"/>
      <c r="IT550" s="18"/>
      <c r="IU550" s="18"/>
      <c r="IV550" s="18"/>
      <c r="IW550" s="18"/>
      <c r="IX550" s="18"/>
      <c r="IY550" s="18"/>
      <c r="IZ550" s="18"/>
      <c r="JA550" s="18"/>
      <c r="JB550" s="18"/>
      <c r="JC550" s="18"/>
      <c r="JD550" s="18"/>
      <c r="JE550" s="18"/>
      <c r="JF550" s="18"/>
      <c r="JG550" s="18"/>
      <c r="JH550" s="18"/>
      <c r="JI550" s="18"/>
      <c r="JJ550" s="18"/>
      <c r="JK550" s="18"/>
      <c r="JL550" s="18"/>
      <c r="JM550" s="18"/>
      <c r="JN550" s="18"/>
      <c r="JO550" s="18"/>
      <c r="JP550" s="18"/>
      <c r="JQ550" s="18"/>
      <c r="JR550" s="18"/>
      <c r="JS550" s="18"/>
      <c r="JT550" s="18"/>
      <c r="JU550" s="18"/>
      <c r="JV550" s="18"/>
    </row>
    <row r="551" spans="96:282" x14ac:dyDescent="0.35"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8"/>
      <c r="DN551" s="18"/>
      <c r="DO551" s="18"/>
      <c r="DP551" s="18"/>
      <c r="DQ551" s="18"/>
      <c r="DR551" s="18"/>
      <c r="DS551" s="18"/>
      <c r="DT551" s="18"/>
      <c r="DU551" s="18"/>
      <c r="DV551" s="18"/>
      <c r="DW551" s="18"/>
      <c r="DX551" s="18"/>
      <c r="DY551" s="18"/>
      <c r="DZ551" s="18"/>
      <c r="EA551" s="18"/>
      <c r="EB551" s="18"/>
      <c r="EC551" s="18"/>
      <c r="ED551" s="18"/>
      <c r="EE551" s="18"/>
      <c r="EF551" s="18"/>
      <c r="EG551" s="18"/>
      <c r="EH551" s="18"/>
      <c r="EI551" s="18"/>
      <c r="EJ551" s="18"/>
      <c r="EK551" s="18"/>
      <c r="EL551" s="18"/>
      <c r="EM551" s="18"/>
      <c r="EN551" s="18"/>
      <c r="EO551" s="18"/>
      <c r="EP551" s="18"/>
      <c r="EQ551" s="18"/>
      <c r="ER551" s="18"/>
      <c r="ES551" s="18"/>
      <c r="ET551" s="18"/>
      <c r="EU551" s="18"/>
      <c r="EV551" s="18"/>
      <c r="EW551" s="18"/>
      <c r="EX551" s="18"/>
      <c r="EY551" s="18"/>
      <c r="EZ551" s="18"/>
      <c r="FA551" s="18"/>
      <c r="FB551" s="18"/>
      <c r="FC551" s="18"/>
      <c r="FD551" s="18"/>
      <c r="FE551" s="18"/>
      <c r="FF551" s="18"/>
      <c r="FG551" s="18"/>
      <c r="FH551" s="18"/>
      <c r="FI551" s="18"/>
      <c r="FJ551" s="18"/>
      <c r="FK551" s="18"/>
      <c r="FL551" s="18"/>
      <c r="FM551" s="18"/>
      <c r="FN551" s="18"/>
      <c r="FO551" s="18"/>
      <c r="FP551" s="18"/>
      <c r="FQ551" s="18"/>
      <c r="FR551" s="18"/>
      <c r="FS551" s="18"/>
      <c r="FT551" s="18"/>
      <c r="FU551" s="18"/>
      <c r="FV551" s="18"/>
      <c r="FW551" s="18"/>
      <c r="FX551" s="18"/>
      <c r="FY551" s="18"/>
      <c r="FZ551" s="18"/>
      <c r="GA551" s="18"/>
      <c r="GB551" s="18"/>
      <c r="GC551" s="18"/>
      <c r="GD551" s="18"/>
      <c r="GE551" s="18"/>
      <c r="GF551" s="18"/>
      <c r="GG551" s="18"/>
      <c r="GH551" s="18"/>
      <c r="GI551" s="18"/>
      <c r="GJ551" s="18"/>
      <c r="GK551" s="18"/>
      <c r="GL551" s="18"/>
      <c r="GM551" s="18"/>
      <c r="GN551" s="18"/>
      <c r="GO551" s="18"/>
      <c r="GP551" s="18"/>
      <c r="GQ551" s="18"/>
      <c r="GR551" s="18"/>
      <c r="GS551" s="18"/>
      <c r="GT551" s="18"/>
      <c r="GU551" s="18"/>
      <c r="GV551" s="18"/>
      <c r="GW551" s="18"/>
      <c r="GX551" s="18"/>
      <c r="GY551" s="18"/>
      <c r="GZ551" s="18"/>
      <c r="HA551" s="18"/>
      <c r="HB551" s="18"/>
      <c r="HC551" s="18"/>
      <c r="HD551" s="18"/>
      <c r="HE551" s="18"/>
      <c r="HF551" s="18"/>
      <c r="HG551" s="18"/>
      <c r="HH551" s="18"/>
      <c r="HI551" s="18"/>
      <c r="HJ551" s="18"/>
      <c r="HK551" s="18"/>
      <c r="HL551" s="18"/>
      <c r="HM551" s="18"/>
      <c r="HN551" s="18"/>
      <c r="HO551" s="18"/>
      <c r="HP551" s="18"/>
      <c r="HQ551" s="18"/>
      <c r="HR551" s="18"/>
      <c r="HS551" s="18"/>
      <c r="HT551" s="18"/>
      <c r="HU551" s="18"/>
      <c r="HV551" s="18"/>
      <c r="HW551" s="18"/>
      <c r="HX551" s="18"/>
      <c r="HY551" s="18"/>
      <c r="HZ551" s="18"/>
      <c r="IA551" s="18"/>
      <c r="IB551" s="18"/>
      <c r="IC551" s="18"/>
      <c r="ID551" s="18"/>
      <c r="IE551" s="18"/>
      <c r="IF551" s="18"/>
      <c r="IG551" s="18"/>
      <c r="IH551" s="18"/>
      <c r="II551" s="18"/>
      <c r="IJ551" s="18"/>
      <c r="IK551" s="18"/>
      <c r="IL551" s="18"/>
      <c r="IM551" s="18"/>
      <c r="IN551" s="18"/>
      <c r="IO551" s="18"/>
      <c r="IP551" s="18"/>
      <c r="IQ551" s="18"/>
      <c r="IR551" s="18"/>
      <c r="IS551" s="18"/>
      <c r="IT551" s="18"/>
      <c r="IU551" s="18"/>
      <c r="IV551" s="18"/>
      <c r="IW551" s="18"/>
      <c r="IX551" s="18"/>
      <c r="IY551" s="18"/>
      <c r="IZ551" s="18"/>
      <c r="JA551" s="18"/>
      <c r="JB551" s="18"/>
      <c r="JC551" s="18"/>
      <c r="JD551" s="18"/>
      <c r="JE551" s="18"/>
      <c r="JF551" s="18"/>
      <c r="JG551" s="18"/>
      <c r="JH551" s="18"/>
      <c r="JI551" s="18"/>
      <c r="JJ551" s="18"/>
      <c r="JK551" s="18"/>
      <c r="JL551" s="18"/>
      <c r="JM551" s="18"/>
      <c r="JN551" s="18"/>
      <c r="JO551" s="18"/>
      <c r="JP551" s="18"/>
      <c r="JQ551" s="18"/>
      <c r="JR551" s="18"/>
      <c r="JS551" s="18"/>
      <c r="JT551" s="18"/>
      <c r="JU551" s="18"/>
      <c r="JV551" s="18"/>
    </row>
    <row r="552" spans="96:282" x14ac:dyDescent="0.35"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8"/>
      <c r="DN552" s="18"/>
      <c r="DO552" s="18"/>
      <c r="DP552" s="18"/>
      <c r="DQ552" s="18"/>
      <c r="DR552" s="18"/>
      <c r="DS552" s="18"/>
      <c r="DT552" s="18"/>
      <c r="DU552" s="18"/>
      <c r="DV552" s="18"/>
      <c r="DW552" s="18"/>
      <c r="DX552" s="18"/>
      <c r="DY552" s="18"/>
      <c r="DZ552" s="18"/>
      <c r="EA552" s="18"/>
      <c r="EB552" s="18"/>
      <c r="EC552" s="18"/>
      <c r="ED552" s="18"/>
      <c r="EE552" s="18"/>
      <c r="EF552" s="18"/>
      <c r="EG552" s="18"/>
      <c r="EH552" s="18"/>
      <c r="EI552" s="18"/>
      <c r="EJ552" s="18"/>
      <c r="EK552" s="18"/>
      <c r="EL552" s="18"/>
      <c r="EM552" s="18"/>
      <c r="EN552" s="18"/>
      <c r="EO552" s="18"/>
      <c r="EP552" s="18"/>
      <c r="EQ552" s="18"/>
      <c r="ER552" s="18"/>
      <c r="ES552" s="18"/>
      <c r="ET552" s="18"/>
      <c r="EU552" s="18"/>
      <c r="EV552" s="18"/>
      <c r="EW552" s="18"/>
      <c r="EX552" s="18"/>
      <c r="EY552" s="18"/>
      <c r="EZ552" s="18"/>
      <c r="FA552" s="18"/>
      <c r="FB552" s="18"/>
      <c r="FC552" s="18"/>
      <c r="FD552" s="18"/>
      <c r="FE552" s="18"/>
      <c r="FF552" s="18"/>
      <c r="FG552" s="18"/>
      <c r="FH552" s="18"/>
      <c r="FI552" s="18"/>
      <c r="FJ552" s="18"/>
      <c r="FK552" s="18"/>
      <c r="FL552" s="18"/>
      <c r="FM552" s="18"/>
      <c r="FN552" s="18"/>
      <c r="FO552" s="18"/>
      <c r="FP552" s="18"/>
      <c r="FQ552" s="18"/>
      <c r="FR552" s="18"/>
      <c r="FS552" s="18"/>
      <c r="FT552" s="18"/>
      <c r="FU552" s="18"/>
      <c r="FV552" s="18"/>
      <c r="FW552" s="18"/>
      <c r="FX552" s="18"/>
      <c r="FY552" s="18"/>
      <c r="FZ552" s="18"/>
      <c r="GA552" s="18"/>
      <c r="GB552" s="18"/>
      <c r="GC552" s="18"/>
      <c r="GD552" s="18"/>
      <c r="GE552" s="18"/>
      <c r="GF552" s="18"/>
      <c r="GG552" s="18"/>
      <c r="GH552" s="18"/>
      <c r="GI552" s="18"/>
      <c r="GJ552" s="18"/>
      <c r="GK552" s="18"/>
      <c r="GL552" s="18"/>
      <c r="GM552" s="18"/>
      <c r="GN552" s="18"/>
      <c r="GO552" s="18"/>
      <c r="GP552" s="18"/>
      <c r="GQ552" s="18"/>
      <c r="GR552" s="18"/>
      <c r="GS552" s="18"/>
      <c r="GT552" s="18"/>
      <c r="GU552" s="18"/>
      <c r="GV552" s="18"/>
      <c r="GW552" s="18"/>
      <c r="GX552" s="18"/>
      <c r="GY552" s="18"/>
      <c r="GZ552" s="18"/>
      <c r="HA552" s="18"/>
      <c r="HB552" s="18"/>
      <c r="HC552" s="18"/>
      <c r="HD552" s="18"/>
      <c r="HE552" s="18"/>
      <c r="HF552" s="18"/>
      <c r="HG552" s="18"/>
      <c r="HH552" s="18"/>
      <c r="HI552" s="18"/>
      <c r="HJ552" s="18"/>
      <c r="HK552" s="18"/>
      <c r="HL552" s="18"/>
      <c r="HM552" s="18"/>
      <c r="HN552" s="18"/>
      <c r="HO552" s="18"/>
      <c r="HP552" s="18"/>
      <c r="HQ552" s="18"/>
      <c r="HR552" s="18"/>
      <c r="HS552" s="18"/>
      <c r="HT552" s="18"/>
      <c r="HU552" s="18"/>
      <c r="HV552" s="18"/>
      <c r="HW552" s="18"/>
      <c r="HX552" s="18"/>
      <c r="HY552" s="18"/>
      <c r="HZ552" s="18"/>
      <c r="IA552" s="18"/>
      <c r="IB552" s="18"/>
      <c r="IC552" s="18"/>
      <c r="ID552" s="18"/>
      <c r="IE552" s="18"/>
      <c r="IF552" s="18"/>
      <c r="IG552" s="18"/>
      <c r="IH552" s="18"/>
      <c r="II552" s="18"/>
      <c r="IJ552" s="18"/>
      <c r="IK552" s="18"/>
      <c r="IL552" s="18"/>
      <c r="IM552" s="18"/>
      <c r="IN552" s="18"/>
      <c r="IO552" s="18"/>
      <c r="IP552" s="18"/>
      <c r="IQ552" s="18"/>
      <c r="IR552" s="18"/>
      <c r="IS552" s="18"/>
      <c r="IT552" s="18"/>
      <c r="IU552" s="18"/>
      <c r="IV552" s="18"/>
      <c r="IW552" s="18"/>
      <c r="IX552" s="18"/>
      <c r="IY552" s="18"/>
      <c r="IZ552" s="18"/>
      <c r="JA552" s="18"/>
      <c r="JB552" s="18"/>
      <c r="JC552" s="18"/>
      <c r="JD552" s="18"/>
      <c r="JE552" s="18"/>
      <c r="JF552" s="18"/>
      <c r="JG552" s="18"/>
      <c r="JH552" s="18"/>
      <c r="JI552" s="18"/>
      <c r="JJ552" s="18"/>
      <c r="JK552" s="18"/>
      <c r="JL552" s="18"/>
      <c r="JM552" s="18"/>
      <c r="JN552" s="18"/>
      <c r="JO552" s="18"/>
      <c r="JP552" s="18"/>
      <c r="JQ552" s="18"/>
      <c r="JR552" s="18"/>
      <c r="JS552" s="18"/>
      <c r="JT552" s="18"/>
      <c r="JU552" s="18"/>
      <c r="JV552" s="18"/>
    </row>
    <row r="553" spans="96:282" x14ac:dyDescent="0.35"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8"/>
      <c r="DN553" s="18"/>
      <c r="DO553" s="18"/>
      <c r="DP553" s="18"/>
      <c r="DQ553" s="18"/>
      <c r="DR553" s="18"/>
      <c r="DS553" s="18"/>
      <c r="DT553" s="18"/>
      <c r="DU553" s="18"/>
      <c r="DV553" s="18"/>
      <c r="DW553" s="18"/>
      <c r="DX553" s="18"/>
      <c r="DY553" s="18"/>
      <c r="DZ553" s="18"/>
      <c r="EA553" s="18"/>
      <c r="EB553" s="18"/>
      <c r="EC553" s="18"/>
      <c r="ED553" s="18"/>
      <c r="EE553" s="18"/>
      <c r="EF553" s="18"/>
      <c r="EG553" s="18"/>
      <c r="EH553" s="18"/>
      <c r="EI553" s="18"/>
      <c r="EJ553" s="18"/>
      <c r="EK553" s="18"/>
      <c r="EL553" s="18"/>
      <c r="EM553" s="18"/>
      <c r="EN553" s="18"/>
      <c r="EO553" s="18"/>
      <c r="EP553" s="18"/>
      <c r="EQ553" s="18"/>
      <c r="ER553" s="18"/>
      <c r="ES553" s="18"/>
      <c r="ET553" s="18"/>
      <c r="EU553" s="18"/>
      <c r="EV553" s="18"/>
      <c r="EW553" s="18"/>
      <c r="EX553" s="18"/>
      <c r="EY553" s="18"/>
      <c r="EZ553" s="18"/>
      <c r="FA553" s="18"/>
      <c r="FB553" s="18"/>
      <c r="FC553" s="18"/>
      <c r="FD553" s="18"/>
      <c r="FE553" s="18"/>
      <c r="FF553" s="18"/>
      <c r="FG553" s="18"/>
      <c r="FH553" s="18"/>
      <c r="FI553" s="18"/>
      <c r="FJ553" s="18"/>
      <c r="FK553" s="18"/>
      <c r="FL553" s="18"/>
      <c r="FM553" s="18"/>
      <c r="FN553" s="18"/>
      <c r="FO553" s="18"/>
      <c r="FP553" s="18"/>
      <c r="FQ553" s="18"/>
      <c r="FR553" s="18"/>
      <c r="FS553" s="18"/>
      <c r="FT553" s="18"/>
      <c r="FU553" s="18"/>
      <c r="FV553" s="18"/>
      <c r="FW553" s="18"/>
      <c r="FX553" s="18"/>
      <c r="FY553" s="18"/>
      <c r="FZ553" s="18"/>
      <c r="GA553" s="18"/>
      <c r="GB553" s="18"/>
      <c r="GC553" s="18"/>
      <c r="GD553" s="18"/>
      <c r="GE553" s="18"/>
      <c r="GF553" s="18"/>
      <c r="GG553" s="18"/>
      <c r="GH553" s="18"/>
      <c r="GI553" s="18"/>
      <c r="GJ553" s="18"/>
      <c r="GK553" s="18"/>
      <c r="GL553" s="18"/>
      <c r="GM553" s="18"/>
      <c r="GN553" s="18"/>
      <c r="GO553" s="18"/>
      <c r="GP553" s="18"/>
      <c r="GQ553" s="18"/>
      <c r="GR553" s="18"/>
      <c r="GS553" s="18"/>
      <c r="GT553" s="18"/>
      <c r="GU553" s="18"/>
      <c r="GV553" s="18"/>
      <c r="GW553" s="18"/>
      <c r="GX553" s="18"/>
      <c r="GY553" s="18"/>
      <c r="GZ553" s="18"/>
      <c r="HA553" s="18"/>
      <c r="HB553" s="18"/>
      <c r="HC553" s="18"/>
      <c r="HD553" s="18"/>
      <c r="HE553" s="18"/>
      <c r="HF553" s="18"/>
      <c r="HG553" s="18"/>
      <c r="HH553" s="18"/>
      <c r="HI553" s="18"/>
      <c r="HJ553" s="18"/>
      <c r="HK553" s="18"/>
      <c r="HL553" s="18"/>
      <c r="HM553" s="18"/>
      <c r="HN553" s="18"/>
      <c r="HO553" s="18"/>
      <c r="HP553" s="18"/>
      <c r="HQ553" s="18"/>
      <c r="HR553" s="18"/>
      <c r="HS553" s="18"/>
      <c r="HT553" s="18"/>
      <c r="HU553" s="18"/>
      <c r="HV553" s="18"/>
      <c r="HW553" s="18"/>
      <c r="HX553" s="18"/>
      <c r="HY553" s="18"/>
      <c r="HZ553" s="18"/>
      <c r="IA553" s="18"/>
      <c r="IB553" s="18"/>
      <c r="IC553" s="18"/>
      <c r="ID553" s="18"/>
      <c r="IE553" s="18"/>
      <c r="IF553" s="18"/>
      <c r="IG553" s="18"/>
      <c r="IH553" s="18"/>
      <c r="II553" s="18"/>
      <c r="IJ553" s="18"/>
      <c r="IK553" s="18"/>
      <c r="IL553" s="18"/>
      <c r="IM553" s="18"/>
      <c r="IN553" s="18"/>
      <c r="IO553" s="18"/>
      <c r="IP553" s="18"/>
      <c r="IQ553" s="18"/>
      <c r="IR553" s="18"/>
      <c r="IS553" s="18"/>
      <c r="IT553" s="18"/>
      <c r="IU553" s="18"/>
      <c r="IV553" s="18"/>
      <c r="IW553" s="18"/>
      <c r="IX553" s="18"/>
      <c r="IY553" s="18"/>
      <c r="IZ553" s="18"/>
      <c r="JA553" s="18"/>
      <c r="JB553" s="18"/>
      <c r="JC553" s="18"/>
      <c r="JD553" s="18"/>
      <c r="JE553" s="18"/>
      <c r="JF553" s="18"/>
      <c r="JG553" s="18"/>
      <c r="JH553" s="18"/>
      <c r="JI553" s="18"/>
      <c r="JJ553" s="18"/>
      <c r="JK553" s="18"/>
      <c r="JL553" s="18"/>
      <c r="JM553" s="18"/>
      <c r="JN553" s="18"/>
      <c r="JO553" s="18"/>
      <c r="JP553" s="18"/>
      <c r="JQ553" s="18"/>
      <c r="JR553" s="18"/>
      <c r="JS553" s="18"/>
      <c r="JT553" s="18"/>
      <c r="JU553" s="18"/>
      <c r="JV553" s="18"/>
    </row>
    <row r="554" spans="96:282" x14ac:dyDescent="0.35"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8"/>
      <c r="DN554" s="18"/>
      <c r="DO554" s="18"/>
      <c r="DP554" s="18"/>
      <c r="DQ554" s="18"/>
      <c r="DR554" s="18"/>
      <c r="DS554" s="18"/>
      <c r="DT554" s="18"/>
      <c r="DU554" s="18"/>
      <c r="DV554" s="18"/>
      <c r="DW554" s="18"/>
      <c r="DX554" s="18"/>
      <c r="DY554" s="18"/>
      <c r="DZ554" s="18"/>
      <c r="EA554" s="18"/>
      <c r="EB554" s="18"/>
      <c r="EC554" s="18"/>
      <c r="ED554" s="18"/>
      <c r="EE554" s="18"/>
      <c r="EF554" s="18"/>
      <c r="EG554" s="18"/>
      <c r="EH554" s="18"/>
      <c r="EI554" s="18"/>
      <c r="EJ554" s="18"/>
      <c r="EK554" s="18"/>
      <c r="EL554" s="18"/>
      <c r="EM554" s="18"/>
      <c r="EN554" s="18"/>
      <c r="EO554" s="18"/>
      <c r="EP554" s="18"/>
      <c r="EQ554" s="18"/>
      <c r="ER554" s="18"/>
      <c r="ES554" s="18"/>
      <c r="ET554" s="18"/>
      <c r="EU554" s="18"/>
      <c r="EV554" s="18"/>
      <c r="EW554" s="18"/>
      <c r="EX554" s="18"/>
      <c r="EY554" s="18"/>
      <c r="EZ554" s="18"/>
      <c r="FA554" s="18"/>
      <c r="FB554" s="18"/>
      <c r="FC554" s="18"/>
      <c r="FD554" s="18"/>
      <c r="FE554" s="18"/>
      <c r="FF554" s="18"/>
      <c r="FG554" s="18"/>
      <c r="FH554" s="18"/>
      <c r="FI554" s="18"/>
      <c r="FJ554" s="18"/>
      <c r="FK554" s="18"/>
      <c r="FL554" s="18"/>
      <c r="FM554" s="18"/>
      <c r="FN554" s="18"/>
      <c r="FO554" s="18"/>
      <c r="FP554" s="18"/>
      <c r="FQ554" s="18"/>
      <c r="FR554" s="18"/>
      <c r="FS554" s="18"/>
      <c r="FT554" s="18"/>
      <c r="FU554" s="18"/>
      <c r="FV554" s="18"/>
      <c r="FW554" s="18"/>
      <c r="FX554" s="18"/>
      <c r="FY554" s="18"/>
      <c r="FZ554" s="18"/>
      <c r="GA554" s="18"/>
      <c r="GB554" s="18"/>
      <c r="GC554" s="18"/>
      <c r="GD554" s="18"/>
      <c r="GE554" s="18"/>
      <c r="GF554" s="18"/>
      <c r="GG554" s="18"/>
      <c r="GH554" s="18"/>
      <c r="GI554" s="18"/>
      <c r="GJ554" s="18"/>
      <c r="GK554" s="18"/>
      <c r="GL554" s="18"/>
      <c r="GM554" s="18"/>
      <c r="GN554" s="18"/>
      <c r="GO554" s="18"/>
      <c r="GP554" s="18"/>
      <c r="GQ554" s="18"/>
      <c r="GR554" s="18"/>
      <c r="GS554" s="18"/>
      <c r="GT554" s="18"/>
      <c r="GU554" s="18"/>
      <c r="GV554" s="18"/>
      <c r="GW554" s="18"/>
      <c r="GX554" s="18"/>
      <c r="GY554" s="18"/>
      <c r="GZ554" s="18"/>
      <c r="HA554" s="18"/>
      <c r="HB554" s="18"/>
      <c r="HC554" s="18"/>
      <c r="HD554" s="18"/>
      <c r="HE554" s="18"/>
      <c r="HF554" s="18"/>
      <c r="HG554" s="18"/>
      <c r="HH554" s="18"/>
      <c r="HI554" s="18"/>
      <c r="HJ554" s="18"/>
      <c r="HK554" s="18"/>
      <c r="HL554" s="18"/>
      <c r="HM554" s="18"/>
      <c r="HN554" s="18"/>
      <c r="HO554" s="18"/>
      <c r="HP554" s="18"/>
      <c r="HQ554" s="18"/>
      <c r="HR554" s="18"/>
      <c r="HS554" s="18"/>
      <c r="HT554" s="18"/>
      <c r="HU554" s="18"/>
      <c r="HV554" s="18"/>
      <c r="HW554" s="18"/>
      <c r="HX554" s="18"/>
      <c r="HY554" s="18"/>
      <c r="HZ554" s="18"/>
      <c r="IA554" s="18"/>
      <c r="IB554" s="18"/>
      <c r="IC554" s="18"/>
      <c r="ID554" s="18"/>
      <c r="IE554" s="18"/>
      <c r="IF554" s="18"/>
      <c r="IG554" s="18"/>
      <c r="IH554" s="18"/>
      <c r="II554" s="18"/>
      <c r="IJ554" s="18"/>
      <c r="IK554" s="18"/>
      <c r="IL554" s="18"/>
      <c r="IM554" s="18"/>
      <c r="IN554" s="18"/>
      <c r="IO554" s="18"/>
      <c r="IP554" s="18"/>
      <c r="IQ554" s="18"/>
      <c r="IR554" s="18"/>
      <c r="IS554" s="18"/>
      <c r="IT554" s="18"/>
      <c r="IU554" s="18"/>
      <c r="IV554" s="18"/>
      <c r="IW554" s="18"/>
      <c r="IX554" s="18"/>
      <c r="IY554" s="18"/>
      <c r="IZ554" s="18"/>
      <c r="JA554" s="18"/>
      <c r="JB554" s="18"/>
      <c r="JC554" s="18"/>
      <c r="JD554" s="18"/>
      <c r="JE554" s="18"/>
      <c r="JF554" s="18"/>
      <c r="JG554" s="18"/>
      <c r="JH554" s="18"/>
      <c r="JI554" s="18"/>
      <c r="JJ554" s="18"/>
      <c r="JK554" s="18"/>
      <c r="JL554" s="18"/>
      <c r="JM554" s="18"/>
      <c r="JN554" s="18"/>
      <c r="JO554" s="18"/>
      <c r="JP554" s="18"/>
      <c r="JQ554" s="18"/>
      <c r="JR554" s="18"/>
      <c r="JS554" s="18"/>
      <c r="JT554" s="18"/>
      <c r="JU554" s="18"/>
      <c r="JV554" s="18"/>
    </row>
    <row r="555" spans="96:282" x14ac:dyDescent="0.35"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8"/>
      <c r="DN555" s="18"/>
      <c r="DO555" s="18"/>
      <c r="DP555" s="18"/>
      <c r="DQ555" s="18"/>
      <c r="DR555" s="18"/>
      <c r="DS555" s="18"/>
      <c r="DT555" s="18"/>
      <c r="DU555" s="18"/>
      <c r="DV555" s="18"/>
      <c r="DW555" s="18"/>
      <c r="DX555" s="18"/>
      <c r="DY555" s="18"/>
      <c r="DZ555" s="18"/>
      <c r="EA555" s="18"/>
      <c r="EB555" s="18"/>
      <c r="EC555" s="18"/>
      <c r="ED555" s="18"/>
      <c r="EE555" s="18"/>
      <c r="EF555" s="18"/>
      <c r="EG555" s="18"/>
      <c r="EH555" s="18"/>
      <c r="EI555" s="18"/>
      <c r="EJ555" s="18"/>
      <c r="EK555" s="18"/>
      <c r="EL555" s="18"/>
      <c r="EM555" s="18"/>
      <c r="EN555" s="18"/>
      <c r="EO555" s="18"/>
      <c r="EP555" s="18"/>
      <c r="EQ555" s="18"/>
      <c r="ER555" s="18"/>
      <c r="ES555" s="18"/>
      <c r="ET555" s="18"/>
      <c r="EU555" s="18"/>
      <c r="EV555" s="18"/>
      <c r="EW555" s="18"/>
      <c r="EX555" s="18"/>
      <c r="EY555" s="18"/>
      <c r="EZ555" s="18"/>
      <c r="FA555" s="18"/>
      <c r="FB555" s="18"/>
      <c r="FC555" s="18"/>
      <c r="FD555" s="18"/>
      <c r="FE555" s="18"/>
      <c r="FF555" s="18"/>
      <c r="FG555" s="18"/>
      <c r="FH555" s="18"/>
      <c r="FI555" s="18"/>
      <c r="FJ555" s="18"/>
      <c r="FK555" s="18"/>
      <c r="FL555" s="18"/>
      <c r="FM555" s="18"/>
      <c r="FN555" s="18"/>
      <c r="FO555" s="18"/>
      <c r="FP555" s="18"/>
      <c r="FQ555" s="18"/>
      <c r="FR555" s="18"/>
      <c r="FS555" s="18"/>
      <c r="FT555" s="18"/>
      <c r="FU555" s="18"/>
      <c r="FV555" s="18"/>
      <c r="FW555" s="18"/>
      <c r="FX555" s="18"/>
      <c r="FY555" s="18"/>
      <c r="FZ555" s="18"/>
      <c r="GA555" s="18"/>
      <c r="GB555" s="18"/>
      <c r="GC555" s="18"/>
      <c r="GD555" s="18"/>
      <c r="GE555" s="18"/>
      <c r="GF555" s="18"/>
      <c r="GG555" s="18"/>
      <c r="GH555" s="18"/>
      <c r="GI555" s="18"/>
      <c r="GJ555" s="18"/>
      <c r="GK555" s="18"/>
      <c r="GL555" s="18"/>
      <c r="GM555" s="18"/>
      <c r="GN555" s="18"/>
      <c r="GO555" s="18"/>
      <c r="GP555" s="18"/>
      <c r="GQ555" s="18"/>
      <c r="GR555" s="18"/>
      <c r="GS555" s="18"/>
      <c r="GT555" s="18"/>
      <c r="GU555" s="18"/>
      <c r="GV555" s="18"/>
      <c r="GW555" s="18"/>
      <c r="GX555" s="18"/>
      <c r="GY555" s="18"/>
      <c r="GZ555" s="18"/>
      <c r="HA555" s="18"/>
      <c r="HB555" s="18"/>
      <c r="HC555" s="18"/>
      <c r="HD555" s="18"/>
      <c r="HE555" s="18"/>
      <c r="HF555" s="18"/>
      <c r="HG555" s="18"/>
      <c r="HH555" s="18"/>
      <c r="HI555" s="18"/>
      <c r="HJ555" s="18"/>
      <c r="HK555" s="18"/>
      <c r="HL555" s="18"/>
      <c r="HM555" s="18"/>
      <c r="HN555" s="18"/>
      <c r="HO555" s="18"/>
      <c r="HP555" s="18"/>
      <c r="HQ555" s="18"/>
      <c r="HR555" s="18"/>
      <c r="HS555" s="18"/>
      <c r="HT555" s="18"/>
      <c r="HU555" s="18"/>
      <c r="HV555" s="18"/>
      <c r="HW555" s="18"/>
      <c r="HX555" s="18"/>
      <c r="HY555" s="18"/>
      <c r="HZ555" s="18"/>
      <c r="IA555" s="18"/>
      <c r="IB555" s="18"/>
      <c r="IC555" s="18"/>
      <c r="ID555" s="18"/>
      <c r="IE555" s="18"/>
      <c r="IF555" s="18"/>
      <c r="IG555" s="18"/>
      <c r="IH555" s="18"/>
      <c r="II555" s="18"/>
      <c r="IJ555" s="18"/>
      <c r="IK555" s="18"/>
      <c r="IL555" s="18"/>
      <c r="IM555" s="18"/>
      <c r="IN555" s="18"/>
      <c r="IO555" s="18"/>
      <c r="IP555" s="18"/>
      <c r="IQ555" s="18"/>
      <c r="IR555" s="18"/>
      <c r="IS555" s="18"/>
      <c r="IT555" s="18"/>
      <c r="IU555" s="18"/>
      <c r="IV555" s="18"/>
      <c r="IW555" s="18"/>
      <c r="IX555" s="18"/>
      <c r="IY555" s="18"/>
      <c r="IZ555" s="18"/>
      <c r="JA555" s="18"/>
      <c r="JB555" s="18"/>
      <c r="JC555" s="18"/>
      <c r="JD555" s="18"/>
      <c r="JE555" s="18"/>
      <c r="JF555" s="18"/>
      <c r="JG555" s="18"/>
      <c r="JH555" s="18"/>
      <c r="JI555" s="18"/>
      <c r="JJ555" s="18"/>
      <c r="JK555" s="18"/>
      <c r="JL555" s="18"/>
      <c r="JM555" s="18"/>
      <c r="JN555" s="18"/>
      <c r="JO555" s="18"/>
      <c r="JP555" s="18"/>
      <c r="JQ555" s="18"/>
      <c r="JR555" s="18"/>
      <c r="JS555" s="18"/>
      <c r="JT555" s="18"/>
      <c r="JU555" s="18"/>
      <c r="JV555" s="18"/>
    </row>
    <row r="556" spans="96:282" x14ac:dyDescent="0.35"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8"/>
      <c r="DN556" s="18"/>
      <c r="DO556" s="18"/>
      <c r="DP556" s="18"/>
      <c r="DQ556" s="18"/>
      <c r="DR556" s="18"/>
      <c r="DS556" s="18"/>
      <c r="DT556" s="18"/>
      <c r="DU556" s="18"/>
      <c r="DV556" s="18"/>
      <c r="DW556" s="18"/>
      <c r="DX556" s="18"/>
      <c r="DY556" s="18"/>
      <c r="DZ556" s="18"/>
      <c r="EA556" s="18"/>
      <c r="EB556" s="18"/>
      <c r="EC556" s="18"/>
      <c r="ED556" s="18"/>
      <c r="EE556" s="18"/>
      <c r="EF556" s="18"/>
      <c r="EG556" s="18"/>
      <c r="EH556" s="18"/>
      <c r="EI556" s="18"/>
      <c r="EJ556" s="18"/>
      <c r="EK556" s="18"/>
      <c r="EL556" s="18"/>
      <c r="EM556" s="18"/>
      <c r="EN556" s="18"/>
      <c r="EO556" s="18"/>
      <c r="EP556" s="18"/>
      <c r="EQ556" s="18"/>
      <c r="ER556" s="18"/>
      <c r="ES556" s="18"/>
      <c r="ET556" s="18"/>
      <c r="EU556" s="18"/>
      <c r="EV556" s="18"/>
      <c r="EW556" s="18"/>
      <c r="EX556" s="18"/>
      <c r="EY556" s="18"/>
      <c r="EZ556" s="18"/>
      <c r="FA556" s="18"/>
      <c r="FB556" s="18"/>
      <c r="FC556" s="18"/>
      <c r="FD556" s="18"/>
      <c r="FE556" s="18"/>
      <c r="FF556" s="18"/>
      <c r="FG556" s="18"/>
      <c r="FH556" s="18"/>
      <c r="FI556" s="18"/>
      <c r="FJ556" s="18"/>
      <c r="FK556" s="18"/>
      <c r="FL556" s="18"/>
      <c r="FM556" s="18"/>
      <c r="FN556" s="18"/>
      <c r="FO556" s="18"/>
      <c r="FP556" s="18"/>
      <c r="FQ556" s="18"/>
      <c r="FR556" s="18"/>
      <c r="FS556" s="18"/>
      <c r="FT556" s="18"/>
      <c r="FU556" s="18"/>
      <c r="FV556" s="18"/>
      <c r="FW556" s="18"/>
      <c r="FX556" s="18"/>
      <c r="FY556" s="18"/>
      <c r="FZ556" s="18"/>
      <c r="GA556" s="18"/>
      <c r="GB556" s="18"/>
      <c r="GC556" s="18"/>
      <c r="GD556" s="18"/>
      <c r="GE556" s="18"/>
      <c r="GF556" s="18"/>
      <c r="GG556" s="18"/>
      <c r="GH556" s="18"/>
      <c r="GI556" s="18"/>
      <c r="GJ556" s="18"/>
      <c r="GK556" s="18"/>
      <c r="GL556" s="18"/>
      <c r="GM556" s="18"/>
      <c r="GN556" s="18"/>
      <c r="GO556" s="18"/>
      <c r="GP556" s="18"/>
      <c r="GQ556" s="18"/>
      <c r="GR556" s="18"/>
      <c r="GS556" s="18"/>
      <c r="GT556" s="18"/>
      <c r="GU556" s="18"/>
      <c r="GV556" s="18"/>
      <c r="GW556" s="18"/>
      <c r="GX556" s="18"/>
      <c r="GY556" s="18"/>
      <c r="GZ556" s="18"/>
      <c r="HA556" s="18"/>
      <c r="HB556" s="18"/>
      <c r="HC556" s="18"/>
      <c r="HD556" s="18"/>
      <c r="HE556" s="18"/>
      <c r="HF556" s="18"/>
      <c r="HG556" s="18"/>
      <c r="HH556" s="18"/>
      <c r="HI556" s="18"/>
      <c r="HJ556" s="18"/>
      <c r="HK556" s="18"/>
      <c r="HL556" s="18"/>
      <c r="HM556" s="18"/>
      <c r="HN556" s="18"/>
      <c r="HO556" s="18"/>
      <c r="HP556" s="18"/>
      <c r="HQ556" s="18"/>
      <c r="HR556" s="18"/>
      <c r="HS556" s="18"/>
      <c r="HT556" s="18"/>
      <c r="HU556" s="18"/>
      <c r="HV556" s="18"/>
      <c r="HW556" s="18"/>
      <c r="HX556" s="18"/>
      <c r="HY556" s="18"/>
      <c r="HZ556" s="18"/>
      <c r="IA556" s="18"/>
      <c r="IB556" s="18"/>
      <c r="IC556" s="18"/>
      <c r="ID556" s="18"/>
      <c r="IE556" s="18"/>
      <c r="IF556" s="18"/>
      <c r="IG556" s="18"/>
      <c r="IH556" s="18"/>
      <c r="II556" s="18"/>
      <c r="IJ556" s="18"/>
      <c r="IK556" s="18"/>
      <c r="IL556" s="18"/>
      <c r="IM556" s="18"/>
      <c r="IN556" s="18"/>
      <c r="IO556" s="18"/>
      <c r="IP556" s="18"/>
      <c r="IQ556" s="18"/>
      <c r="IR556" s="18"/>
      <c r="IS556" s="18"/>
      <c r="IT556" s="18"/>
      <c r="IU556" s="18"/>
      <c r="IV556" s="18"/>
      <c r="IW556" s="18"/>
      <c r="IX556" s="18"/>
      <c r="IY556" s="18"/>
      <c r="IZ556" s="18"/>
      <c r="JA556" s="18"/>
      <c r="JB556" s="18"/>
      <c r="JC556" s="18"/>
      <c r="JD556" s="18"/>
      <c r="JE556" s="18"/>
      <c r="JF556" s="18"/>
      <c r="JG556" s="18"/>
      <c r="JH556" s="18"/>
      <c r="JI556" s="18"/>
      <c r="JJ556" s="18"/>
      <c r="JK556" s="18"/>
      <c r="JL556" s="18"/>
      <c r="JM556" s="18"/>
      <c r="JN556" s="18"/>
      <c r="JO556" s="18"/>
      <c r="JP556" s="18"/>
      <c r="JQ556" s="18"/>
      <c r="JR556" s="18"/>
      <c r="JS556" s="18"/>
      <c r="JT556" s="18"/>
      <c r="JU556" s="18"/>
      <c r="JV556" s="18"/>
    </row>
    <row r="557" spans="96:282" x14ac:dyDescent="0.35"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8"/>
      <c r="DN557" s="18"/>
      <c r="DO557" s="18"/>
      <c r="DP557" s="18"/>
      <c r="DQ557" s="18"/>
      <c r="DR557" s="18"/>
      <c r="DS557" s="18"/>
      <c r="DT557" s="18"/>
      <c r="DU557" s="18"/>
      <c r="DV557" s="18"/>
      <c r="DW557" s="18"/>
      <c r="DX557" s="18"/>
      <c r="DY557" s="18"/>
      <c r="DZ557" s="18"/>
      <c r="EA557" s="18"/>
      <c r="EB557" s="18"/>
      <c r="EC557" s="18"/>
      <c r="ED557" s="18"/>
      <c r="EE557" s="18"/>
      <c r="EF557" s="18"/>
      <c r="EG557" s="18"/>
      <c r="EH557" s="18"/>
      <c r="EI557" s="18"/>
      <c r="EJ557" s="18"/>
      <c r="EK557" s="18"/>
      <c r="EL557" s="18"/>
      <c r="EM557" s="18"/>
      <c r="EN557" s="18"/>
      <c r="EO557" s="18"/>
      <c r="EP557" s="18"/>
      <c r="EQ557" s="18"/>
      <c r="ER557" s="18"/>
      <c r="ES557" s="18"/>
      <c r="ET557" s="18"/>
      <c r="EU557" s="18"/>
      <c r="EV557" s="18"/>
      <c r="EW557" s="18"/>
      <c r="EX557" s="18"/>
      <c r="EY557" s="18"/>
      <c r="EZ557" s="18"/>
      <c r="FA557" s="18"/>
      <c r="FB557" s="18"/>
      <c r="FC557" s="18"/>
      <c r="FD557" s="18"/>
      <c r="FE557" s="18"/>
      <c r="FF557" s="18"/>
      <c r="FG557" s="18"/>
      <c r="FH557" s="18"/>
      <c r="FI557" s="18"/>
      <c r="FJ557" s="18"/>
      <c r="FK557" s="18"/>
      <c r="FL557" s="18"/>
      <c r="FM557" s="18"/>
      <c r="FN557" s="18"/>
      <c r="FO557" s="18"/>
      <c r="FP557" s="18"/>
      <c r="FQ557" s="18"/>
      <c r="FR557" s="18"/>
      <c r="FS557" s="18"/>
      <c r="FT557" s="18"/>
      <c r="FU557" s="18"/>
      <c r="FV557" s="18"/>
      <c r="FW557" s="18"/>
      <c r="FX557" s="18"/>
      <c r="FY557" s="18"/>
      <c r="FZ557" s="18"/>
      <c r="GA557" s="18"/>
      <c r="GB557" s="18"/>
      <c r="GC557" s="18"/>
      <c r="GD557" s="18"/>
      <c r="GE557" s="18"/>
      <c r="GF557" s="18"/>
      <c r="GG557" s="18"/>
      <c r="GH557" s="18"/>
      <c r="GI557" s="18"/>
      <c r="GJ557" s="18"/>
      <c r="GK557" s="18"/>
      <c r="GL557" s="18"/>
      <c r="GM557" s="18"/>
      <c r="GN557" s="18"/>
      <c r="GO557" s="18"/>
      <c r="GP557" s="18"/>
      <c r="GQ557" s="18"/>
      <c r="GR557" s="18"/>
      <c r="GS557" s="18"/>
      <c r="GT557" s="18"/>
      <c r="GU557" s="18"/>
      <c r="GV557" s="18"/>
      <c r="GW557" s="18"/>
      <c r="GX557" s="18"/>
      <c r="GY557" s="18"/>
      <c r="GZ557" s="18"/>
      <c r="HA557" s="18"/>
      <c r="HB557" s="18"/>
      <c r="HC557" s="18"/>
      <c r="HD557" s="18"/>
      <c r="HE557" s="18"/>
      <c r="HF557" s="18"/>
      <c r="HG557" s="18"/>
      <c r="HH557" s="18"/>
      <c r="HI557" s="18"/>
      <c r="HJ557" s="18"/>
      <c r="HK557" s="18"/>
      <c r="HL557" s="18"/>
      <c r="HM557" s="18"/>
      <c r="HN557" s="18"/>
      <c r="HO557" s="18"/>
      <c r="HP557" s="18"/>
      <c r="HQ557" s="18"/>
      <c r="HR557" s="18"/>
      <c r="HS557" s="18"/>
      <c r="HT557" s="18"/>
      <c r="HU557" s="18"/>
      <c r="HV557" s="18"/>
      <c r="HW557" s="18"/>
      <c r="HX557" s="18"/>
      <c r="HY557" s="18"/>
      <c r="HZ557" s="18"/>
      <c r="IA557" s="18"/>
      <c r="IB557" s="18"/>
      <c r="IC557" s="18"/>
      <c r="ID557" s="18"/>
      <c r="IE557" s="18"/>
      <c r="IF557" s="18"/>
      <c r="IG557" s="18"/>
      <c r="IH557" s="18"/>
      <c r="II557" s="18"/>
      <c r="IJ557" s="18"/>
      <c r="IK557" s="18"/>
      <c r="IL557" s="18"/>
      <c r="IM557" s="18"/>
      <c r="IN557" s="18"/>
      <c r="IO557" s="18"/>
      <c r="IP557" s="18"/>
      <c r="IQ557" s="18"/>
      <c r="IR557" s="18"/>
      <c r="IS557" s="18"/>
      <c r="IT557" s="18"/>
      <c r="IU557" s="18"/>
      <c r="IV557" s="18"/>
      <c r="IW557" s="18"/>
      <c r="IX557" s="18"/>
      <c r="IY557" s="18"/>
      <c r="IZ557" s="18"/>
      <c r="JA557" s="18"/>
      <c r="JB557" s="18"/>
      <c r="JC557" s="18"/>
      <c r="JD557" s="18"/>
      <c r="JE557" s="18"/>
      <c r="JF557" s="18"/>
      <c r="JG557" s="18"/>
      <c r="JH557" s="18"/>
      <c r="JI557" s="18"/>
      <c r="JJ557" s="18"/>
      <c r="JK557" s="18"/>
      <c r="JL557" s="18"/>
      <c r="JM557" s="18"/>
      <c r="JN557" s="18"/>
      <c r="JO557" s="18"/>
      <c r="JP557" s="18"/>
      <c r="JQ557" s="18"/>
      <c r="JR557" s="18"/>
      <c r="JS557" s="18"/>
      <c r="JT557" s="18"/>
      <c r="JU557" s="18"/>
      <c r="JV557" s="18"/>
    </row>
    <row r="558" spans="96:282" x14ac:dyDescent="0.35"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8"/>
      <c r="DN558" s="18"/>
      <c r="DO558" s="18"/>
      <c r="DP558" s="18"/>
      <c r="DQ558" s="18"/>
      <c r="DR558" s="18"/>
      <c r="DS558" s="18"/>
      <c r="DT558" s="18"/>
      <c r="DU558" s="18"/>
      <c r="DV558" s="18"/>
      <c r="DW558" s="18"/>
      <c r="DX558" s="18"/>
      <c r="DY558" s="18"/>
      <c r="DZ558" s="18"/>
      <c r="EA558" s="18"/>
      <c r="EB558" s="18"/>
      <c r="EC558" s="18"/>
      <c r="ED558" s="18"/>
      <c r="EE558" s="18"/>
      <c r="EF558" s="18"/>
      <c r="EG558" s="18"/>
      <c r="EH558" s="18"/>
      <c r="EI558" s="18"/>
      <c r="EJ558" s="18"/>
      <c r="EK558" s="18"/>
      <c r="EL558" s="18"/>
      <c r="EM558" s="18"/>
      <c r="EN558" s="18"/>
      <c r="EO558" s="18"/>
      <c r="EP558" s="18"/>
      <c r="EQ558" s="18"/>
      <c r="ER558" s="18"/>
      <c r="ES558" s="18"/>
      <c r="ET558" s="18"/>
      <c r="EU558" s="18"/>
      <c r="EV558" s="18"/>
      <c r="EW558" s="18"/>
      <c r="EX558" s="18"/>
      <c r="EY558" s="18"/>
      <c r="EZ558" s="18"/>
      <c r="FA558" s="18"/>
      <c r="FB558" s="18"/>
      <c r="FC558" s="18"/>
      <c r="FD558" s="18"/>
      <c r="FE558" s="18"/>
      <c r="FF558" s="18"/>
      <c r="FG558" s="18"/>
      <c r="FH558" s="18"/>
      <c r="FI558" s="18"/>
      <c r="FJ558" s="18"/>
      <c r="FK558" s="18"/>
      <c r="FL558" s="18"/>
      <c r="FM558" s="18"/>
      <c r="FN558" s="18"/>
      <c r="FO558" s="18"/>
      <c r="FP558" s="18"/>
      <c r="FQ558" s="18"/>
      <c r="FR558" s="18"/>
      <c r="FS558" s="18"/>
      <c r="FT558" s="18"/>
      <c r="FU558" s="18"/>
      <c r="FV558" s="18"/>
      <c r="FW558" s="18"/>
      <c r="FX558" s="18"/>
      <c r="FY558" s="18"/>
      <c r="FZ558" s="18"/>
      <c r="GA558" s="18"/>
      <c r="GB558" s="18"/>
      <c r="GC558" s="18"/>
      <c r="GD558" s="18"/>
      <c r="GE558" s="18"/>
      <c r="GF558" s="18"/>
      <c r="GG558" s="18"/>
      <c r="GH558" s="18"/>
      <c r="GI558" s="18"/>
      <c r="GJ558" s="18"/>
      <c r="GK558" s="18"/>
      <c r="GL558" s="18"/>
      <c r="GM558" s="18"/>
      <c r="GN558" s="18"/>
      <c r="GO558" s="18"/>
      <c r="GP558" s="18"/>
      <c r="GQ558" s="18"/>
      <c r="GR558" s="18"/>
      <c r="GS558" s="18"/>
      <c r="GT558" s="18"/>
      <c r="GU558" s="18"/>
      <c r="GV558" s="18"/>
      <c r="GW558" s="18"/>
      <c r="GX558" s="18"/>
      <c r="GY558" s="18"/>
      <c r="GZ558" s="18"/>
      <c r="HA558" s="18"/>
      <c r="HB558" s="18"/>
      <c r="HC558" s="18"/>
      <c r="HD558" s="18"/>
      <c r="HE558" s="18"/>
      <c r="HF558" s="18"/>
      <c r="HG558" s="18"/>
      <c r="HH558" s="18"/>
      <c r="HI558" s="18"/>
      <c r="HJ558" s="18"/>
      <c r="HK558" s="18"/>
      <c r="HL558" s="18"/>
      <c r="HM558" s="18"/>
      <c r="HN558" s="18"/>
      <c r="HO558" s="18"/>
      <c r="HP558" s="18"/>
      <c r="HQ558" s="18"/>
      <c r="HR558" s="18"/>
      <c r="HS558" s="18"/>
      <c r="HT558" s="18"/>
      <c r="HU558" s="18"/>
      <c r="HV558" s="18"/>
      <c r="HW558" s="18"/>
      <c r="HX558" s="18"/>
      <c r="HY558" s="18"/>
      <c r="HZ558" s="18"/>
      <c r="IA558" s="18"/>
      <c r="IB558" s="18"/>
      <c r="IC558" s="18"/>
      <c r="ID558" s="18"/>
      <c r="IE558" s="18"/>
      <c r="IF558" s="18"/>
      <c r="IG558" s="18"/>
      <c r="IH558" s="18"/>
      <c r="II558" s="18"/>
      <c r="IJ558" s="18"/>
      <c r="IK558" s="18"/>
      <c r="IL558" s="18"/>
      <c r="IM558" s="18"/>
      <c r="IN558" s="18"/>
      <c r="IO558" s="18"/>
      <c r="IP558" s="18"/>
      <c r="IQ558" s="18"/>
      <c r="IR558" s="18"/>
      <c r="IS558" s="18"/>
      <c r="IT558" s="18"/>
      <c r="IU558" s="18"/>
      <c r="IV558" s="18"/>
      <c r="IW558" s="18"/>
      <c r="IX558" s="18"/>
      <c r="IY558" s="18"/>
      <c r="IZ558" s="18"/>
      <c r="JA558" s="18"/>
      <c r="JB558" s="18"/>
      <c r="JC558" s="18"/>
      <c r="JD558" s="18"/>
      <c r="JE558" s="18"/>
      <c r="JF558" s="18"/>
      <c r="JG558" s="18"/>
      <c r="JH558" s="18"/>
      <c r="JI558" s="18"/>
      <c r="JJ558" s="18"/>
      <c r="JK558" s="18"/>
      <c r="JL558" s="18"/>
      <c r="JM558" s="18"/>
      <c r="JN558" s="18"/>
      <c r="JO558" s="18"/>
      <c r="JP558" s="18"/>
      <c r="JQ558" s="18"/>
      <c r="JR558" s="18"/>
      <c r="JS558" s="18"/>
      <c r="JT558" s="18"/>
      <c r="JU558" s="18"/>
      <c r="JV558" s="18"/>
    </row>
    <row r="559" spans="96:282" x14ac:dyDescent="0.35"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8"/>
      <c r="DN559" s="18"/>
      <c r="DO559" s="18"/>
      <c r="DP559" s="18"/>
      <c r="DQ559" s="18"/>
      <c r="DR559" s="18"/>
      <c r="DS559" s="18"/>
      <c r="DT559" s="18"/>
      <c r="DU559" s="18"/>
      <c r="DV559" s="18"/>
      <c r="DW559" s="18"/>
      <c r="DX559" s="18"/>
      <c r="DY559" s="18"/>
      <c r="DZ559" s="18"/>
      <c r="EA559" s="18"/>
      <c r="EB559" s="18"/>
      <c r="EC559" s="18"/>
      <c r="ED559" s="18"/>
      <c r="EE559" s="18"/>
      <c r="EF559" s="18"/>
      <c r="EG559" s="18"/>
      <c r="EH559" s="18"/>
      <c r="EI559" s="18"/>
      <c r="EJ559" s="18"/>
      <c r="EK559" s="18"/>
      <c r="EL559" s="18"/>
      <c r="EM559" s="18"/>
      <c r="EN559" s="18"/>
      <c r="EO559" s="18"/>
      <c r="EP559" s="18"/>
      <c r="EQ559" s="18"/>
      <c r="ER559" s="18"/>
      <c r="ES559" s="18"/>
      <c r="ET559" s="18"/>
      <c r="EU559" s="18"/>
      <c r="EV559" s="18"/>
      <c r="EW559" s="18"/>
      <c r="EX559" s="18"/>
      <c r="EY559" s="18"/>
      <c r="EZ559" s="18"/>
      <c r="FA559" s="18"/>
      <c r="FB559" s="18"/>
      <c r="FC559" s="18"/>
      <c r="FD559" s="18"/>
      <c r="FE559" s="18"/>
      <c r="FF559" s="18"/>
      <c r="FG559" s="18"/>
      <c r="FH559" s="18"/>
      <c r="FI559" s="18"/>
      <c r="FJ559" s="18"/>
      <c r="FK559" s="18"/>
      <c r="FL559" s="18"/>
      <c r="FM559" s="18"/>
      <c r="FN559" s="18"/>
      <c r="FO559" s="18"/>
      <c r="FP559" s="18"/>
      <c r="FQ559" s="18"/>
      <c r="FR559" s="18"/>
      <c r="FS559" s="18"/>
      <c r="FT559" s="18"/>
      <c r="FU559" s="18"/>
      <c r="FV559" s="18"/>
      <c r="FW559" s="18"/>
      <c r="FX559" s="18"/>
      <c r="FY559" s="18"/>
      <c r="FZ559" s="18"/>
      <c r="GA559" s="18"/>
      <c r="GB559" s="18"/>
      <c r="GC559" s="18"/>
      <c r="GD559" s="18"/>
      <c r="GE559" s="18"/>
      <c r="GF559" s="18"/>
      <c r="GG559" s="18"/>
      <c r="GH559" s="18"/>
      <c r="GI559" s="18"/>
      <c r="GJ559" s="18"/>
      <c r="GK559" s="18"/>
      <c r="GL559" s="18"/>
      <c r="GM559" s="18"/>
      <c r="GN559" s="18"/>
      <c r="GO559" s="18"/>
      <c r="GP559" s="18"/>
      <c r="GQ559" s="18"/>
      <c r="GR559" s="18"/>
      <c r="GS559" s="18"/>
      <c r="GT559" s="18"/>
      <c r="GU559" s="18"/>
      <c r="GV559" s="18"/>
      <c r="GW559" s="18"/>
      <c r="GX559" s="18"/>
      <c r="GY559" s="18"/>
      <c r="GZ559" s="18"/>
      <c r="HA559" s="18"/>
      <c r="HB559" s="18"/>
      <c r="HC559" s="18"/>
      <c r="HD559" s="18"/>
      <c r="HE559" s="18"/>
      <c r="HF559" s="18"/>
      <c r="HG559" s="18"/>
      <c r="HH559" s="18"/>
      <c r="HI559" s="18"/>
      <c r="HJ559" s="18"/>
      <c r="HK559" s="18"/>
      <c r="HL559" s="18"/>
      <c r="HM559" s="18"/>
      <c r="HN559" s="18"/>
      <c r="HO559" s="18"/>
      <c r="HP559" s="18"/>
      <c r="HQ559" s="18"/>
      <c r="HR559" s="18"/>
      <c r="HS559" s="18"/>
      <c r="HT559" s="18"/>
      <c r="HU559" s="18"/>
      <c r="HV559" s="18"/>
      <c r="HW559" s="18"/>
      <c r="HX559" s="18"/>
      <c r="HY559" s="18"/>
      <c r="HZ559" s="18"/>
      <c r="IA559" s="18"/>
      <c r="IB559" s="18"/>
      <c r="IC559" s="18"/>
      <c r="ID559" s="18"/>
      <c r="IE559" s="18"/>
      <c r="IF559" s="18"/>
      <c r="IG559" s="18"/>
      <c r="IH559" s="18"/>
      <c r="II559" s="18"/>
      <c r="IJ559" s="18"/>
      <c r="IK559" s="18"/>
      <c r="IL559" s="18"/>
      <c r="IM559" s="18"/>
      <c r="IN559" s="18"/>
      <c r="IO559" s="18"/>
      <c r="IP559" s="18"/>
      <c r="IQ559" s="18"/>
      <c r="IR559" s="18"/>
      <c r="IS559" s="18"/>
      <c r="IT559" s="18"/>
      <c r="IU559" s="18"/>
      <c r="IV559" s="18"/>
      <c r="IW559" s="18"/>
      <c r="IX559" s="18"/>
      <c r="IY559" s="18"/>
      <c r="IZ559" s="18"/>
      <c r="JA559" s="18"/>
      <c r="JB559" s="18"/>
      <c r="JC559" s="18"/>
      <c r="JD559" s="18"/>
      <c r="JE559" s="18"/>
      <c r="JF559" s="18"/>
      <c r="JG559" s="18"/>
      <c r="JH559" s="18"/>
      <c r="JI559" s="18"/>
      <c r="JJ559" s="18"/>
      <c r="JK559" s="18"/>
      <c r="JL559" s="18"/>
      <c r="JM559" s="18"/>
      <c r="JN559" s="18"/>
      <c r="JO559" s="18"/>
      <c r="JP559" s="18"/>
      <c r="JQ559" s="18"/>
      <c r="JR559" s="18"/>
      <c r="JS559" s="18"/>
      <c r="JT559" s="18"/>
      <c r="JU559" s="18"/>
      <c r="JV559" s="18"/>
    </row>
    <row r="560" spans="96:282" x14ac:dyDescent="0.35"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8"/>
      <c r="DN560" s="18"/>
      <c r="DO560" s="18"/>
      <c r="DP560" s="18"/>
      <c r="DQ560" s="18"/>
      <c r="DR560" s="18"/>
      <c r="DS560" s="18"/>
      <c r="DT560" s="18"/>
      <c r="DU560" s="18"/>
      <c r="DV560" s="18"/>
      <c r="DW560" s="18"/>
      <c r="DX560" s="18"/>
      <c r="DY560" s="18"/>
      <c r="DZ560" s="18"/>
      <c r="EA560" s="18"/>
      <c r="EB560" s="18"/>
      <c r="EC560" s="18"/>
      <c r="ED560" s="18"/>
      <c r="EE560" s="18"/>
      <c r="EF560" s="18"/>
      <c r="EG560" s="18"/>
      <c r="EH560" s="18"/>
      <c r="EI560" s="18"/>
      <c r="EJ560" s="18"/>
      <c r="EK560" s="18"/>
      <c r="EL560" s="18"/>
      <c r="EM560" s="18"/>
      <c r="EN560" s="18"/>
      <c r="EO560" s="18"/>
      <c r="EP560" s="18"/>
      <c r="EQ560" s="18"/>
      <c r="ER560" s="18"/>
      <c r="ES560" s="18"/>
      <c r="ET560" s="18"/>
      <c r="EU560" s="18"/>
      <c r="EV560" s="18"/>
      <c r="EW560" s="18"/>
      <c r="EX560" s="18"/>
      <c r="EY560" s="18"/>
      <c r="EZ560" s="18"/>
      <c r="FA560" s="18"/>
      <c r="FB560" s="18"/>
      <c r="FC560" s="18"/>
      <c r="FD560" s="18"/>
      <c r="FE560" s="18"/>
      <c r="FF560" s="18"/>
      <c r="FG560" s="18"/>
      <c r="FH560" s="18"/>
      <c r="FI560" s="18"/>
      <c r="FJ560" s="18"/>
      <c r="FK560" s="18"/>
      <c r="FL560" s="18"/>
      <c r="FM560" s="18"/>
      <c r="FN560" s="18"/>
      <c r="FO560" s="18"/>
      <c r="FP560" s="18"/>
      <c r="FQ560" s="18"/>
      <c r="FR560" s="18"/>
      <c r="FS560" s="18"/>
      <c r="FT560" s="18"/>
      <c r="FU560" s="18"/>
      <c r="FV560" s="18"/>
      <c r="FW560" s="18"/>
      <c r="FX560" s="18"/>
      <c r="FY560" s="18"/>
      <c r="FZ560" s="18"/>
      <c r="GA560" s="18"/>
      <c r="GB560" s="18"/>
      <c r="GC560" s="18"/>
      <c r="GD560" s="18"/>
      <c r="GE560" s="18"/>
      <c r="GF560" s="18"/>
      <c r="GG560" s="18"/>
      <c r="GH560" s="18"/>
      <c r="GI560" s="18"/>
      <c r="GJ560" s="18"/>
      <c r="GK560" s="18"/>
      <c r="GL560" s="18"/>
      <c r="GM560" s="18"/>
      <c r="GN560" s="18"/>
      <c r="GO560" s="18"/>
      <c r="GP560" s="18"/>
      <c r="GQ560" s="18"/>
      <c r="GR560" s="18"/>
      <c r="GS560" s="18"/>
      <c r="GT560" s="18"/>
      <c r="GU560" s="18"/>
      <c r="GV560" s="18"/>
      <c r="GW560" s="18"/>
      <c r="GX560" s="18"/>
      <c r="GY560" s="18"/>
      <c r="GZ560" s="18"/>
      <c r="HA560" s="18"/>
      <c r="HB560" s="18"/>
      <c r="HC560" s="18"/>
      <c r="HD560" s="18"/>
      <c r="HE560" s="18"/>
      <c r="HF560" s="18"/>
      <c r="HG560" s="18"/>
      <c r="HH560" s="18"/>
      <c r="HI560" s="18"/>
      <c r="HJ560" s="18"/>
      <c r="HK560" s="18"/>
      <c r="HL560" s="18"/>
      <c r="HM560" s="18"/>
      <c r="HN560" s="18"/>
      <c r="HO560" s="18"/>
      <c r="HP560" s="18"/>
      <c r="HQ560" s="18"/>
      <c r="HR560" s="18"/>
      <c r="HS560" s="18"/>
      <c r="HT560" s="18"/>
      <c r="HU560" s="18"/>
      <c r="HV560" s="18"/>
      <c r="HW560" s="18"/>
      <c r="HX560" s="18"/>
      <c r="HY560" s="18"/>
      <c r="HZ560" s="18"/>
      <c r="IA560" s="18"/>
      <c r="IB560" s="18"/>
      <c r="IC560" s="18"/>
      <c r="ID560" s="18"/>
      <c r="IE560" s="18"/>
      <c r="IF560" s="18"/>
      <c r="IG560" s="18"/>
      <c r="IH560" s="18"/>
      <c r="II560" s="18"/>
      <c r="IJ560" s="18"/>
      <c r="IK560" s="18"/>
      <c r="IL560" s="18"/>
      <c r="IM560" s="18"/>
      <c r="IN560" s="18"/>
      <c r="IO560" s="18"/>
      <c r="IP560" s="18"/>
      <c r="IQ560" s="18"/>
      <c r="IR560" s="18"/>
      <c r="IS560" s="18"/>
      <c r="IT560" s="18"/>
      <c r="IU560" s="18"/>
      <c r="IV560" s="18"/>
      <c r="IW560" s="18"/>
      <c r="IX560" s="18"/>
      <c r="IY560" s="18"/>
      <c r="IZ560" s="18"/>
      <c r="JA560" s="18"/>
      <c r="JB560" s="18"/>
      <c r="JC560" s="18"/>
      <c r="JD560" s="18"/>
      <c r="JE560" s="18"/>
      <c r="JF560" s="18"/>
      <c r="JG560" s="18"/>
      <c r="JH560" s="18"/>
      <c r="JI560" s="18"/>
      <c r="JJ560" s="18"/>
      <c r="JK560" s="18"/>
      <c r="JL560" s="18"/>
      <c r="JM560" s="18"/>
      <c r="JN560" s="18"/>
      <c r="JO560" s="18"/>
      <c r="JP560" s="18"/>
      <c r="JQ560" s="18"/>
      <c r="JR560" s="18"/>
      <c r="JS560" s="18"/>
      <c r="JT560" s="18"/>
      <c r="JU560" s="18"/>
      <c r="JV560" s="18"/>
    </row>
    <row r="561" spans="96:282" x14ac:dyDescent="0.35"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8"/>
      <c r="DN561" s="18"/>
      <c r="DO561" s="18"/>
      <c r="DP561" s="18"/>
      <c r="DQ561" s="18"/>
      <c r="DR561" s="18"/>
      <c r="DS561" s="18"/>
      <c r="DT561" s="18"/>
      <c r="DU561" s="18"/>
      <c r="DV561" s="18"/>
      <c r="DW561" s="18"/>
      <c r="DX561" s="18"/>
      <c r="DY561" s="18"/>
      <c r="DZ561" s="18"/>
      <c r="EA561" s="18"/>
      <c r="EB561" s="18"/>
      <c r="EC561" s="18"/>
      <c r="ED561" s="18"/>
      <c r="EE561" s="18"/>
      <c r="EF561" s="18"/>
      <c r="EG561" s="18"/>
      <c r="EH561" s="18"/>
      <c r="EI561" s="18"/>
      <c r="EJ561" s="18"/>
      <c r="EK561" s="18"/>
      <c r="EL561" s="18"/>
      <c r="EM561" s="18"/>
      <c r="EN561" s="18"/>
      <c r="EO561" s="18"/>
      <c r="EP561" s="18"/>
      <c r="EQ561" s="18"/>
      <c r="ER561" s="18"/>
      <c r="ES561" s="18"/>
      <c r="ET561" s="18"/>
      <c r="EU561" s="18"/>
      <c r="EV561" s="18"/>
      <c r="EW561" s="18"/>
      <c r="EX561" s="18"/>
      <c r="EY561" s="18"/>
      <c r="EZ561" s="18"/>
      <c r="FA561" s="18"/>
      <c r="FB561" s="18"/>
      <c r="FC561" s="18"/>
      <c r="FD561" s="18"/>
      <c r="FE561" s="18"/>
      <c r="FF561" s="18"/>
      <c r="FG561" s="18"/>
      <c r="FH561" s="18"/>
      <c r="FI561" s="18"/>
      <c r="FJ561" s="18"/>
      <c r="FK561" s="18"/>
      <c r="FL561" s="18"/>
      <c r="FM561" s="18"/>
      <c r="FN561" s="18"/>
      <c r="FO561" s="18"/>
      <c r="FP561" s="18"/>
      <c r="FQ561" s="18"/>
      <c r="FR561" s="18"/>
      <c r="FS561" s="18"/>
      <c r="FT561" s="18"/>
      <c r="FU561" s="18"/>
      <c r="FV561" s="18"/>
      <c r="FW561" s="18"/>
      <c r="FX561" s="18"/>
      <c r="FY561" s="18"/>
      <c r="FZ561" s="18"/>
      <c r="GA561" s="18"/>
      <c r="GB561" s="18"/>
      <c r="GC561" s="18"/>
      <c r="GD561" s="18"/>
      <c r="GE561" s="18"/>
      <c r="GF561" s="18"/>
      <c r="GG561" s="18"/>
      <c r="GH561" s="18"/>
      <c r="GI561" s="18"/>
      <c r="GJ561" s="18"/>
      <c r="GK561" s="18"/>
      <c r="GL561" s="18"/>
      <c r="GM561" s="18"/>
      <c r="GN561" s="18"/>
      <c r="GO561" s="18"/>
      <c r="GP561" s="18"/>
      <c r="GQ561" s="18"/>
      <c r="GR561" s="18"/>
      <c r="GS561" s="18"/>
      <c r="GT561" s="18"/>
      <c r="GU561" s="18"/>
      <c r="GV561" s="18"/>
      <c r="GW561" s="18"/>
      <c r="GX561" s="18"/>
      <c r="GY561" s="18"/>
      <c r="GZ561" s="18"/>
      <c r="HA561" s="18"/>
      <c r="HB561" s="18"/>
      <c r="HC561" s="18"/>
      <c r="HD561" s="18"/>
      <c r="HE561" s="18"/>
      <c r="HF561" s="18"/>
      <c r="HG561" s="18"/>
      <c r="HH561" s="18"/>
      <c r="HI561" s="18"/>
      <c r="HJ561" s="18"/>
      <c r="HK561" s="18"/>
      <c r="HL561" s="18"/>
      <c r="HM561" s="18"/>
      <c r="HN561" s="18"/>
      <c r="HO561" s="18"/>
      <c r="HP561" s="18"/>
      <c r="HQ561" s="18"/>
      <c r="HR561" s="18"/>
      <c r="HS561" s="18"/>
      <c r="HT561" s="18"/>
      <c r="HU561" s="18"/>
      <c r="HV561" s="18"/>
      <c r="HW561" s="18"/>
      <c r="HX561" s="18"/>
      <c r="HY561" s="18"/>
      <c r="HZ561" s="18"/>
      <c r="IA561" s="18"/>
      <c r="IB561" s="18"/>
      <c r="IC561" s="18"/>
      <c r="ID561" s="18"/>
      <c r="IE561" s="18"/>
      <c r="IF561" s="18"/>
      <c r="IG561" s="18"/>
      <c r="IH561" s="18"/>
      <c r="II561" s="18"/>
      <c r="IJ561" s="18"/>
      <c r="IK561" s="18"/>
      <c r="IL561" s="18"/>
      <c r="IM561" s="18"/>
      <c r="IN561" s="18"/>
      <c r="IO561" s="18"/>
      <c r="IP561" s="18"/>
      <c r="IQ561" s="18"/>
      <c r="IR561" s="18"/>
      <c r="IS561" s="18"/>
      <c r="IT561" s="18"/>
      <c r="IU561" s="18"/>
      <c r="IV561" s="18"/>
      <c r="IW561" s="18"/>
      <c r="IX561" s="18"/>
      <c r="IY561" s="18"/>
      <c r="IZ561" s="18"/>
      <c r="JA561" s="18"/>
      <c r="JB561" s="18"/>
      <c r="JC561" s="18"/>
      <c r="JD561" s="18"/>
      <c r="JE561" s="18"/>
      <c r="JF561" s="18"/>
      <c r="JG561" s="18"/>
      <c r="JH561" s="18"/>
      <c r="JI561" s="18"/>
      <c r="JJ561" s="18"/>
      <c r="JK561" s="18"/>
      <c r="JL561" s="18"/>
      <c r="JM561" s="18"/>
      <c r="JN561" s="18"/>
      <c r="JO561" s="18"/>
      <c r="JP561" s="18"/>
      <c r="JQ561" s="18"/>
      <c r="JR561" s="18"/>
      <c r="JS561" s="18"/>
      <c r="JT561" s="18"/>
      <c r="JU561" s="18"/>
      <c r="JV561" s="18"/>
    </row>
    <row r="562" spans="96:282" x14ac:dyDescent="0.35"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8"/>
      <c r="DN562" s="18"/>
      <c r="DO562" s="18"/>
      <c r="DP562" s="18"/>
      <c r="DQ562" s="18"/>
      <c r="DR562" s="18"/>
      <c r="DS562" s="18"/>
      <c r="DT562" s="18"/>
      <c r="DU562" s="18"/>
      <c r="DV562" s="18"/>
      <c r="DW562" s="18"/>
      <c r="DX562" s="18"/>
      <c r="DY562" s="18"/>
      <c r="DZ562" s="18"/>
      <c r="EA562" s="18"/>
      <c r="EB562" s="18"/>
      <c r="EC562" s="18"/>
      <c r="ED562" s="18"/>
      <c r="EE562" s="18"/>
      <c r="EF562" s="18"/>
      <c r="EG562" s="18"/>
      <c r="EH562" s="18"/>
      <c r="EI562" s="18"/>
      <c r="EJ562" s="18"/>
      <c r="EK562" s="18"/>
      <c r="EL562" s="18"/>
      <c r="EM562" s="18"/>
      <c r="EN562" s="18"/>
      <c r="EO562" s="18"/>
      <c r="EP562" s="18"/>
      <c r="EQ562" s="18"/>
      <c r="ER562" s="18"/>
      <c r="ES562" s="18"/>
      <c r="ET562" s="18"/>
      <c r="EU562" s="18"/>
      <c r="EV562" s="18"/>
      <c r="EW562" s="18"/>
      <c r="EX562" s="18"/>
      <c r="EY562" s="18"/>
      <c r="EZ562" s="18"/>
      <c r="FA562" s="18"/>
      <c r="FB562" s="18"/>
      <c r="FC562" s="18"/>
      <c r="FD562" s="18"/>
      <c r="FE562" s="18"/>
      <c r="FF562" s="18"/>
      <c r="FG562" s="18"/>
      <c r="FH562" s="18"/>
      <c r="FI562" s="18"/>
      <c r="FJ562" s="18"/>
      <c r="FK562" s="18"/>
      <c r="FL562" s="18"/>
      <c r="FM562" s="18"/>
      <c r="FN562" s="18"/>
      <c r="FO562" s="18"/>
      <c r="FP562" s="18"/>
      <c r="FQ562" s="18"/>
      <c r="FR562" s="18"/>
      <c r="FS562" s="18"/>
      <c r="FT562" s="18"/>
      <c r="FU562" s="18"/>
      <c r="FV562" s="18"/>
      <c r="FW562" s="18"/>
      <c r="FX562" s="18"/>
      <c r="FY562" s="18"/>
      <c r="FZ562" s="18"/>
      <c r="GA562" s="18"/>
      <c r="GB562" s="18"/>
      <c r="GC562" s="18"/>
      <c r="GD562" s="18"/>
      <c r="GE562" s="18"/>
      <c r="GF562" s="18"/>
      <c r="GG562" s="18"/>
      <c r="GH562" s="18"/>
      <c r="GI562" s="18"/>
      <c r="GJ562" s="18"/>
      <c r="GK562" s="18"/>
      <c r="GL562" s="18"/>
      <c r="GM562" s="18"/>
      <c r="GN562" s="18"/>
      <c r="GO562" s="18"/>
      <c r="GP562" s="18"/>
      <c r="GQ562" s="18"/>
      <c r="GR562" s="18"/>
      <c r="GS562" s="18"/>
      <c r="GT562" s="18"/>
      <c r="GU562" s="18"/>
      <c r="GV562" s="18"/>
      <c r="GW562" s="18"/>
      <c r="GX562" s="18"/>
      <c r="GY562" s="18"/>
      <c r="GZ562" s="18"/>
      <c r="HA562" s="18"/>
      <c r="HB562" s="18"/>
      <c r="HC562" s="18"/>
      <c r="HD562" s="18"/>
      <c r="HE562" s="18"/>
      <c r="HF562" s="18"/>
      <c r="HG562" s="18"/>
      <c r="HH562" s="18"/>
      <c r="HI562" s="18"/>
      <c r="HJ562" s="18"/>
      <c r="HK562" s="18"/>
      <c r="HL562" s="18"/>
      <c r="HM562" s="18"/>
      <c r="HN562" s="18"/>
      <c r="HO562" s="18"/>
      <c r="HP562" s="18"/>
      <c r="HQ562" s="18"/>
      <c r="HR562" s="18"/>
      <c r="HS562" s="18"/>
      <c r="HT562" s="18"/>
      <c r="HU562" s="18"/>
      <c r="HV562" s="18"/>
      <c r="HW562" s="18"/>
      <c r="HX562" s="18"/>
      <c r="HY562" s="18"/>
      <c r="HZ562" s="18"/>
      <c r="IA562" s="18"/>
      <c r="IB562" s="18"/>
      <c r="IC562" s="18"/>
      <c r="ID562" s="18"/>
      <c r="IE562" s="18"/>
      <c r="IF562" s="18"/>
      <c r="IG562" s="18"/>
      <c r="IH562" s="18"/>
      <c r="II562" s="18"/>
      <c r="IJ562" s="18"/>
      <c r="IK562" s="18"/>
      <c r="IL562" s="18"/>
      <c r="IM562" s="18"/>
      <c r="IN562" s="18"/>
      <c r="IO562" s="18"/>
      <c r="IP562" s="18"/>
      <c r="IQ562" s="18"/>
      <c r="IR562" s="18"/>
      <c r="IS562" s="18"/>
      <c r="IT562" s="18"/>
      <c r="IU562" s="18"/>
      <c r="IV562" s="18"/>
      <c r="IW562" s="18"/>
      <c r="IX562" s="18"/>
      <c r="IY562" s="18"/>
      <c r="IZ562" s="18"/>
      <c r="JA562" s="18"/>
      <c r="JB562" s="18"/>
      <c r="JC562" s="18"/>
      <c r="JD562" s="18"/>
      <c r="JE562" s="18"/>
      <c r="JF562" s="18"/>
      <c r="JG562" s="18"/>
      <c r="JH562" s="18"/>
      <c r="JI562" s="18"/>
      <c r="JJ562" s="18"/>
      <c r="JK562" s="18"/>
      <c r="JL562" s="18"/>
      <c r="JM562" s="18"/>
      <c r="JN562" s="18"/>
      <c r="JO562" s="18"/>
      <c r="JP562" s="18"/>
      <c r="JQ562" s="18"/>
      <c r="JR562" s="18"/>
      <c r="JS562" s="18"/>
      <c r="JT562" s="18"/>
      <c r="JU562" s="18"/>
      <c r="JV562" s="18"/>
    </row>
    <row r="563" spans="96:282" x14ac:dyDescent="0.35"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8"/>
      <c r="DN563" s="18"/>
      <c r="DO563" s="18"/>
      <c r="DP563" s="18"/>
      <c r="DQ563" s="18"/>
      <c r="DR563" s="18"/>
      <c r="DS563" s="18"/>
      <c r="DT563" s="18"/>
      <c r="DU563" s="18"/>
      <c r="DV563" s="18"/>
      <c r="DW563" s="18"/>
      <c r="DX563" s="18"/>
      <c r="DY563" s="18"/>
      <c r="DZ563" s="18"/>
      <c r="EA563" s="18"/>
      <c r="EB563" s="18"/>
      <c r="EC563" s="18"/>
      <c r="ED563" s="18"/>
      <c r="EE563" s="18"/>
      <c r="EF563" s="18"/>
      <c r="EG563" s="18"/>
      <c r="EH563" s="18"/>
      <c r="EI563" s="18"/>
      <c r="EJ563" s="18"/>
      <c r="EK563" s="18"/>
      <c r="EL563" s="18"/>
      <c r="EM563" s="18"/>
      <c r="EN563" s="18"/>
      <c r="EO563" s="18"/>
      <c r="EP563" s="18"/>
      <c r="EQ563" s="18"/>
      <c r="ER563" s="18"/>
      <c r="ES563" s="18"/>
      <c r="ET563" s="18"/>
      <c r="EU563" s="18"/>
      <c r="EV563" s="18"/>
      <c r="EW563" s="18"/>
      <c r="EX563" s="18"/>
      <c r="EY563" s="18"/>
      <c r="EZ563" s="18"/>
      <c r="FA563" s="18"/>
      <c r="FB563" s="18"/>
      <c r="FC563" s="18"/>
      <c r="FD563" s="18"/>
      <c r="FE563" s="18"/>
      <c r="FF563" s="18"/>
      <c r="FG563" s="18"/>
      <c r="FH563" s="18"/>
      <c r="FI563" s="18"/>
      <c r="FJ563" s="18"/>
      <c r="FK563" s="18"/>
      <c r="FL563" s="18"/>
      <c r="FM563" s="18"/>
      <c r="FN563" s="18"/>
      <c r="FO563" s="18"/>
      <c r="FP563" s="18"/>
      <c r="FQ563" s="18"/>
      <c r="FR563" s="18"/>
      <c r="FS563" s="18"/>
      <c r="FT563" s="18"/>
      <c r="FU563" s="18"/>
      <c r="FV563" s="18"/>
      <c r="FW563" s="18"/>
      <c r="FX563" s="18"/>
      <c r="FY563" s="18"/>
      <c r="FZ563" s="18"/>
      <c r="GA563" s="18"/>
      <c r="GB563" s="18"/>
      <c r="GC563" s="18"/>
      <c r="GD563" s="18"/>
      <c r="GE563" s="18"/>
      <c r="GF563" s="18"/>
      <c r="GG563" s="18"/>
      <c r="GH563" s="18"/>
      <c r="GI563" s="18"/>
      <c r="GJ563" s="18"/>
      <c r="GK563" s="18"/>
      <c r="GL563" s="18"/>
      <c r="GM563" s="18"/>
      <c r="GN563" s="18"/>
      <c r="GO563" s="18"/>
      <c r="GP563" s="18"/>
      <c r="GQ563" s="18"/>
      <c r="GR563" s="18"/>
      <c r="GS563" s="18"/>
      <c r="GT563" s="18"/>
      <c r="GU563" s="18"/>
      <c r="GV563" s="18"/>
      <c r="GW563" s="18"/>
      <c r="GX563" s="18"/>
      <c r="GY563" s="18"/>
      <c r="GZ563" s="18"/>
      <c r="HA563" s="18"/>
      <c r="HB563" s="18"/>
      <c r="HC563" s="18"/>
      <c r="HD563" s="18"/>
      <c r="HE563" s="18"/>
      <c r="HF563" s="18"/>
      <c r="HG563" s="18"/>
      <c r="HH563" s="18"/>
      <c r="HI563" s="18"/>
      <c r="HJ563" s="18"/>
      <c r="HK563" s="18"/>
      <c r="HL563" s="18"/>
      <c r="HM563" s="18"/>
      <c r="HN563" s="18"/>
      <c r="HO563" s="18"/>
      <c r="HP563" s="18"/>
      <c r="HQ563" s="18"/>
      <c r="HR563" s="18"/>
      <c r="HS563" s="18"/>
      <c r="HT563" s="18"/>
      <c r="HU563" s="18"/>
      <c r="HV563" s="18"/>
      <c r="HW563" s="18"/>
      <c r="HX563" s="18"/>
      <c r="HY563" s="18"/>
      <c r="HZ563" s="18"/>
      <c r="IA563" s="18"/>
      <c r="IB563" s="18"/>
      <c r="IC563" s="18"/>
      <c r="ID563" s="18"/>
      <c r="IE563" s="18"/>
      <c r="IF563" s="18"/>
      <c r="IG563" s="18"/>
      <c r="IH563" s="18"/>
      <c r="II563" s="18"/>
      <c r="IJ563" s="18"/>
      <c r="IK563" s="18"/>
      <c r="IL563" s="18"/>
      <c r="IM563" s="18"/>
      <c r="IN563" s="18"/>
      <c r="IO563" s="18"/>
      <c r="IP563" s="18"/>
      <c r="IQ563" s="18"/>
      <c r="IR563" s="18"/>
      <c r="IS563" s="18"/>
      <c r="IT563" s="18"/>
      <c r="IU563" s="18"/>
      <c r="IV563" s="18"/>
      <c r="IW563" s="18"/>
      <c r="IX563" s="18"/>
      <c r="IY563" s="18"/>
      <c r="IZ563" s="18"/>
      <c r="JA563" s="18"/>
      <c r="JB563" s="18"/>
      <c r="JC563" s="18"/>
      <c r="JD563" s="18"/>
      <c r="JE563" s="18"/>
      <c r="JF563" s="18"/>
      <c r="JG563" s="18"/>
      <c r="JH563" s="18"/>
      <c r="JI563" s="18"/>
      <c r="JJ563" s="18"/>
      <c r="JK563" s="18"/>
      <c r="JL563" s="18"/>
      <c r="JM563" s="18"/>
      <c r="JN563" s="18"/>
      <c r="JO563" s="18"/>
      <c r="JP563" s="18"/>
      <c r="JQ563" s="18"/>
      <c r="JR563" s="18"/>
      <c r="JS563" s="18"/>
      <c r="JT563" s="18"/>
      <c r="JU563" s="18"/>
      <c r="JV563" s="18"/>
    </row>
    <row r="564" spans="96:282" x14ac:dyDescent="0.35"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8"/>
      <c r="DN564" s="18"/>
      <c r="DO564" s="18"/>
      <c r="DP564" s="18"/>
      <c r="DQ564" s="18"/>
      <c r="DR564" s="18"/>
      <c r="DS564" s="18"/>
      <c r="DT564" s="18"/>
      <c r="DU564" s="18"/>
      <c r="DV564" s="18"/>
      <c r="DW564" s="18"/>
      <c r="DX564" s="18"/>
      <c r="DY564" s="18"/>
      <c r="DZ564" s="18"/>
      <c r="EA564" s="18"/>
      <c r="EB564" s="18"/>
      <c r="EC564" s="18"/>
      <c r="ED564" s="18"/>
      <c r="EE564" s="18"/>
      <c r="EF564" s="18"/>
      <c r="EG564" s="18"/>
      <c r="EH564" s="18"/>
      <c r="EI564" s="18"/>
      <c r="EJ564" s="18"/>
      <c r="EK564" s="18"/>
      <c r="EL564" s="18"/>
      <c r="EM564" s="18"/>
      <c r="EN564" s="18"/>
      <c r="EO564" s="18"/>
      <c r="EP564" s="18"/>
      <c r="EQ564" s="18"/>
      <c r="ER564" s="18"/>
      <c r="ES564" s="18"/>
      <c r="ET564" s="18"/>
      <c r="EU564" s="18"/>
      <c r="EV564" s="18"/>
      <c r="EW564" s="18"/>
      <c r="EX564" s="18"/>
      <c r="EY564" s="18"/>
      <c r="EZ564" s="18"/>
      <c r="FA564" s="18"/>
      <c r="FB564" s="18"/>
      <c r="FC564" s="18"/>
      <c r="FD564" s="18"/>
      <c r="FE564" s="18"/>
      <c r="FF564" s="18"/>
      <c r="FG564" s="18"/>
      <c r="FH564" s="18"/>
      <c r="FI564" s="18"/>
      <c r="FJ564" s="18"/>
      <c r="FK564" s="18"/>
      <c r="FL564" s="18"/>
      <c r="FM564" s="18"/>
      <c r="FN564" s="18"/>
      <c r="FO564" s="18"/>
      <c r="FP564" s="18"/>
      <c r="FQ564" s="18"/>
      <c r="FR564" s="18"/>
      <c r="FS564" s="18"/>
      <c r="FT564" s="18"/>
      <c r="FU564" s="18"/>
      <c r="FV564" s="18"/>
      <c r="FW564" s="18"/>
      <c r="FX564" s="18"/>
      <c r="FY564" s="18"/>
      <c r="FZ564" s="18"/>
      <c r="GA564" s="18"/>
      <c r="GB564" s="18"/>
      <c r="GC564" s="18"/>
      <c r="GD564" s="18"/>
      <c r="GE564" s="18"/>
      <c r="GF564" s="18"/>
      <c r="GG564" s="18"/>
      <c r="GH564" s="18"/>
      <c r="GI564" s="18"/>
      <c r="GJ564" s="18"/>
      <c r="GK564" s="18"/>
      <c r="GL564" s="18"/>
      <c r="GM564" s="18"/>
      <c r="GN564" s="18"/>
      <c r="GO564" s="18"/>
      <c r="GP564" s="18"/>
      <c r="GQ564" s="18"/>
      <c r="GR564" s="18"/>
      <c r="GS564" s="18"/>
      <c r="GT564" s="18"/>
      <c r="GU564" s="18"/>
      <c r="GV564" s="18"/>
      <c r="GW564" s="18"/>
      <c r="GX564" s="18"/>
      <c r="GY564" s="18"/>
      <c r="GZ564" s="18"/>
      <c r="HA564" s="18"/>
      <c r="HB564" s="18"/>
      <c r="HC564" s="18"/>
      <c r="HD564" s="18"/>
      <c r="HE564" s="18"/>
      <c r="HF564" s="18"/>
      <c r="HG564" s="18"/>
      <c r="HH564" s="18"/>
      <c r="HI564" s="18"/>
      <c r="HJ564" s="18"/>
      <c r="HK564" s="18"/>
      <c r="HL564" s="18"/>
      <c r="HM564" s="18"/>
      <c r="HN564" s="18"/>
      <c r="HO564" s="18"/>
      <c r="HP564" s="18"/>
      <c r="HQ564" s="18"/>
      <c r="HR564" s="18"/>
      <c r="HS564" s="18"/>
      <c r="HT564" s="18"/>
      <c r="HU564" s="18"/>
      <c r="HV564" s="18"/>
      <c r="HW564" s="18"/>
      <c r="HX564" s="18"/>
      <c r="HY564" s="18"/>
      <c r="HZ564" s="18"/>
      <c r="IA564" s="18"/>
      <c r="IB564" s="18"/>
      <c r="IC564" s="18"/>
      <c r="ID564" s="18"/>
      <c r="IE564" s="18"/>
      <c r="IF564" s="18"/>
      <c r="IG564" s="18"/>
      <c r="IH564" s="18"/>
      <c r="II564" s="18"/>
      <c r="IJ564" s="18"/>
      <c r="IK564" s="18"/>
      <c r="IL564" s="18"/>
      <c r="IM564" s="18"/>
      <c r="IN564" s="18"/>
      <c r="IO564" s="18"/>
      <c r="IP564" s="18"/>
      <c r="IQ564" s="18"/>
      <c r="IR564" s="18"/>
      <c r="IS564" s="18"/>
      <c r="IT564" s="18"/>
      <c r="IU564" s="18"/>
      <c r="IV564" s="18"/>
      <c r="IW564" s="18"/>
      <c r="IX564" s="18"/>
      <c r="IY564" s="18"/>
      <c r="IZ564" s="18"/>
      <c r="JA564" s="18"/>
      <c r="JB564" s="18"/>
      <c r="JC564" s="18"/>
      <c r="JD564" s="18"/>
      <c r="JE564" s="18"/>
      <c r="JF564" s="18"/>
      <c r="JG564" s="18"/>
      <c r="JH564" s="18"/>
      <c r="JI564" s="18"/>
      <c r="JJ564" s="18"/>
      <c r="JK564" s="18"/>
      <c r="JL564" s="18"/>
      <c r="JM564" s="18"/>
      <c r="JN564" s="18"/>
      <c r="JO564" s="18"/>
      <c r="JP564" s="18"/>
      <c r="JQ564" s="18"/>
      <c r="JR564" s="18"/>
      <c r="JS564" s="18"/>
      <c r="JT564" s="18"/>
      <c r="JU564" s="18"/>
      <c r="JV564" s="18"/>
    </row>
    <row r="565" spans="96:282" x14ac:dyDescent="0.35"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8"/>
      <c r="DN565" s="18"/>
      <c r="DO565" s="18"/>
      <c r="DP565" s="18"/>
      <c r="DQ565" s="18"/>
      <c r="DR565" s="18"/>
      <c r="DS565" s="18"/>
      <c r="DT565" s="18"/>
      <c r="DU565" s="18"/>
      <c r="DV565" s="18"/>
      <c r="DW565" s="18"/>
      <c r="DX565" s="18"/>
      <c r="DY565" s="18"/>
      <c r="DZ565" s="18"/>
      <c r="EA565" s="18"/>
      <c r="EB565" s="18"/>
      <c r="EC565" s="18"/>
      <c r="ED565" s="18"/>
      <c r="EE565" s="18"/>
      <c r="EF565" s="18"/>
      <c r="EG565" s="18"/>
      <c r="EH565" s="18"/>
      <c r="EI565" s="18"/>
      <c r="EJ565" s="18"/>
      <c r="EK565" s="18"/>
      <c r="EL565" s="18"/>
      <c r="EM565" s="18"/>
      <c r="EN565" s="18"/>
      <c r="EO565" s="18"/>
      <c r="EP565" s="18"/>
      <c r="EQ565" s="18"/>
      <c r="ER565" s="18"/>
      <c r="ES565" s="18"/>
      <c r="ET565" s="18"/>
      <c r="EU565" s="18"/>
      <c r="EV565" s="18"/>
      <c r="EW565" s="18"/>
      <c r="EX565" s="18"/>
      <c r="EY565" s="18"/>
      <c r="EZ565" s="18"/>
      <c r="FA565" s="18"/>
      <c r="FB565" s="18"/>
      <c r="FC565" s="18"/>
      <c r="FD565" s="18"/>
      <c r="FE565" s="18"/>
      <c r="FF565" s="18"/>
      <c r="FG565" s="18"/>
      <c r="FH565" s="18"/>
      <c r="FI565" s="18"/>
      <c r="FJ565" s="18"/>
      <c r="FK565" s="18"/>
      <c r="FL565" s="18"/>
      <c r="FM565" s="18"/>
      <c r="FN565" s="18"/>
      <c r="FO565" s="18"/>
      <c r="FP565" s="18"/>
      <c r="FQ565" s="18"/>
      <c r="FR565" s="18"/>
      <c r="FS565" s="18"/>
      <c r="FT565" s="18"/>
      <c r="FU565" s="18"/>
      <c r="FV565" s="18"/>
      <c r="FW565" s="18"/>
      <c r="FX565" s="18"/>
      <c r="FY565" s="18"/>
      <c r="FZ565" s="18"/>
      <c r="GA565" s="18"/>
      <c r="GB565" s="18"/>
      <c r="GC565" s="18"/>
      <c r="GD565" s="18"/>
      <c r="GE565" s="18"/>
      <c r="GF565" s="18"/>
      <c r="GG565" s="18"/>
      <c r="GH565" s="18"/>
      <c r="GI565" s="18"/>
      <c r="GJ565" s="18"/>
      <c r="GK565" s="18"/>
      <c r="GL565" s="18"/>
      <c r="GM565" s="18"/>
      <c r="GN565" s="18"/>
      <c r="GO565" s="18"/>
      <c r="GP565" s="18"/>
      <c r="GQ565" s="18"/>
      <c r="GR565" s="18"/>
      <c r="GS565" s="18"/>
      <c r="GT565" s="18"/>
      <c r="GU565" s="18"/>
      <c r="GV565" s="18"/>
      <c r="GW565" s="18"/>
      <c r="GX565" s="18"/>
      <c r="GY565" s="18"/>
      <c r="GZ565" s="18"/>
      <c r="HA565" s="18"/>
      <c r="HB565" s="18"/>
      <c r="HC565" s="18"/>
      <c r="HD565" s="18"/>
      <c r="HE565" s="18"/>
      <c r="HF565" s="18"/>
      <c r="HG565" s="18"/>
      <c r="HH565" s="18"/>
      <c r="HI565" s="18"/>
      <c r="HJ565" s="18"/>
      <c r="HK565" s="18"/>
      <c r="HL565" s="18"/>
      <c r="HM565" s="18"/>
      <c r="HN565" s="18"/>
      <c r="HO565" s="18"/>
      <c r="HP565" s="18"/>
      <c r="HQ565" s="18"/>
      <c r="HR565" s="18"/>
      <c r="HS565" s="18"/>
      <c r="HT565" s="18"/>
      <c r="HU565" s="18"/>
      <c r="HV565" s="18"/>
      <c r="HW565" s="18"/>
      <c r="HX565" s="18"/>
      <c r="HY565" s="18"/>
      <c r="HZ565" s="18"/>
      <c r="IA565" s="18"/>
      <c r="IB565" s="18"/>
      <c r="IC565" s="18"/>
      <c r="ID565" s="18"/>
      <c r="IE565" s="18"/>
      <c r="IF565" s="18"/>
      <c r="IG565" s="18"/>
      <c r="IH565" s="18"/>
      <c r="II565" s="18"/>
      <c r="IJ565" s="18"/>
      <c r="IK565" s="18"/>
      <c r="IL565" s="18"/>
      <c r="IM565" s="18"/>
      <c r="IN565" s="18"/>
      <c r="IO565" s="18"/>
      <c r="IP565" s="18"/>
      <c r="IQ565" s="18"/>
      <c r="IR565" s="18"/>
      <c r="IS565" s="18"/>
      <c r="IT565" s="18"/>
      <c r="IU565" s="18"/>
      <c r="IV565" s="18"/>
      <c r="IW565" s="18"/>
      <c r="IX565" s="18"/>
      <c r="IY565" s="18"/>
      <c r="IZ565" s="18"/>
      <c r="JA565" s="18"/>
      <c r="JB565" s="18"/>
      <c r="JC565" s="18"/>
      <c r="JD565" s="18"/>
      <c r="JE565" s="18"/>
      <c r="JF565" s="18"/>
      <c r="JG565" s="18"/>
      <c r="JH565" s="18"/>
      <c r="JI565" s="18"/>
      <c r="JJ565" s="18"/>
      <c r="JK565" s="18"/>
      <c r="JL565" s="18"/>
      <c r="JM565" s="18"/>
      <c r="JN565" s="18"/>
      <c r="JO565" s="18"/>
      <c r="JP565" s="18"/>
      <c r="JQ565" s="18"/>
      <c r="JR565" s="18"/>
      <c r="JS565" s="18"/>
      <c r="JT565" s="18"/>
      <c r="JU565" s="18"/>
      <c r="JV565" s="18"/>
    </row>
    <row r="566" spans="96:282" x14ac:dyDescent="0.35"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8"/>
      <c r="DN566" s="18"/>
      <c r="DO566" s="18"/>
      <c r="DP566" s="18"/>
      <c r="DQ566" s="18"/>
      <c r="DR566" s="18"/>
      <c r="DS566" s="18"/>
      <c r="DT566" s="18"/>
      <c r="DU566" s="18"/>
      <c r="DV566" s="18"/>
      <c r="DW566" s="18"/>
      <c r="DX566" s="18"/>
      <c r="DY566" s="18"/>
      <c r="DZ566" s="18"/>
      <c r="EA566" s="18"/>
      <c r="EB566" s="18"/>
      <c r="EC566" s="18"/>
      <c r="ED566" s="18"/>
      <c r="EE566" s="18"/>
      <c r="EF566" s="18"/>
      <c r="EG566" s="18"/>
      <c r="EH566" s="18"/>
      <c r="EI566" s="18"/>
      <c r="EJ566" s="18"/>
      <c r="EK566" s="18"/>
      <c r="EL566" s="18"/>
      <c r="EM566" s="18"/>
      <c r="EN566" s="18"/>
      <c r="EO566" s="18"/>
      <c r="EP566" s="18"/>
      <c r="EQ566" s="18"/>
      <c r="ER566" s="18"/>
      <c r="ES566" s="18"/>
      <c r="ET566" s="18"/>
      <c r="EU566" s="18"/>
      <c r="EV566" s="18"/>
      <c r="EW566" s="18"/>
      <c r="EX566" s="18"/>
      <c r="EY566" s="18"/>
      <c r="EZ566" s="18"/>
      <c r="FA566" s="18"/>
      <c r="FB566" s="18"/>
      <c r="FC566" s="18"/>
      <c r="FD566" s="18"/>
      <c r="FE566" s="18"/>
      <c r="FF566" s="18"/>
      <c r="FG566" s="18"/>
      <c r="FH566" s="18"/>
      <c r="FI566" s="18"/>
      <c r="FJ566" s="18"/>
      <c r="FK566" s="18"/>
      <c r="FL566" s="18"/>
      <c r="FM566" s="18"/>
      <c r="FN566" s="18"/>
      <c r="FO566" s="18"/>
      <c r="FP566" s="18"/>
      <c r="FQ566" s="18"/>
      <c r="FR566" s="18"/>
      <c r="FS566" s="18"/>
      <c r="FT566" s="18"/>
      <c r="FU566" s="18"/>
      <c r="FV566" s="18"/>
      <c r="FW566" s="18"/>
      <c r="FX566" s="18"/>
      <c r="FY566" s="18"/>
      <c r="FZ566" s="18"/>
      <c r="GA566" s="18"/>
      <c r="GB566" s="18"/>
      <c r="GC566" s="18"/>
      <c r="GD566" s="18"/>
      <c r="GE566" s="18"/>
      <c r="GF566" s="18"/>
      <c r="GG566" s="18"/>
      <c r="GH566" s="18"/>
      <c r="GI566" s="18"/>
      <c r="GJ566" s="18"/>
      <c r="GK566" s="18"/>
      <c r="GL566" s="18"/>
      <c r="GM566" s="18"/>
      <c r="GN566" s="18"/>
      <c r="GO566" s="18"/>
      <c r="GP566" s="18"/>
      <c r="GQ566" s="18"/>
      <c r="GR566" s="18"/>
      <c r="GS566" s="18"/>
      <c r="GT566" s="18"/>
      <c r="GU566" s="18"/>
      <c r="GV566" s="18"/>
      <c r="GW566" s="18"/>
      <c r="GX566" s="18"/>
      <c r="GY566" s="18"/>
      <c r="GZ566" s="18"/>
      <c r="HA566" s="18"/>
      <c r="HB566" s="18"/>
      <c r="HC566" s="18"/>
      <c r="HD566" s="18"/>
      <c r="HE566" s="18"/>
      <c r="HF566" s="18"/>
      <c r="HG566" s="18"/>
      <c r="HH566" s="18"/>
      <c r="HI566" s="18"/>
      <c r="HJ566" s="18"/>
      <c r="HK566" s="18"/>
      <c r="HL566" s="18"/>
      <c r="HM566" s="18"/>
      <c r="HN566" s="18"/>
      <c r="HO566" s="18"/>
      <c r="HP566" s="18"/>
      <c r="HQ566" s="18"/>
      <c r="HR566" s="18"/>
      <c r="HS566" s="18"/>
      <c r="HT566" s="18"/>
      <c r="HU566" s="18"/>
      <c r="HV566" s="18"/>
      <c r="HW566" s="18"/>
      <c r="HX566" s="18"/>
      <c r="HY566" s="18"/>
      <c r="HZ566" s="18"/>
      <c r="IA566" s="18"/>
      <c r="IB566" s="18"/>
      <c r="IC566" s="18"/>
      <c r="ID566" s="18"/>
      <c r="IE566" s="18"/>
      <c r="IF566" s="18"/>
      <c r="IG566" s="18"/>
      <c r="IH566" s="18"/>
      <c r="II566" s="18"/>
      <c r="IJ566" s="18"/>
      <c r="IK566" s="18"/>
      <c r="IL566" s="18"/>
      <c r="IM566" s="18"/>
      <c r="IN566" s="18"/>
      <c r="IO566" s="18"/>
      <c r="IP566" s="18"/>
      <c r="IQ566" s="18"/>
      <c r="IR566" s="18"/>
      <c r="IS566" s="18"/>
      <c r="IT566" s="18"/>
      <c r="IU566" s="18"/>
      <c r="IV566" s="18"/>
      <c r="IW566" s="18"/>
      <c r="IX566" s="18"/>
      <c r="IY566" s="18"/>
      <c r="IZ566" s="18"/>
      <c r="JA566" s="18"/>
      <c r="JB566" s="18"/>
      <c r="JC566" s="18"/>
      <c r="JD566" s="18"/>
      <c r="JE566" s="18"/>
      <c r="JF566" s="18"/>
      <c r="JG566" s="18"/>
      <c r="JH566" s="18"/>
      <c r="JI566" s="18"/>
      <c r="JJ566" s="18"/>
      <c r="JK566" s="18"/>
      <c r="JL566" s="18"/>
      <c r="JM566" s="18"/>
      <c r="JN566" s="18"/>
      <c r="JO566" s="18"/>
      <c r="JP566" s="18"/>
      <c r="JQ566" s="18"/>
      <c r="JR566" s="18"/>
      <c r="JS566" s="18"/>
      <c r="JT566" s="18"/>
      <c r="JU566" s="18"/>
      <c r="JV566" s="18"/>
    </row>
    <row r="567" spans="96:282" x14ac:dyDescent="0.35"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8"/>
      <c r="DN567" s="18"/>
      <c r="DO567" s="18"/>
      <c r="DP567" s="18"/>
      <c r="DQ567" s="18"/>
      <c r="DR567" s="18"/>
      <c r="DS567" s="18"/>
      <c r="DT567" s="18"/>
      <c r="DU567" s="18"/>
      <c r="DV567" s="18"/>
      <c r="DW567" s="18"/>
      <c r="DX567" s="18"/>
      <c r="DY567" s="18"/>
      <c r="DZ567" s="18"/>
      <c r="EA567" s="18"/>
      <c r="EB567" s="18"/>
      <c r="EC567" s="18"/>
      <c r="ED567" s="18"/>
      <c r="EE567" s="18"/>
      <c r="EF567" s="18"/>
      <c r="EG567" s="18"/>
      <c r="EH567" s="18"/>
      <c r="EI567" s="18"/>
      <c r="EJ567" s="18"/>
      <c r="EK567" s="18"/>
      <c r="EL567" s="18"/>
      <c r="EM567" s="18"/>
      <c r="EN567" s="18"/>
      <c r="EO567" s="18"/>
      <c r="EP567" s="18"/>
      <c r="EQ567" s="18"/>
      <c r="ER567" s="18"/>
      <c r="ES567" s="18"/>
      <c r="ET567" s="18"/>
      <c r="EU567" s="18"/>
      <c r="EV567" s="18"/>
      <c r="EW567" s="18"/>
      <c r="EX567" s="18"/>
      <c r="EY567" s="18"/>
      <c r="EZ567" s="18"/>
      <c r="FA567" s="18"/>
      <c r="FB567" s="18"/>
      <c r="FC567" s="18"/>
      <c r="FD567" s="18"/>
      <c r="FE567" s="18"/>
      <c r="FF567" s="18"/>
      <c r="FG567" s="18"/>
      <c r="FH567" s="18"/>
      <c r="FI567" s="18"/>
      <c r="FJ567" s="18"/>
      <c r="FK567" s="18"/>
      <c r="FL567" s="18"/>
      <c r="FM567" s="18"/>
      <c r="FN567" s="18"/>
      <c r="FO567" s="18"/>
      <c r="FP567" s="18"/>
      <c r="FQ567" s="18"/>
      <c r="FR567" s="18"/>
      <c r="FS567" s="18"/>
      <c r="FT567" s="18"/>
      <c r="FU567" s="18"/>
      <c r="FV567" s="18"/>
      <c r="FW567" s="18"/>
      <c r="FX567" s="18"/>
      <c r="FY567" s="18"/>
      <c r="FZ567" s="18"/>
      <c r="GA567" s="18"/>
      <c r="GB567" s="18"/>
      <c r="GC567" s="18"/>
      <c r="GD567" s="18"/>
      <c r="GE567" s="18"/>
      <c r="GF567" s="18"/>
      <c r="GG567" s="18"/>
      <c r="GH567" s="18"/>
      <c r="GI567" s="18"/>
      <c r="GJ567" s="18"/>
      <c r="GK567" s="18"/>
      <c r="GL567" s="18"/>
      <c r="GM567" s="18"/>
      <c r="GN567" s="18"/>
      <c r="GO567" s="18"/>
      <c r="GP567" s="18"/>
      <c r="GQ567" s="18"/>
      <c r="GR567" s="18"/>
      <c r="GS567" s="18"/>
      <c r="GT567" s="18"/>
      <c r="GU567" s="18"/>
      <c r="GV567" s="18"/>
      <c r="GW567" s="18"/>
      <c r="GX567" s="18"/>
      <c r="GY567" s="18"/>
      <c r="GZ567" s="18"/>
      <c r="HA567" s="18"/>
      <c r="HB567" s="18"/>
      <c r="HC567" s="18"/>
      <c r="HD567" s="18"/>
      <c r="HE567" s="18"/>
      <c r="HF567" s="18"/>
      <c r="HG567" s="18"/>
      <c r="HH567" s="18"/>
      <c r="HI567" s="18"/>
      <c r="HJ567" s="18"/>
      <c r="HK567" s="18"/>
      <c r="HL567" s="18"/>
      <c r="HM567" s="18"/>
      <c r="HN567" s="18"/>
      <c r="HO567" s="18"/>
      <c r="HP567" s="18"/>
      <c r="HQ567" s="18"/>
      <c r="HR567" s="18"/>
      <c r="HS567" s="18"/>
      <c r="HT567" s="18"/>
      <c r="HU567" s="18"/>
      <c r="HV567" s="18"/>
      <c r="HW567" s="18"/>
      <c r="HX567" s="18"/>
      <c r="HY567" s="18"/>
      <c r="HZ567" s="18"/>
      <c r="IA567" s="18"/>
      <c r="IB567" s="18"/>
      <c r="IC567" s="18"/>
      <c r="ID567" s="18"/>
      <c r="IE567" s="18"/>
      <c r="IF567" s="18"/>
      <c r="IG567" s="18"/>
      <c r="IH567" s="18"/>
      <c r="II567" s="18"/>
      <c r="IJ567" s="18"/>
      <c r="IK567" s="18"/>
      <c r="IL567" s="18"/>
      <c r="IM567" s="18"/>
      <c r="IN567" s="18"/>
      <c r="IO567" s="18"/>
      <c r="IP567" s="18"/>
      <c r="IQ567" s="18"/>
      <c r="IR567" s="18"/>
      <c r="IS567" s="18"/>
      <c r="IT567" s="18"/>
      <c r="IU567" s="18"/>
      <c r="IV567" s="18"/>
      <c r="IW567" s="18"/>
      <c r="IX567" s="18"/>
      <c r="IY567" s="18"/>
      <c r="IZ567" s="18"/>
      <c r="JA567" s="18"/>
      <c r="JB567" s="18"/>
      <c r="JC567" s="18"/>
      <c r="JD567" s="18"/>
      <c r="JE567" s="18"/>
      <c r="JF567" s="18"/>
      <c r="JG567" s="18"/>
      <c r="JH567" s="18"/>
      <c r="JI567" s="18"/>
      <c r="JJ567" s="18"/>
      <c r="JK567" s="18"/>
      <c r="JL567" s="18"/>
      <c r="JM567" s="18"/>
      <c r="JN567" s="18"/>
      <c r="JO567" s="18"/>
      <c r="JP567" s="18"/>
      <c r="JQ567" s="18"/>
      <c r="JR567" s="18"/>
      <c r="JS567" s="18"/>
      <c r="JT567" s="18"/>
      <c r="JU567" s="18"/>
      <c r="JV567" s="18"/>
    </row>
    <row r="568" spans="96:282" x14ac:dyDescent="0.35"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8"/>
      <c r="DN568" s="18"/>
      <c r="DO568" s="18"/>
      <c r="DP568" s="18"/>
      <c r="DQ568" s="18"/>
      <c r="DR568" s="18"/>
      <c r="DS568" s="18"/>
      <c r="DT568" s="18"/>
      <c r="DU568" s="18"/>
      <c r="DV568" s="18"/>
      <c r="DW568" s="18"/>
      <c r="DX568" s="18"/>
      <c r="DY568" s="18"/>
      <c r="DZ568" s="18"/>
      <c r="EA568" s="18"/>
      <c r="EB568" s="18"/>
      <c r="EC568" s="18"/>
      <c r="ED568" s="18"/>
      <c r="EE568" s="18"/>
      <c r="EF568" s="18"/>
      <c r="EG568" s="18"/>
      <c r="EH568" s="18"/>
      <c r="EI568" s="18"/>
      <c r="EJ568" s="18"/>
      <c r="EK568" s="18"/>
      <c r="EL568" s="18"/>
      <c r="EM568" s="18"/>
      <c r="EN568" s="18"/>
      <c r="EO568" s="18"/>
      <c r="EP568" s="18"/>
      <c r="EQ568" s="18"/>
      <c r="ER568" s="18"/>
      <c r="ES568" s="18"/>
      <c r="ET568" s="18"/>
      <c r="EU568" s="18"/>
      <c r="EV568" s="18"/>
      <c r="EW568" s="18"/>
      <c r="EX568" s="18"/>
      <c r="EY568" s="18"/>
      <c r="EZ568" s="18"/>
      <c r="FA568" s="18"/>
      <c r="FB568" s="18"/>
      <c r="FC568" s="18"/>
      <c r="FD568" s="18"/>
      <c r="FE568" s="18"/>
      <c r="FF568" s="18"/>
      <c r="FG568" s="18"/>
      <c r="FH568" s="18"/>
      <c r="FI568" s="18"/>
      <c r="FJ568" s="18"/>
      <c r="FK568" s="18"/>
      <c r="FL568" s="18"/>
      <c r="FM568" s="18"/>
      <c r="FN568" s="18"/>
      <c r="FO568" s="18"/>
      <c r="FP568" s="18"/>
      <c r="FQ568" s="18"/>
      <c r="FR568" s="18"/>
      <c r="FS568" s="18"/>
      <c r="FT568" s="18"/>
      <c r="FU568" s="18"/>
      <c r="FV568" s="18"/>
      <c r="FW568" s="18"/>
      <c r="FX568" s="18"/>
      <c r="FY568" s="18"/>
      <c r="FZ568" s="18"/>
      <c r="GA568" s="18"/>
      <c r="GB568" s="18"/>
      <c r="GC568" s="18"/>
      <c r="GD568" s="18"/>
      <c r="GE568" s="18"/>
      <c r="GF568" s="18"/>
      <c r="GG568" s="18"/>
      <c r="GH568" s="18"/>
      <c r="GI568" s="18"/>
      <c r="GJ568" s="18"/>
      <c r="GK568" s="18"/>
      <c r="GL568" s="18"/>
      <c r="GM568" s="18"/>
      <c r="GN568" s="18"/>
      <c r="GO568" s="18"/>
      <c r="GP568" s="18"/>
      <c r="GQ568" s="18"/>
      <c r="GR568" s="18"/>
      <c r="GS568" s="18"/>
      <c r="GT568" s="18"/>
      <c r="GU568" s="18"/>
      <c r="GV568" s="18"/>
      <c r="GW568" s="18"/>
      <c r="GX568" s="18"/>
      <c r="GY568" s="18"/>
      <c r="GZ568" s="18"/>
      <c r="HA568" s="18"/>
      <c r="HB568" s="18"/>
      <c r="HC568" s="18"/>
      <c r="HD568" s="18"/>
      <c r="HE568" s="18"/>
      <c r="HF568" s="18"/>
      <c r="HG568" s="18"/>
      <c r="HH568" s="18"/>
      <c r="HI568" s="18"/>
      <c r="HJ568" s="18"/>
      <c r="HK568" s="18"/>
      <c r="HL568" s="18"/>
      <c r="HM568" s="18"/>
      <c r="HN568" s="18"/>
      <c r="HO568" s="18"/>
      <c r="HP568" s="18"/>
      <c r="HQ568" s="18"/>
      <c r="HR568" s="18"/>
      <c r="HS568" s="18"/>
      <c r="HT568" s="18"/>
      <c r="HU568" s="18"/>
      <c r="HV568" s="18"/>
      <c r="HW568" s="18"/>
      <c r="HX568" s="18"/>
      <c r="HY568" s="18"/>
      <c r="HZ568" s="18"/>
      <c r="IA568" s="18"/>
      <c r="IB568" s="18"/>
      <c r="IC568" s="18"/>
      <c r="ID568" s="18"/>
      <c r="IE568" s="18"/>
      <c r="IF568" s="18"/>
      <c r="IG568" s="18"/>
      <c r="IH568" s="18"/>
      <c r="II568" s="18"/>
      <c r="IJ568" s="18"/>
      <c r="IK568" s="18"/>
      <c r="IL568" s="18"/>
      <c r="IM568" s="18"/>
      <c r="IN568" s="18"/>
      <c r="IO568" s="18"/>
      <c r="IP568" s="18"/>
      <c r="IQ568" s="18"/>
      <c r="IR568" s="18"/>
      <c r="IS568" s="18"/>
      <c r="IT568" s="18"/>
      <c r="IU568" s="18"/>
      <c r="IV568" s="18"/>
      <c r="IW568" s="18"/>
      <c r="IX568" s="18"/>
      <c r="IY568" s="18"/>
      <c r="IZ568" s="18"/>
      <c r="JA568" s="18"/>
      <c r="JB568" s="18"/>
      <c r="JC568" s="18"/>
      <c r="JD568" s="18"/>
      <c r="JE568" s="18"/>
      <c r="JF568" s="18"/>
      <c r="JG568" s="18"/>
      <c r="JH568" s="18"/>
      <c r="JI568" s="18"/>
      <c r="JJ568" s="18"/>
      <c r="JK568" s="18"/>
      <c r="JL568" s="18"/>
      <c r="JM568" s="18"/>
      <c r="JN568" s="18"/>
      <c r="JO568" s="18"/>
      <c r="JP568" s="18"/>
      <c r="JQ568" s="18"/>
      <c r="JR568" s="18"/>
      <c r="JS568" s="18"/>
      <c r="JT568" s="18"/>
      <c r="JU568" s="18"/>
      <c r="JV568" s="18"/>
    </row>
    <row r="569" spans="96:282" x14ac:dyDescent="0.35"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8"/>
      <c r="DN569" s="18"/>
      <c r="DO569" s="18"/>
      <c r="DP569" s="18"/>
      <c r="DQ569" s="18"/>
      <c r="DR569" s="18"/>
      <c r="DS569" s="18"/>
      <c r="DT569" s="18"/>
      <c r="DU569" s="18"/>
      <c r="DV569" s="18"/>
      <c r="DW569" s="18"/>
      <c r="DX569" s="18"/>
      <c r="DY569" s="18"/>
      <c r="DZ569" s="18"/>
      <c r="EA569" s="18"/>
      <c r="EB569" s="18"/>
      <c r="EC569" s="18"/>
      <c r="ED569" s="18"/>
      <c r="EE569" s="18"/>
      <c r="EF569" s="18"/>
      <c r="EG569" s="18"/>
      <c r="EH569" s="18"/>
      <c r="EI569" s="18"/>
      <c r="EJ569" s="18"/>
      <c r="EK569" s="18"/>
      <c r="EL569" s="18"/>
      <c r="EM569" s="18"/>
      <c r="EN569" s="18"/>
      <c r="EO569" s="18"/>
      <c r="EP569" s="18"/>
      <c r="EQ569" s="18"/>
      <c r="ER569" s="18"/>
      <c r="ES569" s="18"/>
      <c r="ET569" s="18"/>
      <c r="EU569" s="18"/>
      <c r="EV569" s="18"/>
      <c r="EW569" s="18"/>
      <c r="EX569" s="18"/>
      <c r="EY569" s="18"/>
      <c r="EZ569" s="18"/>
      <c r="FA569" s="18"/>
      <c r="FB569" s="18"/>
      <c r="FC569" s="18"/>
      <c r="FD569" s="18"/>
      <c r="FE569" s="18"/>
      <c r="FF569" s="18"/>
      <c r="FG569" s="18"/>
      <c r="FH569" s="18"/>
      <c r="FI569" s="18"/>
      <c r="FJ569" s="18"/>
      <c r="FK569" s="18"/>
      <c r="FL569" s="18"/>
      <c r="FM569" s="18"/>
      <c r="FN569" s="18"/>
      <c r="FO569" s="18"/>
      <c r="FP569" s="18"/>
      <c r="FQ569" s="18"/>
      <c r="FR569" s="18"/>
      <c r="FS569" s="18"/>
      <c r="FT569" s="18"/>
      <c r="FU569" s="18"/>
      <c r="FV569" s="18"/>
      <c r="FW569" s="18"/>
      <c r="FX569" s="18"/>
      <c r="FY569" s="18"/>
      <c r="FZ569" s="18"/>
      <c r="GA569" s="18"/>
      <c r="GB569" s="18"/>
      <c r="GC569" s="18"/>
      <c r="GD569" s="18"/>
      <c r="GE569" s="18"/>
      <c r="GF569" s="18"/>
      <c r="GG569" s="18"/>
      <c r="GH569" s="18"/>
      <c r="GI569" s="18"/>
      <c r="GJ569" s="18"/>
      <c r="GK569" s="18"/>
      <c r="GL569" s="18"/>
      <c r="GM569" s="18"/>
      <c r="GN569" s="18"/>
      <c r="GO569" s="18"/>
      <c r="GP569" s="18"/>
      <c r="GQ569" s="18"/>
      <c r="GR569" s="18"/>
      <c r="GS569" s="18"/>
      <c r="GT569" s="18"/>
      <c r="GU569" s="18"/>
      <c r="GV569" s="18"/>
      <c r="GW569" s="18"/>
      <c r="GX569" s="18"/>
      <c r="GY569" s="18"/>
      <c r="GZ569" s="18"/>
      <c r="HA569" s="18"/>
      <c r="HB569" s="18"/>
      <c r="HC569" s="18"/>
      <c r="HD569" s="18"/>
      <c r="HE569" s="18"/>
      <c r="HF569" s="18"/>
      <c r="HG569" s="18"/>
      <c r="HH569" s="18"/>
      <c r="HI569" s="18"/>
      <c r="HJ569" s="18"/>
      <c r="HK569" s="18"/>
      <c r="HL569" s="18"/>
      <c r="HM569" s="18"/>
      <c r="HN569" s="18"/>
      <c r="HO569" s="18"/>
      <c r="HP569" s="18"/>
      <c r="HQ569" s="18"/>
      <c r="HR569" s="18"/>
      <c r="HS569" s="18"/>
      <c r="HT569" s="18"/>
      <c r="HU569" s="18"/>
      <c r="HV569" s="18"/>
      <c r="HW569" s="18"/>
      <c r="HX569" s="18"/>
      <c r="HY569" s="18"/>
      <c r="HZ569" s="18"/>
      <c r="IA569" s="18"/>
      <c r="IB569" s="18"/>
      <c r="IC569" s="18"/>
      <c r="ID569" s="18"/>
      <c r="IE569" s="18"/>
      <c r="IF569" s="18"/>
      <c r="IG569" s="18"/>
      <c r="IH569" s="18"/>
      <c r="II569" s="18"/>
      <c r="IJ569" s="18"/>
      <c r="IK569" s="18"/>
      <c r="IL569" s="18"/>
      <c r="IM569" s="18"/>
      <c r="IN569" s="18"/>
      <c r="IO569" s="18"/>
      <c r="IP569" s="18"/>
      <c r="IQ569" s="18"/>
      <c r="IR569" s="18"/>
      <c r="IS569" s="18"/>
      <c r="IT569" s="18"/>
      <c r="IU569" s="18"/>
      <c r="IV569" s="18"/>
      <c r="IW569" s="18"/>
      <c r="IX569" s="18"/>
      <c r="IY569" s="18"/>
      <c r="IZ569" s="18"/>
      <c r="JA569" s="18"/>
      <c r="JB569" s="18"/>
      <c r="JC569" s="18"/>
      <c r="JD569" s="18"/>
      <c r="JE569" s="18"/>
      <c r="JF569" s="18"/>
      <c r="JG569" s="18"/>
      <c r="JH569" s="18"/>
      <c r="JI569" s="18"/>
      <c r="JJ569" s="18"/>
      <c r="JK569" s="18"/>
      <c r="JL569" s="18"/>
      <c r="JM569" s="18"/>
      <c r="JN569" s="18"/>
      <c r="JO569" s="18"/>
      <c r="JP569" s="18"/>
      <c r="JQ569" s="18"/>
      <c r="JR569" s="18"/>
      <c r="JS569" s="18"/>
      <c r="JT569" s="18"/>
      <c r="JU569" s="18"/>
      <c r="JV569" s="18"/>
    </row>
    <row r="570" spans="96:282" x14ac:dyDescent="0.35"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8"/>
      <c r="DN570" s="18"/>
      <c r="DO570" s="18"/>
      <c r="DP570" s="18"/>
      <c r="DQ570" s="18"/>
      <c r="DR570" s="18"/>
      <c r="DS570" s="18"/>
      <c r="DT570" s="18"/>
      <c r="DU570" s="18"/>
      <c r="DV570" s="18"/>
      <c r="DW570" s="18"/>
      <c r="DX570" s="18"/>
      <c r="DY570" s="18"/>
      <c r="DZ570" s="18"/>
      <c r="EA570" s="18"/>
      <c r="EB570" s="18"/>
      <c r="EC570" s="18"/>
      <c r="ED570" s="18"/>
      <c r="EE570" s="18"/>
      <c r="EF570" s="18"/>
      <c r="EG570" s="18"/>
      <c r="EH570" s="18"/>
      <c r="EI570" s="18"/>
      <c r="EJ570" s="18"/>
      <c r="EK570" s="18"/>
      <c r="EL570" s="18"/>
      <c r="EM570" s="18"/>
      <c r="EN570" s="18"/>
      <c r="EO570" s="18"/>
      <c r="EP570" s="18"/>
      <c r="EQ570" s="18"/>
      <c r="ER570" s="18"/>
      <c r="ES570" s="18"/>
      <c r="ET570" s="18"/>
      <c r="EU570" s="18"/>
      <c r="EV570" s="18"/>
      <c r="EW570" s="18"/>
      <c r="EX570" s="18"/>
      <c r="EY570" s="18"/>
      <c r="EZ570" s="18"/>
      <c r="FA570" s="18"/>
      <c r="FB570" s="18"/>
      <c r="FC570" s="18"/>
      <c r="FD570" s="18"/>
      <c r="FE570" s="18"/>
      <c r="FF570" s="18"/>
      <c r="FG570" s="18"/>
      <c r="FH570" s="18"/>
      <c r="FI570" s="18"/>
      <c r="FJ570" s="18"/>
      <c r="FK570" s="18"/>
      <c r="FL570" s="18"/>
      <c r="FM570" s="18"/>
      <c r="FN570" s="18"/>
      <c r="FO570" s="18"/>
      <c r="FP570" s="18"/>
      <c r="FQ570" s="18"/>
      <c r="FR570" s="18"/>
      <c r="FS570" s="18"/>
      <c r="FT570" s="18"/>
      <c r="FU570" s="18"/>
      <c r="FV570" s="18"/>
      <c r="FW570" s="18"/>
      <c r="FX570" s="18"/>
      <c r="FY570" s="18"/>
      <c r="FZ570" s="18"/>
      <c r="GA570" s="18"/>
      <c r="GB570" s="18"/>
      <c r="GC570" s="18"/>
      <c r="GD570" s="18"/>
      <c r="GE570" s="18"/>
      <c r="GF570" s="18"/>
      <c r="GG570" s="18"/>
      <c r="GH570" s="18"/>
      <c r="GI570" s="18"/>
      <c r="GJ570" s="18"/>
      <c r="GK570" s="18"/>
      <c r="GL570" s="18"/>
      <c r="GM570" s="18"/>
      <c r="GN570" s="18"/>
      <c r="GO570" s="18"/>
      <c r="GP570" s="18"/>
      <c r="GQ570" s="18"/>
      <c r="GR570" s="18"/>
      <c r="GS570" s="18"/>
      <c r="GT570" s="18"/>
      <c r="GU570" s="18"/>
      <c r="GV570" s="18"/>
      <c r="GW570" s="18"/>
      <c r="GX570" s="18"/>
      <c r="GY570" s="18"/>
      <c r="GZ570" s="18"/>
      <c r="HA570" s="18"/>
      <c r="HB570" s="18"/>
      <c r="HC570" s="18"/>
      <c r="HD570" s="18"/>
      <c r="HE570" s="18"/>
      <c r="HF570" s="18"/>
      <c r="HG570" s="18"/>
      <c r="HH570" s="18"/>
      <c r="HI570" s="18"/>
      <c r="HJ570" s="18"/>
      <c r="HK570" s="18"/>
      <c r="HL570" s="18"/>
      <c r="HM570" s="18"/>
      <c r="HN570" s="18"/>
      <c r="HO570" s="18"/>
      <c r="HP570" s="18"/>
      <c r="HQ570" s="18"/>
      <c r="HR570" s="18"/>
      <c r="HS570" s="18"/>
      <c r="HT570" s="18"/>
      <c r="HU570" s="18"/>
      <c r="HV570" s="18"/>
      <c r="HW570" s="18"/>
      <c r="HX570" s="18"/>
      <c r="HY570" s="18"/>
      <c r="HZ570" s="18"/>
      <c r="IA570" s="18"/>
      <c r="IB570" s="18"/>
      <c r="IC570" s="18"/>
      <c r="ID570" s="18"/>
      <c r="IE570" s="18"/>
      <c r="IF570" s="18"/>
      <c r="IG570" s="18"/>
      <c r="IH570" s="18"/>
      <c r="II570" s="18"/>
      <c r="IJ570" s="18"/>
      <c r="IK570" s="18"/>
      <c r="IL570" s="18"/>
      <c r="IM570" s="18"/>
      <c r="IN570" s="18"/>
      <c r="IO570" s="18"/>
      <c r="IP570" s="18"/>
      <c r="IQ570" s="18"/>
      <c r="IR570" s="18"/>
      <c r="IS570" s="18"/>
      <c r="IT570" s="18"/>
      <c r="IU570" s="18"/>
      <c r="IV570" s="18"/>
      <c r="IW570" s="18"/>
      <c r="IX570" s="18"/>
      <c r="IY570" s="18"/>
      <c r="IZ570" s="18"/>
      <c r="JA570" s="18"/>
      <c r="JB570" s="18"/>
      <c r="JC570" s="18"/>
      <c r="JD570" s="18"/>
      <c r="JE570" s="18"/>
      <c r="JF570" s="18"/>
      <c r="JG570" s="18"/>
      <c r="JH570" s="18"/>
      <c r="JI570" s="18"/>
      <c r="JJ570" s="18"/>
      <c r="JK570" s="18"/>
      <c r="JL570" s="18"/>
      <c r="JM570" s="18"/>
      <c r="JN570" s="18"/>
      <c r="JO570" s="18"/>
      <c r="JP570" s="18"/>
      <c r="JQ570" s="18"/>
      <c r="JR570" s="18"/>
      <c r="JS570" s="18"/>
      <c r="JT570" s="18"/>
      <c r="JU570" s="18"/>
      <c r="JV570" s="18"/>
    </row>
    <row r="571" spans="96:282" x14ac:dyDescent="0.35"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8"/>
      <c r="DN571" s="18"/>
      <c r="DO571" s="18"/>
      <c r="DP571" s="18"/>
      <c r="DQ571" s="18"/>
      <c r="DR571" s="18"/>
      <c r="DS571" s="18"/>
      <c r="DT571" s="18"/>
      <c r="DU571" s="18"/>
      <c r="DV571" s="18"/>
      <c r="DW571" s="18"/>
      <c r="DX571" s="18"/>
      <c r="DY571" s="18"/>
      <c r="DZ571" s="18"/>
      <c r="EA571" s="18"/>
      <c r="EB571" s="18"/>
      <c r="EC571" s="18"/>
      <c r="ED571" s="18"/>
      <c r="EE571" s="18"/>
      <c r="EF571" s="18"/>
      <c r="EG571" s="18"/>
      <c r="EH571" s="18"/>
      <c r="EI571" s="18"/>
      <c r="EJ571" s="18"/>
      <c r="EK571" s="18"/>
      <c r="EL571" s="18"/>
      <c r="EM571" s="18"/>
      <c r="EN571" s="18"/>
      <c r="EO571" s="18"/>
      <c r="EP571" s="18"/>
      <c r="EQ571" s="18"/>
      <c r="ER571" s="18"/>
      <c r="ES571" s="18"/>
      <c r="ET571" s="18"/>
      <c r="EU571" s="18"/>
      <c r="EV571" s="18"/>
      <c r="EW571" s="18"/>
      <c r="EX571" s="18"/>
      <c r="EY571" s="18"/>
      <c r="EZ571" s="18"/>
      <c r="FA571" s="18"/>
      <c r="FB571" s="18"/>
      <c r="FC571" s="18"/>
      <c r="FD571" s="18"/>
      <c r="FE571" s="18"/>
      <c r="FF571" s="18"/>
      <c r="FG571" s="18"/>
      <c r="FH571" s="18"/>
      <c r="FI571" s="18"/>
      <c r="FJ571" s="18"/>
      <c r="FK571" s="18"/>
      <c r="FL571" s="18"/>
      <c r="FM571" s="18"/>
      <c r="FN571" s="18"/>
      <c r="FO571" s="18"/>
      <c r="FP571" s="18"/>
      <c r="FQ571" s="18"/>
      <c r="FR571" s="18"/>
      <c r="FS571" s="18"/>
      <c r="FT571" s="18"/>
      <c r="FU571" s="18"/>
      <c r="FV571" s="18"/>
      <c r="FW571" s="18"/>
      <c r="FX571" s="18"/>
      <c r="FY571" s="18"/>
      <c r="FZ571" s="18"/>
      <c r="GA571" s="18"/>
      <c r="GB571" s="18"/>
      <c r="GC571" s="18"/>
      <c r="GD571" s="18"/>
      <c r="GE571" s="18"/>
      <c r="GF571" s="18"/>
      <c r="GG571" s="18"/>
      <c r="GH571" s="18"/>
      <c r="GI571" s="18"/>
      <c r="GJ571" s="18"/>
      <c r="GK571" s="18"/>
      <c r="GL571" s="18"/>
      <c r="GM571" s="18"/>
      <c r="GN571" s="18"/>
      <c r="GO571" s="18"/>
      <c r="GP571" s="18"/>
      <c r="GQ571" s="18"/>
      <c r="GR571" s="18"/>
      <c r="GS571" s="18"/>
      <c r="GT571" s="18"/>
      <c r="GU571" s="18"/>
      <c r="GV571" s="18"/>
      <c r="GW571" s="18"/>
      <c r="GX571" s="18"/>
      <c r="GY571" s="18"/>
      <c r="GZ571" s="18"/>
      <c r="HA571" s="18"/>
      <c r="HB571" s="18"/>
      <c r="HC571" s="18"/>
      <c r="HD571" s="18"/>
      <c r="HE571" s="18"/>
      <c r="HF571" s="18"/>
      <c r="HG571" s="18"/>
      <c r="HH571" s="18"/>
      <c r="HI571" s="18"/>
      <c r="HJ571" s="18"/>
      <c r="HK571" s="18"/>
      <c r="HL571" s="18"/>
      <c r="HM571" s="18"/>
      <c r="HN571" s="18"/>
      <c r="HO571" s="18"/>
      <c r="HP571" s="18"/>
      <c r="HQ571" s="18"/>
      <c r="HR571" s="18"/>
      <c r="HS571" s="18"/>
      <c r="HT571" s="18"/>
      <c r="HU571" s="18"/>
      <c r="HV571" s="18"/>
      <c r="HW571" s="18"/>
      <c r="HX571" s="18"/>
      <c r="HY571" s="18"/>
      <c r="HZ571" s="18"/>
      <c r="IA571" s="18"/>
      <c r="IB571" s="18"/>
      <c r="IC571" s="18"/>
      <c r="ID571" s="18"/>
      <c r="IE571" s="18"/>
      <c r="IF571" s="18"/>
      <c r="IG571" s="18"/>
      <c r="IH571" s="18"/>
      <c r="II571" s="18"/>
      <c r="IJ571" s="18"/>
      <c r="IK571" s="18"/>
      <c r="IL571" s="18"/>
      <c r="IM571" s="18"/>
      <c r="IN571" s="18"/>
      <c r="IO571" s="18"/>
      <c r="IP571" s="18"/>
      <c r="IQ571" s="18"/>
      <c r="IR571" s="18"/>
      <c r="IS571" s="18"/>
      <c r="IT571" s="18"/>
      <c r="IU571" s="18"/>
      <c r="IV571" s="18"/>
      <c r="IW571" s="18"/>
      <c r="IX571" s="18"/>
      <c r="IY571" s="18"/>
      <c r="IZ571" s="18"/>
      <c r="JA571" s="18"/>
      <c r="JB571" s="18"/>
      <c r="JC571" s="18"/>
      <c r="JD571" s="18"/>
      <c r="JE571" s="18"/>
      <c r="JF571" s="18"/>
      <c r="JG571" s="18"/>
      <c r="JH571" s="18"/>
      <c r="JI571" s="18"/>
      <c r="JJ571" s="18"/>
      <c r="JK571" s="18"/>
      <c r="JL571" s="18"/>
      <c r="JM571" s="18"/>
      <c r="JN571" s="18"/>
      <c r="JO571" s="18"/>
      <c r="JP571" s="18"/>
      <c r="JQ571" s="18"/>
      <c r="JR571" s="18"/>
      <c r="JS571" s="18"/>
      <c r="JT571" s="18"/>
      <c r="JU571" s="18"/>
      <c r="JV571" s="18"/>
    </row>
    <row r="572" spans="96:282" x14ac:dyDescent="0.35"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8"/>
      <c r="DN572" s="18"/>
      <c r="DO572" s="18"/>
      <c r="DP572" s="18"/>
      <c r="DQ572" s="18"/>
      <c r="DR572" s="18"/>
      <c r="DS572" s="18"/>
      <c r="DT572" s="18"/>
      <c r="DU572" s="18"/>
      <c r="DV572" s="18"/>
      <c r="DW572" s="18"/>
      <c r="DX572" s="18"/>
      <c r="DY572" s="18"/>
      <c r="DZ572" s="18"/>
      <c r="EA572" s="18"/>
      <c r="EB572" s="18"/>
      <c r="EC572" s="18"/>
      <c r="ED572" s="18"/>
      <c r="EE572" s="18"/>
      <c r="EF572" s="18"/>
      <c r="EG572" s="18"/>
      <c r="EH572" s="18"/>
      <c r="EI572" s="18"/>
      <c r="EJ572" s="18"/>
      <c r="EK572" s="18"/>
      <c r="EL572" s="18"/>
      <c r="EM572" s="18"/>
      <c r="EN572" s="18"/>
      <c r="EO572" s="18"/>
      <c r="EP572" s="18"/>
      <c r="EQ572" s="18"/>
      <c r="ER572" s="18"/>
      <c r="ES572" s="18"/>
      <c r="ET572" s="18"/>
      <c r="EU572" s="18"/>
      <c r="EV572" s="18"/>
      <c r="EW572" s="18"/>
      <c r="EX572" s="18"/>
      <c r="EY572" s="18"/>
      <c r="EZ572" s="18"/>
      <c r="FA572" s="18"/>
      <c r="FB572" s="18"/>
      <c r="FC572" s="18"/>
      <c r="FD572" s="18"/>
      <c r="FE572" s="18"/>
      <c r="FF572" s="18"/>
      <c r="FG572" s="18"/>
      <c r="FH572" s="18"/>
      <c r="FI572" s="18"/>
      <c r="FJ572" s="18"/>
      <c r="FK572" s="18"/>
      <c r="FL572" s="18"/>
      <c r="FM572" s="18"/>
      <c r="FN572" s="18"/>
      <c r="FO572" s="18"/>
      <c r="FP572" s="18"/>
      <c r="FQ572" s="18"/>
      <c r="FR572" s="18"/>
      <c r="FS572" s="18"/>
      <c r="FT572" s="18"/>
      <c r="FU572" s="18"/>
      <c r="FV572" s="18"/>
      <c r="FW572" s="18"/>
      <c r="FX572" s="18"/>
      <c r="FY572" s="18"/>
      <c r="FZ572" s="18"/>
      <c r="GA572" s="18"/>
      <c r="GB572" s="18"/>
      <c r="GC572" s="18"/>
      <c r="GD572" s="18"/>
      <c r="GE572" s="18"/>
      <c r="GF572" s="18"/>
      <c r="GG572" s="18"/>
      <c r="GH572" s="18"/>
      <c r="GI572" s="18"/>
      <c r="GJ572" s="18"/>
      <c r="GK572" s="18"/>
      <c r="GL572" s="18"/>
      <c r="GM572" s="18"/>
      <c r="GN572" s="18"/>
      <c r="GO572" s="18"/>
      <c r="GP572" s="18"/>
      <c r="GQ572" s="18"/>
      <c r="GR572" s="18"/>
      <c r="GS572" s="18"/>
      <c r="GT572" s="18"/>
      <c r="GU572" s="18"/>
      <c r="GV572" s="18"/>
      <c r="GW572" s="18"/>
      <c r="GX572" s="18"/>
      <c r="GY572" s="18"/>
      <c r="GZ572" s="18"/>
      <c r="HA572" s="18"/>
      <c r="HB572" s="18"/>
      <c r="HC572" s="18"/>
      <c r="HD572" s="18"/>
      <c r="HE572" s="18"/>
      <c r="HF572" s="18"/>
      <c r="HG572" s="18"/>
      <c r="HH572" s="18"/>
      <c r="HI572" s="18"/>
      <c r="HJ572" s="18"/>
      <c r="HK572" s="18"/>
      <c r="HL572" s="18"/>
      <c r="HM572" s="18"/>
      <c r="HN572" s="18"/>
      <c r="HO572" s="18"/>
      <c r="HP572" s="18"/>
      <c r="HQ572" s="18"/>
      <c r="HR572" s="18"/>
      <c r="HS572" s="18"/>
      <c r="HT572" s="18"/>
      <c r="HU572" s="18"/>
      <c r="HV572" s="18"/>
      <c r="HW572" s="18"/>
      <c r="HX572" s="18"/>
      <c r="HY572" s="18"/>
      <c r="HZ572" s="18"/>
      <c r="IA572" s="18"/>
      <c r="IB572" s="18"/>
      <c r="IC572" s="18"/>
      <c r="ID572" s="18"/>
      <c r="IE572" s="18"/>
      <c r="IF572" s="18"/>
      <c r="IG572" s="18"/>
      <c r="IH572" s="18"/>
      <c r="II572" s="18"/>
      <c r="IJ572" s="18"/>
      <c r="IK572" s="18"/>
      <c r="IL572" s="18"/>
      <c r="IM572" s="18"/>
      <c r="IN572" s="18"/>
      <c r="IO572" s="18"/>
      <c r="IP572" s="18"/>
      <c r="IQ572" s="18"/>
      <c r="IR572" s="18"/>
      <c r="IS572" s="18"/>
      <c r="IT572" s="18"/>
      <c r="IU572" s="18"/>
      <c r="IV572" s="18"/>
      <c r="IW572" s="18"/>
      <c r="IX572" s="18"/>
      <c r="IY572" s="18"/>
      <c r="IZ572" s="18"/>
      <c r="JA572" s="18"/>
      <c r="JB572" s="18"/>
      <c r="JC572" s="18"/>
      <c r="JD572" s="18"/>
      <c r="JE572" s="18"/>
      <c r="JF572" s="18"/>
      <c r="JG572" s="18"/>
      <c r="JH572" s="18"/>
      <c r="JI572" s="18"/>
      <c r="JJ572" s="18"/>
      <c r="JK572" s="18"/>
      <c r="JL572" s="18"/>
      <c r="JM572" s="18"/>
      <c r="JN572" s="18"/>
      <c r="JO572" s="18"/>
      <c r="JP572" s="18"/>
      <c r="JQ572" s="18"/>
      <c r="JR572" s="18"/>
      <c r="JS572" s="18"/>
      <c r="JT572" s="18"/>
      <c r="JU572" s="18"/>
      <c r="JV572" s="18"/>
    </row>
    <row r="573" spans="96:282" x14ac:dyDescent="0.35"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8"/>
      <c r="DN573" s="18"/>
      <c r="DO573" s="18"/>
      <c r="DP573" s="18"/>
      <c r="DQ573" s="18"/>
      <c r="DR573" s="18"/>
      <c r="DS573" s="18"/>
      <c r="DT573" s="18"/>
      <c r="DU573" s="18"/>
      <c r="DV573" s="18"/>
      <c r="DW573" s="18"/>
      <c r="DX573" s="18"/>
      <c r="DY573" s="18"/>
      <c r="DZ573" s="18"/>
      <c r="EA573" s="18"/>
      <c r="EB573" s="18"/>
      <c r="EC573" s="18"/>
      <c r="ED573" s="18"/>
      <c r="EE573" s="18"/>
      <c r="EF573" s="18"/>
      <c r="EG573" s="18"/>
      <c r="EH573" s="18"/>
      <c r="EI573" s="18"/>
      <c r="EJ573" s="18"/>
      <c r="EK573" s="18"/>
      <c r="EL573" s="18"/>
      <c r="EM573" s="18"/>
      <c r="EN573" s="18"/>
      <c r="EO573" s="18"/>
      <c r="EP573" s="18"/>
      <c r="EQ573" s="18"/>
      <c r="ER573" s="18"/>
      <c r="ES573" s="18"/>
      <c r="ET573" s="18"/>
      <c r="EU573" s="18"/>
      <c r="EV573" s="18"/>
      <c r="EW573" s="18"/>
      <c r="EX573" s="18"/>
      <c r="EY573" s="18"/>
      <c r="EZ573" s="18"/>
      <c r="FA573" s="18"/>
      <c r="FB573" s="18"/>
      <c r="FC573" s="18"/>
      <c r="FD573" s="18"/>
      <c r="FE573" s="18"/>
      <c r="FF573" s="18"/>
      <c r="FG573" s="18"/>
      <c r="FH573" s="18"/>
      <c r="FI573" s="18"/>
      <c r="FJ573" s="18"/>
      <c r="FK573" s="18"/>
      <c r="FL573" s="18"/>
      <c r="FM573" s="18"/>
      <c r="FN573" s="18"/>
      <c r="FO573" s="18"/>
      <c r="FP573" s="18"/>
      <c r="FQ573" s="18"/>
      <c r="FR573" s="18"/>
      <c r="FS573" s="18"/>
      <c r="FT573" s="18"/>
      <c r="FU573" s="18"/>
      <c r="FV573" s="18"/>
      <c r="FW573" s="18"/>
      <c r="FX573" s="18"/>
      <c r="FY573" s="18"/>
      <c r="FZ573" s="18"/>
      <c r="GA573" s="18"/>
      <c r="GB573" s="18"/>
      <c r="GC573" s="18"/>
      <c r="GD573" s="18"/>
      <c r="GE573" s="18"/>
      <c r="GF573" s="18"/>
      <c r="GG573" s="18"/>
      <c r="GH573" s="18"/>
      <c r="GI573" s="18"/>
      <c r="GJ573" s="18"/>
      <c r="GK573" s="18"/>
      <c r="GL573" s="18"/>
      <c r="GM573" s="18"/>
      <c r="GN573" s="18"/>
      <c r="GO573" s="18"/>
      <c r="GP573" s="18"/>
      <c r="GQ573" s="18"/>
      <c r="GR573" s="18"/>
      <c r="GS573" s="18"/>
      <c r="GT573" s="18"/>
      <c r="GU573" s="18"/>
      <c r="GV573" s="18"/>
      <c r="GW573" s="18"/>
      <c r="GX573" s="18"/>
      <c r="GY573" s="18"/>
      <c r="GZ573" s="18"/>
      <c r="HA573" s="18"/>
      <c r="HB573" s="18"/>
      <c r="HC573" s="18"/>
      <c r="HD573" s="18"/>
      <c r="HE573" s="18"/>
      <c r="HF573" s="18"/>
      <c r="HG573" s="18"/>
      <c r="HH573" s="18"/>
      <c r="HI573" s="18"/>
      <c r="HJ573" s="18"/>
      <c r="HK573" s="18"/>
      <c r="HL573" s="18"/>
      <c r="HM573" s="18"/>
      <c r="HN573" s="18"/>
      <c r="HO573" s="18"/>
      <c r="HP573" s="18"/>
      <c r="HQ573" s="18"/>
      <c r="HR573" s="18"/>
      <c r="HS573" s="18"/>
      <c r="HT573" s="18"/>
      <c r="HU573" s="18"/>
      <c r="HV573" s="18"/>
      <c r="HW573" s="18"/>
      <c r="HX573" s="18"/>
      <c r="HY573" s="18"/>
      <c r="HZ573" s="18"/>
      <c r="IA573" s="18"/>
      <c r="IB573" s="18"/>
      <c r="IC573" s="18"/>
      <c r="ID573" s="18"/>
      <c r="IE573" s="18"/>
      <c r="IF573" s="18"/>
      <c r="IG573" s="18"/>
      <c r="IH573" s="18"/>
      <c r="II573" s="18"/>
      <c r="IJ573" s="18"/>
      <c r="IK573" s="18"/>
      <c r="IL573" s="18"/>
      <c r="IM573" s="18"/>
      <c r="IN573" s="18"/>
      <c r="IO573" s="18"/>
      <c r="IP573" s="18"/>
      <c r="IQ573" s="18"/>
      <c r="IR573" s="18"/>
      <c r="IS573" s="18"/>
      <c r="IT573" s="18"/>
      <c r="IU573" s="18"/>
      <c r="IV573" s="18"/>
      <c r="IW573" s="18"/>
      <c r="IX573" s="18"/>
      <c r="IY573" s="18"/>
      <c r="IZ573" s="18"/>
      <c r="JA573" s="18"/>
      <c r="JB573" s="18"/>
      <c r="JC573" s="18"/>
      <c r="JD573" s="18"/>
      <c r="JE573" s="18"/>
      <c r="JF573" s="18"/>
      <c r="JG573" s="18"/>
      <c r="JH573" s="18"/>
      <c r="JI573" s="18"/>
      <c r="JJ573" s="18"/>
      <c r="JK573" s="18"/>
      <c r="JL573" s="18"/>
      <c r="JM573" s="18"/>
      <c r="JN573" s="18"/>
      <c r="JO573" s="18"/>
      <c r="JP573" s="18"/>
      <c r="JQ573" s="18"/>
      <c r="JR573" s="18"/>
      <c r="JS573" s="18"/>
      <c r="JT573" s="18"/>
      <c r="JU573" s="18"/>
      <c r="JV573" s="18"/>
    </row>
    <row r="574" spans="96:282" x14ac:dyDescent="0.35"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8"/>
      <c r="DN574" s="18"/>
      <c r="DO574" s="18"/>
      <c r="DP574" s="18"/>
      <c r="DQ574" s="18"/>
      <c r="DR574" s="18"/>
      <c r="DS574" s="18"/>
      <c r="DT574" s="18"/>
      <c r="DU574" s="18"/>
      <c r="DV574" s="18"/>
      <c r="DW574" s="18"/>
      <c r="DX574" s="18"/>
      <c r="DY574" s="18"/>
      <c r="DZ574" s="18"/>
      <c r="EA574" s="18"/>
      <c r="EB574" s="18"/>
      <c r="EC574" s="18"/>
      <c r="ED574" s="18"/>
      <c r="EE574" s="18"/>
      <c r="EF574" s="18"/>
      <c r="EG574" s="18"/>
      <c r="EH574" s="18"/>
      <c r="EI574" s="18"/>
      <c r="EJ574" s="18"/>
      <c r="EK574" s="18"/>
      <c r="EL574" s="18"/>
      <c r="EM574" s="18"/>
      <c r="EN574" s="18"/>
      <c r="EO574" s="18"/>
      <c r="EP574" s="18"/>
      <c r="EQ574" s="18"/>
      <c r="ER574" s="18"/>
      <c r="ES574" s="18"/>
      <c r="ET574" s="18"/>
      <c r="EU574" s="18"/>
      <c r="EV574" s="18"/>
      <c r="EW574" s="18"/>
      <c r="EX574" s="18"/>
      <c r="EY574" s="18"/>
      <c r="EZ574" s="18"/>
      <c r="FA574" s="18"/>
      <c r="FB574" s="18"/>
      <c r="FC574" s="18"/>
      <c r="FD574" s="18"/>
      <c r="FE574" s="18"/>
      <c r="FF574" s="18"/>
      <c r="FG574" s="18"/>
      <c r="FH574" s="18"/>
      <c r="FI574" s="18"/>
      <c r="FJ574" s="18"/>
      <c r="FK574" s="18"/>
      <c r="FL574" s="18"/>
      <c r="FM574" s="18"/>
      <c r="FN574" s="18"/>
      <c r="FO574" s="18"/>
      <c r="FP574" s="18"/>
      <c r="FQ574" s="18"/>
      <c r="FR574" s="18"/>
      <c r="FS574" s="18"/>
      <c r="FT574" s="18"/>
      <c r="FU574" s="18"/>
      <c r="FV574" s="18"/>
      <c r="FW574" s="18"/>
      <c r="FX574" s="18"/>
      <c r="FY574" s="18"/>
      <c r="FZ574" s="18"/>
      <c r="GA574" s="18"/>
      <c r="GB574" s="18"/>
      <c r="GC574" s="18"/>
      <c r="GD574" s="18"/>
      <c r="GE574" s="18"/>
      <c r="GF574" s="18"/>
      <c r="GG574" s="18"/>
      <c r="GH574" s="18"/>
      <c r="GI574" s="18"/>
      <c r="GJ574" s="18"/>
      <c r="GK574" s="18"/>
      <c r="GL574" s="18"/>
      <c r="GM574" s="18"/>
      <c r="GN574" s="18"/>
      <c r="GO574" s="18"/>
      <c r="GP574" s="18"/>
      <c r="GQ574" s="18"/>
      <c r="GR574" s="18"/>
      <c r="GS574" s="18"/>
      <c r="GT574" s="18"/>
      <c r="GU574" s="18"/>
      <c r="GV574" s="18"/>
      <c r="GW574" s="18"/>
      <c r="GX574" s="18"/>
      <c r="GY574" s="18"/>
      <c r="GZ574" s="18"/>
      <c r="HA574" s="18"/>
      <c r="HB574" s="18"/>
      <c r="HC574" s="18"/>
      <c r="HD574" s="18"/>
      <c r="HE574" s="18"/>
      <c r="HF574" s="18"/>
      <c r="HG574" s="18"/>
      <c r="HH574" s="18"/>
      <c r="HI574" s="18"/>
      <c r="HJ574" s="18"/>
      <c r="HK574" s="18"/>
      <c r="HL574" s="18"/>
      <c r="HM574" s="18"/>
      <c r="HN574" s="18"/>
      <c r="HO574" s="18"/>
      <c r="HP574" s="18"/>
      <c r="HQ574" s="18"/>
      <c r="HR574" s="18"/>
      <c r="HS574" s="18"/>
      <c r="HT574" s="18"/>
      <c r="HU574" s="18"/>
      <c r="HV574" s="18"/>
      <c r="HW574" s="18"/>
      <c r="HX574" s="18"/>
      <c r="HY574" s="18"/>
      <c r="HZ574" s="18"/>
      <c r="IA574" s="18"/>
      <c r="IB574" s="18"/>
      <c r="IC574" s="18"/>
      <c r="ID574" s="18"/>
      <c r="IE574" s="18"/>
      <c r="IF574" s="18"/>
      <c r="IG574" s="18"/>
      <c r="IH574" s="18"/>
      <c r="II574" s="18"/>
      <c r="IJ574" s="18"/>
      <c r="IK574" s="18"/>
      <c r="IL574" s="18"/>
      <c r="IM574" s="18"/>
      <c r="IN574" s="18"/>
      <c r="IO574" s="18"/>
      <c r="IP574" s="18"/>
      <c r="IQ574" s="18"/>
      <c r="IR574" s="18"/>
      <c r="IS574" s="18"/>
      <c r="IT574" s="18"/>
      <c r="IU574" s="18"/>
      <c r="IV574" s="18"/>
      <c r="IW574" s="18"/>
      <c r="IX574" s="18"/>
      <c r="IY574" s="18"/>
      <c r="IZ574" s="18"/>
      <c r="JA574" s="18"/>
      <c r="JB574" s="18"/>
      <c r="JC574" s="18"/>
      <c r="JD574" s="18"/>
      <c r="JE574" s="18"/>
      <c r="JF574" s="18"/>
      <c r="JG574" s="18"/>
      <c r="JH574" s="18"/>
      <c r="JI574" s="18"/>
      <c r="JJ574" s="18"/>
      <c r="JK574" s="18"/>
      <c r="JL574" s="18"/>
      <c r="JM574" s="18"/>
      <c r="JN574" s="18"/>
      <c r="JO574" s="18"/>
      <c r="JP574" s="18"/>
      <c r="JQ574" s="18"/>
      <c r="JR574" s="18"/>
      <c r="JS574" s="18"/>
      <c r="JT574" s="18"/>
      <c r="JU574" s="18"/>
      <c r="JV574" s="18"/>
    </row>
    <row r="575" spans="96:282" x14ac:dyDescent="0.35"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8"/>
      <c r="DN575" s="18"/>
      <c r="DO575" s="18"/>
      <c r="DP575" s="18"/>
      <c r="DQ575" s="18"/>
      <c r="DR575" s="18"/>
      <c r="DS575" s="18"/>
      <c r="DT575" s="18"/>
      <c r="DU575" s="18"/>
      <c r="DV575" s="18"/>
      <c r="DW575" s="18"/>
      <c r="DX575" s="18"/>
      <c r="DY575" s="18"/>
      <c r="DZ575" s="18"/>
      <c r="EA575" s="18"/>
      <c r="EB575" s="18"/>
      <c r="EC575" s="18"/>
      <c r="ED575" s="18"/>
      <c r="EE575" s="18"/>
      <c r="EF575" s="18"/>
      <c r="EG575" s="18"/>
      <c r="EH575" s="18"/>
      <c r="EI575" s="18"/>
      <c r="EJ575" s="18"/>
      <c r="EK575" s="18"/>
      <c r="EL575" s="18"/>
      <c r="EM575" s="18"/>
      <c r="EN575" s="18"/>
      <c r="EO575" s="18"/>
      <c r="EP575" s="18"/>
      <c r="EQ575" s="18"/>
      <c r="ER575" s="18"/>
      <c r="ES575" s="18"/>
      <c r="ET575" s="18"/>
      <c r="EU575" s="18"/>
      <c r="EV575" s="18"/>
      <c r="EW575" s="18"/>
      <c r="EX575" s="18"/>
      <c r="EY575" s="18"/>
      <c r="EZ575" s="18"/>
      <c r="FA575" s="18"/>
      <c r="FB575" s="18"/>
      <c r="FC575" s="18"/>
      <c r="FD575" s="18"/>
      <c r="FE575" s="18"/>
      <c r="FF575" s="18"/>
      <c r="FG575" s="18"/>
      <c r="FH575" s="18"/>
      <c r="FI575" s="18"/>
      <c r="FJ575" s="18"/>
      <c r="FK575" s="18"/>
      <c r="FL575" s="18"/>
      <c r="FM575" s="18"/>
      <c r="FN575" s="18"/>
      <c r="FO575" s="18"/>
      <c r="FP575" s="18"/>
      <c r="FQ575" s="18"/>
      <c r="FR575" s="18"/>
      <c r="FS575" s="18"/>
      <c r="FT575" s="18"/>
      <c r="FU575" s="18"/>
      <c r="FV575" s="18"/>
      <c r="FW575" s="18"/>
      <c r="FX575" s="18"/>
      <c r="FY575" s="18"/>
      <c r="FZ575" s="18"/>
      <c r="GA575" s="18"/>
      <c r="GB575" s="18"/>
      <c r="GC575" s="18"/>
      <c r="GD575" s="18"/>
      <c r="GE575" s="18"/>
      <c r="GF575" s="18"/>
      <c r="GG575" s="18"/>
      <c r="GH575" s="18"/>
      <c r="GI575" s="18"/>
      <c r="GJ575" s="18"/>
      <c r="GK575" s="18"/>
      <c r="GL575" s="18"/>
      <c r="GM575" s="18"/>
      <c r="GN575" s="18"/>
      <c r="GO575" s="18"/>
      <c r="GP575" s="18"/>
      <c r="GQ575" s="18"/>
      <c r="GR575" s="18"/>
      <c r="GS575" s="18"/>
      <c r="GT575" s="18"/>
      <c r="GU575" s="18"/>
      <c r="GV575" s="18"/>
      <c r="GW575" s="18"/>
      <c r="GX575" s="18"/>
      <c r="GY575" s="18"/>
      <c r="GZ575" s="18"/>
      <c r="HA575" s="18"/>
      <c r="HB575" s="18"/>
      <c r="HC575" s="18"/>
      <c r="HD575" s="18"/>
      <c r="HE575" s="18"/>
      <c r="HF575" s="18"/>
      <c r="HG575" s="18"/>
      <c r="HH575" s="18"/>
      <c r="HI575" s="18"/>
      <c r="HJ575" s="18"/>
      <c r="HK575" s="18"/>
      <c r="HL575" s="18"/>
      <c r="HM575" s="18"/>
      <c r="HN575" s="18"/>
      <c r="HO575" s="18"/>
      <c r="HP575" s="18"/>
      <c r="HQ575" s="18"/>
      <c r="HR575" s="18"/>
      <c r="HS575" s="18"/>
      <c r="HT575" s="18"/>
      <c r="HU575" s="18"/>
      <c r="HV575" s="18"/>
      <c r="HW575" s="18"/>
      <c r="HX575" s="18"/>
      <c r="HY575" s="18"/>
      <c r="HZ575" s="18"/>
      <c r="IA575" s="18"/>
      <c r="IB575" s="18"/>
      <c r="IC575" s="18"/>
      <c r="ID575" s="18"/>
      <c r="IE575" s="18"/>
      <c r="IF575" s="18"/>
      <c r="IG575" s="18"/>
      <c r="IH575" s="18"/>
      <c r="II575" s="18"/>
      <c r="IJ575" s="18"/>
      <c r="IK575" s="18"/>
      <c r="IL575" s="18"/>
      <c r="IM575" s="18"/>
      <c r="IN575" s="18"/>
      <c r="IO575" s="18"/>
      <c r="IP575" s="18"/>
      <c r="IQ575" s="18"/>
      <c r="IR575" s="18"/>
      <c r="IS575" s="18"/>
      <c r="IT575" s="18"/>
      <c r="IU575" s="18"/>
      <c r="IV575" s="18"/>
      <c r="IW575" s="18"/>
      <c r="IX575" s="18"/>
      <c r="IY575" s="18"/>
      <c r="IZ575" s="18"/>
      <c r="JA575" s="18"/>
      <c r="JB575" s="18"/>
      <c r="JC575" s="18"/>
      <c r="JD575" s="18"/>
      <c r="JE575" s="18"/>
      <c r="JF575" s="18"/>
      <c r="JG575" s="18"/>
      <c r="JH575" s="18"/>
      <c r="JI575" s="18"/>
      <c r="JJ575" s="18"/>
      <c r="JK575" s="18"/>
      <c r="JL575" s="18"/>
      <c r="JM575" s="18"/>
      <c r="JN575" s="18"/>
      <c r="JO575" s="18"/>
      <c r="JP575" s="18"/>
      <c r="JQ575" s="18"/>
      <c r="JR575" s="18"/>
      <c r="JS575" s="18"/>
      <c r="JT575" s="18"/>
      <c r="JU575" s="18"/>
      <c r="JV575" s="18"/>
    </row>
    <row r="576" spans="96:282" x14ac:dyDescent="0.35"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8"/>
      <c r="DN576" s="18"/>
      <c r="DO576" s="18"/>
      <c r="DP576" s="18"/>
      <c r="DQ576" s="18"/>
      <c r="DR576" s="18"/>
      <c r="DS576" s="18"/>
      <c r="DT576" s="18"/>
      <c r="DU576" s="18"/>
      <c r="DV576" s="18"/>
      <c r="DW576" s="18"/>
      <c r="DX576" s="18"/>
      <c r="DY576" s="18"/>
      <c r="DZ576" s="18"/>
      <c r="EA576" s="18"/>
      <c r="EB576" s="18"/>
      <c r="EC576" s="18"/>
      <c r="ED576" s="18"/>
      <c r="EE576" s="18"/>
      <c r="EF576" s="18"/>
      <c r="EG576" s="18"/>
      <c r="EH576" s="18"/>
      <c r="EI576" s="18"/>
      <c r="EJ576" s="18"/>
      <c r="EK576" s="18"/>
      <c r="EL576" s="18"/>
      <c r="EM576" s="18"/>
      <c r="EN576" s="18"/>
      <c r="EO576" s="18"/>
      <c r="EP576" s="18"/>
      <c r="EQ576" s="18"/>
      <c r="ER576" s="18"/>
      <c r="ES576" s="18"/>
      <c r="ET576" s="18"/>
      <c r="EU576" s="18"/>
      <c r="EV576" s="18"/>
      <c r="EW576" s="18"/>
      <c r="EX576" s="18"/>
      <c r="EY576" s="18"/>
      <c r="EZ576" s="18"/>
      <c r="FA576" s="18"/>
      <c r="FB576" s="18"/>
      <c r="FC576" s="18"/>
      <c r="FD576" s="18"/>
      <c r="FE576" s="18"/>
      <c r="FF576" s="18"/>
      <c r="FG576" s="18"/>
      <c r="FH576" s="18"/>
      <c r="FI576" s="18"/>
      <c r="FJ576" s="18"/>
      <c r="FK576" s="18"/>
      <c r="FL576" s="18"/>
      <c r="FM576" s="18"/>
      <c r="FN576" s="18"/>
      <c r="FO576" s="18"/>
      <c r="FP576" s="18"/>
      <c r="FQ576" s="18"/>
      <c r="FR576" s="18"/>
      <c r="FS576" s="18"/>
      <c r="FT576" s="18"/>
      <c r="FU576" s="18"/>
      <c r="FV576" s="18"/>
      <c r="FW576" s="18"/>
      <c r="FX576" s="18"/>
      <c r="FY576" s="18"/>
      <c r="FZ576" s="18"/>
      <c r="GA576" s="18"/>
      <c r="GB576" s="18"/>
      <c r="GC576" s="18"/>
      <c r="GD576" s="18"/>
      <c r="GE576" s="18"/>
      <c r="GF576" s="18"/>
      <c r="GG576" s="18"/>
      <c r="GH576" s="18"/>
      <c r="GI576" s="18"/>
      <c r="GJ576" s="18"/>
      <c r="GK576" s="18"/>
      <c r="GL576" s="18"/>
      <c r="GM576" s="18"/>
      <c r="GN576" s="18"/>
      <c r="GO576" s="18"/>
      <c r="GP576" s="18"/>
      <c r="GQ576" s="18"/>
      <c r="GR576" s="18"/>
      <c r="GS576" s="18"/>
      <c r="GT576" s="18"/>
      <c r="GU576" s="18"/>
      <c r="GV576" s="18"/>
      <c r="GW576" s="18"/>
      <c r="GX576" s="18"/>
      <c r="GY576" s="18"/>
      <c r="GZ576" s="18"/>
      <c r="HA576" s="18"/>
      <c r="HB576" s="18"/>
      <c r="HC576" s="18"/>
      <c r="HD576" s="18"/>
      <c r="HE576" s="18"/>
      <c r="HF576" s="18"/>
      <c r="HG576" s="18"/>
      <c r="HH576" s="18"/>
      <c r="HI576" s="18"/>
      <c r="HJ576" s="18"/>
      <c r="HK576" s="18"/>
      <c r="HL576" s="18"/>
      <c r="HM576" s="18"/>
      <c r="HN576" s="18"/>
      <c r="HO576" s="18"/>
      <c r="HP576" s="18"/>
      <c r="HQ576" s="18"/>
      <c r="HR576" s="18"/>
      <c r="HS576" s="18"/>
      <c r="HT576" s="18"/>
      <c r="HU576" s="18"/>
      <c r="HV576" s="18"/>
      <c r="HW576" s="18"/>
      <c r="HX576" s="18"/>
      <c r="HY576" s="18"/>
      <c r="HZ576" s="18"/>
      <c r="IA576" s="18"/>
      <c r="IB576" s="18"/>
      <c r="IC576" s="18"/>
      <c r="ID576" s="18"/>
      <c r="IE576" s="18"/>
      <c r="IF576" s="18"/>
      <c r="IG576" s="18"/>
      <c r="IH576" s="18"/>
      <c r="II576" s="18"/>
      <c r="IJ576" s="18"/>
      <c r="IK576" s="18"/>
      <c r="IL576" s="18"/>
      <c r="IM576" s="18"/>
      <c r="IN576" s="18"/>
      <c r="IO576" s="18"/>
      <c r="IP576" s="18"/>
      <c r="IQ576" s="18"/>
      <c r="IR576" s="18"/>
      <c r="IS576" s="18"/>
      <c r="IT576" s="18"/>
      <c r="IU576" s="18"/>
      <c r="IV576" s="18"/>
      <c r="IW576" s="18"/>
      <c r="IX576" s="18"/>
      <c r="IY576" s="18"/>
      <c r="IZ576" s="18"/>
      <c r="JA576" s="18"/>
      <c r="JB576" s="18"/>
      <c r="JC576" s="18"/>
      <c r="JD576" s="18"/>
      <c r="JE576" s="18"/>
      <c r="JF576" s="18"/>
      <c r="JG576" s="18"/>
      <c r="JH576" s="18"/>
      <c r="JI576" s="18"/>
      <c r="JJ576" s="18"/>
      <c r="JK576" s="18"/>
      <c r="JL576" s="18"/>
      <c r="JM576" s="18"/>
      <c r="JN576" s="18"/>
      <c r="JO576" s="18"/>
      <c r="JP576" s="18"/>
      <c r="JQ576" s="18"/>
      <c r="JR576" s="18"/>
      <c r="JS576" s="18"/>
      <c r="JT576" s="18"/>
      <c r="JU576" s="18"/>
      <c r="JV576" s="18"/>
    </row>
    <row r="577" spans="96:282" x14ac:dyDescent="0.35"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8"/>
      <c r="DN577" s="18"/>
      <c r="DO577" s="18"/>
      <c r="DP577" s="18"/>
      <c r="DQ577" s="18"/>
      <c r="DR577" s="18"/>
      <c r="DS577" s="18"/>
      <c r="DT577" s="18"/>
      <c r="DU577" s="18"/>
      <c r="DV577" s="18"/>
      <c r="DW577" s="18"/>
      <c r="DX577" s="18"/>
      <c r="DY577" s="18"/>
      <c r="DZ577" s="18"/>
      <c r="EA577" s="18"/>
      <c r="EB577" s="18"/>
      <c r="EC577" s="18"/>
      <c r="ED577" s="18"/>
      <c r="EE577" s="18"/>
      <c r="EF577" s="18"/>
      <c r="EG577" s="18"/>
      <c r="EH577" s="18"/>
      <c r="EI577" s="18"/>
      <c r="EJ577" s="18"/>
      <c r="EK577" s="18"/>
      <c r="EL577" s="18"/>
      <c r="EM577" s="18"/>
      <c r="EN577" s="18"/>
      <c r="EO577" s="18"/>
      <c r="EP577" s="18"/>
      <c r="EQ577" s="18"/>
      <c r="ER577" s="18"/>
      <c r="ES577" s="18"/>
      <c r="ET577" s="18"/>
      <c r="EU577" s="18"/>
      <c r="EV577" s="18"/>
      <c r="EW577" s="18"/>
      <c r="EX577" s="18"/>
      <c r="EY577" s="18"/>
      <c r="EZ577" s="18"/>
      <c r="FA577" s="18"/>
      <c r="FB577" s="18"/>
      <c r="FC577" s="18"/>
      <c r="FD577" s="18"/>
      <c r="FE577" s="18"/>
      <c r="FF577" s="18"/>
      <c r="FG577" s="18"/>
      <c r="FH577" s="18"/>
      <c r="FI577" s="18"/>
      <c r="FJ577" s="18"/>
      <c r="FK577" s="18"/>
      <c r="FL577" s="18"/>
      <c r="FM577" s="18"/>
      <c r="FN577" s="18"/>
      <c r="FO577" s="18"/>
      <c r="FP577" s="18"/>
      <c r="FQ577" s="18"/>
      <c r="FR577" s="18"/>
      <c r="FS577" s="18"/>
      <c r="FT577" s="18"/>
      <c r="FU577" s="18"/>
      <c r="FV577" s="18"/>
      <c r="FW577" s="18"/>
      <c r="FX577" s="18"/>
      <c r="FY577" s="18"/>
      <c r="FZ577" s="18"/>
      <c r="GA577" s="18"/>
      <c r="GB577" s="18"/>
      <c r="GC577" s="18"/>
      <c r="GD577" s="18"/>
      <c r="GE577" s="18"/>
      <c r="GF577" s="18"/>
      <c r="GG577" s="18"/>
      <c r="GH577" s="18"/>
      <c r="GI577" s="18"/>
      <c r="GJ577" s="18"/>
      <c r="GK577" s="18"/>
      <c r="GL577" s="18"/>
      <c r="GM577" s="18"/>
      <c r="GN577" s="18"/>
      <c r="GO577" s="18"/>
      <c r="GP577" s="18"/>
      <c r="GQ577" s="18"/>
      <c r="GR577" s="18"/>
      <c r="GS577" s="18"/>
      <c r="GT577" s="18"/>
      <c r="GU577" s="18"/>
      <c r="GV577" s="18"/>
      <c r="GW577" s="18"/>
      <c r="GX577" s="18"/>
      <c r="GY577" s="18"/>
      <c r="GZ577" s="18"/>
      <c r="HA577" s="18"/>
      <c r="HB577" s="18"/>
      <c r="HC577" s="18"/>
      <c r="HD577" s="18"/>
      <c r="HE577" s="18"/>
      <c r="HF577" s="18"/>
      <c r="HG577" s="18"/>
      <c r="HH577" s="18"/>
      <c r="HI577" s="18"/>
      <c r="HJ577" s="18"/>
      <c r="HK577" s="18"/>
      <c r="HL577" s="18"/>
      <c r="HM577" s="18"/>
      <c r="HN577" s="18"/>
      <c r="HO577" s="18"/>
      <c r="HP577" s="18"/>
      <c r="HQ577" s="18"/>
      <c r="HR577" s="18"/>
      <c r="HS577" s="18"/>
      <c r="HT577" s="18"/>
      <c r="HU577" s="18"/>
      <c r="HV577" s="18"/>
      <c r="HW577" s="18"/>
      <c r="HX577" s="18"/>
      <c r="HY577" s="18"/>
      <c r="HZ577" s="18"/>
      <c r="IA577" s="18"/>
      <c r="IB577" s="18"/>
      <c r="IC577" s="18"/>
      <c r="ID577" s="18"/>
      <c r="IE577" s="18"/>
      <c r="IF577" s="18"/>
      <c r="IG577" s="18"/>
      <c r="IH577" s="18"/>
      <c r="II577" s="18"/>
      <c r="IJ577" s="18"/>
      <c r="IK577" s="18"/>
      <c r="IL577" s="18"/>
      <c r="IM577" s="18"/>
      <c r="IN577" s="18"/>
      <c r="IO577" s="18"/>
      <c r="IP577" s="18"/>
      <c r="IQ577" s="18"/>
      <c r="IR577" s="18"/>
      <c r="IS577" s="18"/>
      <c r="IT577" s="18"/>
      <c r="IU577" s="18"/>
      <c r="IV577" s="18"/>
      <c r="IW577" s="18"/>
      <c r="IX577" s="18"/>
      <c r="IY577" s="18"/>
      <c r="IZ577" s="18"/>
      <c r="JA577" s="18"/>
      <c r="JB577" s="18"/>
      <c r="JC577" s="18"/>
      <c r="JD577" s="18"/>
      <c r="JE577" s="18"/>
      <c r="JF577" s="18"/>
      <c r="JG577" s="18"/>
      <c r="JH577" s="18"/>
      <c r="JI577" s="18"/>
      <c r="JJ577" s="18"/>
      <c r="JK577" s="18"/>
      <c r="JL577" s="18"/>
      <c r="JM577" s="18"/>
      <c r="JN577" s="18"/>
      <c r="JO577" s="18"/>
      <c r="JP577" s="18"/>
      <c r="JQ577" s="18"/>
      <c r="JR577" s="18"/>
      <c r="JS577" s="18"/>
      <c r="JT577" s="18"/>
      <c r="JU577" s="18"/>
      <c r="JV577" s="18"/>
    </row>
    <row r="578" spans="96:282" x14ac:dyDescent="0.35"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8"/>
      <c r="DN578" s="18"/>
      <c r="DO578" s="18"/>
      <c r="DP578" s="18"/>
      <c r="DQ578" s="18"/>
      <c r="DR578" s="18"/>
      <c r="DS578" s="18"/>
      <c r="DT578" s="18"/>
      <c r="DU578" s="18"/>
      <c r="DV578" s="18"/>
      <c r="DW578" s="18"/>
      <c r="DX578" s="18"/>
      <c r="DY578" s="18"/>
      <c r="DZ578" s="18"/>
      <c r="EA578" s="18"/>
      <c r="EB578" s="18"/>
      <c r="EC578" s="18"/>
      <c r="ED578" s="18"/>
      <c r="EE578" s="18"/>
      <c r="EF578" s="18"/>
      <c r="EG578" s="18"/>
      <c r="EH578" s="18"/>
      <c r="EI578" s="18"/>
      <c r="EJ578" s="18"/>
      <c r="EK578" s="18"/>
      <c r="EL578" s="18"/>
      <c r="EM578" s="18"/>
      <c r="EN578" s="18"/>
      <c r="EO578" s="18"/>
      <c r="EP578" s="18"/>
      <c r="EQ578" s="18"/>
      <c r="ER578" s="18"/>
      <c r="ES578" s="18"/>
      <c r="ET578" s="18"/>
      <c r="EU578" s="18"/>
      <c r="EV578" s="18"/>
      <c r="EW578" s="18"/>
      <c r="EX578" s="18"/>
      <c r="EY578" s="18"/>
      <c r="EZ578" s="18"/>
      <c r="FA578" s="18"/>
      <c r="FB578" s="18"/>
      <c r="FC578" s="18"/>
      <c r="FD578" s="18"/>
      <c r="FE578" s="18"/>
      <c r="FF578" s="18"/>
      <c r="FG578" s="18"/>
      <c r="FH578" s="18"/>
      <c r="FI578" s="18"/>
      <c r="FJ578" s="18"/>
      <c r="FK578" s="18"/>
      <c r="FL578" s="18"/>
      <c r="FM578" s="18"/>
      <c r="FN578" s="18"/>
      <c r="FO578" s="18"/>
      <c r="FP578" s="18"/>
      <c r="FQ578" s="18"/>
      <c r="FR578" s="18"/>
      <c r="FS578" s="18"/>
      <c r="FT578" s="18"/>
      <c r="FU578" s="18"/>
      <c r="FV578" s="18"/>
      <c r="FW578" s="18"/>
      <c r="FX578" s="18"/>
      <c r="FY578" s="18"/>
      <c r="FZ578" s="18"/>
      <c r="GA578" s="18"/>
      <c r="GB578" s="18"/>
      <c r="GC578" s="18"/>
      <c r="GD578" s="18"/>
      <c r="GE578" s="18"/>
      <c r="GF578" s="18"/>
      <c r="GG578" s="18"/>
      <c r="GH578" s="18"/>
      <c r="GI578" s="18"/>
      <c r="GJ578" s="18"/>
      <c r="GK578" s="18"/>
      <c r="GL578" s="18"/>
      <c r="GM578" s="18"/>
      <c r="GN578" s="18"/>
      <c r="GO578" s="18"/>
      <c r="GP578" s="18"/>
      <c r="GQ578" s="18"/>
      <c r="GR578" s="18"/>
      <c r="GS578" s="18"/>
      <c r="GT578" s="18"/>
      <c r="GU578" s="18"/>
      <c r="GV578" s="18"/>
      <c r="GW578" s="18"/>
      <c r="GX578" s="18"/>
      <c r="GY578" s="18"/>
      <c r="GZ578" s="18"/>
      <c r="HA578" s="18"/>
      <c r="HB578" s="18"/>
      <c r="HC578" s="18"/>
      <c r="HD578" s="18"/>
      <c r="HE578" s="18"/>
      <c r="HF578" s="18"/>
      <c r="HG578" s="18"/>
      <c r="HH578" s="18"/>
      <c r="HI578" s="18"/>
      <c r="HJ578" s="18"/>
      <c r="HK578" s="18"/>
      <c r="HL578" s="18"/>
      <c r="HM578" s="18"/>
      <c r="HN578" s="18"/>
      <c r="HO578" s="18"/>
      <c r="HP578" s="18"/>
      <c r="HQ578" s="18"/>
      <c r="HR578" s="18"/>
      <c r="HS578" s="18"/>
      <c r="HT578" s="18"/>
      <c r="HU578" s="18"/>
      <c r="HV578" s="18"/>
      <c r="HW578" s="18"/>
      <c r="HX578" s="18"/>
      <c r="HY578" s="18"/>
      <c r="HZ578" s="18"/>
      <c r="IA578" s="18"/>
      <c r="IB578" s="18"/>
      <c r="IC578" s="18"/>
      <c r="ID578" s="18"/>
      <c r="IE578" s="18"/>
      <c r="IF578" s="18"/>
      <c r="IG578" s="18"/>
      <c r="IH578" s="18"/>
      <c r="II578" s="18"/>
      <c r="IJ578" s="18"/>
      <c r="IK578" s="18"/>
      <c r="IL578" s="18"/>
      <c r="IM578" s="18"/>
      <c r="IN578" s="18"/>
      <c r="IO578" s="18"/>
      <c r="IP578" s="18"/>
      <c r="IQ578" s="18"/>
      <c r="IR578" s="18"/>
      <c r="IS578" s="18"/>
      <c r="IT578" s="18"/>
      <c r="IU578" s="18"/>
      <c r="IV578" s="18"/>
      <c r="IW578" s="18"/>
      <c r="IX578" s="18"/>
      <c r="IY578" s="18"/>
      <c r="IZ578" s="18"/>
      <c r="JA578" s="18"/>
      <c r="JB578" s="18"/>
      <c r="JC578" s="18"/>
      <c r="JD578" s="18"/>
      <c r="JE578" s="18"/>
      <c r="JF578" s="18"/>
      <c r="JG578" s="18"/>
      <c r="JH578" s="18"/>
      <c r="JI578" s="18"/>
      <c r="JJ578" s="18"/>
      <c r="JK578" s="18"/>
      <c r="JL578" s="18"/>
      <c r="JM578" s="18"/>
      <c r="JN578" s="18"/>
      <c r="JO578" s="18"/>
      <c r="JP578" s="18"/>
      <c r="JQ578" s="18"/>
      <c r="JR578" s="18"/>
      <c r="JS578" s="18"/>
      <c r="JT578" s="18"/>
      <c r="JU578" s="18"/>
      <c r="JV578" s="18"/>
    </row>
    <row r="579" spans="96:282" x14ac:dyDescent="0.35"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8"/>
      <c r="DN579" s="18"/>
      <c r="DO579" s="18"/>
      <c r="DP579" s="18"/>
      <c r="DQ579" s="18"/>
      <c r="DR579" s="18"/>
      <c r="DS579" s="18"/>
      <c r="DT579" s="18"/>
      <c r="DU579" s="18"/>
      <c r="DV579" s="18"/>
      <c r="DW579" s="18"/>
      <c r="DX579" s="18"/>
      <c r="DY579" s="18"/>
      <c r="DZ579" s="18"/>
      <c r="EA579" s="18"/>
      <c r="EB579" s="18"/>
      <c r="EC579" s="18"/>
      <c r="ED579" s="18"/>
      <c r="EE579" s="18"/>
      <c r="EF579" s="18"/>
      <c r="EG579" s="18"/>
      <c r="EH579" s="18"/>
      <c r="EI579" s="18"/>
      <c r="EJ579" s="18"/>
      <c r="EK579" s="18"/>
      <c r="EL579" s="18"/>
      <c r="EM579" s="18"/>
      <c r="EN579" s="18"/>
      <c r="EO579" s="18"/>
      <c r="EP579" s="18"/>
      <c r="EQ579" s="18"/>
      <c r="ER579" s="18"/>
      <c r="ES579" s="18"/>
      <c r="ET579" s="18"/>
      <c r="EU579" s="18"/>
      <c r="EV579" s="18"/>
      <c r="EW579" s="18"/>
      <c r="EX579" s="18"/>
      <c r="EY579" s="18"/>
      <c r="EZ579" s="18"/>
      <c r="FA579" s="18"/>
      <c r="FB579" s="18"/>
      <c r="FC579" s="18"/>
      <c r="FD579" s="18"/>
      <c r="FE579" s="18"/>
      <c r="FF579" s="18"/>
      <c r="FG579" s="18"/>
      <c r="FH579" s="18"/>
      <c r="FI579" s="18"/>
      <c r="FJ579" s="18"/>
      <c r="FK579" s="18"/>
      <c r="FL579" s="18"/>
      <c r="FM579" s="18"/>
      <c r="FN579" s="18"/>
      <c r="FO579" s="18"/>
      <c r="FP579" s="18"/>
      <c r="FQ579" s="18"/>
      <c r="FR579" s="18"/>
      <c r="FS579" s="18"/>
      <c r="FT579" s="18"/>
      <c r="FU579" s="18"/>
      <c r="FV579" s="18"/>
      <c r="FW579" s="18"/>
      <c r="FX579" s="18"/>
      <c r="FY579" s="18"/>
      <c r="FZ579" s="18"/>
      <c r="GA579" s="18"/>
      <c r="GB579" s="18"/>
      <c r="GC579" s="18"/>
      <c r="GD579" s="18"/>
      <c r="GE579" s="18"/>
      <c r="GF579" s="18"/>
      <c r="GG579" s="18"/>
      <c r="GH579" s="18"/>
      <c r="GI579" s="18"/>
      <c r="GJ579" s="18"/>
      <c r="GK579" s="18"/>
      <c r="GL579" s="18"/>
      <c r="GM579" s="18"/>
      <c r="GN579" s="18"/>
      <c r="GO579" s="18"/>
      <c r="GP579" s="18"/>
      <c r="GQ579" s="18"/>
      <c r="GR579" s="18"/>
      <c r="GS579" s="18"/>
      <c r="GT579" s="18"/>
      <c r="GU579" s="18"/>
      <c r="GV579" s="18"/>
      <c r="GW579" s="18"/>
      <c r="GX579" s="18"/>
      <c r="GY579" s="18"/>
      <c r="GZ579" s="18"/>
      <c r="HA579" s="18"/>
      <c r="HB579" s="18"/>
      <c r="HC579" s="18"/>
      <c r="HD579" s="18"/>
      <c r="HE579" s="18"/>
      <c r="HF579" s="18"/>
      <c r="HG579" s="18"/>
      <c r="HH579" s="18"/>
      <c r="HI579" s="18"/>
      <c r="HJ579" s="18"/>
      <c r="HK579" s="18"/>
      <c r="HL579" s="18"/>
      <c r="HM579" s="18"/>
      <c r="HN579" s="18"/>
      <c r="HO579" s="18"/>
      <c r="HP579" s="18"/>
      <c r="HQ579" s="18"/>
      <c r="HR579" s="18"/>
      <c r="HS579" s="18"/>
      <c r="HT579" s="18"/>
      <c r="HU579" s="18"/>
      <c r="HV579" s="18"/>
      <c r="HW579" s="18"/>
      <c r="HX579" s="18"/>
      <c r="HY579" s="18"/>
      <c r="HZ579" s="18"/>
      <c r="IA579" s="18"/>
      <c r="IB579" s="18"/>
      <c r="IC579" s="18"/>
      <c r="ID579" s="18"/>
      <c r="IE579" s="18"/>
      <c r="IF579" s="18"/>
      <c r="IG579" s="18"/>
      <c r="IH579" s="18"/>
      <c r="II579" s="18"/>
      <c r="IJ579" s="18"/>
      <c r="IK579" s="18"/>
      <c r="IL579" s="18"/>
      <c r="IM579" s="18"/>
      <c r="IN579" s="18"/>
      <c r="IO579" s="18"/>
      <c r="IP579" s="18"/>
      <c r="IQ579" s="18"/>
      <c r="IR579" s="18"/>
      <c r="IS579" s="18"/>
      <c r="IT579" s="18"/>
      <c r="IU579" s="18"/>
      <c r="IV579" s="18"/>
      <c r="IW579" s="18"/>
      <c r="IX579" s="18"/>
      <c r="IY579" s="18"/>
      <c r="IZ579" s="18"/>
      <c r="JA579" s="18"/>
      <c r="JB579" s="18"/>
      <c r="JC579" s="18"/>
      <c r="JD579" s="18"/>
      <c r="JE579" s="18"/>
      <c r="JF579" s="18"/>
      <c r="JG579" s="18"/>
      <c r="JH579" s="18"/>
      <c r="JI579" s="18"/>
      <c r="JJ579" s="18"/>
      <c r="JK579" s="18"/>
      <c r="JL579" s="18"/>
      <c r="JM579" s="18"/>
      <c r="JN579" s="18"/>
      <c r="JO579" s="18"/>
      <c r="JP579" s="18"/>
      <c r="JQ579" s="18"/>
      <c r="JR579" s="18"/>
      <c r="JS579" s="18"/>
      <c r="JT579" s="18"/>
      <c r="JU579" s="18"/>
      <c r="JV579" s="18"/>
    </row>
    <row r="580" spans="96:282" x14ac:dyDescent="0.35"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8"/>
      <c r="DN580" s="18"/>
      <c r="DO580" s="18"/>
      <c r="DP580" s="18"/>
      <c r="DQ580" s="18"/>
      <c r="DR580" s="18"/>
      <c r="DS580" s="18"/>
      <c r="DT580" s="18"/>
      <c r="DU580" s="18"/>
      <c r="DV580" s="18"/>
      <c r="DW580" s="18"/>
      <c r="DX580" s="18"/>
      <c r="DY580" s="18"/>
      <c r="DZ580" s="18"/>
      <c r="EA580" s="18"/>
      <c r="EB580" s="18"/>
      <c r="EC580" s="18"/>
      <c r="ED580" s="18"/>
      <c r="EE580" s="18"/>
      <c r="EF580" s="18"/>
      <c r="EG580" s="18"/>
      <c r="EH580" s="18"/>
      <c r="EI580" s="18"/>
      <c r="EJ580" s="18"/>
      <c r="EK580" s="18"/>
      <c r="EL580" s="18"/>
      <c r="EM580" s="18"/>
      <c r="EN580" s="18"/>
      <c r="EO580" s="18"/>
      <c r="EP580" s="18"/>
      <c r="EQ580" s="18"/>
      <c r="ER580" s="18"/>
      <c r="ES580" s="18"/>
      <c r="ET580" s="18"/>
      <c r="EU580" s="18"/>
      <c r="EV580" s="18"/>
      <c r="EW580" s="18"/>
      <c r="EX580" s="18"/>
      <c r="EY580" s="18"/>
      <c r="EZ580" s="18"/>
      <c r="FA580" s="18"/>
      <c r="FB580" s="18"/>
      <c r="FC580" s="18"/>
      <c r="FD580" s="18"/>
      <c r="FE580" s="18"/>
      <c r="FF580" s="18"/>
      <c r="FG580" s="18"/>
      <c r="FH580" s="18"/>
      <c r="FI580" s="18"/>
      <c r="FJ580" s="18"/>
      <c r="FK580" s="18"/>
      <c r="FL580" s="18"/>
      <c r="FM580" s="18"/>
      <c r="FN580" s="18"/>
      <c r="FO580" s="18"/>
      <c r="FP580" s="18"/>
      <c r="FQ580" s="18"/>
      <c r="FR580" s="18"/>
      <c r="FS580" s="18"/>
      <c r="FT580" s="18"/>
      <c r="FU580" s="18"/>
      <c r="FV580" s="18"/>
      <c r="FW580" s="18"/>
      <c r="FX580" s="18"/>
      <c r="FY580" s="18"/>
      <c r="FZ580" s="18"/>
      <c r="GA580" s="18"/>
      <c r="GB580" s="18"/>
      <c r="GC580" s="18"/>
      <c r="GD580" s="18"/>
      <c r="GE580" s="18"/>
      <c r="GF580" s="18"/>
      <c r="GG580" s="18"/>
      <c r="GH580" s="18"/>
      <c r="GI580" s="18"/>
      <c r="GJ580" s="18"/>
      <c r="GK580" s="18"/>
      <c r="GL580" s="18"/>
      <c r="GM580" s="18"/>
      <c r="GN580" s="18"/>
      <c r="GO580" s="18"/>
      <c r="GP580" s="18"/>
      <c r="GQ580" s="18"/>
      <c r="GR580" s="18"/>
      <c r="GS580" s="18"/>
      <c r="GT580" s="18"/>
      <c r="GU580" s="18"/>
      <c r="GV580" s="18"/>
      <c r="GW580" s="18"/>
      <c r="GX580" s="18"/>
      <c r="GY580" s="18"/>
      <c r="GZ580" s="18"/>
      <c r="HA580" s="18"/>
      <c r="HB580" s="18"/>
      <c r="HC580" s="18"/>
      <c r="HD580" s="18"/>
      <c r="HE580" s="18"/>
      <c r="HF580" s="18"/>
      <c r="HG580" s="18"/>
      <c r="HH580" s="18"/>
      <c r="HI580" s="18"/>
      <c r="HJ580" s="18"/>
      <c r="HK580" s="18"/>
      <c r="HL580" s="18"/>
      <c r="HM580" s="18"/>
      <c r="HN580" s="18"/>
      <c r="HO580" s="18"/>
      <c r="HP580" s="18"/>
      <c r="HQ580" s="18"/>
      <c r="HR580" s="18"/>
      <c r="HS580" s="18"/>
      <c r="HT580" s="18"/>
      <c r="HU580" s="18"/>
      <c r="HV580" s="18"/>
      <c r="HW580" s="18"/>
      <c r="HX580" s="18"/>
      <c r="HY580" s="18"/>
      <c r="HZ580" s="18"/>
      <c r="IA580" s="18"/>
      <c r="IB580" s="18"/>
      <c r="IC580" s="18"/>
      <c r="ID580" s="18"/>
      <c r="IE580" s="18"/>
      <c r="IF580" s="18"/>
      <c r="IG580" s="18"/>
      <c r="IH580" s="18"/>
      <c r="II580" s="18"/>
      <c r="IJ580" s="18"/>
      <c r="IK580" s="18"/>
      <c r="IL580" s="18"/>
      <c r="IM580" s="18"/>
      <c r="IN580" s="18"/>
      <c r="IO580" s="18"/>
      <c r="IP580" s="18"/>
      <c r="IQ580" s="18"/>
      <c r="IR580" s="18"/>
      <c r="IS580" s="18"/>
      <c r="IT580" s="18"/>
      <c r="IU580" s="18"/>
      <c r="IV580" s="18"/>
      <c r="IW580" s="18"/>
      <c r="IX580" s="18"/>
      <c r="IY580" s="18"/>
      <c r="IZ580" s="18"/>
      <c r="JA580" s="18"/>
      <c r="JB580" s="18"/>
      <c r="JC580" s="18"/>
      <c r="JD580" s="18"/>
      <c r="JE580" s="18"/>
      <c r="JF580" s="18"/>
      <c r="JG580" s="18"/>
      <c r="JH580" s="18"/>
      <c r="JI580" s="18"/>
      <c r="JJ580" s="18"/>
      <c r="JK580" s="18"/>
      <c r="JL580" s="18"/>
      <c r="JM580" s="18"/>
      <c r="JN580" s="18"/>
      <c r="JO580" s="18"/>
      <c r="JP580" s="18"/>
      <c r="JQ580" s="18"/>
      <c r="JR580" s="18"/>
      <c r="JS580" s="18"/>
      <c r="JT580" s="18"/>
      <c r="JU580" s="18"/>
      <c r="JV580" s="18"/>
    </row>
    <row r="581" spans="96:282" x14ac:dyDescent="0.35"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8"/>
      <c r="DN581" s="18"/>
      <c r="DO581" s="18"/>
      <c r="DP581" s="18"/>
      <c r="DQ581" s="18"/>
      <c r="DR581" s="18"/>
      <c r="DS581" s="18"/>
      <c r="DT581" s="18"/>
      <c r="DU581" s="18"/>
      <c r="DV581" s="18"/>
      <c r="DW581" s="18"/>
      <c r="DX581" s="18"/>
      <c r="DY581" s="18"/>
      <c r="DZ581" s="18"/>
      <c r="EA581" s="18"/>
      <c r="EB581" s="18"/>
      <c r="EC581" s="18"/>
      <c r="ED581" s="18"/>
      <c r="EE581" s="18"/>
      <c r="EF581" s="18"/>
      <c r="EG581" s="18"/>
      <c r="EH581" s="18"/>
      <c r="EI581" s="18"/>
      <c r="EJ581" s="18"/>
      <c r="EK581" s="18"/>
      <c r="EL581" s="18"/>
      <c r="EM581" s="18"/>
      <c r="EN581" s="18"/>
      <c r="EO581" s="18"/>
      <c r="EP581" s="18"/>
      <c r="EQ581" s="18"/>
      <c r="ER581" s="18"/>
      <c r="ES581" s="18"/>
      <c r="ET581" s="18"/>
      <c r="EU581" s="18"/>
      <c r="EV581" s="18"/>
      <c r="EW581" s="18"/>
      <c r="EX581" s="18"/>
      <c r="EY581" s="18"/>
      <c r="EZ581" s="18"/>
      <c r="FA581" s="18"/>
      <c r="FB581" s="18"/>
      <c r="FC581" s="18"/>
      <c r="FD581" s="18"/>
      <c r="FE581" s="18"/>
      <c r="FF581" s="18"/>
      <c r="FG581" s="18"/>
      <c r="FH581" s="18"/>
      <c r="FI581" s="18"/>
      <c r="FJ581" s="18"/>
      <c r="FK581" s="18"/>
      <c r="FL581" s="18"/>
      <c r="FM581" s="18"/>
      <c r="FN581" s="18"/>
      <c r="FO581" s="18"/>
      <c r="FP581" s="18"/>
      <c r="FQ581" s="18"/>
      <c r="FR581" s="18"/>
      <c r="FS581" s="18"/>
      <c r="FT581" s="18"/>
      <c r="FU581" s="18"/>
      <c r="FV581" s="18"/>
      <c r="FW581" s="18"/>
      <c r="FX581" s="18"/>
      <c r="FY581" s="18"/>
      <c r="FZ581" s="18"/>
      <c r="GA581" s="18"/>
      <c r="GB581" s="18"/>
      <c r="GC581" s="18"/>
      <c r="GD581" s="18"/>
      <c r="GE581" s="18"/>
      <c r="GF581" s="18"/>
      <c r="GG581" s="18"/>
      <c r="GH581" s="18"/>
      <c r="GI581" s="18"/>
      <c r="GJ581" s="18"/>
      <c r="GK581" s="18"/>
      <c r="GL581" s="18"/>
      <c r="GM581" s="18"/>
      <c r="GN581" s="18"/>
      <c r="GO581" s="18"/>
      <c r="GP581" s="18"/>
      <c r="GQ581" s="18"/>
      <c r="GR581" s="18"/>
      <c r="GS581" s="18"/>
      <c r="GT581" s="18"/>
      <c r="GU581" s="18"/>
      <c r="GV581" s="18"/>
      <c r="GW581" s="18"/>
      <c r="GX581" s="18"/>
      <c r="GY581" s="18"/>
      <c r="GZ581" s="18"/>
      <c r="HA581" s="18"/>
      <c r="HB581" s="18"/>
      <c r="HC581" s="18"/>
      <c r="HD581" s="18"/>
      <c r="HE581" s="18"/>
      <c r="HF581" s="18"/>
      <c r="HG581" s="18"/>
      <c r="HH581" s="18"/>
      <c r="HI581" s="18"/>
      <c r="HJ581" s="18"/>
      <c r="HK581" s="18"/>
      <c r="HL581" s="18"/>
      <c r="HM581" s="18"/>
      <c r="HN581" s="18"/>
      <c r="HO581" s="18"/>
      <c r="HP581" s="18"/>
      <c r="HQ581" s="18"/>
      <c r="HR581" s="18"/>
      <c r="HS581" s="18"/>
      <c r="HT581" s="18"/>
      <c r="HU581" s="18"/>
      <c r="HV581" s="18"/>
      <c r="HW581" s="18"/>
      <c r="HX581" s="18"/>
      <c r="HY581" s="18"/>
      <c r="HZ581" s="18"/>
      <c r="IA581" s="18"/>
      <c r="IB581" s="18"/>
      <c r="IC581" s="18"/>
      <c r="ID581" s="18"/>
      <c r="IE581" s="18"/>
      <c r="IF581" s="18"/>
      <c r="IG581" s="18"/>
      <c r="IH581" s="18"/>
      <c r="II581" s="18"/>
      <c r="IJ581" s="18"/>
      <c r="IK581" s="18"/>
      <c r="IL581" s="18"/>
      <c r="IM581" s="18"/>
      <c r="IN581" s="18"/>
      <c r="IO581" s="18"/>
      <c r="IP581" s="18"/>
      <c r="IQ581" s="18"/>
      <c r="IR581" s="18"/>
      <c r="IS581" s="18"/>
      <c r="IT581" s="18"/>
      <c r="IU581" s="18"/>
      <c r="IV581" s="18"/>
      <c r="IW581" s="18"/>
      <c r="IX581" s="18"/>
      <c r="IY581" s="18"/>
      <c r="IZ581" s="18"/>
      <c r="JA581" s="18"/>
      <c r="JB581" s="18"/>
      <c r="JC581" s="18"/>
      <c r="JD581" s="18"/>
      <c r="JE581" s="18"/>
      <c r="JF581" s="18"/>
      <c r="JG581" s="18"/>
      <c r="JH581" s="18"/>
      <c r="JI581" s="18"/>
      <c r="JJ581" s="18"/>
      <c r="JK581" s="18"/>
      <c r="JL581" s="18"/>
      <c r="JM581" s="18"/>
      <c r="JN581" s="18"/>
      <c r="JO581" s="18"/>
      <c r="JP581" s="18"/>
      <c r="JQ581" s="18"/>
      <c r="JR581" s="18"/>
      <c r="JS581" s="18"/>
      <c r="JT581" s="18"/>
      <c r="JU581" s="18"/>
      <c r="JV581" s="18"/>
    </row>
    <row r="582" spans="96:282" x14ac:dyDescent="0.35"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8"/>
      <c r="DN582" s="18"/>
      <c r="DO582" s="18"/>
      <c r="DP582" s="18"/>
      <c r="DQ582" s="18"/>
      <c r="DR582" s="18"/>
      <c r="DS582" s="18"/>
      <c r="DT582" s="18"/>
      <c r="DU582" s="18"/>
      <c r="DV582" s="18"/>
      <c r="DW582" s="18"/>
      <c r="DX582" s="18"/>
      <c r="DY582" s="18"/>
      <c r="DZ582" s="18"/>
      <c r="EA582" s="18"/>
      <c r="EB582" s="18"/>
      <c r="EC582" s="18"/>
      <c r="ED582" s="18"/>
      <c r="EE582" s="18"/>
      <c r="EF582" s="18"/>
      <c r="EG582" s="18"/>
      <c r="EH582" s="18"/>
      <c r="EI582" s="18"/>
      <c r="EJ582" s="18"/>
      <c r="EK582" s="18"/>
      <c r="EL582" s="18"/>
      <c r="EM582" s="18"/>
      <c r="EN582" s="18"/>
      <c r="EO582" s="18"/>
      <c r="EP582" s="18"/>
      <c r="EQ582" s="18"/>
      <c r="ER582" s="18"/>
      <c r="ES582" s="18"/>
      <c r="ET582" s="18"/>
      <c r="EU582" s="18"/>
      <c r="EV582" s="18"/>
      <c r="EW582" s="18"/>
      <c r="EX582" s="18"/>
      <c r="EY582" s="18"/>
      <c r="EZ582" s="18"/>
      <c r="FA582" s="18"/>
      <c r="FB582" s="18"/>
      <c r="FC582" s="18"/>
      <c r="FD582" s="18"/>
      <c r="FE582" s="18"/>
      <c r="FF582" s="18"/>
      <c r="FG582" s="18"/>
      <c r="FH582" s="18"/>
      <c r="FI582" s="18"/>
      <c r="FJ582" s="18"/>
      <c r="FK582" s="18"/>
      <c r="FL582" s="18"/>
      <c r="FM582" s="18"/>
      <c r="FN582" s="18"/>
      <c r="FO582" s="18"/>
      <c r="FP582" s="18"/>
      <c r="FQ582" s="18"/>
      <c r="FR582" s="18"/>
      <c r="FS582" s="18"/>
      <c r="FT582" s="18"/>
      <c r="FU582" s="18"/>
      <c r="FV582" s="18"/>
      <c r="FW582" s="18"/>
      <c r="FX582" s="18"/>
      <c r="FY582" s="18"/>
      <c r="FZ582" s="18"/>
      <c r="GA582" s="18"/>
      <c r="GB582" s="18"/>
      <c r="GC582" s="18"/>
      <c r="GD582" s="18"/>
      <c r="GE582" s="18"/>
      <c r="GF582" s="18"/>
      <c r="GG582" s="18"/>
      <c r="GH582" s="18"/>
      <c r="GI582" s="18"/>
      <c r="GJ582" s="18"/>
      <c r="GK582" s="18"/>
      <c r="GL582" s="18"/>
      <c r="GM582" s="18"/>
      <c r="GN582" s="18"/>
      <c r="GO582" s="18"/>
      <c r="GP582" s="18"/>
      <c r="GQ582" s="18"/>
      <c r="GR582" s="18"/>
      <c r="GS582" s="18"/>
      <c r="GT582" s="18"/>
      <c r="GU582" s="18"/>
      <c r="GV582" s="18"/>
      <c r="GW582" s="18"/>
      <c r="GX582" s="18"/>
      <c r="GY582" s="18"/>
      <c r="GZ582" s="18"/>
      <c r="HA582" s="18"/>
      <c r="HB582" s="18"/>
      <c r="HC582" s="18"/>
      <c r="HD582" s="18"/>
      <c r="HE582" s="18"/>
      <c r="HF582" s="18"/>
      <c r="HG582" s="18"/>
      <c r="HH582" s="18"/>
      <c r="HI582" s="18"/>
      <c r="HJ582" s="18"/>
      <c r="HK582" s="18"/>
      <c r="HL582" s="18"/>
      <c r="HM582" s="18"/>
      <c r="HN582" s="18"/>
      <c r="HO582" s="18"/>
      <c r="HP582" s="18"/>
      <c r="HQ582" s="18"/>
      <c r="HR582" s="18"/>
      <c r="HS582" s="18"/>
      <c r="HT582" s="18"/>
      <c r="HU582" s="18"/>
      <c r="HV582" s="18"/>
      <c r="HW582" s="18"/>
      <c r="HX582" s="18"/>
      <c r="HY582" s="18"/>
      <c r="HZ582" s="18"/>
      <c r="IA582" s="18"/>
      <c r="IB582" s="18"/>
      <c r="IC582" s="18"/>
      <c r="ID582" s="18"/>
      <c r="IE582" s="18"/>
      <c r="IF582" s="18"/>
      <c r="IG582" s="18"/>
      <c r="IH582" s="18"/>
      <c r="II582" s="18"/>
      <c r="IJ582" s="18"/>
      <c r="IK582" s="18"/>
      <c r="IL582" s="18"/>
      <c r="IM582" s="18"/>
      <c r="IN582" s="18"/>
      <c r="IO582" s="18"/>
      <c r="IP582" s="18"/>
      <c r="IQ582" s="18"/>
      <c r="IR582" s="18"/>
      <c r="IS582" s="18"/>
      <c r="IT582" s="18"/>
      <c r="IU582" s="18"/>
      <c r="IV582" s="18"/>
      <c r="IW582" s="18"/>
      <c r="IX582" s="18"/>
      <c r="IY582" s="18"/>
      <c r="IZ582" s="18"/>
      <c r="JA582" s="18"/>
      <c r="JB582" s="18"/>
      <c r="JC582" s="18"/>
      <c r="JD582" s="18"/>
      <c r="JE582" s="18"/>
      <c r="JF582" s="18"/>
      <c r="JG582" s="18"/>
      <c r="JH582" s="18"/>
      <c r="JI582" s="18"/>
      <c r="JJ582" s="18"/>
      <c r="JK582" s="18"/>
      <c r="JL582" s="18"/>
      <c r="JM582" s="18"/>
      <c r="JN582" s="18"/>
      <c r="JO582" s="18"/>
      <c r="JP582" s="18"/>
      <c r="JQ582" s="18"/>
      <c r="JR582" s="18"/>
      <c r="JS582" s="18"/>
      <c r="JT582" s="18"/>
      <c r="JU582" s="18"/>
      <c r="JV582" s="18"/>
    </row>
    <row r="583" spans="96:282" x14ac:dyDescent="0.35"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8"/>
      <c r="DN583" s="18"/>
      <c r="DO583" s="18"/>
      <c r="DP583" s="18"/>
      <c r="DQ583" s="18"/>
      <c r="DR583" s="18"/>
      <c r="DS583" s="18"/>
      <c r="DT583" s="18"/>
      <c r="DU583" s="18"/>
      <c r="DV583" s="18"/>
      <c r="DW583" s="18"/>
      <c r="DX583" s="18"/>
      <c r="DY583" s="18"/>
      <c r="DZ583" s="18"/>
      <c r="EA583" s="18"/>
      <c r="EB583" s="18"/>
      <c r="EC583" s="18"/>
      <c r="ED583" s="18"/>
      <c r="EE583" s="18"/>
      <c r="EF583" s="18"/>
      <c r="EG583" s="18"/>
      <c r="EH583" s="18"/>
      <c r="EI583" s="18"/>
      <c r="EJ583" s="18"/>
      <c r="EK583" s="18"/>
      <c r="EL583" s="18"/>
      <c r="EM583" s="18"/>
      <c r="EN583" s="18"/>
      <c r="EO583" s="18"/>
      <c r="EP583" s="18"/>
      <c r="EQ583" s="18"/>
      <c r="ER583" s="18"/>
      <c r="ES583" s="18"/>
      <c r="ET583" s="18"/>
      <c r="EU583" s="18"/>
      <c r="EV583" s="18"/>
      <c r="EW583" s="18"/>
      <c r="EX583" s="18"/>
      <c r="EY583" s="18"/>
      <c r="EZ583" s="18"/>
      <c r="FA583" s="18"/>
      <c r="FB583" s="18"/>
      <c r="FC583" s="18"/>
      <c r="FD583" s="18"/>
      <c r="FE583" s="18"/>
      <c r="FF583" s="18"/>
      <c r="FG583" s="18"/>
      <c r="FH583" s="18"/>
      <c r="FI583" s="18"/>
      <c r="FJ583" s="18"/>
      <c r="FK583" s="18"/>
      <c r="FL583" s="18"/>
      <c r="FM583" s="18"/>
      <c r="FN583" s="18"/>
      <c r="FO583" s="18"/>
      <c r="FP583" s="18"/>
      <c r="FQ583" s="18"/>
      <c r="FR583" s="18"/>
      <c r="FS583" s="18"/>
      <c r="FT583" s="18"/>
      <c r="FU583" s="18"/>
      <c r="FV583" s="18"/>
      <c r="FW583" s="18"/>
      <c r="FX583" s="18"/>
      <c r="FY583" s="18"/>
      <c r="FZ583" s="18"/>
      <c r="GA583" s="18"/>
      <c r="GB583" s="18"/>
      <c r="GC583" s="18"/>
      <c r="GD583" s="18"/>
      <c r="GE583" s="18"/>
      <c r="GF583" s="18"/>
      <c r="GG583" s="18"/>
      <c r="GH583" s="18"/>
      <c r="GI583" s="18"/>
      <c r="GJ583" s="18"/>
      <c r="GK583" s="18"/>
      <c r="GL583" s="18"/>
      <c r="GM583" s="18"/>
      <c r="GN583" s="18"/>
      <c r="GO583" s="18"/>
      <c r="GP583" s="18"/>
      <c r="GQ583" s="18"/>
      <c r="GR583" s="18"/>
      <c r="GS583" s="18"/>
      <c r="GT583" s="18"/>
      <c r="GU583" s="18"/>
      <c r="GV583" s="18"/>
      <c r="GW583" s="18"/>
      <c r="GX583" s="18"/>
      <c r="GY583" s="18"/>
      <c r="GZ583" s="18"/>
      <c r="HA583" s="18"/>
      <c r="HB583" s="18"/>
      <c r="HC583" s="18"/>
      <c r="HD583" s="18"/>
      <c r="HE583" s="18"/>
      <c r="HF583" s="18"/>
      <c r="HG583" s="18"/>
      <c r="HH583" s="18"/>
      <c r="HI583" s="18"/>
      <c r="HJ583" s="18"/>
      <c r="HK583" s="18"/>
      <c r="HL583" s="18"/>
      <c r="HM583" s="18"/>
      <c r="HN583" s="18"/>
      <c r="HO583" s="18"/>
      <c r="HP583" s="18"/>
      <c r="HQ583" s="18"/>
      <c r="HR583" s="18"/>
      <c r="HS583" s="18"/>
      <c r="HT583" s="18"/>
      <c r="HU583" s="18"/>
      <c r="HV583" s="18"/>
      <c r="HW583" s="18"/>
      <c r="HX583" s="18"/>
      <c r="HY583" s="18"/>
      <c r="HZ583" s="18"/>
      <c r="IA583" s="18"/>
      <c r="IB583" s="18"/>
      <c r="IC583" s="18"/>
      <c r="ID583" s="18"/>
      <c r="IE583" s="18"/>
      <c r="IF583" s="18"/>
      <c r="IG583" s="18"/>
      <c r="IH583" s="18"/>
      <c r="II583" s="18"/>
      <c r="IJ583" s="18"/>
      <c r="IK583" s="18"/>
      <c r="IL583" s="18"/>
      <c r="IM583" s="18"/>
      <c r="IN583" s="18"/>
      <c r="IO583" s="18"/>
      <c r="IP583" s="18"/>
      <c r="IQ583" s="18"/>
      <c r="IR583" s="18"/>
      <c r="IS583" s="18"/>
      <c r="IT583" s="18"/>
      <c r="IU583" s="18"/>
      <c r="IV583" s="18"/>
      <c r="IW583" s="18"/>
      <c r="IX583" s="18"/>
      <c r="IY583" s="18"/>
      <c r="IZ583" s="18"/>
      <c r="JA583" s="18"/>
      <c r="JB583" s="18"/>
      <c r="JC583" s="18"/>
      <c r="JD583" s="18"/>
      <c r="JE583" s="18"/>
      <c r="JF583" s="18"/>
      <c r="JG583" s="18"/>
      <c r="JH583" s="18"/>
      <c r="JI583" s="18"/>
      <c r="JJ583" s="18"/>
      <c r="JK583" s="18"/>
      <c r="JL583" s="18"/>
      <c r="JM583" s="18"/>
      <c r="JN583" s="18"/>
      <c r="JO583" s="18"/>
      <c r="JP583" s="18"/>
      <c r="JQ583" s="18"/>
      <c r="JR583" s="18"/>
      <c r="JS583" s="18"/>
      <c r="JT583" s="18"/>
      <c r="JU583" s="18"/>
      <c r="JV583" s="18"/>
    </row>
    <row r="584" spans="96:282" x14ac:dyDescent="0.35"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8"/>
      <c r="DN584" s="18"/>
      <c r="DO584" s="18"/>
      <c r="DP584" s="18"/>
      <c r="DQ584" s="18"/>
      <c r="DR584" s="18"/>
      <c r="DS584" s="18"/>
      <c r="DT584" s="18"/>
      <c r="DU584" s="18"/>
      <c r="DV584" s="18"/>
      <c r="DW584" s="18"/>
      <c r="DX584" s="18"/>
      <c r="DY584" s="18"/>
      <c r="DZ584" s="18"/>
      <c r="EA584" s="18"/>
      <c r="EB584" s="18"/>
      <c r="EC584" s="18"/>
      <c r="ED584" s="18"/>
      <c r="EE584" s="18"/>
      <c r="EF584" s="18"/>
      <c r="EG584" s="18"/>
      <c r="EH584" s="18"/>
      <c r="EI584" s="18"/>
      <c r="EJ584" s="18"/>
      <c r="EK584" s="18"/>
      <c r="EL584" s="18"/>
      <c r="EM584" s="18"/>
      <c r="EN584" s="18"/>
      <c r="EO584" s="18"/>
      <c r="EP584" s="18"/>
      <c r="EQ584" s="18"/>
      <c r="ER584" s="18"/>
      <c r="ES584" s="18"/>
      <c r="ET584" s="18"/>
      <c r="EU584" s="18"/>
      <c r="EV584" s="18"/>
      <c r="EW584" s="18"/>
      <c r="EX584" s="18"/>
      <c r="EY584" s="18"/>
      <c r="EZ584" s="18"/>
      <c r="FA584" s="18"/>
      <c r="FB584" s="18"/>
      <c r="FC584" s="18"/>
      <c r="FD584" s="18"/>
      <c r="FE584" s="18"/>
      <c r="FF584" s="18"/>
      <c r="FG584" s="18"/>
      <c r="FH584" s="18"/>
      <c r="FI584" s="18"/>
      <c r="FJ584" s="18"/>
      <c r="FK584" s="18"/>
      <c r="FL584" s="18"/>
      <c r="FM584" s="18"/>
      <c r="FN584" s="18"/>
      <c r="FO584" s="18"/>
      <c r="FP584" s="18"/>
      <c r="FQ584" s="18"/>
      <c r="FR584" s="18"/>
      <c r="FS584" s="18"/>
      <c r="FT584" s="18"/>
      <c r="FU584" s="18"/>
      <c r="FV584" s="18"/>
      <c r="FW584" s="18"/>
      <c r="FX584" s="18"/>
      <c r="FY584" s="18"/>
      <c r="FZ584" s="18"/>
      <c r="GA584" s="18"/>
      <c r="GB584" s="18"/>
      <c r="GC584" s="18"/>
      <c r="GD584" s="18"/>
      <c r="GE584" s="18"/>
      <c r="GF584" s="18"/>
      <c r="GG584" s="18"/>
      <c r="GH584" s="18"/>
      <c r="GI584" s="18"/>
      <c r="GJ584" s="18"/>
      <c r="GK584" s="18"/>
      <c r="GL584" s="18"/>
      <c r="GM584" s="18"/>
      <c r="GN584" s="18"/>
      <c r="GO584" s="18"/>
      <c r="GP584" s="18"/>
      <c r="GQ584" s="18"/>
      <c r="GR584" s="18"/>
      <c r="GS584" s="18"/>
      <c r="GT584" s="18"/>
      <c r="GU584" s="18"/>
      <c r="GV584" s="18"/>
      <c r="GW584" s="18"/>
      <c r="GX584" s="18"/>
      <c r="GY584" s="18"/>
      <c r="GZ584" s="18"/>
      <c r="HA584" s="18"/>
      <c r="HB584" s="18"/>
      <c r="HC584" s="18"/>
      <c r="HD584" s="18"/>
      <c r="HE584" s="18"/>
      <c r="HF584" s="18"/>
      <c r="HG584" s="18"/>
      <c r="HH584" s="18"/>
      <c r="HI584" s="18"/>
      <c r="HJ584" s="18"/>
      <c r="HK584" s="18"/>
      <c r="HL584" s="18"/>
      <c r="HM584" s="18"/>
      <c r="HN584" s="18"/>
      <c r="HO584" s="18"/>
      <c r="HP584" s="18"/>
      <c r="HQ584" s="18"/>
      <c r="HR584" s="18"/>
      <c r="HS584" s="18"/>
      <c r="HT584" s="18"/>
      <c r="HU584" s="18"/>
      <c r="HV584" s="18"/>
      <c r="HW584" s="18"/>
      <c r="HX584" s="18"/>
      <c r="HY584" s="18"/>
      <c r="HZ584" s="18"/>
      <c r="IA584" s="18"/>
      <c r="IB584" s="18"/>
      <c r="IC584" s="18"/>
      <c r="ID584" s="18"/>
      <c r="IE584" s="18"/>
      <c r="IF584" s="18"/>
      <c r="IG584" s="18"/>
      <c r="IH584" s="18"/>
      <c r="II584" s="18"/>
      <c r="IJ584" s="18"/>
      <c r="IK584" s="18"/>
      <c r="IL584" s="18"/>
      <c r="IM584" s="18"/>
      <c r="IN584" s="18"/>
      <c r="IO584" s="18"/>
      <c r="IP584" s="18"/>
      <c r="IQ584" s="18"/>
      <c r="IR584" s="18"/>
      <c r="IS584" s="18"/>
      <c r="IT584" s="18"/>
      <c r="IU584" s="18"/>
      <c r="IV584" s="18"/>
      <c r="IW584" s="18"/>
      <c r="IX584" s="18"/>
      <c r="IY584" s="18"/>
      <c r="IZ584" s="18"/>
      <c r="JA584" s="18"/>
      <c r="JB584" s="18"/>
      <c r="JC584" s="18"/>
      <c r="JD584" s="18"/>
      <c r="JE584" s="18"/>
      <c r="JF584" s="18"/>
      <c r="JG584" s="18"/>
      <c r="JH584" s="18"/>
      <c r="JI584" s="18"/>
      <c r="JJ584" s="18"/>
      <c r="JK584" s="18"/>
      <c r="JL584" s="18"/>
      <c r="JM584" s="18"/>
      <c r="JN584" s="18"/>
      <c r="JO584" s="18"/>
      <c r="JP584" s="18"/>
      <c r="JQ584" s="18"/>
      <c r="JR584" s="18"/>
      <c r="JS584" s="18"/>
      <c r="JT584" s="18"/>
      <c r="JU584" s="18"/>
      <c r="JV584" s="18"/>
    </row>
    <row r="585" spans="96:282" x14ac:dyDescent="0.35"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8"/>
      <c r="DN585" s="18"/>
      <c r="DO585" s="18"/>
      <c r="DP585" s="18"/>
      <c r="DQ585" s="18"/>
      <c r="DR585" s="18"/>
      <c r="DS585" s="18"/>
      <c r="DT585" s="18"/>
      <c r="DU585" s="18"/>
      <c r="DV585" s="18"/>
      <c r="DW585" s="18"/>
      <c r="DX585" s="18"/>
      <c r="DY585" s="18"/>
      <c r="DZ585" s="18"/>
      <c r="EA585" s="18"/>
      <c r="EB585" s="18"/>
      <c r="EC585" s="18"/>
      <c r="ED585" s="18"/>
      <c r="EE585" s="18"/>
      <c r="EF585" s="18"/>
      <c r="EG585" s="18"/>
      <c r="EH585" s="18"/>
      <c r="EI585" s="18"/>
      <c r="EJ585" s="18"/>
      <c r="EK585" s="18"/>
      <c r="EL585" s="18"/>
      <c r="EM585" s="18"/>
      <c r="EN585" s="18"/>
      <c r="EO585" s="18"/>
      <c r="EP585" s="18"/>
      <c r="EQ585" s="18"/>
      <c r="ER585" s="18"/>
      <c r="ES585" s="18"/>
      <c r="ET585" s="18"/>
      <c r="EU585" s="18"/>
      <c r="EV585" s="18"/>
      <c r="EW585" s="18"/>
      <c r="EX585" s="18"/>
      <c r="EY585" s="18"/>
      <c r="EZ585" s="18"/>
      <c r="FA585" s="18"/>
      <c r="FB585" s="18"/>
      <c r="FC585" s="18"/>
      <c r="FD585" s="18"/>
      <c r="FE585" s="18"/>
      <c r="FF585" s="18"/>
      <c r="FG585" s="18"/>
      <c r="FH585" s="18"/>
      <c r="FI585" s="18"/>
      <c r="FJ585" s="18"/>
      <c r="FK585" s="18"/>
      <c r="FL585" s="18"/>
      <c r="FM585" s="18"/>
      <c r="FN585" s="18"/>
      <c r="FO585" s="18"/>
      <c r="FP585" s="18"/>
      <c r="FQ585" s="18"/>
      <c r="FR585" s="18"/>
      <c r="FS585" s="18"/>
      <c r="FT585" s="18"/>
      <c r="FU585" s="18"/>
      <c r="FV585" s="18"/>
      <c r="FW585" s="18"/>
      <c r="FX585" s="18"/>
      <c r="FY585" s="18"/>
      <c r="FZ585" s="18"/>
      <c r="GA585" s="18"/>
      <c r="GB585" s="18"/>
      <c r="GC585" s="18"/>
      <c r="GD585" s="18"/>
      <c r="GE585" s="18"/>
      <c r="GF585" s="18"/>
      <c r="GG585" s="18"/>
      <c r="GH585" s="18"/>
      <c r="GI585" s="18"/>
      <c r="GJ585" s="18"/>
      <c r="GK585" s="18"/>
      <c r="GL585" s="18"/>
      <c r="GM585" s="18"/>
      <c r="GN585" s="18"/>
      <c r="GO585" s="18"/>
      <c r="GP585" s="18"/>
      <c r="GQ585" s="18"/>
      <c r="GR585" s="18"/>
      <c r="GS585" s="18"/>
      <c r="GT585" s="18"/>
      <c r="GU585" s="18"/>
      <c r="GV585" s="18"/>
      <c r="GW585" s="18"/>
      <c r="GX585" s="18"/>
      <c r="GY585" s="18"/>
      <c r="GZ585" s="18"/>
      <c r="HA585" s="18"/>
      <c r="HB585" s="18"/>
      <c r="HC585" s="18"/>
      <c r="HD585" s="18"/>
      <c r="HE585" s="18"/>
      <c r="HF585" s="18"/>
      <c r="HG585" s="18"/>
      <c r="HH585" s="18"/>
      <c r="HI585" s="18"/>
      <c r="HJ585" s="18"/>
      <c r="HK585" s="18"/>
      <c r="HL585" s="18"/>
      <c r="HM585" s="18"/>
      <c r="HN585" s="18"/>
      <c r="HO585" s="18"/>
      <c r="HP585" s="18"/>
      <c r="HQ585" s="18"/>
      <c r="HR585" s="18"/>
      <c r="HS585" s="18"/>
      <c r="HT585" s="18"/>
      <c r="HU585" s="18"/>
      <c r="HV585" s="18"/>
      <c r="HW585" s="18"/>
      <c r="HX585" s="18"/>
      <c r="HY585" s="18"/>
      <c r="HZ585" s="18"/>
      <c r="IA585" s="18"/>
      <c r="IB585" s="18"/>
      <c r="IC585" s="18"/>
      <c r="ID585" s="18"/>
      <c r="IE585" s="18"/>
      <c r="IF585" s="18"/>
      <c r="IG585" s="18"/>
      <c r="IH585" s="18"/>
      <c r="II585" s="18"/>
      <c r="IJ585" s="18"/>
      <c r="IK585" s="18"/>
      <c r="IL585" s="18"/>
      <c r="IM585" s="18"/>
      <c r="IN585" s="18"/>
      <c r="IO585" s="18"/>
      <c r="IP585" s="18"/>
      <c r="IQ585" s="18"/>
      <c r="IR585" s="18"/>
      <c r="IS585" s="18"/>
      <c r="IT585" s="18"/>
      <c r="IU585" s="18"/>
      <c r="IV585" s="18"/>
      <c r="IW585" s="18"/>
      <c r="IX585" s="18"/>
      <c r="IY585" s="18"/>
      <c r="IZ585" s="18"/>
      <c r="JA585" s="18"/>
      <c r="JB585" s="18"/>
      <c r="JC585" s="18"/>
      <c r="JD585" s="18"/>
      <c r="JE585" s="18"/>
      <c r="JF585" s="18"/>
      <c r="JG585" s="18"/>
      <c r="JH585" s="18"/>
      <c r="JI585" s="18"/>
      <c r="JJ585" s="18"/>
      <c r="JK585" s="18"/>
      <c r="JL585" s="18"/>
      <c r="JM585" s="18"/>
      <c r="JN585" s="18"/>
      <c r="JO585" s="18"/>
      <c r="JP585" s="18"/>
      <c r="JQ585" s="18"/>
      <c r="JR585" s="18"/>
      <c r="JS585" s="18"/>
      <c r="JT585" s="18"/>
      <c r="JU585" s="18"/>
      <c r="JV585" s="18"/>
    </row>
    <row r="586" spans="96:282" x14ac:dyDescent="0.35"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8"/>
      <c r="DN586" s="18"/>
      <c r="DO586" s="18"/>
      <c r="DP586" s="18"/>
      <c r="DQ586" s="18"/>
      <c r="DR586" s="18"/>
      <c r="DS586" s="18"/>
      <c r="DT586" s="18"/>
      <c r="DU586" s="18"/>
      <c r="DV586" s="18"/>
      <c r="DW586" s="18"/>
      <c r="DX586" s="18"/>
      <c r="DY586" s="18"/>
      <c r="DZ586" s="18"/>
      <c r="EA586" s="18"/>
      <c r="EB586" s="18"/>
      <c r="EC586" s="18"/>
      <c r="ED586" s="18"/>
      <c r="EE586" s="18"/>
      <c r="EF586" s="18"/>
      <c r="EG586" s="18"/>
      <c r="EH586" s="18"/>
      <c r="EI586" s="18"/>
      <c r="EJ586" s="18"/>
      <c r="EK586" s="18"/>
      <c r="EL586" s="18"/>
      <c r="EM586" s="18"/>
      <c r="EN586" s="18"/>
      <c r="EO586" s="18"/>
      <c r="EP586" s="18"/>
      <c r="EQ586" s="18"/>
      <c r="ER586" s="18"/>
      <c r="ES586" s="18"/>
      <c r="ET586" s="18"/>
      <c r="EU586" s="18"/>
      <c r="EV586" s="18"/>
      <c r="EW586" s="18"/>
      <c r="EX586" s="18"/>
      <c r="EY586" s="18"/>
      <c r="EZ586" s="18"/>
      <c r="FA586" s="18"/>
      <c r="FB586" s="18"/>
      <c r="FC586" s="18"/>
      <c r="FD586" s="18"/>
      <c r="FE586" s="18"/>
      <c r="FF586" s="18"/>
      <c r="FG586" s="18"/>
      <c r="FH586" s="18"/>
      <c r="FI586" s="18"/>
      <c r="FJ586" s="18"/>
      <c r="FK586" s="18"/>
      <c r="FL586" s="18"/>
      <c r="FM586" s="18"/>
      <c r="FN586" s="18"/>
      <c r="FO586" s="18"/>
      <c r="FP586" s="18"/>
      <c r="FQ586" s="18"/>
      <c r="FR586" s="18"/>
      <c r="FS586" s="18"/>
      <c r="FT586" s="18"/>
      <c r="FU586" s="18"/>
      <c r="FV586" s="18"/>
      <c r="FW586" s="18"/>
      <c r="FX586" s="18"/>
      <c r="FY586" s="18"/>
      <c r="FZ586" s="18"/>
      <c r="GA586" s="18"/>
      <c r="GB586" s="18"/>
      <c r="GC586" s="18"/>
      <c r="GD586" s="18"/>
      <c r="GE586" s="18"/>
      <c r="GF586" s="18"/>
      <c r="GG586" s="18"/>
      <c r="GH586" s="18"/>
      <c r="GI586" s="18"/>
      <c r="GJ586" s="18"/>
      <c r="GK586" s="18"/>
      <c r="GL586" s="18"/>
      <c r="GM586" s="18"/>
      <c r="GN586" s="18"/>
      <c r="GO586" s="18"/>
      <c r="GP586" s="18"/>
      <c r="GQ586" s="18"/>
      <c r="GR586" s="18"/>
      <c r="GS586" s="18"/>
      <c r="GT586" s="18"/>
      <c r="GU586" s="18"/>
      <c r="GV586" s="18"/>
      <c r="GW586" s="18"/>
      <c r="GX586" s="18"/>
      <c r="GY586" s="18"/>
      <c r="GZ586" s="18"/>
      <c r="HA586" s="18"/>
      <c r="HB586" s="18"/>
      <c r="HC586" s="18"/>
      <c r="HD586" s="18"/>
      <c r="HE586" s="18"/>
      <c r="HF586" s="18"/>
      <c r="HG586" s="18"/>
      <c r="HH586" s="18"/>
      <c r="HI586" s="18"/>
      <c r="HJ586" s="18"/>
      <c r="HK586" s="18"/>
      <c r="HL586" s="18"/>
      <c r="HM586" s="18"/>
      <c r="HN586" s="18"/>
      <c r="HO586" s="18"/>
      <c r="HP586" s="18"/>
      <c r="HQ586" s="18"/>
      <c r="HR586" s="18"/>
      <c r="HS586" s="18"/>
      <c r="HT586" s="18"/>
      <c r="HU586" s="18"/>
      <c r="HV586" s="18"/>
      <c r="HW586" s="18"/>
      <c r="HX586" s="18"/>
      <c r="HY586" s="18"/>
      <c r="HZ586" s="18"/>
      <c r="IA586" s="18"/>
      <c r="IB586" s="18"/>
      <c r="IC586" s="18"/>
      <c r="ID586" s="18"/>
      <c r="IE586" s="18"/>
      <c r="IF586" s="18"/>
      <c r="IG586" s="18"/>
      <c r="IH586" s="18"/>
      <c r="II586" s="18"/>
      <c r="IJ586" s="18"/>
      <c r="IK586" s="18"/>
      <c r="IL586" s="18"/>
      <c r="IM586" s="18"/>
      <c r="IN586" s="18"/>
      <c r="IO586" s="18"/>
      <c r="IP586" s="18"/>
      <c r="IQ586" s="18"/>
      <c r="IR586" s="18"/>
      <c r="IS586" s="18"/>
      <c r="IT586" s="18"/>
      <c r="IU586" s="18"/>
      <c r="IV586" s="18"/>
      <c r="IW586" s="18"/>
      <c r="IX586" s="18"/>
      <c r="IY586" s="18"/>
      <c r="IZ586" s="18"/>
      <c r="JA586" s="18"/>
      <c r="JB586" s="18"/>
      <c r="JC586" s="18"/>
      <c r="JD586" s="18"/>
      <c r="JE586" s="18"/>
      <c r="JF586" s="18"/>
      <c r="JG586" s="18"/>
      <c r="JH586" s="18"/>
      <c r="JI586" s="18"/>
      <c r="JJ586" s="18"/>
      <c r="JK586" s="18"/>
      <c r="JL586" s="18"/>
      <c r="JM586" s="18"/>
      <c r="JN586" s="18"/>
      <c r="JO586" s="18"/>
      <c r="JP586" s="18"/>
      <c r="JQ586" s="18"/>
      <c r="JR586" s="18"/>
      <c r="JS586" s="18"/>
      <c r="JT586" s="18"/>
      <c r="JU586" s="18"/>
      <c r="JV586" s="18"/>
    </row>
    <row r="587" spans="96:282" x14ac:dyDescent="0.35"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8"/>
      <c r="DN587" s="18"/>
      <c r="DO587" s="18"/>
      <c r="DP587" s="18"/>
      <c r="DQ587" s="18"/>
      <c r="DR587" s="18"/>
      <c r="DS587" s="18"/>
      <c r="DT587" s="18"/>
      <c r="DU587" s="18"/>
      <c r="DV587" s="18"/>
      <c r="DW587" s="18"/>
      <c r="DX587" s="18"/>
      <c r="DY587" s="18"/>
      <c r="DZ587" s="18"/>
      <c r="EA587" s="18"/>
      <c r="EB587" s="18"/>
      <c r="EC587" s="18"/>
      <c r="ED587" s="18"/>
      <c r="EE587" s="18"/>
      <c r="EF587" s="18"/>
      <c r="EG587" s="18"/>
      <c r="EH587" s="18"/>
      <c r="EI587" s="18"/>
      <c r="EJ587" s="18"/>
      <c r="EK587" s="18"/>
      <c r="EL587" s="18"/>
      <c r="EM587" s="18"/>
      <c r="EN587" s="18"/>
      <c r="EO587" s="18"/>
      <c r="EP587" s="18"/>
      <c r="EQ587" s="18"/>
      <c r="ER587" s="18"/>
      <c r="ES587" s="18"/>
      <c r="ET587" s="18"/>
      <c r="EU587" s="18"/>
      <c r="EV587" s="18"/>
      <c r="EW587" s="18"/>
      <c r="EX587" s="18"/>
      <c r="EY587" s="18"/>
      <c r="EZ587" s="18"/>
      <c r="FA587" s="18"/>
      <c r="FB587" s="18"/>
      <c r="FC587" s="18"/>
      <c r="FD587" s="18"/>
      <c r="FE587" s="18"/>
      <c r="FF587" s="18"/>
      <c r="FG587" s="18"/>
      <c r="FH587" s="18"/>
      <c r="FI587" s="18"/>
      <c r="FJ587" s="18"/>
      <c r="FK587" s="18"/>
      <c r="FL587" s="18"/>
      <c r="FM587" s="18"/>
      <c r="FN587" s="18"/>
      <c r="FO587" s="18"/>
      <c r="FP587" s="18"/>
      <c r="FQ587" s="18"/>
      <c r="FR587" s="18"/>
      <c r="FS587" s="18"/>
      <c r="FT587" s="18"/>
      <c r="FU587" s="18"/>
      <c r="FV587" s="18"/>
      <c r="FW587" s="18"/>
      <c r="FX587" s="18"/>
      <c r="FY587" s="18"/>
      <c r="FZ587" s="18"/>
      <c r="GA587" s="18"/>
      <c r="GB587" s="18"/>
      <c r="GC587" s="18"/>
      <c r="GD587" s="18"/>
      <c r="GE587" s="18"/>
      <c r="GF587" s="18"/>
      <c r="GG587" s="18"/>
      <c r="GH587" s="18"/>
      <c r="GI587" s="18"/>
      <c r="GJ587" s="18"/>
      <c r="GK587" s="18"/>
      <c r="GL587" s="18"/>
      <c r="GM587" s="18"/>
      <c r="GN587" s="18"/>
      <c r="GO587" s="18"/>
      <c r="GP587" s="18"/>
      <c r="GQ587" s="18"/>
      <c r="GR587" s="18"/>
      <c r="GS587" s="18"/>
      <c r="GT587" s="18"/>
      <c r="GU587" s="18"/>
      <c r="GV587" s="18"/>
      <c r="GW587" s="18"/>
      <c r="GX587" s="18"/>
      <c r="GY587" s="18"/>
      <c r="GZ587" s="18"/>
      <c r="HA587" s="18"/>
      <c r="HB587" s="18"/>
      <c r="HC587" s="18"/>
      <c r="HD587" s="18"/>
      <c r="HE587" s="18"/>
      <c r="HF587" s="18"/>
      <c r="HG587" s="18"/>
      <c r="HH587" s="18"/>
      <c r="HI587" s="18"/>
      <c r="HJ587" s="18"/>
      <c r="HK587" s="18"/>
      <c r="HL587" s="18"/>
      <c r="HM587" s="18"/>
      <c r="HN587" s="18"/>
      <c r="HO587" s="18"/>
      <c r="HP587" s="18"/>
      <c r="HQ587" s="18"/>
      <c r="HR587" s="18"/>
      <c r="HS587" s="18"/>
      <c r="HT587" s="18"/>
      <c r="HU587" s="18"/>
      <c r="HV587" s="18"/>
      <c r="HW587" s="18"/>
      <c r="HX587" s="18"/>
      <c r="HY587" s="18"/>
      <c r="HZ587" s="18"/>
      <c r="IA587" s="18"/>
      <c r="IB587" s="18"/>
      <c r="IC587" s="18"/>
      <c r="ID587" s="18"/>
      <c r="IE587" s="18"/>
      <c r="IF587" s="18"/>
      <c r="IG587" s="18"/>
      <c r="IH587" s="18"/>
      <c r="II587" s="18"/>
      <c r="IJ587" s="18"/>
      <c r="IK587" s="18"/>
      <c r="IL587" s="18"/>
      <c r="IM587" s="18"/>
      <c r="IN587" s="18"/>
      <c r="IO587" s="18"/>
      <c r="IP587" s="18"/>
      <c r="IQ587" s="18"/>
      <c r="IR587" s="18"/>
      <c r="IS587" s="18"/>
      <c r="IT587" s="18"/>
      <c r="IU587" s="18"/>
      <c r="IV587" s="18"/>
      <c r="IW587" s="18"/>
      <c r="IX587" s="18"/>
      <c r="IY587" s="18"/>
      <c r="IZ587" s="18"/>
      <c r="JA587" s="18"/>
      <c r="JB587" s="18"/>
      <c r="JC587" s="18"/>
      <c r="JD587" s="18"/>
      <c r="JE587" s="18"/>
      <c r="JF587" s="18"/>
      <c r="JG587" s="18"/>
      <c r="JH587" s="18"/>
      <c r="JI587" s="18"/>
      <c r="JJ587" s="18"/>
      <c r="JK587" s="18"/>
      <c r="JL587" s="18"/>
      <c r="JM587" s="18"/>
      <c r="JN587" s="18"/>
      <c r="JO587" s="18"/>
      <c r="JP587" s="18"/>
      <c r="JQ587" s="18"/>
      <c r="JR587" s="18"/>
      <c r="JS587" s="18"/>
      <c r="JT587" s="18"/>
      <c r="JU587" s="18"/>
      <c r="JV587" s="18"/>
    </row>
    <row r="588" spans="96:282" x14ac:dyDescent="0.35"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8"/>
      <c r="DN588" s="18"/>
      <c r="DO588" s="18"/>
      <c r="DP588" s="18"/>
      <c r="DQ588" s="18"/>
      <c r="DR588" s="18"/>
      <c r="DS588" s="18"/>
      <c r="DT588" s="18"/>
      <c r="DU588" s="18"/>
      <c r="DV588" s="18"/>
      <c r="DW588" s="18"/>
      <c r="DX588" s="18"/>
      <c r="DY588" s="18"/>
      <c r="DZ588" s="18"/>
      <c r="EA588" s="18"/>
      <c r="EB588" s="18"/>
      <c r="EC588" s="18"/>
      <c r="ED588" s="18"/>
      <c r="EE588" s="18"/>
      <c r="EF588" s="18"/>
      <c r="EG588" s="18"/>
      <c r="EH588" s="18"/>
      <c r="EI588" s="18"/>
      <c r="EJ588" s="18"/>
      <c r="EK588" s="18"/>
      <c r="EL588" s="18"/>
      <c r="EM588" s="18"/>
      <c r="EN588" s="18"/>
      <c r="EO588" s="18"/>
      <c r="EP588" s="18"/>
      <c r="EQ588" s="18"/>
      <c r="ER588" s="18"/>
      <c r="ES588" s="18"/>
      <c r="ET588" s="18"/>
      <c r="EU588" s="18"/>
      <c r="EV588" s="18"/>
      <c r="EW588" s="18"/>
      <c r="EX588" s="18"/>
      <c r="EY588" s="18"/>
      <c r="EZ588" s="18"/>
      <c r="FA588" s="18"/>
      <c r="FB588" s="18"/>
      <c r="FC588" s="18"/>
      <c r="FD588" s="18"/>
      <c r="FE588" s="18"/>
      <c r="FF588" s="18"/>
      <c r="FG588" s="18"/>
      <c r="FH588" s="18"/>
      <c r="FI588" s="18"/>
      <c r="FJ588" s="18"/>
      <c r="FK588" s="18"/>
      <c r="FL588" s="18"/>
      <c r="FM588" s="18"/>
      <c r="FN588" s="18"/>
      <c r="FO588" s="18"/>
      <c r="FP588" s="18"/>
      <c r="FQ588" s="18"/>
      <c r="FR588" s="18"/>
      <c r="FS588" s="18"/>
      <c r="FT588" s="18"/>
      <c r="FU588" s="18"/>
      <c r="FV588" s="18"/>
      <c r="FW588" s="18"/>
      <c r="FX588" s="18"/>
      <c r="FY588" s="18"/>
      <c r="FZ588" s="18"/>
      <c r="GA588" s="18"/>
      <c r="GB588" s="18"/>
      <c r="GC588" s="18"/>
      <c r="GD588" s="18"/>
      <c r="GE588" s="18"/>
      <c r="GF588" s="18"/>
      <c r="GG588" s="18"/>
      <c r="GH588" s="18"/>
      <c r="GI588" s="18"/>
      <c r="GJ588" s="18"/>
      <c r="GK588" s="18"/>
      <c r="GL588" s="18"/>
      <c r="GM588" s="18"/>
      <c r="GN588" s="18"/>
      <c r="GO588" s="18"/>
      <c r="GP588" s="18"/>
      <c r="GQ588" s="18"/>
      <c r="GR588" s="18"/>
      <c r="GS588" s="18"/>
      <c r="GT588" s="18"/>
      <c r="GU588" s="18"/>
      <c r="GV588" s="18"/>
      <c r="GW588" s="18"/>
      <c r="GX588" s="18"/>
      <c r="GY588" s="18"/>
      <c r="GZ588" s="18"/>
      <c r="HA588" s="18"/>
      <c r="HB588" s="18"/>
      <c r="HC588" s="18"/>
      <c r="HD588" s="18"/>
      <c r="HE588" s="18"/>
      <c r="HF588" s="18"/>
      <c r="HG588" s="18"/>
      <c r="HH588" s="18"/>
      <c r="HI588" s="18"/>
      <c r="HJ588" s="18"/>
      <c r="HK588" s="18"/>
      <c r="HL588" s="18"/>
      <c r="HM588" s="18"/>
      <c r="HN588" s="18"/>
      <c r="HO588" s="18"/>
      <c r="HP588" s="18"/>
      <c r="HQ588" s="18"/>
      <c r="HR588" s="18"/>
      <c r="HS588" s="18"/>
      <c r="HT588" s="18"/>
      <c r="HU588" s="18"/>
      <c r="HV588" s="18"/>
      <c r="HW588" s="18"/>
      <c r="HX588" s="18"/>
      <c r="HY588" s="18"/>
      <c r="HZ588" s="18"/>
      <c r="IA588" s="18"/>
      <c r="IB588" s="18"/>
      <c r="IC588" s="18"/>
      <c r="ID588" s="18"/>
      <c r="IE588" s="18"/>
      <c r="IF588" s="18"/>
      <c r="IG588" s="18"/>
      <c r="IH588" s="18"/>
      <c r="II588" s="18"/>
      <c r="IJ588" s="18"/>
      <c r="IK588" s="18"/>
      <c r="IL588" s="18"/>
      <c r="IM588" s="18"/>
      <c r="IN588" s="18"/>
      <c r="IO588" s="18"/>
      <c r="IP588" s="18"/>
      <c r="IQ588" s="18"/>
      <c r="IR588" s="18"/>
      <c r="IS588" s="18"/>
      <c r="IT588" s="18"/>
      <c r="IU588" s="18"/>
      <c r="IV588" s="18"/>
      <c r="IW588" s="18"/>
      <c r="IX588" s="18"/>
      <c r="IY588" s="18"/>
      <c r="IZ588" s="18"/>
      <c r="JA588" s="18"/>
      <c r="JB588" s="18"/>
      <c r="JC588" s="18"/>
      <c r="JD588" s="18"/>
      <c r="JE588" s="18"/>
      <c r="JF588" s="18"/>
      <c r="JG588" s="18"/>
      <c r="JH588" s="18"/>
      <c r="JI588" s="18"/>
      <c r="JJ588" s="18"/>
      <c r="JK588" s="18"/>
      <c r="JL588" s="18"/>
      <c r="JM588" s="18"/>
      <c r="JN588" s="18"/>
      <c r="JO588" s="18"/>
      <c r="JP588" s="18"/>
      <c r="JQ588" s="18"/>
      <c r="JR588" s="18"/>
      <c r="JS588" s="18"/>
      <c r="JT588" s="18"/>
      <c r="JU588" s="18"/>
      <c r="JV588" s="18"/>
    </row>
    <row r="589" spans="96:282" x14ac:dyDescent="0.35"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8"/>
      <c r="DN589" s="18"/>
      <c r="DO589" s="18"/>
      <c r="DP589" s="18"/>
      <c r="DQ589" s="18"/>
      <c r="DR589" s="18"/>
      <c r="DS589" s="18"/>
      <c r="DT589" s="18"/>
      <c r="DU589" s="18"/>
      <c r="DV589" s="18"/>
      <c r="DW589" s="18"/>
      <c r="DX589" s="18"/>
      <c r="DY589" s="18"/>
      <c r="DZ589" s="18"/>
      <c r="EA589" s="18"/>
      <c r="EB589" s="18"/>
      <c r="EC589" s="18"/>
      <c r="ED589" s="18"/>
      <c r="EE589" s="18"/>
      <c r="EF589" s="18"/>
      <c r="EG589" s="18"/>
      <c r="EH589" s="18"/>
      <c r="EI589" s="18"/>
      <c r="EJ589" s="18"/>
      <c r="EK589" s="18"/>
      <c r="EL589" s="18"/>
      <c r="EM589" s="18"/>
      <c r="EN589" s="18"/>
      <c r="EO589" s="18"/>
      <c r="EP589" s="18"/>
      <c r="EQ589" s="18"/>
      <c r="ER589" s="18"/>
      <c r="ES589" s="18"/>
      <c r="ET589" s="18"/>
      <c r="EU589" s="18"/>
      <c r="EV589" s="18"/>
      <c r="EW589" s="18"/>
      <c r="EX589" s="18"/>
      <c r="EY589" s="18"/>
      <c r="EZ589" s="18"/>
      <c r="FA589" s="18"/>
      <c r="FB589" s="18"/>
      <c r="FC589" s="18"/>
      <c r="FD589" s="18"/>
      <c r="FE589" s="18"/>
      <c r="FF589" s="18"/>
      <c r="FG589" s="18"/>
      <c r="FH589" s="18"/>
      <c r="FI589" s="18"/>
      <c r="FJ589" s="18"/>
      <c r="FK589" s="18"/>
      <c r="FL589" s="18"/>
      <c r="FM589" s="18"/>
      <c r="FN589" s="18"/>
      <c r="FO589" s="18"/>
      <c r="FP589" s="18"/>
      <c r="FQ589" s="18"/>
      <c r="FR589" s="18"/>
      <c r="FS589" s="18"/>
      <c r="FT589" s="18"/>
      <c r="FU589" s="18"/>
      <c r="FV589" s="18"/>
      <c r="FW589" s="18"/>
      <c r="FX589" s="18"/>
      <c r="FY589" s="18"/>
      <c r="FZ589" s="18"/>
      <c r="GA589" s="18"/>
      <c r="GB589" s="18"/>
      <c r="GC589" s="18"/>
      <c r="GD589" s="18"/>
      <c r="GE589" s="18"/>
      <c r="GF589" s="18"/>
      <c r="GG589" s="18"/>
      <c r="GH589" s="18"/>
      <c r="GI589" s="18"/>
      <c r="GJ589" s="18"/>
      <c r="GK589" s="18"/>
      <c r="GL589" s="18"/>
      <c r="GM589" s="18"/>
      <c r="GN589" s="18"/>
      <c r="GO589" s="18"/>
      <c r="GP589" s="18"/>
      <c r="GQ589" s="18"/>
      <c r="GR589" s="18"/>
      <c r="GS589" s="18"/>
      <c r="GT589" s="18"/>
      <c r="GU589" s="18"/>
      <c r="GV589" s="18"/>
      <c r="GW589" s="18"/>
      <c r="GX589" s="18"/>
      <c r="GY589" s="18"/>
      <c r="GZ589" s="18"/>
      <c r="HA589" s="18"/>
      <c r="HB589" s="18"/>
      <c r="HC589" s="18"/>
      <c r="HD589" s="18"/>
      <c r="HE589" s="18"/>
      <c r="HF589" s="18"/>
      <c r="HG589" s="18"/>
      <c r="HH589" s="18"/>
      <c r="HI589" s="18"/>
      <c r="HJ589" s="18"/>
      <c r="HK589" s="18"/>
      <c r="HL589" s="18"/>
      <c r="HM589" s="18"/>
      <c r="HN589" s="18"/>
      <c r="HO589" s="18"/>
      <c r="HP589" s="18"/>
      <c r="HQ589" s="18"/>
      <c r="HR589" s="18"/>
      <c r="HS589" s="18"/>
      <c r="HT589" s="18"/>
      <c r="HU589" s="18"/>
      <c r="HV589" s="18"/>
      <c r="HW589" s="18"/>
      <c r="HX589" s="18"/>
      <c r="HY589" s="18"/>
      <c r="HZ589" s="18"/>
      <c r="IA589" s="18"/>
      <c r="IB589" s="18"/>
      <c r="IC589" s="18"/>
      <c r="ID589" s="18"/>
      <c r="IE589" s="18"/>
      <c r="IF589" s="18"/>
      <c r="IG589" s="18"/>
      <c r="IH589" s="18"/>
      <c r="II589" s="18"/>
      <c r="IJ589" s="18"/>
      <c r="IK589" s="18"/>
      <c r="IL589" s="18"/>
      <c r="IM589" s="18"/>
      <c r="IN589" s="18"/>
      <c r="IO589" s="18"/>
      <c r="IP589" s="18"/>
      <c r="IQ589" s="18"/>
      <c r="IR589" s="18"/>
      <c r="IS589" s="18"/>
      <c r="IT589" s="18"/>
      <c r="IU589" s="18"/>
      <c r="IV589" s="18"/>
      <c r="IW589" s="18"/>
      <c r="IX589" s="18"/>
      <c r="IY589" s="18"/>
      <c r="IZ589" s="18"/>
      <c r="JA589" s="18"/>
      <c r="JB589" s="18"/>
      <c r="JC589" s="18"/>
      <c r="JD589" s="18"/>
      <c r="JE589" s="18"/>
      <c r="JF589" s="18"/>
      <c r="JG589" s="18"/>
      <c r="JH589" s="18"/>
      <c r="JI589" s="18"/>
      <c r="JJ589" s="18"/>
      <c r="JK589" s="18"/>
      <c r="JL589" s="18"/>
      <c r="JM589" s="18"/>
      <c r="JN589" s="18"/>
      <c r="JO589" s="18"/>
      <c r="JP589" s="18"/>
      <c r="JQ589" s="18"/>
      <c r="JR589" s="18"/>
      <c r="JS589" s="18"/>
      <c r="JT589" s="18"/>
      <c r="JU589" s="18"/>
      <c r="JV589" s="18"/>
    </row>
    <row r="590" spans="96:282" x14ac:dyDescent="0.35"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8"/>
      <c r="DN590" s="18"/>
      <c r="DO590" s="18"/>
      <c r="DP590" s="18"/>
      <c r="DQ590" s="18"/>
      <c r="DR590" s="18"/>
      <c r="DS590" s="18"/>
      <c r="DT590" s="18"/>
      <c r="DU590" s="18"/>
      <c r="DV590" s="18"/>
      <c r="DW590" s="18"/>
      <c r="DX590" s="18"/>
      <c r="DY590" s="18"/>
      <c r="DZ590" s="18"/>
      <c r="EA590" s="18"/>
      <c r="EB590" s="18"/>
      <c r="EC590" s="18"/>
      <c r="ED590" s="18"/>
      <c r="EE590" s="18"/>
      <c r="EF590" s="18"/>
      <c r="EG590" s="18"/>
      <c r="EH590" s="18"/>
      <c r="EI590" s="18"/>
      <c r="EJ590" s="18"/>
      <c r="EK590" s="18"/>
      <c r="EL590" s="18"/>
      <c r="EM590" s="18"/>
      <c r="EN590" s="18"/>
      <c r="EO590" s="18"/>
      <c r="EP590" s="18"/>
      <c r="EQ590" s="18"/>
      <c r="ER590" s="18"/>
      <c r="ES590" s="18"/>
      <c r="ET590" s="18"/>
      <c r="EU590" s="18"/>
      <c r="EV590" s="18"/>
      <c r="EW590" s="18"/>
      <c r="EX590" s="18"/>
      <c r="EY590" s="18"/>
      <c r="EZ590" s="18"/>
      <c r="FA590" s="18"/>
      <c r="FB590" s="18"/>
      <c r="FC590" s="18"/>
      <c r="FD590" s="18"/>
      <c r="FE590" s="18"/>
      <c r="FF590" s="18"/>
      <c r="FG590" s="18"/>
      <c r="FH590" s="18"/>
      <c r="FI590" s="18"/>
      <c r="FJ590" s="18"/>
      <c r="FK590" s="18"/>
      <c r="FL590" s="18"/>
      <c r="FM590" s="18"/>
      <c r="FN590" s="18"/>
      <c r="FO590" s="18"/>
      <c r="FP590" s="18"/>
      <c r="FQ590" s="18"/>
      <c r="FR590" s="18"/>
      <c r="FS590" s="18"/>
      <c r="FT590" s="18"/>
      <c r="FU590" s="18"/>
      <c r="FV590" s="18"/>
      <c r="FW590" s="18"/>
      <c r="FX590" s="18"/>
      <c r="FY590" s="18"/>
      <c r="FZ590" s="18"/>
      <c r="GA590" s="18"/>
      <c r="GB590" s="18"/>
      <c r="GC590" s="18"/>
      <c r="GD590" s="18"/>
      <c r="GE590" s="18"/>
      <c r="GF590" s="18"/>
      <c r="GG590" s="18"/>
      <c r="GH590" s="18"/>
      <c r="GI590" s="18"/>
      <c r="GJ590" s="18"/>
      <c r="GK590" s="18"/>
      <c r="GL590" s="18"/>
      <c r="GM590" s="18"/>
      <c r="GN590" s="18"/>
      <c r="GO590" s="18"/>
      <c r="GP590" s="18"/>
      <c r="GQ590" s="18"/>
      <c r="GR590" s="18"/>
      <c r="GS590" s="18"/>
      <c r="GT590" s="18"/>
      <c r="GU590" s="18"/>
      <c r="GV590" s="18"/>
      <c r="GW590" s="18"/>
      <c r="GX590" s="18"/>
      <c r="GY590" s="18"/>
      <c r="GZ590" s="18"/>
      <c r="HA590" s="18"/>
      <c r="HB590" s="18"/>
      <c r="HC590" s="18"/>
      <c r="HD590" s="18"/>
      <c r="HE590" s="18"/>
      <c r="HF590" s="18"/>
      <c r="HG590" s="18"/>
      <c r="HH590" s="18"/>
      <c r="HI590" s="18"/>
      <c r="HJ590" s="18"/>
      <c r="HK590" s="18"/>
      <c r="HL590" s="18"/>
      <c r="HM590" s="18"/>
      <c r="HN590" s="18"/>
      <c r="HO590" s="18"/>
      <c r="HP590" s="18"/>
      <c r="HQ590" s="18"/>
      <c r="HR590" s="18"/>
      <c r="HS590" s="18"/>
      <c r="HT590" s="18"/>
      <c r="HU590" s="18"/>
      <c r="HV590" s="18"/>
      <c r="HW590" s="18"/>
      <c r="HX590" s="18"/>
      <c r="HY590" s="18"/>
      <c r="HZ590" s="18"/>
      <c r="IA590" s="18"/>
      <c r="IB590" s="18"/>
      <c r="IC590" s="18"/>
      <c r="ID590" s="18"/>
      <c r="IE590" s="18"/>
      <c r="IF590" s="18"/>
      <c r="IG590" s="18"/>
      <c r="IH590" s="18"/>
      <c r="II590" s="18"/>
      <c r="IJ590" s="18"/>
      <c r="IK590" s="18"/>
      <c r="IL590" s="18"/>
      <c r="IM590" s="18"/>
      <c r="IN590" s="18"/>
      <c r="IO590" s="18"/>
      <c r="IP590" s="18"/>
      <c r="IQ590" s="18"/>
      <c r="IR590" s="18"/>
      <c r="IS590" s="18"/>
      <c r="IT590" s="18"/>
      <c r="IU590" s="18"/>
      <c r="IV590" s="18"/>
      <c r="IW590" s="18"/>
      <c r="IX590" s="18"/>
      <c r="IY590" s="18"/>
      <c r="IZ590" s="18"/>
      <c r="JA590" s="18"/>
      <c r="JB590" s="18"/>
      <c r="JC590" s="18"/>
      <c r="JD590" s="18"/>
      <c r="JE590" s="18"/>
      <c r="JF590" s="18"/>
      <c r="JG590" s="18"/>
      <c r="JH590" s="18"/>
      <c r="JI590" s="18"/>
      <c r="JJ590" s="18"/>
      <c r="JK590" s="18"/>
      <c r="JL590" s="18"/>
      <c r="JM590" s="18"/>
      <c r="JN590" s="18"/>
      <c r="JO590" s="18"/>
      <c r="JP590" s="18"/>
      <c r="JQ590" s="18"/>
      <c r="JR590" s="18"/>
      <c r="JS590" s="18"/>
      <c r="JT590" s="18"/>
      <c r="JU590" s="18"/>
      <c r="JV590" s="18"/>
    </row>
    <row r="591" spans="96:282" x14ac:dyDescent="0.35"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8"/>
      <c r="DN591" s="18"/>
      <c r="DO591" s="18"/>
      <c r="DP591" s="18"/>
      <c r="DQ591" s="18"/>
      <c r="DR591" s="18"/>
      <c r="DS591" s="18"/>
      <c r="DT591" s="18"/>
      <c r="DU591" s="18"/>
      <c r="DV591" s="18"/>
      <c r="DW591" s="18"/>
      <c r="DX591" s="18"/>
      <c r="DY591" s="18"/>
      <c r="DZ591" s="18"/>
      <c r="EA591" s="18"/>
      <c r="EB591" s="18"/>
      <c r="EC591" s="18"/>
      <c r="ED591" s="18"/>
      <c r="EE591" s="18"/>
      <c r="EF591" s="18"/>
      <c r="EG591" s="18"/>
      <c r="EH591" s="18"/>
      <c r="EI591" s="18"/>
      <c r="EJ591" s="18"/>
      <c r="EK591" s="18"/>
      <c r="EL591" s="18"/>
      <c r="EM591" s="18"/>
      <c r="EN591" s="18"/>
      <c r="EO591" s="18"/>
      <c r="EP591" s="18"/>
      <c r="EQ591" s="18"/>
      <c r="ER591" s="18"/>
      <c r="ES591" s="18"/>
      <c r="ET591" s="18"/>
      <c r="EU591" s="18"/>
      <c r="EV591" s="18"/>
      <c r="EW591" s="18"/>
      <c r="EX591" s="18"/>
      <c r="EY591" s="18"/>
      <c r="EZ591" s="18"/>
      <c r="FA591" s="18"/>
      <c r="FB591" s="18"/>
      <c r="FC591" s="18"/>
      <c r="FD591" s="18"/>
      <c r="FE591" s="18"/>
      <c r="FF591" s="18"/>
      <c r="FG591" s="18"/>
      <c r="FH591" s="18"/>
      <c r="FI591" s="18"/>
      <c r="FJ591" s="18"/>
      <c r="FK591" s="18"/>
      <c r="FL591" s="18"/>
      <c r="FM591" s="18"/>
      <c r="FN591" s="18"/>
      <c r="FO591" s="18"/>
      <c r="FP591" s="18"/>
      <c r="FQ591" s="18"/>
      <c r="FR591" s="18"/>
      <c r="FS591" s="18"/>
      <c r="FT591" s="18"/>
      <c r="FU591" s="18"/>
      <c r="FV591" s="18"/>
      <c r="FW591" s="18"/>
      <c r="FX591" s="18"/>
      <c r="FY591" s="18"/>
      <c r="FZ591" s="18"/>
      <c r="GA591" s="18"/>
      <c r="GB591" s="18"/>
      <c r="GC591" s="18"/>
      <c r="GD591" s="18"/>
      <c r="GE591" s="18"/>
      <c r="GF591" s="18"/>
      <c r="GG591" s="18"/>
      <c r="GH591" s="18"/>
      <c r="GI591" s="18"/>
      <c r="GJ591" s="18"/>
      <c r="GK591" s="18"/>
      <c r="GL591" s="18"/>
      <c r="GM591" s="18"/>
      <c r="GN591" s="18"/>
      <c r="GO591" s="18"/>
      <c r="GP591" s="18"/>
      <c r="GQ591" s="18"/>
      <c r="GR591" s="18"/>
      <c r="GS591" s="18"/>
      <c r="GT591" s="18"/>
      <c r="GU591" s="18"/>
      <c r="GV591" s="18"/>
      <c r="GW591" s="18"/>
      <c r="GX591" s="18"/>
      <c r="GY591" s="18"/>
      <c r="GZ591" s="18"/>
      <c r="HA591" s="18"/>
      <c r="HB591" s="18"/>
      <c r="HC591" s="18"/>
      <c r="HD591" s="18"/>
      <c r="HE591" s="18"/>
      <c r="HF591" s="18"/>
      <c r="HG591" s="18"/>
      <c r="HH591" s="18"/>
      <c r="HI591" s="18"/>
      <c r="HJ591" s="18"/>
      <c r="HK591" s="18"/>
      <c r="HL591" s="18"/>
      <c r="HM591" s="18"/>
      <c r="HN591" s="18"/>
      <c r="HO591" s="18"/>
      <c r="HP591" s="18"/>
      <c r="HQ591" s="18"/>
      <c r="HR591" s="18"/>
      <c r="HS591" s="18"/>
      <c r="HT591" s="18"/>
      <c r="HU591" s="18"/>
      <c r="HV591" s="18"/>
      <c r="HW591" s="18"/>
      <c r="HX591" s="18"/>
      <c r="HY591" s="18"/>
      <c r="HZ591" s="18"/>
      <c r="IA591" s="18"/>
      <c r="IB591" s="18"/>
      <c r="IC591" s="18"/>
      <c r="ID591" s="18"/>
      <c r="IE591" s="18"/>
      <c r="IF591" s="18"/>
      <c r="IG591" s="18"/>
      <c r="IH591" s="18"/>
      <c r="II591" s="18"/>
      <c r="IJ591" s="18"/>
      <c r="IK591" s="18"/>
      <c r="IL591" s="18"/>
      <c r="IM591" s="18"/>
      <c r="IN591" s="18"/>
      <c r="IO591" s="18"/>
      <c r="IP591" s="18"/>
      <c r="IQ591" s="18"/>
      <c r="IR591" s="18"/>
      <c r="IS591" s="18"/>
      <c r="IT591" s="18"/>
      <c r="IU591" s="18"/>
      <c r="IV591" s="18"/>
      <c r="IW591" s="18"/>
      <c r="IX591" s="18"/>
      <c r="IY591" s="18"/>
      <c r="IZ591" s="18"/>
      <c r="JA591" s="18"/>
      <c r="JB591" s="18"/>
      <c r="JC591" s="18"/>
      <c r="JD591" s="18"/>
      <c r="JE591" s="18"/>
      <c r="JF591" s="18"/>
      <c r="JG591" s="18"/>
      <c r="JH591" s="18"/>
      <c r="JI591" s="18"/>
      <c r="JJ591" s="18"/>
      <c r="JK591" s="18"/>
      <c r="JL591" s="18"/>
      <c r="JM591" s="18"/>
      <c r="JN591" s="18"/>
      <c r="JO591" s="18"/>
      <c r="JP591" s="18"/>
      <c r="JQ591" s="18"/>
      <c r="JR591" s="18"/>
      <c r="JS591" s="18"/>
      <c r="JT591" s="18"/>
      <c r="JU591" s="18"/>
      <c r="JV591" s="18"/>
    </row>
    <row r="592" spans="96:282" x14ac:dyDescent="0.35"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8"/>
      <c r="DN592" s="18"/>
      <c r="DO592" s="18"/>
      <c r="DP592" s="18"/>
      <c r="DQ592" s="18"/>
      <c r="DR592" s="18"/>
      <c r="DS592" s="18"/>
      <c r="DT592" s="18"/>
      <c r="DU592" s="18"/>
      <c r="DV592" s="18"/>
      <c r="DW592" s="18"/>
      <c r="DX592" s="18"/>
      <c r="DY592" s="18"/>
      <c r="DZ592" s="18"/>
      <c r="EA592" s="18"/>
      <c r="EB592" s="18"/>
      <c r="EC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P592" s="18"/>
      <c r="EQ592" s="18"/>
      <c r="ER592" s="18"/>
      <c r="ES592" s="18"/>
      <c r="ET592" s="18"/>
      <c r="EU592" s="18"/>
      <c r="EV592" s="18"/>
      <c r="EW592" s="18"/>
      <c r="EX592" s="18"/>
      <c r="EY592" s="18"/>
      <c r="EZ592" s="18"/>
      <c r="FA592" s="18"/>
      <c r="FB592" s="18"/>
      <c r="FC592" s="18"/>
      <c r="FD592" s="18"/>
      <c r="FE592" s="18"/>
      <c r="FF592" s="18"/>
      <c r="FG592" s="18"/>
      <c r="FH592" s="18"/>
      <c r="FI592" s="18"/>
      <c r="FJ592" s="18"/>
      <c r="FK592" s="18"/>
      <c r="FL592" s="18"/>
      <c r="FM592" s="18"/>
      <c r="FN592" s="18"/>
      <c r="FO592" s="18"/>
      <c r="FP592" s="18"/>
      <c r="FQ592" s="18"/>
      <c r="FR592" s="18"/>
      <c r="FS592" s="18"/>
      <c r="FT592" s="18"/>
      <c r="FU592" s="18"/>
      <c r="FV592" s="18"/>
      <c r="FW592" s="18"/>
      <c r="FX592" s="18"/>
      <c r="FY592" s="18"/>
      <c r="FZ592" s="18"/>
      <c r="GA592" s="18"/>
      <c r="GB592" s="18"/>
      <c r="GC592" s="18"/>
      <c r="GD592" s="18"/>
      <c r="GE592" s="18"/>
      <c r="GF592" s="18"/>
      <c r="GG592" s="18"/>
      <c r="GH592" s="18"/>
      <c r="GI592" s="18"/>
      <c r="GJ592" s="18"/>
      <c r="GK592" s="18"/>
      <c r="GL592" s="18"/>
      <c r="GM592" s="18"/>
      <c r="GN592" s="18"/>
      <c r="GO592" s="18"/>
      <c r="GP592" s="18"/>
      <c r="GQ592" s="18"/>
      <c r="GR592" s="18"/>
      <c r="GS592" s="18"/>
      <c r="GT592" s="18"/>
      <c r="GU592" s="18"/>
      <c r="GV592" s="18"/>
      <c r="GW592" s="18"/>
      <c r="GX592" s="18"/>
      <c r="GY592" s="18"/>
      <c r="GZ592" s="18"/>
      <c r="HA592" s="18"/>
      <c r="HB592" s="18"/>
      <c r="HC592" s="18"/>
      <c r="HD592" s="18"/>
      <c r="HE592" s="18"/>
      <c r="HF592" s="18"/>
      <c r="HG592" s="18"/>
      <c r="HH592" s="18"/>
      <c r="HI592" s="18"/>
      <c r="HJ592" s="18"/>
      <c r="HK592" s="18"/>
      <c r="HL592" s="18"/>
      <c r="HM592" s="18"/>
      <c r="HN592" s="18"/>
      <c r="HO592" s="18"/>
      <c r="HP592" s="18"/>
      <c r="HQ592" s="18"/>
      <c r="HR592" s="18"/>
      <c r="HS592" s="18"/>
      <c r="HT592" s="18"/>
      <c r="HU592" s="18"/>
      <c r="HV592" s="18"/>
      <c r="HW592" s="18"/>
      <c r="HX592" s="18"/>
      <c r="HY592" s="18"/>
      <c r="HZ592" s="18"/>
      <c r="IA592" s="18"/>
      <c r="IB592" s="18"/>
      <c r="IC592" s="18"/>
      <c r="ID592" s="18"/>
      <c r="IE592" s="18"/>
      <c r="IF592" s="18"/>
      <c r="IG592" s="18"/>
      <c r="IH592" s="18"/>
      <c r="II592" s="18"/>
      <c r="IJ592" s="18"/>
      <c r="IK592" s="18"/>
      <c r="IL592" s="18"/>
      <c r="IM592" s="18"/>
      <c r="IN592" s="18"/>
      <c r="IO592" s="18"/>
      <c r="IP592" s="18"/>
      <c r="IQ592" s="18"/>
      <c r="IR592" s="18"/>
      <c r="IS592" s="18"/>
      <c r="IT592" s="18"/>
      <c r="IU592" s="18"/>
      <c r="IV592" s="18"/>
      <c r="IW592" s="18"/>
      <c r="IX592" s="18"/>
      <c r="IY592" s="18"/>
      <c r="IZ592" s="18"/>
      <c r="JA592" s="18"/>
      <c r="JB592" s="18"/>
      <c r="JC592" s="18"/>
      <c r="JD592" s="18"/>
      <c r="JE592" s="18"/>
      <c r="JF592" s="18"/>
      <c r="JG592" s="18"/>
      <c r="JH592" s="18"/>
      <c r="JI592" s="18"/>
      <c r="JJ592" s="18"/>
      <c r="JK592" s="18"/>
      <c r="JL592" s="18"/>
      <c r="JM592" s="18"/>
      <c r="JN592" s="18"/>
      <c r="JO592" s="18"/>
      <c r="JP592" s="18"/>
      <c r="JQ592" s="18"/>
      <c r="JR592" s="18"/>
      <c r="JS592" s="18"/>
      <c r="JT592" s="18"/>
      <c r="JU592" s="18"/>
      <c r="JV592" s="18"/>
    </row>
    <row r="593" spans="96:282" x14ac:dyDescent="0.35"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8"/>
      <c r="DN593" s="18"/>
      <c r="DO593" s="18"/>
      <c r="DP593" s="18"/>
      <c r="DQ593" s="18"/>
      <c r="DR593" s="18"/>
      <c r="DS593" s="18"/>
      <c r="DT593" s="18"/>
      <c r="DU593" s="18"/>
      <c r="DV593" s="18"/>
      <c r="DW593" s="18"/>
      <c r="DX593" s="18"/>
      <c r="DY593" s="18"/>
      <c r="DZ593" s="18"/>
      <c r="EA593" s="18"/>
      <c r="EB593" s="18"/>
      <c r="EC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P593" s="18"/>
      <c r="EQ593" s="18"/>
      <c r="ER593" s="18"/>
      <c r="ES593" s="18"/>
      <c r="ET593" s="18"/>
      <c r="EU593" s="18"/>
      <c r="EV593" s="18"/>
      <c r="EW593" s="18"/>
      <c r="EX593" s="18"/>
      <c r="EY593" s="18"/>
      <c r="EZ593" s="18"/>
      <c r="FA593" s="18"/>
      <c r="FB593" s="18"/>
      <c r="FC593" s="18"/>
      <c r="FD593" s="18"/>
      <c r="FE593" s="18"/>
      <c r="FF593" s="18"/>
      <c r="FG593" s="18"/>
      <c r="FH593" s="18"/>
      <c r="FI593" s="18"/>
      <c r="FJ593" s="18"/>
      <c r="FK593" s="18"/>
      <c r="FL593" s="18"/>
      <c r="FM593" s="18"/>
      <c r="FN593" s="18"/>
      <c r="FO593" s="18"/>
      <c r="FP593" s="18"/>
      <c r="FQ593" s="18"/>
      <c r="FR593" s="18"/>
      <c r="FS593" s="18"/>
      <c r="FT593" s="18"/>
      <c r="FU593" s="18"/>
      <c r="FV593" s="18"/>
      <c r="FW593" s="18"/>
      <c r="FX593" s="18"/>
      <c r="FY593" s="18"/>
      <c r="FZ593" s="18"/>
      <c r="GA593" s="18"/>
      <c r="GB593" s="18"/>
      <c r="GC593" s="18"/>
      <c r="GD593" s="18"/>
      <c r="GE593" s="18"/>
      <c r="GF593" s="18"/>
      <c r="GG593" s="18"/>
      <c r="GH593" s="18"/>
      <c r="GI593" s="18"/>
      <c r="GJ593" s="18"/>
      <c r="GK593" s="18"/>
      <c r="GL593" s="18"/>
      <c r="GM593" s="18"/>
      <c r="GN593" s="18"/>
      <c r="GO593" s="18"/>
      <c r="GP593" s="18"/>
      <c r="GQ593" s="18"/>
      <c r="GR593" s="18"/>
      <c r="GS593" s="18"/>
      <c r="GT593" s="18"/>
      <c r="GU593" s="18"/>
      <c r="GV593" s="18"/>
      <c r="GW593" s="18"/>
      <c r="GX593" s="18"/>
      <c r="GY593" s="18"/>
      <c r="GZ593" s="18"/>
      <c r="HA593" s="18"/>
      <c r="HB593" s="18"/>
      <c r="HC593" s="18"/>
      <c r="HD593" s="18"/>
      <c r="HE593" s="18"/>
      <c r="HF593" s="18"/>
      <c r="HG593" s="18"/>
      <c r="HH593" s="18"/>
      <c r="HI593" s="18"/>
      <c r="HJ593" s="18"/>
      <c r="HK593" s="18"/>
      <c r="HL593" s="18"/>
      <c r="HM593" s="18"/>
      <c r="HN593" s="18"/>
      <c r="HO593" s="18"/>
      <c r="HP593" s="18"/>
      <c r="HQ593" s="18"/>
      <c r="HR593" s="18"/>
      <c r="HS593" s="18"/>
      <c r="HT593" s="18"/>
      <c r="HU593" s="18"/>
      <c r="HV593" s="18"/>
      <c r="HW593" s="18"/>
      <c r="HX593" s="18"/>
      <c r="HY593" s="18"/>
      <c r="HZ593" s="18"/>
      <c r="IA593" s="18"/>
      <c r="IB593" s="18"/>
      <c r="IC593" s="18"/>
      <c r="ID593" s="18"/>
      <c r="IE593" s="18"/>
      <c r="IF593" s="18"/>
      <c r="IG593" s="18"/>
      <c r="IH593" s="18"/>
      <c r="II593" s="18"/>
      <c r="IJ593" s="18"/>
      <c r="IK593" s="18"/>
      <c r="IL593" s="18"/>
      <c r="IM593" s="18"/>
      <c r="IN593" s="18"/>
      <c r="IO593" s="18"/>
      <c r="IP593" s="18"/>
      <c r="IQ593" s="18"/>
      <c r="IR593" s="18"/>
      <c r="IS593" s="18"/>
      <c r="IT593" s="18"/>
      <c r="IU593" s="18"/>
      <c r="IV593" s="18"/>
      <c r="IW593" s="18"/>
      <c r="IX593" s="18"/>
      <c r="IY593" s="18"/>
      <c r="IZ593" s="18"/>
      <c r="JA593" s="18"/>
      <c r="JB593" s="18"/>
      <c r="JC593" s="18"/>
      <c r="JD593" s="18"/>
      <c r="JE593" s="18"/>
      <c r="JF593" s="18"/>
      <c r="JG593" s="18"/>
      <c r="JH593" s="18"/>
      <c r="JI593" s="18"/>
      <c r="JJ593" s="18"/>
      <c r="JK593" s="18"/>
      <c r="JL593" s="18"/>
      <c r="JM593" s="18"/>
      <c r="JN593" s="18"/>
      <c r="JO593" s="18"/>
      <c r="JP593" s="18"/>
      <c r="JQ593" s="18"/>
      <c r="JR593" s="18"/>
      <c r="JS593" s="18"/>
      <c r="JT593" s="18"/>
      <c r="JU593" s="18"/>
      <c r="JV593" s="18"/>
    </row>
    <row r="594" spans="96:282" x14ac:dyDescent="0.35"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8"/>
      <c r="DN594" s="18"/>
      <c r="DO594" s="18"/>
      <c r="DP594" s="18"/>
      <c r="DQ594" s="18"/>
      <c r="DR594" s="18"/>
      <c r="DS594" s="18"/>
      <c r="DT594" s="18"/>
      <c r="DU594" s="18"/>
      <c r="DV594" s="18"/>
      <c r="DW594" s="18"/>
      <c r="DX594" s="18"/>
      <c r="DY594" s="18"/>
      <c r="DZ594" s="18"/>
      <c r="EA594" s="18"/>
      <c r="EB594" s="18"/>
      <c r="EC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P594" s="18"/>
      <c r="EQ594" s="18"/>
      <c r="ER594" s="18"/>
      <c r="ES594" s="18"/>
      <c r="ET594" s="18"/>
      <c r="EU594" s="18"/>
      <c r="EV594" s="18"/>
      <c r="EW594" s="18"/>
      <c r="EX594" s="18"/>
      <c r="EY594" s="18"/>
      <c r="EZ594" s="18"/>
      <c r="FA594" s="18"/>
      <c r="FB594" s="18"/>
      <c r="FC594" s="18"/>
      <c r="FD594" s="18"/>
      <c r="FE594" s="18"/>
      <c r="FF594" s="18"/>
      <c r="FG594" s="18"/>
      <c r="FH594" s="18"/>
      <c r="FI594" s="18"/>
      <c r="FJ594" s="18"/>
      <c r="FK594" s="18"/>
      <c r="FL594" s="18"/>
      <c r="FM594" s="18"/>
      <c r="FN594" s="18"/>
      <c r="FO594" s="18"/>
      <c r="FP594" s="18"/>
      <c r="FQ594" s="18"/>
      <c r="FR594" s="18"/>
      <c r="FS594" s="18"/>
      <c r="FT594" s="18"/>
      <c r="FU594" s="18"/>
      <c r="FV594" s="18"/>
      <c r="FW594" s="18"/>
      <c r="FX594" s="18"/>
      <c r="FY594" s="18"/>
      <c r="FZ594" s="18"/>
      <c r="GA594" s="18"/>
      <c r="GB594" s="18"/>
      <c r="GC594" s="18"/>
      <c r="GD594" s="18"/>
      <c r="GE594" s="18"/>
      <c r="GF594" s="18"/>
      <c r="GG594" s="18"/>
      <c r="GH594" s="18"/>
      <c r="GI594" s="18"/>
      <c r="GJ594" s="18"/>
      <c r="GK594" s="18"/>
      <c r="GL594" s="18"/>
      <c r="GM594" s="18"/>
      <c r="GN594" s="18"/>
      <c r="GO594" s="18"/>
      <c r="GP594" s="18"/>
      <c r="GQ594" s="18"/>
      <c r="GR594" s="18"/>
      <c r="GS594" s="18"/>
      <c r="GT594" s="18"/>
      <c r="GU594" s="18"/>
      <c r="GV594" s="18"/>
      <c r="GW594" s="18"/>
      <c r="GX594" s="18"/>
      <c r="GY594" s="18"/>
      <c r="GZ594" s="18"/>
      <c r="HA594" s="18"/>
      <c r="HB594" s="18"/>
      <c r="HC594" s="18"/>
      <c r="HD594" s="18"/>
      <c r="HE594" s="18"/>
      <c r="HF594" s="18"/>
      <c r="HG594" s="18"/>
      <c r="HH594" s="18"/>
      <c r="HI594" s="18"/>
      <c r="HJ594" s="18"/>
      <c r="HK594" s="18"/>
      <c r="HL594" s="18"/>
      <c r="HM594" s="18"/>
      <c r="HN594" s="18"/>
      <c r="HO594" s="18"/>
      <c r="HP594" s="18"/>
      <c r="HQ594" s="18"/>
      <c r="HR594" s="18"/>
      <c r="HS594" s="18"/>
      <c r="HT594" s="18"/>
      <c r="HU594" s="18"/>
      <c r="HV594" s="18"/>
      <c r="HW594" s="18"/>
      <c r="HX594" s="18"/>
      <c r="HY594" s="18"/>
      <c r="HZ594" s="18"/>
      <c r="IA594" s="18"/>
      <c r="IB594" s="18"/>
      <c r="IC594" s="18"/>
      <c r="ID594" s="18"/>
      <c r="IE594" s="18"/>
      <c r="IF594" s="18"/>
      <c r="IG594" s="18"/>
      <c r="IH594" s="18"/>
      <c r="II594" s="18"/>
      <c r="IJ594" s="18"/>
      <c r="IK594" s="18"/>
      <c r="IL594" s="18"/>
      <c r="IM594" s="18"/>
      <c r="IN594" s="18"/>
      <c r="IO594" s="18"/>
      <c r="IP594" s="18"/>
      <c r="IQ594" s="18"/>
      <c r="IR594" s="18"/>
      <c r="IS594" s="18"/>
      <c r="IT594" s="18"/>
      <c r="IU594" s="18"/>
      <c r="IV594" s="18"/>
      <c r="IW594" s="18"/>
      <c r="IX594" s="18"/>
      <c r="IY594" s="18"/>
      <c r="IZ594" s="18"/>
      <c r="JA594" s="18"/>
      <c r="JB594" s="18"/>
      <c r="JC594" s="18"/>
      <c r="JD594" s="18"/>
      <c r="JE594" s="18"/>
      <c r="JF594" s="18"/>
      <c r="JG594" s="18"/>
      <c r="JH594" s="18"/>
      <c r="JI594" s="18"/>
      <c r="JJ594" s="18"/>
      <c r="JK594" s="18"/>
      <c r="JL594" s="18"/>
      <c r="JM594" s="18"/>
      <c r="JN594" s="18"/>
      <c r="JO594" s="18"/>
      <c r="JP594" s="18"/>
      <c r="JQ594" s="18"/>
      <c r="JR594" s="18"/>
      <c r="JS594" s="18"/>
      <c r="JT594" s="18"/>
      <c r="JU594" s="18"/>
      <c r="JV594" s="18"/>
    </row>
    <row r="595" spans="96:282" x14ac:dyDescent="0.35"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8"/>
      <c r="DN595" s="18"/>
      <c r="DO595" s="18"/>
      <c r="DP595" s="18"/>
      <c r="DQ595" s="18"/>
      <c r="DR595" s="18"/>
      <c r="DS595" s="18"/>
      <c r="DT595" s="18"/>
      <c r="DU595" s="18"/>
      <c r="DV595" s="18"/>
      <c r="DW595" s="18"/>
      <c r="DX595" s="18"/>
      <c r="DY595" s="18"/>
      <c r="DZ595" s="18"/>
      <c r="EA595" s="18"/>
      <c r="EB595" s="18"/>
      <c r="EC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P595" s="18"/>
      <c r="EQ595" s="18"/>
      <c r="ER595" s="18"/>
      <c r="ES595" s="18"/>
      <c r="ET595" s="18"/>
      <c r="EU595" s="18"/>
      <c r="EV595" s="18"/>
      <c r="EW595" s="18"/>
      <c r="EX595" s="18"/>
      <c r="EY595" s="18"/>
      <c r="EZ595" s="18"/>
      <c r="FA595" s="18"/>
      <c r="FB595" s="18"/>
      <c r="FC595" s="18"/>
      <c r="FD595" s="18"/>
      <c r="FE595" s="18"/>
      <c r="FF595" s="18"/>
      <c r="FG595" s="18"/>
      <c r="FH595" s="18"/>
      <c r="FI595" s="18"/>
      <c r="FJ595" s="18"/>
      <c r="FK595" s="18"/>
      <c r="FL595" s="18"/>
      <c r="FM595" s="18"/>
      <c r="FN595" s="18"/>
      <c r="FO595" s="18"/>
      <c r="FP595" s="18"/>
      <c r="FQ595" s="18"/>
      <c r="FR595" s="18"/>
      <c r="FS595" s="18"/>
      <c r="FT595" s="18"/>
      <c r="FU595" s="18"/>
      <c r="FV595" s="18"/>
      <c r="FW595" s="18"/>
      <c r="FX595" s="18"/>
      <c r="FY595" s="18"/>
      <c r="FZ595" s="18"/>
      <c r="GA595" s="18"/>
      <c r="GB595" s="18"/>
      <c r="GC595" s="18"/>
      <c r="GD595" s="18"/>
      <c r="GE595" s="18"/>
      <c r="GF595" s="18"/>
      <c r="GG595" s="18"/>
      <c r="GH595" s="18"/>
      <c r="GI595" s="18"/>
      <c r="GJ595" s="18"/>
      <c r="GK595" s="18"/>
      <c r="GL595" s="18"/>
      <c r="GM595" s="18"/>
      <c r="GN595" s="18"/>
      <c r="GO595" s="18"/>
      <c r="GP595" s="18"/>
      <c r="GQ595" s="18"/>
      <c r="GR595" s="18"/>
      <c r="GS595" s="18"/>
      <c r="GT595" s="18"/>
      <c r="GU595" s="18"/>
      <c r="GV595" s="18"/>
      <c r="GW595" s="18"/>
      <c r="GX595" s="18"/>
      <c r="GY595" s="18"/>
      <c r="GZ595" s="18"/>
      <c r="HA595" s="18"/>
      <c r="HB595" s="18"/>
      <c r="HC595" s="18"/>
      <c r="HD595" s="18"/>
      <c r="HE595" s="18"/>
      <c r="HF595" s="18"/>
      <c r="HG595" s="18"/>
      <c r="HH595" s="18"/>
      <c r="HI595" s="18"/>
      <c r="HJ595" s="18"/>
      <c r="HK595" s="18"/>
      <c r="HL595" s="18"/>
      <c r="HM595" s="18"/>
      <c r="HN595" s="18"/>
      <c r="HO595" s="18"/>
      <c r="HP595" s="18"/>
      <c r="HQ595" s="18"/>
      <c r="HR595" s="18"/>
      <c r="HS595" s="18"/>
      <c r="HT595" s="18"/>
      <c r="HU595" s="18"/>
      <c r="HV595" s="18"/>
      <c r="HW595" s="18"/>
      <c r="HX595" s="18"/>
      <c r="HY595" s="18"/>
      <c r="HZ595" s="18"/>
      <c r="IA595" s="18"/>
      <c r="IB595" s="18"/>
      <c r="IC595" s="18"/>
      <c r="ID595" s="18"/>
      <c r="IE595" s="18"/>
      <c r="IF595" s="18"/>
      <c r="IG595" s="18"/>
      <c r="IH595" s="18"/>
      <c r="II595" s="18"/>
      <c r="IJ595" s="18"/>
      <c r="IK595" s="18"/>
      <c r="IL595" s="18"/>
      <c r="IM595" s="18"/>
      <c r="IN595" s="18"/>
      <c r="IO595" s="18"/>
      <c r="IP595" s="18"/>
      <c r="IQ595" s="18"/>
      <c r="IR595" s="18"/>
      <c r="IS595" s="18"/>
      <c r="IT595" s="18"/>
      <c r="IU595" s="18"/>
      <c r="IV595" s="18"/>
      <c r="IW595" s="18"/>
      <c r="IX595" s="18"/>
      <c r="IY595" s="18"/>
      <c r="IZ595" s="18"/>
      <c r="JA595" s="18"/>
      <c r="JB595" s="18"/>
      <c r="JC595" s="18"/>
      <c r="JD595" s="18"/>
      <c r="JE595" s="18"/>
      <c r="JF595" s="18"/>
      <c r="JG595" s="18"/>
      <c r="JH595" s="18"/>
      <c r="JI595" s="18"/>
      <c r="JJ595" s="18"/>
      <c r="JK595" s="18"/>
      <c r="JL595" s="18"/>
      <c r="JM595" s="18"/>
      <c r="JN595" s="18"/>
      <c r="JO595" s="18"/>
      <c r="JP595" s="18"/>
      <c r="JQ595" s="18"/>
      <c r="JR595" s="18"/>
      <c r="JS595" s="18"/>
      <c r="JT595" s="18"/>
      <c r="JU595" s="18"/>
      <c r="JV595" s="18"/>
    </row>
    <row r="596" spans="96:282" x14ac:dyDescent="0.35"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8"/>
      <c r="DN596" s="18"/>
      <c r="DO596" s="18"/>
      <c r="DP596" s="18"/>
      <c r="DQ596" s="18"/>
      <c r="DR596" s="18"/>
      <c r="DS596" s="18"/>
      <c r="DT596" s="18"/>
      <c r="DU596" s="18"/>
      <c r="DV596" s="18"/>
      <c r="DW596" s="18"/>
      <c r="DX596" s="18"/>
      <c r="DY596" s="18"/>
      <c r="DZ596" s="18"/>
      <c r="EA596" s="18"/>
      <c r="EB596" s="18"/>
      <c r="EC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P596" s="18"/>
      <c r="EQ596" s="18"/>
      <c r="ER596" s="18"/>
      <c r="ES596" s="18"/>
      <c r="ET596" s="18"/>
      <c r="EU596" s="18"/>
      <c r="EV596" s="18"/>
      <c r="EW596" s="18"/>
      <c r="EX596" s="18"/>
      <c r="EY596" s="18"/>
      <c r="EZ596" s="18"/>
      <c r="FA596" s="18"/>
      <c r="FB596" s="18"/>
      <c r="FC596" s="18"/>
      <c r="FD596" s="18"/>
      <c r="FE596" s="18"/>
      <c r="FF596" s="18"/>
      <c r="FG596" s="18"/>
      <c r="FH596" s="18"/>
      <c r="FI596" s="18"/>
      <c r="FJ596" s="18"/>
      <c r="FK596" s="18"/>
      <c r="FL596" s="18"/>
      <c r="FM596" s="18"/>
      <c r="FN596" s="18"/>
      <c r="FO596" s="18"/>
      <c r="FP596" s="18"/>
      <c r="FQ596" s="18"/>
      <c r="FR596" s="18"/>
      <c r="FS596" s="18"/>
      <c r="FT596" s="18"/>
      <c r="FU596" s="18"/>
      <c r="FV596" s="18"/>
      <c r="FW596" s="18"/>
      <c r="FX596" s="18"/>
      <c r="FY596" s="18"/>
      <c r="FZ596" s="18"/>
      <c r="GA596" s="18"/>
      <c r="GB596" s="18"/>
      <c r="GC596" s="18"/>
      <c r="GD596" s="18"/>
      <c r="GE596" s="18"/>
      <c r="GF596" s="18"/>
      <c r="GG596" s="18"/>
      <c r="GH596" s="18"/>
      <c r="GI596" s="18"/>
      <c r="GJ596" s="18"/>
      <c r="GK596" s="18"/>
      <c r="GL596" s="18"/>
      <c r="GM596" s="18"/>
      <c r="GN596" s="18"/>
      <c r="GO596" s="18"/>
      <c r="GP596" s="18"/>
      <c r="GQ596" s="18"/>
      <c r="GR596" s="18"/>
      <c r="GS596" s="18"/>
      <c r="GT596" s="18"/>
      <c r="GU596" s="18"/>
      <c r="GV596" s="18"/>
      <c r="GW596" s="18"/>
      <c r="GX596" s="18"/>
      <c r="GY596" s="18"/>
      <c r="GZ596" s="18"/>
      <c r="HA596" s="18"/>
      <c r="HB596" s="18"/>
      <c r="HC596" s="18"/>
      <c r="HD596" s="18"/>
      <c r="HE596" s="18"/>
      <c r="HF596" s="18"/>
      <c r="HG596" s="18"/>
      <c r="HH596" s="18"/>
      <c r="HI596" s="18"/>
      <c r="HJ596" s="18"/>
      <c r="HK596" s="18"/>
      <c r="HL596" s="18"/>
      <c r="HM596" s="18"/>
      <c r="HN596" s="18"/>
      <c r="HO596" s="18"/>
      <c r="HP596" s="18"/>
      <c r="HQ596" s="18"/>
      <c r="HR596" s="18"/>
      <c r="HS596" s="18"/>
      <c r="HT596" s="18"/>
      <c r="HU596" s="18"/>
      <c r="HV596" s="18"/>
      <c r="HW596" s="18"/>
      <c r="HX596" s="18"/>
      <c r="HY596" s="18"/>
      <c r="HZ596" s="18"/>
      <c r="IA596" s="18"/>
      <c r="IB596" s="18"/>
      <c r="IC596" s="18"/>
      <c r="ID596" s="18"/>
      <c r="IE596" s="18"/>
      <c r="IF596" s="18"/>
      <c r="IG596" s="18"/>
      <c r="IH596" s="18"/>
      <c r="II596" s="18"/>
      <c r="IJ596" s="18"/>
      <c r="IK596" s="18"/>
      <c r="IL596" s="18"/>
      <c r="IM596" s="18"/>
      <c r="IN596" s="18"/>
      <c r="IO596" s="18"/>
      <c r="IP596" s="18"/>
      <c r="IQ596" s="18"/>
      <c r="IR596" s="18"/>
      <c r="IS596" s="18"/>
      <c r="IT596" s="18"/>
      <c r="IU596" s="18"/>
      <c r="IV596" s="18"/>
      <c r="IW596" s="18"/>
      <c r="IX596" s="18"/>
      <c r="IY596" s="18"/>
      <c r="IZ596" s="18"/>
      <c r="JA596" s="18"/>
      <c r="JB596" s="18"/>
      <c r="JC596" s="18"/>
      <c r="JD596" s="18"/>
      <c r="JE596" s="18"/>
      <c r="JF596" s="18"/>
      <c r="JG596" s="18"/>
      <c r="JH596" s="18"/>
      <c r="JI596" s="18"/>
      <c r="JJ596" s="18"/>
      <c r="JK596" s="18"/>
      <c r="JL596" s="18"/>
      <c r="JM596" s="18"/>
      <c r="JN596" s="18"/>
      <c r="JO596" s="18"/>
      <c r="JP596" s="18"/>
      <c r="JQ596" s="18"/>
      <c r="JR596" s="18"/>
      <c r="JS596" s="18"/>
      <c r="JT596" s="18"/>
      <c r="JU596" s="18"/>
      <c r="JV596" s="18"/>
    </row>
    <row r="597" spans="96:282" x14ac:dyDescent="0.35"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8"/>
      <c r="DN597" s="18"/>
      <c r="DO597" s="18"/>
      <c r="DP597" s="18"/>
      <c r="DQ597" s="18"/>
      <c r="DR597" s="18"/>
      <c r="DS597" s="18"/>
      <c r="DT597" s="18"/>
      <c r="DU597" s="18"/>
      <c r="DV597" s="18"/>
      <c r="DW597" s="18"/>
      <c r="DX597" s="18"/>
      <c r="DY597" s="18"/>
      <c r="DZ597" s="18"/>
      <c r="EA597" s="18"/>
      <c r="EB597" s="18"/>
      <c r="EC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P597" s="18"/>
      <c r="EQ597" s="18"/>
      <c r="ER597" s="18"/>
      <c r="ES597" s="18"/>
      <c r="ET597" s="18"/>
      <c r="EU597" s="18"/>
      <c r="EV597" s="18"/>
      <c r="EW597" s="18"/>
      <c r="EX597" s="18"/>
      <c r="EY597" s="18"/>
      <c r="EZ597" s="18"/>
      <c r="FA597" s="18"/>
      <c r="FB597" s="18"/>
      <c r="FC597" s="18"/>
      <c r="FD597" s="18"/>
      <c r="FE597" s="18"/>
      <c r="FF597" s="18"/>
      <c r="FG597" s="18"/>
      <c r="FH597" s="18"/>
      <c r="FI597" s="18"/>
      <c r="FJ597" s="18"/>
      <c r="FK597" s="18"/>
      <c r="FL597" s="18"/>
      <c r="FM597" s="18"/>
      <c r="FN597" s="18"/>
      <c r="FO597" s="18"/>
      <c r="FP597" s="18"/>
      <c r="FQ597" s="18"/>
      <c r="FR597" s="18"/>
      <c r="FS597" s="18"/>
      <c r="FT597" s="18"/>
      <c r="FU597" s="18"/>
      <c r="FV597" s="18"/>
      <c r="FW597" s="18"/>
      <c r="FX597" s="18"/>
      <c r="FY597" s="18"/>
      <c r="FZ597" s="18"/>
      <c r="GA597" s="18"/>
      <c r="GB597" s="18"/>
      <c r="GC597" s="18"/>
      <c r="GD597" s="18"/>
      <c r="GE597" s="18"/>
      <c r="GF597" s="18"/>
      <c r="GG597" s="18"/>
      <c r="GH597" s="18"/>
      <c r="GI597" s="18"/>
      <c r="GJ597" s="18"/>
      <c r="GK597" s="18"/>
      <c r="GL597" s="18"/>
      <c r="GM597" s="18"/>
      <c r="GN597" s="18"/>
      <c r="GO597" s="18"/>
      <c r="GP597" s="18"/>
      <c r="GQ597" s="18"/>
      <c r="GR597" s="18"/>
      <c r="GS597" s="18"/>
      <c r="GT597" s="18"/>
      <c r="GU597" s="18"/>
      <c r="GV597" s="18"/>
      <c r="GW597" s="18"/>
      <c r="GX597" s="18"/>
      <c r="GY597" s="18"/>
      <c r="GZ597" s="18"/>
      <c r="HA597" s="18"/>
      <c r="HB597" s="18"/>
      <c r="HC597" s="18"/>
      <c r="HD597" s="18"/>
      <c r="HE597" s="18"/>
      <c r="HF597" s="18"/>
      <c r="HG597" s="18"/>
      <c r="HH597" s="18"/>
      <c r="HI597" s="18"/>
      <c r="HJ597" s="18"/>
      <c r="HK597" s="18"/>
      <c r="HL597" s="18"/>
      <c r="HM597" s="18"/>
      <c r="HN597" s="18"/>
      <c r="HO597" s="18"/>
      <c r="HP597" s="18"/>
      <c r="HQ597" s="18"/>
      <c r="HR597" s="18"/>
      <c r="HS597" s="18"/>
      <c r="HT597" s="18"/>
      <c r="HU597" s="18"/>
      <c r="HV597" s="18"/>
      <c r="HW597" s="18"/>
      <c r="HX597" s="18"/>
      <c r="HY597" s="18"/>
      <c r="HZ597" s="18"/>
      <c r="IA597" s="18"/>
      <c r="IB597" s="18"/>
      <c r="IC597" s="18"/>
      <c r="ID597" s="18"/>
      <c r="IE597" s="18"/>
      <c r="IF597" s="18"/>
      <c r="IG597" s="18"/>
      <c r="IH597" s="18"/>
      <c r="II597" s="18"/>
      <c r="IJ597" s="18"/>
      <c r="IK597" s="18"/>
      <c r="IL597" s="18"/>
      <c r="IM597" s="18"/>
      <c r="IN597" s="18"/>
      <c r="IO597" s="18"/>
      <c r="IP597" s="18"/>
      <c r="IQ597" s="18"/>
      <c r="IR597" s="18"/>
      <c r="IS597" s="18"/>
      <c r="IT597" s="18"/>
      <c r="IU597" s="18"/>
      <c r="IV597" s="18"/>
      <c r="IW597" s="18"/>
      <c r="IX597" s="18"/>
      <c r="IY597" s="18"/>
      <c r="IZ597" s="18"/>
      <c r="JA597" s="18"/>
      <c r="JB597" s="18"/>
      <c r="JC597" s="18"/>
      <c r="JD597" s="18"/>
      <c r="JE597" s="18"/>
      <c r="JF597" s="18"/>
      <c r="JG597" s="18"/>
      <c r="JH597" s="18"/>
      <c r="JI597" s="18"/>
      <c r="JJ597" s="18"/>
      <c r="JK597" s="18"/>
      <c r="JL597" s="18"/>
      <c r="JM597" s="18"/>
      <c r="JN597" s="18"/>
      <c r="JO597" s="18"/>
      <c r="JP597" s="18"/>
      <c r="JQ597" s="18"/>
      <c r="JR597" s="18"/>
      <c r="JS597" s="18"/>
      <c r="JT597" s="18"/>
      <c r="JU597" s="18"/>
      <c r="JV597" s="18"/>
    </row>
    <row r="598" spans="96:282" x14ac:dyDescent="0.35"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8"/>
      <c r="DN598" s="18"/>
      <c r="DO598" s="18"/>
      <c r="DP598" s="18"/>
      <c r="DQ598" s="18"/>
      <c r="DR598" s="18"/>
      <c r="DS598" s="18"/>
      <c r="DT598" s="18"/>
      <c r="DU598" s="18"/>
      <c r="DV598" s="18"/>
      <c r="DW598" s="18"/>
      <c r="DX598" s="18"/>
      <c r="DY598" s="18"/>
      <c r="DZ598" s="18"/>
      <c r="EA598" s="18"/>
      <c r="EB598" s="18"/>
      <c r="EC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P598" s="18"/>
      <c r="EQ598" s="18"/>
      <c r="ER598" s="18"/>
      <c r="ES598" s="18"/>
      <c r="ET598" s="18"/>
      <c r="EU598" s="18"/>
      <c r="EV598" s="18"/>
      <c r="EW598" s="18"/>
      <c r="EX598" s="18"/>
      <c r="EY598" s="18"/>
      <c r="EZ598" s="18"/>
      <c r="FA598" s="18"/>
      <c r="FB598" s="18"/>
      <c r="FC598" s="18"/>
      <c r="FD598" s="18"/>
      <c r="FE598" s="18"/>
      <c r="FF598" s="18"/>
      <c r="FG598" s="18"/>
      <c r="FH598" s="18"/>
      <c r="FI598" s="18"/>
      <c r="FJ598" s="18"/>
      <c r="FK598" s="18"/>
      <c r="FL598" s="18"/>
      <c r="FM598" s="18"/>
      <c r="FN598" s="18"/>
      <c r="FO598" s="18"/>
      <c r="FP598" s="18"/>
      <c r="FQ598" s="18"/>
      <c r="FR598" s="18"/>
      <c r="FS598" s="18"/>
      <c r="FT598" s="18"/>
      <c r="FU598" s="18"/>
      <c r="FV598" s="18"/>
      <c r="FW598" s="18"/>
      <c r="FX598" s="18"/>
      <c r="FY598" s="18"/>
      <c r="FZ598" s="18"/>
      <c r="GA598" s="18"/>
      <c r="GB598" s="18"/>
      <c r="GC598" s="18"/>
      <c r="GD598" s="18"/>
      <c r="GE598" s="18"/>
      <c r="GF598" s="18"/>
      <c r="GG598" s="18"/>
      <c r="GH598" s="18"/>
      <c r="GI598" s="18"/>
      <c r="GJ598" s="18"/>
      <c r="GK598" s="18"/>
      <c r="GL598" s="18"/>
      <c r="GM598" s="18"/>
      <c r="GN598" s="18"/>
      <c r="GO598" s="18"/>
      <c r="GP598" s="18"/>
      <c r="GQ598" s="18"/>
      <c r="GR598" s="18"/>
      <c r="GS598" s="18"/>
      <c r="GT598" s="18"/>
      <c r="GU598" s="18"/>
      <c r="GV598" s="18"/>
      <c r="GW598" s="18"/>
      <c r="GX598" s="18"/>
      <c r="GY598" s="18"/>
      <c r="GZ598" s="18"/>
      <c r="HA598" s="18"/>
      <c r="HB598" s="18"/>
      <c r="HC598" s="18"/>
      <c r="HD598" s="18"/>
      <c r="HE598" s="18"/>
      <c r="HF598" s="18"/>
      <c r="HG598" s="18"/>
      <c r="HH598" s="18"/>
      <c r="HI598" s="18"/>
      <c r="HJ598" s="18"/>
      <c r="HK598" s="18"/>
      <c r="HL598" s="18"/>
      <c r="HM598" s="18"/>
      <c r="HN598" s="18"/>
      <c r="HO598" s="18"/>
      <c r="HP598" s="18"/>
      <c r="HQ598" s="18"/>
      <c r="HR598" s="18"/>
      <c r="HS598" s="18"/>
      <c r="HT598" s="18"/>
      <c r="HU598" s="18"/>
      <c r="HV598" s="18"/>
      <c r="HW598" s="18"/>
      <c r="HX598" s="18"/>
      <c r="HY598" s="18"/>
      <c r="HZ598" s="18"/>
      <c r="IA598" s="18"/>
      <c r="IB598" s="18"/>
      <c r="IC598" s="18"/>
      <c r="ID598" s="18"/>
      <c r="IE598" s="18"/>
      <c r="IF598" s="18"/>
      <c r="IG598" s="18"/>
      <c r="IH598" s="18"/>
      <c r="II598" s="18"/>
      <c r="IJ598" s="18"/>
      <c r="IK598" s="18"/>
      <c r="IL598" s="18"/>
      <c r="IM598" s="18"/>
      <c r="IN598" s="18"/>
      <c r="IO598" s="18"/>
      <c r="IP598" s="18"/>
      <c r="IQ598" s="18"/>
      <c r="IR598" s="18"/>
      <c r="IS598" s="18"/>
      <c r="IT598" s="18"/>
      <c r="IU598" s="18"/>
      <c r="IV598" s="18"/>
      <c r="IW598" s="18"/>
      <c r="IX598" s="18"/>
      <c r="IY598" s="18"/>
      <c r="IZ598" s="18"/>
      <c r="JA598" s="18"/>
      <c r="JB598" s="18"/>
      <c r="JC598" s="18"/>
      <c r="JD598" s="18"/>
      <c r="JE598" s="18"/>
      <c r="JF598" s="18"/>
      <c r="JG598" s="18"/>
      <c r="JH598" s="18"/>
      <c r="JI598" s="18"/>
      <c r="JJ598" s="18"/>
      <c r="JK598" s="18"/>
      <c r="JL598" s="18"/>
      <c r="JM598" s="18"/>
      <c r="JN598" s="18"/>
      <c r="JO598" s="18"/>
      <c r="JP598" s="18"/>
      <c r="JQ598" s="18"/>
      <c r="JR598" s="18"/>
      <c r="JS598" s="18"/>
      <c r="JT598" s="18"/>
      <c r="JU598" s="18"/>
      <c r="JV598" s="18"/>
    </row>
    <row r="599" spans="96:282" x14ac:dyDescent="0.35"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8"/>
      <c r="DN599" s="18"/>
      <c r="DO599" s="18"/>
      <c r="DP599" s="18"/>
      <c r="DQ599" s="18"/>
      <c r="DR599" s="18"/>
      <c r="DS599" s="18"/>
      <c r="DT599" s="18"/>
      <c r="DU599" s="18"/>
      <c r="DV599" s="18"/>
      <c r="DW599" s="18"/>
      <c r="DX599" s="18"/>
      <c r="DY599" s="18"/>
      <c r="DZ599" s="18"/>
      <c r="EA599" s="18"/>
      <c r="EB599" s="18"/>
      <c r="EC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P599" s="18"/>
      <c r="EQ599" s="18"/>
      <c r="ER599" s="18"/>
      <c r="ES599" s="18"/>
      <c r="ET599" s="18"/>
      <c r="EU599" s="18"/>
      <c r="EV599" s="18"/>
      <c r="EW599" s="18"/>
      <c r="EX599" s="18"/>
      <c r="EY599" s="18"/>
      <c r="EZ599" s="18"/>
      <c r="FA599" s="18"/>
      <c r="FB599" s="18"/>
      <c r="FC599" s="18"/>
      <c r="FD599" s="18"/>
      <c r="FE599" s="18"/>
      <c r="FF599" s="18"/>
      <c r="FG599" s="18"/>
      <c r="FH599" s="18"/>
      <c r="FI599" s="18"/>
      <c r="FJ599" s="18"/>
      <c r="FK599" s="18"/>
      <c r="FL599" s="18"/>
      <c r="FM599" s="18"/>
      <c r="FN599" s="18"/>
      <c r="FO599" s="18"/>
      <c r="FP599" s="18"/>
      <c r="FQ599" s="18"/>
      <c r="FR599" s="18"/>
      <c r="FS599" s="18"/>
      <c r="FT599" s="18"/>
      <c r="FU599" s="18"/>
      <c r="FV599" s="18"/>
      <c r="FW599" s="18"/>
      <c r="FX599" s="18"/>
      <c r="FY599" s="18"/>
      <c r="FZ599" s="18"/>
      <c r="GA599" s="18"/>
      <c r="GB599" s="18"/>
      <c r="GC599" s="18"/>
      <c r="GD599" s="18"/>
      <c r="GE599" s="18"/>
      <c r="GF599" s="18"/>
      <c r="GG599" s="18"/>
      <c r="GH599" s="18"/>
      <c r="GI599" s="18"/>
      <c r="GJ599" s="18"/>
      <c r="GK599" s="18"/>
      <c r="GL599" s="18"/>
      <c r="GM599" s="18"/>
      <c r="GN599" s="18"/>
      <c r="GO599" s="18"/>
      <c r="GP599" s="18"/>
      <c r="GQ599" s="18"/>
      <c r="GR599" s="18"/>
      <c r="GS599" s="18"/>
      <c r="GT599" s="18"/>
      <c r="GU599" s="18"/>
      <c r="GV599" s="18"/>
      <c r="GW599" s="18"/>
      <c r="GX599" s="18"/>
      <c r="GY599" s="18"/>
      <c r="GZ599" s="18"/>
      <c r="HA599" s="18"/>
      <c r="HB599" s="18"/>
      <c r="HC599" s="18"/>
      <c r="HD599" s="18"/>
      <c r="HE599" s="18"/>
      <c r="HF599" s="18"/>
      <c r="HG599" s="18"/>
      <c r="HH599" s="18"/>
      <c r="HI599" s="18"/>
      <c r="HJ599" s="18"/>
      <c r="HK599" s="18"/>
      <c r="HL599" s="18"/>
      <c r="HM599" s="18"/>
      <c r="HN599" s="18"/>
      <c r="HO599" s="18"/>
      <c r="HP599" s="18"/>
      <c r="HQ599" s="18"/>
      <c r="HR599" s="18"/>
      <c r="HS599" s="18"/>
      <c r="HT599" s="18"/>
      <c r="HU599" s="18"/>
      <c r="HV599" s="18"/>
      <c r="HW599" s="18"/>
      <c r="HX599" s="18"/>
      <c r="HY599" s="18"/>
      <c r="HZ599" s="18"/>
      <c r="IA599" s="18"/>
      <c r="IB599" s="18"/>
      <c r="IC599" s="18"/>
      <c r="ID599" s="18"/>
      <c r="IE599" s="18"/>
      <c r="IF599" s="18"/>
      <c r="IG599" s="18"/>
      <c r="IH599" s="18"/>
      <c r="II599" s="18"/>
      <c r="IJ599" s="18"/>
      <c r="IK599" s="18"/>
      <c r="IL599" s="18"/>
      <c r="IM599" s="18"/>
      <c r="IN599" s="18"/>
      <c r="IO599" s="18"/>
      <c r="IP599" s="18"/>
      <c r="IQ599" s="18"/>
      <c r="IR599" s="18"/>
      <c r="IS599" s="18"/>
      <c r="IT599" s="18"/>
      <c r="IU599" s="18"/>
      <c r="IV599" s="18"/>
      <c r="IW599" s="18"/>
      <c r="IX599" s="18"/>
      <c r="IY599" s="18"/>
      <c r="IZ599" s="18"/>
      <c r="JA599" s="18"/>
      <c r="JB599" s="18"/>
      <c r="JC599" s="18"/>
      <c r="JD599" s="18"/>
      <c r="JE599" s="18"/>
      <c r="JF599" s="18"/>
      <c r="JG599" s="18"/>
      <c r="JH599" s="18"/>
      <c r="JI599" s="18"/>
      <c r="JJ599" s="18"/>
      <c r="JK599" s="18"/>
      <c r="JL599" s="18"/>
      <c r="JM599" s="18"/>
      <c r="JN599" s="18"/>
      <c r="JO599" s="18"/>
      <c r="JP599" s="18"/>
      <c r="JQ599" s="18"/>
      <c r="JR599" s="18"/>
      <c r="JS599" s="18"/>
      <c r="JT599" s="18"/>
      <c r="JU599" s="18"/>
      <c r="JV599" s="18"/>
    </row>
    <row r="600" spans="96:282" x14ac:dyDescent="0.35"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8"/>
      <c r="DN600" s="18"/>
      <c r="DO600" s="18"/>
      <c r="DP600" s="18"/>
      <c r="DQ600" s="18"/>
      <c r="DR600" s="18"/>
      <c r="DS600" s="18"/>
      <c r="DT600" s="18"/>
      <c r="DU600" s="18"/>
      <c r="DV600" s="18"/>
      <c r="DW600" s="18"/>
      <c r="DX600" s="18"/>
      <c r="DY600" s="18"/>
      <c r="DZ600" s="18"/>
      <c r="EA600" s="18"/>
      <c r="EB600" s="18"/>
      <c r="EC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P600" s="18"/>
      <c r="EQ600" s="18"/>
      <c r="ER600" s="18"/>
      <c r="ES600" s="18"/>
      <c r="ET600" s="18"/>
      <c r="EU600" s="18"/>
      <c r="EV600" s="18"/>
      <c r="EW600" s="18"/>
      <c r="EX600" s="18"/>
      <c r="EY600" s="18"/>
      <c r="EZ600" s="18"/>
      <c r="FA600" s="18"/>
      <c r="FB600" s="18"/>
      <c r="FC600" s="18"/>
      <c r="FD600" s="18"/>
      <c r="FE600" s="18"/>
      <c r="FF600" s="18"/>
      <c r="FG600" s="18"/>
      <c r="FH600" s="18"/>
      <c r="FI600" s="18"/>
      <c r="FJ600" s="18"/>
      <c r="FK600" s="18"/>
      <c r="FL600" s="18"/>
      <c r="FM600" s="18"/>
      <c r="FN600" s="18"/>
      <c r="FO600" s="18"/>
      <c r="FP600" s="18"/>
      <c r="FQ600" s="18"/>
      <c r="FR600" s="18"/>
      <c r="FS600" s="18"/>
      <c r="FT600" s="18"/>
      <c r="FU600" s="18"/>
      <c r="FV600" s="18"/>
      <c r="FW600" s="18"/>
      <c r="FX600" s="18"/>
      <c r="FY600" s="18"/>
      <c r="FZ600" s="18"/>
      <c r="GA600" s="18"/>
      <c r="GB600" s="18"/>
      <c r="GC600" s="18"/>
      <c r="GD600" s="18"/>
      <c r="GE600" s="18"/>
      <c r="GF600" s="18"/>
      <c r="GG600" s="18"/>
      <c r="GH600" s="18"/>
      <c r="GI600" s="18"/>
      <c r="GJ600" s="18"/>
      <c r="GK600" s="18"/>
      <c r="GL600" s="18"/>
      <c r="GM600" s="18"/>
      <c r="GN600" s="18"/>
      <c r="GO600" s="18"/>
      <c r="GP600" s="18"/>
      <c r="GQ600" s="18"/>
      <c r="GR600" s="18"/>
      <c r="GS600" s="18"/>
      <c r="GT600" s="18"/>
      <c r="GU600" s="18"/>
      <c r="GV600" s="18"/>
      <c r="GW600" s="18"/>
      <c r="GX600" s="18"/>
      <c r="GY600" s="18"/>
      <c r="GZ600" s="18"/>
      <c r="HA600" s="18"/>
      <c r="HB600" s="18"/>
      <c r="HC600" s="18"/>
      <c r="HD600" s="18"/>
      <c r="HE600" s="18"/>
      <c r="HF600" s="18"/>
      <c r="HG600" s="18"/>
      <c r="HH600" s="18"/>
      <c r="HI600" s="18"/>
      <c r="HJ600" s="18"/>
      <c r="HK600" s="18"/>
      <c r="HL600" s="18"/>
      <c r="HM600" s="18"/>
      <c r="HN600" s="18"/>
      <c r="HO600" s="18"/>
      <c r="HP600" s="18"/>
      <c r="HQ600" s="18"/>
      <c r="HR600" s="18"/>
      <c r="HS600" s="18"/>
      <c r="HT600" s="18"/>
      <c r="HU600" s="18"/>
      <c r="HV600" s="18"/>
      <c r="HW600" s="18"/>
      <c r="HX600" s="18"/>
      <c r="HY600" s="18"/>
      <c r="HZ600" s="18"/>
      <c r="IA600" s="18"/>
      <c r="IB600" s="18"/>
      <c r="IC600" s="18"/>
      <c r="ID600" s="18"/>
      <c r="IE600" s="18"/>
      <c r="IF600" s="18"/>
      <c r="IG600" s="18"/>
      <c r="IH600" s="18"/>
      <c r="II600" s="18"/>
      <c r="IJ600" s="18"/>
      <c r="IK600" s="18"/>
      <c r="IL600" s="18"/>
      <c r="IM600" s="18"/>
      <c r="IN600" s="18"/>
      <c r="IO600" s="18"/>
      <c r="IP600" s="18"/>
      <c r="IQ600" s="18"/>
      <c r="IR600" s="18"/>
      <c r="IS600" s="18"/>
      <c r="IT600" s="18"/>
      <c r="IU600" s="18"/>
      <c r="IV600" s="18"/>
      <c r="IW600" s="18"/>
      <c r="IX600" s="18"/>
      <c r="IY600" s="18"/>
      <c r="IZ600" s="18"/>
      <c r="JA600" s="18"/>
      <c r="JB600" s="18"/>
      <c r="JC600" s="18"/>
      <c r="JD600" s="18"/>
      <c r="JE600" s="18"/>
      <c r="JF600" s="18"/>
      <c r="JG600" s="18"/>
      <c r="JH600" s="18"/>
      <c r="JI600" s="18"/>
      <c r="JJ600" s="18"/>
      <c r="JK600" s="18"/>
      <c r="JL600" s="18"/>
      <c r="JM600" s="18"/>
      <c r="JN600" s="18"/>
      <c r="JO600" s="18"/>
      <c r="JP600" s="18"/>
      <c r="JQ600" s="18"/>
      <c r="JR600" s="18"/>
      <c r="JS600" s="18"/>
      <c r="JT600" s="18"/>
      <c r="JU600" s="18"/>
      <c r="JV600" s="18"/>
    </row>
    <row r="601" spans="96:282" x14ac:dyDescent="0.35"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8"/>
      <c r="DN601" s="18"/>
      <c r="DO601" s="18"/>
      <c r="DP601" s="18"/>
      <c r="DQ601" s="18"/>
      <c r="DR601" s="18"/>
      <c r="DS601" s="18"/>
      <c r="DT601" s="18"/>
      <c r="DU601" s="18"/>
      <c r="DV601" s="18"/>
      <c r="DW601" s="18"/>
      <c r="DX601" s="18"/>
      <c r="DY601" s="18"/>
      <c r="DZ601" s="18"/>
      <c r="EA601" s="18"/>
      <c r="EB601" s="18"/>
      <c r="EC601" s="18"/>
      <c r="ED601" s="18"/>
      <c r="EE601" s="18"/>
      <c r="EF601" s="18"/>
      <c r="EG601" s="18"/>
      <c r="EH601" s="18"/>
      <c r="EI601" s="18"/>
      <c r="EJ601" s="18"/>
      <c r="EK601" s="18"/>
      <c r="EL601" s="18"/>
      <c r="EM601" s="18"/>
      <c r="EN601" s="18"/>
      <c r="EO601" s="18"/>
      <c r="EP601" s="18"/>
      <c r="EQ601" s="18"/>
      <c r="ER601" s="18"/>
      <c r="ES601" s="18"/>
      <c r="ET601" s="18"/>
      <c r="EU601" s="18"/>
      <c r="EV601" s="18"/>
      <c r="EW601" s="18"/>
      <c r="EX601" s="18"/>
      <c r="EY601" s="18"/>
      <c r="EZ601" s="18"/>
      <c r="FA601" s="18"/>
      <c r="FB601" s="18"/>
      <c r="FC601" s="18"/>
      <c r="FD601" s="18"/>
      <c r="FE601" s="18"/>
      <c r="FF601" s="18"/>
      <c r="FG601" s="18"/>
      <c r="FH601" s="18"/>
      <c r="FI601" s="18"/>
      <c r="FJ601" s="18"/>
      <c r="FK601" s="18"/>
      <c r="FL601" s="18"/>
      <c r="FM601" s="18"/>
      <c r="FN601" s="18"/>
      <c r="FO601" s="18"/>
      <c r="FP601" s="18"/>
      <c r="FQ601" s="18"/>
      <c r="FR601" s="18"/>
      <c r="FS601" s="18"/>
      <c r="FT601" s="18"/>
      <c r="FU601" s="18"/>
      <c r="FV601" s="18"/>
      <c r="FW601" s="18"/>
      <c r="FX601" s="18"/>
      <c r="FY601" s="18"/>
      <c r="FZ601" s="18"/>
      <c r="GA601" s="18"/>
      <c r="GB601" s="18"/>
      <c r="GC601" s="18"/>
      <c r="GD601" s="18"/>
      <c r="GE601" s="18"/>
      <c r="GF601" s="18"/>
      <c r="GG601" s="18"/>
      <c r="GH601" s="18"/>
      <c r="GI601" s="18"/>
      <c r="GJ601" s="18"/>
      <c r="GK601" s="18"/>
      <c r="GL601" s="18"/>
      <c r="GM601" s="18"/>
      <c r="GN601" s="18"/>
      <c r="GO601" s="18"/>
      <c r="GP601" s="18"/>
      <c r="GQ601" s="18"/>
      <c r="GR601" s="18"/>
      <c r="GS601" s="18"/>
      <c r="GT601" s="18"/>
      <c r="GU601" s="18"/>
      <c r="GV601" s="18"/>
      <c r="GW601" s="18"/>
      <c r="GX601" s="18"/>
      <c r="GY601" s="18"/>
      <c r="GZ601" s="18"/>
      <c r="HA601" s="18"/>
      <c r="HB601" s="18"/>
      <c r="HC601" s="18"/>
      <c r="HD601" s="18"/>
      <c r="HE601" s="18"/>
      <c r="HF601" s="18"/>
      <c r="HG601" s="18"/>
      <c r="HH601" s="18"/>
      <c r="HI601" s="18"/>
      <c r="HJ601" s="18"/>
      <c r="HK601" s="18"/>
      <c r="HL601" s="18"/>
      <c r="HM601" s="18"/>
      <c r="HN601" s="18"/>
      <c r="HO601" s="18"/>
      <c r="HP601" s="18"/>
      <c r="HQ601" s="18"/>
      <c r="HR601" s="18"/>
      <c r="HS601" s="18"/>
      <c r="HT601" s="18"/>
      <c r="HU601" s="18"/>
      <c r="HV601" s="18"/>
      <c r="HW601" s="18"/>
      <c r="HX601" s="18"/>
      <c r="HY601" s="18"/>
      <c r="HZ601" s="18"/>
      <c r="IA601" s="18"/>
      <c r="IB601" s="18"/>
      <c r="IC601" s="18"/>
      <c r="ID601" s="18"/>
      <c r="IE601" s="18"/>
      <c r="IF601" s="18"/>
      <c r="IG601" s="18"/>
      <c r="IH601" s="18"/>
      <c r="II601" s="18"/>
      <c r="IJ601" s="18"/>
      <c r="IK601" s="18"/>
      <c r="IL601" s="18"/>
      <c r="IM601" s="18"/>
      <c r="IN601" s="18"/>
      <c r="IO601" s="18"/>
      <c r="IP601" s="18"/>
      <c r="IQ601" s="18"/>
      <c r="IR601" s="18"/>
      <c r="IS601" s="18"/>
      <c r="IT601" s="18"/>
      <c r="IU601" s="18"/>
      <c r="IV601" s="18"/>
      <c r="IW601" s="18"/>
      <c r="IX601" s="18"/>
      <c r="IY601" s="18"/>
      <c r="IZ601" s="18"/>
      <c r="JA601" s="18"/>
      <c r="JB601" s="18"/>
      <c r="JC601" s="18"/>
      <c r="JD601" s="18"/>
      <c r="JE601" s="18"/>
      <c r="JF601" s="18"/>
      <c r="JG601" s="18"/>
      <c r="JH601" s="18"/>
      <c r="JI601" s="18"/>
      <c r="JJ601" s="18"/>
      <c r="JK601" s="18"/>
      <c r="JL601" s="18"/>
      <c r="JM601" s="18"/>
      <c r="JN601" s="18"/>
      <c r="JO601" s="18"/>
      <c r="JP601" s="18"/>
      <c r="JQ601" s="18"/>
      <c r="JR601" s="18"/>
      <c r="JS601" s="18"/>
      <c r="JT601" s="18"/>
      <c r="JU601" s="18"/>
      <c r="JV601" s="18"/>
    </row>
    <row r="602" spans="96:282" x14ac:dyDescent="0.35"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8"/>
      <c r="DN602" s="18"/>
      <c r="DO602" s="18"/>
      <c r="DP602" s="18"/>
      <c r="DQ602" s="18"/>
      <c r="DR602" s="18"/>
      <c r="DS602" s="18"/>
      <c r="DT602" s="18"/>
      <c r="DU602" s="18"/>
      <c r="DV602" s="18"/>
      <c r="DW602" s="18"/>
      <c r="DX602" s="18"/>
      <c r="DY602" s="18"/>
      <c r="DZ602" s="18"/>
      <c r="EA602" s="18"/>
      <c r="EB602" s="18"/>
      <c r="EC602" s="18"/>
      <c r="ED602" s="18"/>
      <c r="EE602" s="18"/>
      <c r="EF602" s="18"/>
      <c r="EG602" s="18"/>
      <c r="EH602" s="18"/>
      <c r="EI602" s="18"/>
      <c r="EJ602" s="18"/>
      <c r="EK602" s="18"/>
      <c r="EL602" s="18"/>
      <c r="EM602" s="18"/>
      <c r="EN602" s="18"/>
      <c r="EO602" s="18"/>
      <c r="EP602" s="18"/>
      <c r="EQ602" s="18"/>
      <c r="ER602" s="18"/>
      <c r="ES602" s="18"/>
      <c r="ET602" s="18"/>
      <c r="EU602" s="18"/>
      <c r="EV602" s="18"/>
      <c r="EW602" s="18"/>
      <c r="EX602" s="18"/>
      <c r="EY602" s="18"/>
      <c r="EZ602" s="18"/>
      <c r="FA602" s="18"/>
      <c r="FB602" s="18"/>
      <c r="FC602" s="18"/>
      <c r="FD602" s="18"/>
      <c r="FE602" s="18"/>
      <c r="FF602" s="18"/>
      <c r="FG602" s="18"/>
      <c r="FH602" s="18"/>
      <c r="FI602" s="18"/>
      <c r="FJ602" s="18"/>
      <c r="FK602" s="18"/>
      <c r="FL602" s="18"/>
      <c r="FM602" s="18"/>
      <c r="FN602" s="18"/>
      <c r="FO602" s="18"/>
      <c r="FP602" s="18"/>
      <c r="FQ602" s="18"/>
      <c r="FR602" s="18"/>
      <c r="FS602" s="18"/>
      <c r="FT602" s="18"/>
      <c r="FU602" s="18"/>
      <c r="FV602" s="18"/>
      <c r="FW602" s="18"/>
      <c r="FX602" s="18"/>
      <c r="FY602" s="18"/>
      <c r="FZ602" s="18"/>
      <c r="GA602" s="18"/>
      <c r="GB602" s="18"/>
      <c r="GC602" s="18"/>
      <c r="GD602" s="18"/>
      <c r="GE602" s="18"/>
      <c r="GF602" s="18"/>
      <c r="GG602" s="18"/>
      <c r="GH602" s="18"/>
      <c r="GI602" s="18"/>
      <c r="GJ602" s="18"/>
      <c r="GK602" s="18"/>
      <c r="GL602" s="18"/>
      <c r="GM602" s="18"/>
      <c r="GN602" s="18"/>
      <c r="GO602" s="18"/>
      <c r="GP602" s="18"/>
      <c r="GQ602" s="18"/>
      <c r="GR602" s="18"/>
      <c r="GS602" s="18"/>
      <c r="GT602" s="18"/>
      <c r="GU602" s="18"/>
      <c r="GV602" s="18"/>
      <c r="GW602" s="18"/>
      <c r="GX602" s="18"/>
      <c r="GY602" s="18"/>
      <c r="GZ602" s="18"/>
      <c r="HA602" s="18"/>
      <c r="HB602" s="18"/>
      <c r="HC602" s="18"/>
      <c r="HD602" s="18"/>
      <c r="HE602" s="18"/>
      <c r="HF602" s="18"/>
      <c r="HG602" s="18"/>
      <c r="HH602" s="18"/>
      <c r="HI602" s="18"/>
      <c r="HJ602" s="18"/>
      <c r="HK602" s="18"/>
      <c r="HL602" s="18"/>
      <c r="HM602" s="18"/>
      <c r="HN602" s="18"/>
      <c r="HO602" s="18"/>
      <c r="HP602" s="18"/>
      <c r="HQ602" s="18"/>
      <c r="HR602" s="18"/>
      <c r="HS602" s="18"/>
      <c r="HT602" s="18"/>
      <c r="HU602" s="18"/>
      <c r="HV602" s="18"/>
      <c r="HW602" s="18"/>
      <c r="HX602" s="18"/>
      <c r="HY602" s="18"/>
      <c r="HZ602" s="18"/>
      <c r="IA602" s="18"/>
      <c r="IB602" s="18"/>
      <c r="IC602" s="18"/>
      <c r="ID602" s="18"/>
      <c r="IE602" s="18"/>
      <c r="IF602" s="18"/>
      <c r="IG602" s="18"/>
      <c r="IH602" s="18"/>
      <c r="II602" s="18"/>
      <c r="IJ602" s="18"/>
      <c r="IK602" s="18"/>
      <c r="IL602" s="18"/>
      <c r="IM602" s="18"/>
      <c r="IN602" s="18"/>
      <c r="IO602" s="18"/>
      <c r="IP602" s="18"/>
      <c r="IQ602" s="18"/>
      <c r="IR602" s="18"/>
      <c r="IS602" s="18"/>
      <c r="IT602" s="18"/>
      <c r="IU602" s="18"/>
      <c r="IV602" s="18"/>
      <c r="IW602" s="18"/>
      <c r="IX602" s="18"/>
      <c r="IY602" s="18"/>
      <c r="IZ602" s="18"/>
      <c r="JA602" s="18"/>
      <c r="JB602" s="18"/>
      <c r="JC602" s="18"/>
      <c r="JD602" s="18"/>
      <c r="JE602" s="18"/>
      <c r="JF602" s="18"/>
      <c r="JG602" s="18"/>
      <c r="JH602" s="18"/>
      <c r="JI602" s="18"/>
      <c r="JJ602" s="18"/>
      <c r="JK602" s="18"/>
      <c r="JL602" s="18"/>
      <c r="JM602" s="18"/>
      <c r="JN602" s="18"/>
      <c r="JO602" s="18"/>
      <c r="JP602" s="18"/>
      <c r="JQ602" s="18"/>
      <c r="JR602" s="18"/>
      <c r="JS602" s="18"/>
      <c r="JT602" s="18"/>
      <c r="JU602" s="18"/>
      <c r="JV602" s="18"/>
    </row>
    <row r="603" spans="96:282" x14ac:dyDescent="0.35"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8"/>
      <c r="DN603" s="18"/>
      <c r="DO603" s="18"/>
      <c r="DP603" s="18"/>
      <c r="DQ603" s="18"/>
      <c r="DR603" s="18"/>
      <c r="DS603" s="18"/>
      <c r="DT603" s="18"/>
      <c r="DU603" s="18"/>
      <c r="DV603" s="18"/>
      <c r="DW603" s="18"/>
      <c r="DX603" s="18"/>
      <c r="DY603" s="18"/>
      <c r="DZ603" s="18"/>
      <c r="EA603" s="18"/>
      <c r="EB603" s="18"/>
      <c r="EC603" s="18"/>
      <c r="ED603" s="18"/>
      <c r="EE603" s="18"/>
      <c r="EF603" s="18"/>
      <c r="EG603" s="18"/>
      <c r="EH603" s="18"/>
      <c r="EI603" s="18"/>
      <c r="EJ603" s="18"/>
      <c r="EK603" s="18"/>
      <c r="EL603" s="18"/>
      <c r="EM603" s="18"/>
      <c r="EN603" s="18"/>
      <c r="EO603" s="18"/>
      <c r="EP603" s="18"/>
      <c r="EQ603" s="18"/>
      <c r="ER603" s="18"/>
      <c r="ES603" s="18"/>
      <c r="ET603" s="18"/>
      <c r="EU603" s="18"/>
      <c r="EV603" s="18"/>
      <c r="EW603" s="18"/>
      <c r="EX603" s="18"/>
      <c r="EY603" s="18"/>
      <c r="EZ603" s="18"/>
      <c r="FA603" s="18"/>
      <c r="FB603" s="18"/>
      <c r="FC603" s="18"/>
      <c r="FD603" s="18"/>
      <c r="FE603" s="18"/>
      <c r="FF603" s="18"/>
      <c r="FG603" s="18"/>
      <c r="FH603" s="18"/>
      <c r="FI603" s="18"/>
      <c r="FJ603" s="18"/>
      <c r="FK603" s="18"/>
      <c r="FL603" s="18"/>
      <c r="FM603" s="18"/>
      <c r="FN603" s="18"/>
      <c r="FO603" s="18"/>
      <c r="FP603" s="18"/>
      <c r="FQ603" s="18"/>
      <c r="FR603" s="18"/>
      <c r="FS603" s="18"/>
      <c r="FT603" s="18"/>
      <c r="FU603" s="18"/>
      <c r="FV603" s="18"/>
      <c r="FW603" s="18"/>
      <c r="FX603" s="18"/>
      <c r="FY603" s="18"/>
      <c r="FZ603" s="18"/>
      <c r="GA603" s="18"/>
      <c r="GB603" s="18"/>
      <c r="GC603" s="18"/>
      <c r="GD603" s="18"/>
      <c r="GE603" s="18"/>
      <c r="GF603" s="18"/>
      <c r="GG603" s="18"/>
      <c r="GH603" s="18"/>
      <c r="GI603" s="18"/>
      <c r="GJ603" s="18"/>
      <c r="GK603" s="18"/>
      <c r="GL603" s="18"/>
      <c r="GM603" s="18"/>
      <c r="GN603" s="18"/>
      <c r="GO603" s="18"/>
      <c r="GP603" s="18"/>
      <c r="GQ603" s="18"/>
      <c r="GR603" s="18"/>
      <c r="GS603" s="18"/>
      <c r="GT603" s="18"/>
      <c r="GU603" s="18"/>
      <c r="GV603" s="18"/>
      <c r="GW603" s="18"/>
      <c r="GX603" s="18"/>
      <c r="GY603" s="18"/>
      <c r="GZ603" s="18"/>
      <c r="HA603" s="18"/>
      <c r="HB603" s="18"/>
      <c r="HC603" s="18"/>
      <c r="HD603" s="18"/>
      <c r="HE603" s="18"/>
      <c r="HF603" s="18"/>
      <c r="HG603" s="18"/>
      <c r="HH603" s="18"/>
      <c r="HI603" s="18"/>
      <c r="HJ603" s="18"/>
      <c r="HK603" s="18"/>
      <c r="HL603" s="18"/>
      <c r="HM603" s="18"/>
      <c r="HN603" s="18"/>
      <c r="HO603" s="18"/>
      <c r="HP603" s="18"/>
      <c r="HQ603" s="18"/>
      <c r="HR603" s="18"/>
      <c r="HS603" s="18"/>
      <c r="HT603" s="18"/>
      <c r="HU603" s="18"/>
      <c r="HV603" s="18"/>
      <c r="HW603" s="18"/>
      <c r="HX603" s="18"/>
      <c r="HY603" s="18"/>
      <c r="HZ603" s="18"/>
      <c r="IA603" s="18"/>
      <c r="IB603" s="18"/>
      <c r="IC603" s="18"/>
      <c r="ID603" s="18"/>
      <c r="IE603" s="18"/>
      <c r="IF603" s="18"/>
      <c r="IG603" s="18"/>
      <c r="IH603" s="18"/>
      <c r="II603" s="18"/>
      <c r="IJ603" s="18"/>
      <c r="IK603" s="18"/>
      <c r="IL603" s="18"/>
      <c r="IM603" s="18"/>
      <c r="IN603" s="18"/>
      <c r="IO603" s="18"/>
      <c r="IP603" s="18"/>
      <c r="IQ603" s="18"/>
      <c r="IR603" s="18"/>
      <c r="IS603" s="18"/>
      <c r="IT603" s="18"/>
      <c r="IU603" s="18"/>
      <c r="IV603" s="18"/>
      <c r="IW603" s="18"/>
      <c r="IX603" s="18"/>
      <c r="IY603" s="18"/>
      <c r="IZ603" s="18"/>
      <c r="JA603" s="18"/>
      <c r="JB603" s="18"/>
      <c r="JC603" s="18"/>
      <c r="JD603" s="18"/>
      <c r="JE603" s="18"/>
      <c r="JF603" s="18"/>
      <c r="JG603" s="18"/>
      <c r="JH603" s="18"/>
      <c r="JI603" s="18"/>
      <c r="JJ603" s="18"/>
      <c r="JK603" s="18"/>
      <c r="JL603" s="18"/>
      <c r="JM603" s="18"/>
      <c r="JN603" s="18"/>
      <c r="JO603" s="18"/>
      <c r="JP603" s="18"/>
      <c r="JQ603" s="18"/>
      <c r="JR603" s="18"/>
      <c r="JS603" s="18"/>
      <c r="JT603" s="18"/>
      <c r="JU603" s="18"/>
      <c r="JV603" s="18"/>
    </row>
    <row r="604" spans="96:282" x14ac:dyDescent="0.35"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8"/>
      <c r="DN604" s="18"/>
      <c r="DO604" s="18"/>
      <c r="DP604" s="18"/>
      <c r="DQ604" s="18"/>
      <c r="DR604" s="18"/>
      <c r="DS604" s="18"/>
      <c r="DT604" s="18"/>
      <c r="DU604" s="18"/>
      <c r="DV604" s="18"/>
      <c r="DW604" s="18"/>
      <c r="DX604" s="18"/>
      <c r="DY604" s="18"/>
      <c r="DZ604" s="18"/>
      <c r="EA604" s="18"/>
      <c r="EB604" s="18"/>
      <c r="EC604" s="18"/>
      <c r="ED604" s="18"/>
      <c r="EE604" s="18"/>
      <c r="EF604" s="18"/>
      <c r="EG604" s="18"/>
      <c r="EH604" s="18"/>
      <c r="EI604" s="18"/>
      <c r="EJ604" s="18"/>
      <c r="EK604" s="18"/>
      <c r="EL604" s="18"/>
      <c r="EM604" s="18"/>
      <c r="EN604" s="18"/>
      <c r="EO604" s="18"/>
      <c r="EP604" s="18"/>
      <c r="EQ604" s="18"/>
      <c r="ER604" s="18"/>
      <c r="ES604" s="18"/>
      <c r="ET604" s="18"/>
      <c r="EU604" s="18"/>
      <c r="EV604" s="18"/>
      <c r="EW604" s="18"/>
      <c r="EX604" s="18"/>
      <c r="EY604" s="18"/>
      <c r="EZ604" s="18"/>
      <c r="FA604" s="18"/>
      <c r="FB604" s="18"/>
      <c r="FC604" s="18"/>
      <c r="FD604" s="18"/>
      <c r="FE604" s="18"/>
      <c r="FF604" s="18"/>
      <c r="FG604" s="18"/>
      <c r="FH604" s="18"/>
      <c r="FI604" s="18"/>
      <c r="FJ604" s="18"/>
      <c r="FK604" s="18"/>
      <c r="FL604" s="18"/>
      <c r="FM604" s="18"/>
      <c r="FN604" s="18"/>
      <c r="FO604" s="18"/>
      <c r="FP604" s="18"/>
      <c r="FQ604" s="18"/>
      <c r="FR604" s="18"/>
      <c r="FS604" s="18"/>
      <c r="FT604" s="18"/>
      <c r="FU604" s="18"/>
      <c r="FV604" s="18"/>
      <c r="FW604" s="18"/>
      <c r="FX604" s="18"/>
      <c r="FY604" s="18"/>
      <c r="FZ604" s="18"/>
      <c r="GA604" s="18"/>
      <c r="GB604" s="18"/>
      <c r="GC604" s="18"/>
      <c r="GD604" s="18"/>
      <c r="GE604" s="18"/>
      <c r="GF604" s="18"/>
      <c r="GG604" s="18"/>
      <c r="GH604" s="18"/>
      <c r="GI604" s="18"/>
      <c r="GJ604" s="18"/>
      <c r="GK604" s="18"/>
      <c r="GL604" s="18"/>
      <c r="GM604" s="18"/>
      <c r="GN604" s="18"/>
      <c r="GO604" s="18"/>
      <c r="GP604" s="18"/>
      <c r="GQ604" s="18"/>
      <c r="GR604" s="18"/>
      <c r="GS604" s="18"/>
      <c r="GT604" s="18"/>
      <c r="GU604" s="18"/>
      <c r="GV604" s="18"/>
      <c r="GW604" s="18"/>
      <c r="GX604" s="18"/>
      <c r="GY604" s="18"/>
      <c r="GZ604" s="18"/>
      <c r="HA604" s="18"/>
      <c r="HB604" s="18"/>
      <c r="HC604" s="18"/>
      <c r="HD604" s="18"/>
      <c r="HE604" s="18"/>
      <c r="HF604" s="18"/>
      <c r="HG604" s="18"/>
      <c r="HH604" s="18"/>
      <c r="HI604" s="18"/>
      <c r="HJ604" s="18"/>
      <c r="HK604" s="18"/>
      <c r="HL604" s="18"/>
      <c r="HM604" s="18"/>
      <c r="HN604" s="18"/>
      <c r="HO604" s="18"/>
      <c r="HP604" s="18"/>
      <c r="HQ604" s="18"/>
      <c r="HR604" s="18"/>
      <c r="HS604" s="18"/>
      <c r="HT604" s="18"/>
      <c r="HU604" s="18"/>
      <c r="HV604" s="18"/>
      <c r="HW604" s="18"/>
      <c r="HX604" s="18"/>
      <c r="HY604" s="18"/>
      <c r="HZ604" s="18"/>
      <c r="IA604" s="18"/>
      <c r="IB604" s="18"/>
      <c r="IC604" s="18"/>
      <c r="ID604" s="18"/>
      <c r="IE604" s="18"/>
      <c r="IF604" s="18"/>
      <c r="IG604" s="18"/>
      <c r="IH604" s="18"/>
      <c r="II604" s="18"/>
      <c r="IJ604" s="18"/>
      <c r="IK604" s="18"/>
      <c r="IL604" s="18"/>
      <c r="IM604" s="18"/>
      <c r="IN604" s="18"/>
      <c r="IO604" s="18"/>
      <c r="IP604" s="18"/>
      <c r="IQ604" s="18"/>
      <c r="IR604" s="18"/>
      <c r="IS604" s="18"/>
      <c r="IT604" s="18"/>
      <c r="IU604" s="18"/>
      <c r="IV604" s="18"/>
      <c r="IW604" s="18"/>
      <c r="IX604" s="18"/>
      <c r="IY604" s="18"/>
      <c r="IZ604" s="18"/>
      <c r="JA604" s="18"/>
      <c r="JB604" s="18"/>
      <c r="JC604" s="18"/>
      <c r="JD604" s="18"/>
      <c r="JE604" s="18"/>
      <c r="JF604" s="18"/>
      <c r="JG604" s="18"/>
      <c r="JH604" s="18"/>
      <c r="JI604" s="18"/>
      <c r="JJ604" s="18"/>
      <c r="JK604" s="18"/>
      <c r="JL604" s="18"/>
      <c r="JM604" s="18"/>
      <c r="JN604" s="18"/>
      <c r="JO604" s="18"/>
      <c r="JP604" s="18"/>
      <c r="JQ604" s="18"/>
      <c r="JR604" s="18"/>
      <c r="JS604" s="18"/>
      <c r="JT604" s="18"/>
      <c r="JU604" s="18"/>
      <c r="JV604" s="18"/>
    </row>
    <row r="605" spans="96:282" x14ac:dyDescent="0.35"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8"/>
      <c r="DN605" s="18"/>
      <c r="DO605" s="18"/>
      <c r="DP605" s="18"/>
      <c r="DQ605" s="18"/>
      <c r="DR605" s="18"/>
      <c r="DS605" s="18"/>
      <c r="DT605" s="18"/>
      <c r="DU605" s="18"/>
      <c r="DV605" s="18"/>
      <c r="DW605" s="18"/>
      <c r="DX605" s="18"/>
      <c r="DY605" s="18"/>
      <c r="DZ605" s="18"/>
      <c r="EA605" s="18"/>
      <c r="EB605" s="18"/>
      <c r="EC605" s="18"/>
      <c r="ED605" s="18"/>
      <c r="EE605" s="18"/>
      <c r="EF605" s="18"/>
      <c r="EG605" s="18"/>
      <c r="EH605" s="18"/>
      <c r="EI605" s="18"/>
      <c r="EJ605" s="18"/>
      <c r="EK605" s="18"/>
      <c r="EL605" s="18"/>
      <c r="EM605" s="18"/>
      <c r="EN605" s="18"/>
      <c r="EO605" s="18"/>
      <c r="EP605" s="18"/>
      <c r="EQ605" s="18"/>
      <c r="ER605" s="18"/>
      <c r="ES605" s="18"/>
      <c r="ET605" s="18"/>
      <c r="EU605" s="18"/>
      <c r="EV605" s="18"/>
      <c r="EW605" s="18"/>
      <c r="EX605" s="18"/>
      <c r="EY605" s="18"/>
      <c r="EZ605" s="18"/>
      <c r="FA605" s="18"/>
      <c r="FB605" s="18"/>
      <c r="FC605" s="18"/>
      <c r="FD605" s="18"/>
      <c r="FE605" s="18"/>
      <c r="FF605" s="18"/>
      <c r="FG605" s="18"/>
      <c r="FH605" s="18"/>
      <c r="FI605" s="18"/>
      <c r="FJ605" s="18"/>
      <c r="FK605" s="18"/>
      <c r="FL605" s="18"/>
      <c r="FM605" s="18"/>
      <c r="FN605" s="18"/>
      <c r="FO605" s="18"/>
      <c r="FP605" s="18"/>
      <c r="FQ605" s="18"/>
      <c r="FR605" s="18"/>
      <c r="FS605" s="18"/>
      <c r="FT605" s="18"/>
      <c r="FU605" s="18"/>
      <c r="FV605" s="18"/>
      <c r="FW605" s="18"/>
      <c r="FX605" s="18"/>
      <c r="FY605" s="18"/>
      <c r="FZ605" s="18"/>
      <c r="GA605" s="18"/>
      <c r="GB605" s="18"/>
      <c r="GC605" s="18"/>
      <c r="GD605" s="18"/>
      <c r="GE605" s="18"/>
      <c r="GF605" s="18"/>
      <c r="GG605" s="18"/>
      <c r="GH605" s="18"/>
      <c r="GI605" s="18"/>
      <c r="GJ605" s="18"/>
      <c r="GK605" s="18"/>
      <c r="GL605" s="18"/>
      <c r="GM605" s="18"/>
      <c r="GN605" s="18"/>
      <c r="GO605" s="18"/>
      <c r="GP605" s="18"/>
      <c r="GQ605" s="18"/>
      <c r="GR605" s="18"/>
      <c r="GS605" s="18"/>
      <c r="GT605" s="18"/>
      <c r="GU605" s="18"/>
      <c r="GV605" s="18"/>
      <c r="GW605" s="18"/>
      <c r="GX605" s="18"/>
      <c r="GY605" s="18"/>
      <c r="GZ605" s="18"/>
      <c r="HA605" s="18"/>
      <c r="HB605" s="18"/>
      <c r="HC605" s="18"/>
      <c r="HD605" s="18"/>
      <c r="HE605" s="18"/>
      <c r="HF605" s="18"/>
      <c r="HG605" s="18"/>
      <c r="HH605" s="18"/>
      <c r="HI605" s="18"/>
      <c r="HJ605" s="18"/>
      <c r="HK605" s="18"/>
      <c r="HL605" s="18"/>
      <c r="HM605" s="18"/>
      <c r="HN605" s="18"/>
      <c r="HO605" s="18"/>
      <c r="HP605" s="18"/>
      <c r="HQ605" s="18"/>
      <c r="HR605" s="18"/>
      <c r="HS605" s="18"/>
      <c r="HT605" s="18"/>
      <c r="HU605" s="18"/>
      <c r="HV605" s="18"/>
      <c r="HW605" s="18"/>
      <c r="HX605" s="18"/>
      <c r="HY605" s="18"/>
      <c r="HZ605" s="18"/>
      <c r="IA605" s="18"/>
      <c r="IB605" s="18"/>
      <c r="IC605" s="18"/>
      <c r="ID605" s="18"/>
      <c r="IE605" s="18"/>
      <c r="IF605" s="18"/>
      <c r="IG605" s="18"/>
      <c r="IH605" s="18"/>
      <c r="II605" s="18"/>
      <c r="IJ605" s="18"/>
      <c r="IK605" s="18"/>
      <c r="IL605" s="18"/>
      <c r="IM605" s="18"/>
      <c r="IN605" s="18"/>
      <c r="IO605" s="18"/>
      <c r="IP605" s="18"/>
      <c r="IQ605" s="18"/>
      <c r="IR605" s="18"/>
      <c r="IS605" s="18"/>
      <c r="IT605" s="18"/>
      <c r="IU605" s="18"/>
      <c r="IV605" s="18"/>
      <c r="IW605" s="18"/>
      <c r="IX605" s="18"/>
      <c r="IY605" s="18"/>
      <c r="IZ605" s="18"/>
      <c r="JA605" s="18"/>
      <c r="JB605" s="18"/>
      <c r="JC605" s="18"/>
      <c r="JD605" s="18"/>
      <c r="JE605" s="18"/>
      <c r="JF605" s="18"/>
      <c r="JG605" s="18"/>
      <c r="JH605" s="18"/>
      <c r="JI605" s="18"/>
      <c r="JJ605" s="18"/>
      <c r="JK605" s="18"/>
      <c r="JL605" s="18"/>
      <c r="JM605" s="18"/>
      <c r="JN605" s="18"/>
      <c r="JO605" s="18"/>
      <c r="JP605" s="18"/>
      <c r="JQ605" s="18"/>
      <c r="JR605" s="18"/>
      <c r="JS605" s="18"/>
      <c r="JT605" s="18"/>
      <c r="JU605" s="18"/>
      <c r="JV605" s="18"/>
    </row>
    <row r="606" spans="96:282" x14ac:dyDescent="0.35"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8"/>
      <c r="DN606" s="18"/>
      <c r="DO606" s="18"/>
      <c r="DP606" s="18"/>
      <c r="DQ606" s="18"/>
      <c r="DR606" s="18"/>
      <c r="DS606" s="18"/>
      <c r="DT606" s="18"/>
      <c r="DU606" s="18"/>
      <c r="DV606" s="18"/>
      <c r="DW606" s="18"/>
      <c r="DX606" s="18"/>
      <c r="DY606" s="18"/>
      <c r="DZ606" s="18"/>
      <c r="EA606" s="18"/>
      <c r="EB606" s="18"/>
      <c r="EC606" s="18"/>
      <c r="ED606" s="18"/>
      <c r="EE606" s="18"/>
      <c r="EF606" s="18"/>
      <c r="EG606" s="18"/>
      <c r="EH606" s="18"/>
      <c r="EI606" s="18"/>
      <c r="EJ606" s="18"/>
      <c r="EK606" s="18"/>
      <c r="EL606" s="18"/>
      <c r="EM606" s="18"/>
      <c r="EN606" s="18"/>
      <c r="EO606" s="18"/>
      <c r="EP606" s="18"/>
      <c r="EQ606" s="18"/>
      <c r="ER606" s="18"/>
      <c r="ES606" s="18"/>
      <c r="ET606" s="18"/>
      <c r="EU606" s="18"/>
      <c r="EV606" s="18"/>
      <c r="EW606" s="18"/>
      <c r="EX606" s="18"/>
      <c r="EY606" s="18"/>
      <c r="EZ606" s="18"/>
      <c r="FA606" s="18"/>
      <c r="FB606" s="18"/>
      <c r="FC606" s="18"/>
      <c r="FD606" s="18"/>
      <c r="FE606" s="18"/>
      <c r="FF606" s="18"/>
      <c r="FG606" s="18"/>
      <c r="FH606" s="18"/>
      <c r="FI606" s="18"/>
      <c r="FJ606" s="18"/>
      <c r="FK606" s="18"/>
      <c r="FL606" s="18"/>
      <c r="FM606" s="18"/>
      <c r="FN606" s="18"/>
      <c r="FO606" s="18"/>
      <c r="FP606" s="18"/>
      <c r="FQ606" s="18"/>
      <c r="FR606" s="18"/>
      <c r="FS606" s="18"/>
      <c r="FT606" s="18"/>
      <c r="FU606" s="18"/>
      <c r="FV606" s="18"/>
      <c r="FW606" s="18"/>
      <c r="FX606" s="18"/>
      <c r="FY606" s="18"/>
      <c r="FZ606" s="18"/>
      <c r="GA606" s="18"/>
      <c r="GB606" s="18"/>
      <c r="GC606" s="18"/>
      <c r="GD606" s="18"/>
      <c r="GE606" s="18"/>
      <c r="GF606" s="18"/>
      <c r="GG606" s="18"/>
      <c r="GH606" s="18"/>
      <c r="GI606" s="18"/>
      <c r="GJ606" s="18"/>
      <c r="GK606" s="18"/>
      <c r="GL606" s="18"/>
      <c r="GM606" s="18"/>
      <c r="GN606" s="18"/>
      <c r="GO606" s="18"/>
      <c r="GP606" s="18"/>
      <c r="GQ606" s="18"/>
      <c r="GR606" s="18"/>
      <c r="GS606" s="18"/>
      <c r="GT606" s="18"/>
      <c r="GU606" s="18"/>
      <c r="GV606" s="18"/>
      <c r="GW606" s="18"/>
      <c r="GX606" s="18"/>
      <c r="GY606" s="18"/>
      <c r="GZ606" s="18"/>
      <c r="HA606" s="18"/>
      <c r="HB606" s="18"/>
      <c r="HC606" s="18"/>
      <c r="HD606" s="18"/>
      <c r="HE606" s="18"/>
      <c r="HF606" s="18"/>
      <c r="HG606" s="18"/>
      <c r="HH606" s="18"/>
      <c r="HI606" s="18"/>
      <c r="HJ606" s="18"/>
      <c r="HK606" s="18"/>
      <c r="HL606" s="18"/>
      <c r="HM606" s="18"/>
      <c r="HN606" s="18"/>
      <c r="HO606" s="18"/>
      <c r="HP606" s="18"/>
      <c r="HQ606" s="18"/>
      <c r="HR606" s="18"/>
      <c r="HS606" s="18"/>
      <c r="HT606" s="18"/>
      <c r="HU606" s="18"/>
      <c r="HV606" s="18"/>
      <c r="HW606" s="18"/>
      <c r="HX606" s="18"/>
      <c r="HY606" s="18"/>
      <c r="HZ606" s="18"/>
      <c r="IA606" s="18"/>
      <c r="IB606" s="18"/>
      <c r="IC606" s="18"/>
      <c r="ID606" s="18"/>
      <c r="IE606" s="18"/>
      <c r="IF606" s="18"/>
      <c r="IG606" s="18"/>
      <c r="IH606" s="18"/>
      <c r="II606" s="18"/>
      <c r="IJ606" s="18"/>
      <c r="IK606" s="18"/>
      <c r="IL606" s="18"/>
      <c r="IM606" s="18"/>
      <c r="IN606" s="18"/>
      <c r="IO606" s="18"/>
      <c r="IP606" s="18"/>
      <c r="IQ606" s="18"/>
      <c r="IR606" s="18"/>
      <c r="IS606" s="18"/>
      <c r="IT606" s="18"/>
      <c r="IU606" s="18"/>
      <c r="IV606" s="18"/>
      <c r="IW606" s="18"/>
      <c r="IX606" s="18"/>
      <c r="IY606" s="18"/>
      <c r="IZ606" s="18"/>
      <c r="JA606" s="18"/>
      <c r="JB606" s="18"/>
      <c r="JC606" s="18"/>
      <c r="JD606" s="18"/>
      <c r="JE606" s="18"/>
      <c r="JF606" s="18"/>
      <c r="JG606" s="18"/>
      <c r="JH606" s="18"/>
      <c r="JI606" s="18"/>
      <c r="JJ606" s="18"/>
      <c r="JK606" s="18"/>
      <c r="JL606" s="18"/>
      <c r="JM606" s="18"/>
      <c r="JN606" s="18"/>
      <c r="JO606" s="18"/>
      <c r="JP606" s="18"/>
      <c r="JQ606" s="18"/>
      <c r="JR606" s="18"/>
      <c r="JS606" s="18"/>
      <c r="JT606" s="18"/>
      <c r="JU606" s="18"/>
      <c r="JV606" s="18"/>
    </row>
    <row r="607" spans="96:282" x14ac:dyDescent="0.35"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8"/>
      <c r="DN607" s="18"/>
      <c r="DO607" s="18"/>
      <c r="DP607" s="18"/>
      <c r="DQ607" s="18"/>
      <c r="DR607" s="18"/>
      <c r="DS607" s="18"/>
      <c r="DT607" s="18"/>
      <c r="DU607" s="18"/>
      <c r="DV607" s="18"/>
      <c r="DW607" s="18"/>
      <c r="DX607" s="18"/>
      <c r="DY607" s="18"/>
      <c r="DZ607" s="18"/>
      <c r="EA607" s="18"/>
      <c r="EB607" s="18"/>
      <c r="EC607" s="18"/>
      <c r="ED607" s="18"/>
      <c r="EE607" s="18"/>
      <c r="EF607" s="18"/>
      <c r="EG607" s="18"/>
      <c r="EH607" s="18"/>
      <c r="EI607" s="18"/>
      <c r="EJ607" s="18"/>
      <c r="EK607" s="18"/>
      <c r="EL607" s="18"/>
      <c r="EM607" s="18"/>
      <c r="EN607" s="18"/>
      <c r="EO607" s="18"/>
      <c r="EP607" s="18"/>
      <c r="EQ607" s="18"/>
      <c r="ER607" s="18"/>
      <c r="ES607" s="18"/>
      <c r="ET607" s="18"/>
      <c r="EU607" s="18"/>
      <c r="EV607" s="18"/>
      <c r="EW607" s="18"/>
      <c r="EX607" s="18"/>
      <c r="EY607" s="18"/>
      <c r="EZ607" s="18"/>
      <c r="FA607" s="18"/>
      <c r="FB607" s="18"/>
      <c r="FC607" s="18"/>
      <c r="FD607" s="18"/>
      <c r="FE607" s="18"/>
      <c r="FF607" s="18"/>
      <c r="FG607" s="18"/>
      <c r="FH607" s="18"/>
      <c r="FI607" s="18"/>
      <c r="FJ607" s="18"/>
      <c r="FK607" s="18"/>
      <c r="FL607" s="18"/>
      <c r="FM607" s="18"/>
      <c r="FN607" s="18"/>
      <c r="FO607" s="18"/>
      <c r="FP607" s="18"/>
      <c r="FQ607" s="18"/>
      <c r="FR607" s="18"/>
      <c r="FS607" s="18"/>
      <c r="FT607" s="18"/>
      <c r="FU607" s="18"/>
      <c r="FV607" s="18"/>
      <c r="FW607" s="18"/>
      <c r="FX607" s="18"/>
      <c r="FY607" s="18"/>
      <c r="FZ607" s="18"/>
      <c r="GA607" s="18"/>
      <c r="GB607" s="18"/>
      <c r="GC607" s="18"/>
      <c r="GD607" s="18"/>
      <c r="GE607" s="18"/>
      <c r="GF607" s="18"/>
      <c r="GG607" s="18"/>
      <c r="GH607" s="18"/>
      <c r="GI607" s="18"/>
      <c r="GJ607" s="18"/>
      <c r="GK607" s="18"/>
      <c r="GL607" s="18"/>
      <c r="GM607" s="18"/>
      <c r="GN607" s="18"/>
      <c r="GO607" s="18"/>
      <c r="GP607" s="18"/>
      <c r="GQ607" s="18"/>
      <c r="GR607" s="18"/>
      <c r="GS607" s="18"/>
      <c r="GT607" s="18"/>
      <c r="GU607" s="18"/>
      <c r="GV607" s="18"/>
      <c r="GW607" s="18"/>
      <c r="GX607" s="18"/>
      <c r="GY607" s="18"/>
      <c r="GZ607" s="18"/>
      <c r="HA607" s="18"/>
      <c r="HB607" s="18"/>
      <c r="HC607" s="18"/>
      <c r="HD607" s="18"/>
      <c r="HE607" s="18"/>
      <c r="HF607" s="18"/>
      <c r="HG607" s="18"/>
      <c r="HH607" s="18"/>
      <c r="HI607" s="18"/>
      <c r="HJ607" s="18"/>
      <c r="HK607" s="18"/>
      <c r="HL607" s="18"/>
      <c r="HM607" s="18"/>
      <c r="HN607" s="18"/>
      <c r="HO607" s="18"/>
      <c r="HP607" s="18"/>
      <c r="HQ607" s="18"/>
      <c r="HR607" s="18"/>
      <c r="HS607" s="18"/>
      <c r="HT607" s="18"/>
      <c r="HU607" s="18"/>
      <c r="HV607" s="18"/>
      <c r="HW607" s="18"/>
      <c r="HX607" s="18"/>
      <c r="HY607" s="18"/>
      <c r="HZ607" s="18"/>
      <c r="IA607" s="18"/>
      <c r="IB607" s="18"/>
      <c r="IC607" s="18"/>
      <c r="ID607" s="18"/>
      <c r="IE607" s="18"/>
      <c r="IF607" s="18"/>
      <c r="IG607" s="18"/>
      <c r="IH607" s="18"/>
      <c r="II607" s="18"/>
      <c r="IJ607" s="18"/>
      <c r="IK607" s="18"/>
      <c r="IL607" s="18"/>
      <c r="IM607" s="18"/>
      <c r="IN607" s="18"/>
      <c r="IO607" s="18"/>
      <c r="IP607" s="18"/>
      <c r="IQ607" s="18"/>
      <c r="IR607" s="18"/>
      <c r="IS607" s="18"/>
      <c r="IT607" s="18"/>
      <c r="IU607" s="18"/>
      <c r="IV607" s="18"/>
      <c r="IW607" s="18"/>
      <c r="IX607" s="18"/>
      <c r="IY607" s="18"/>
      <c r="IZ607" s="18"/>
      <c r="JA607" s="18"/>
      <c r="JB607" s="18"/>
      <c r="JC607" s="18"/>
      <c r="JD607" s="18"/>
      <c r="JE607" s="18"/>
      <c r="JF607" s="18"/>
      <c r="JG607" s="18"/>
      <c r="JH607" s="18"/>
      <c r="JI607" s="18"/>
      <c r="JJ607" s="18"/>
      <c r="JK607" s="18"/>
      <c r="JL607" s="18"/>
      <c r="JM607" s="18"/>
      <c r="JN607" s="18"/>
      <c r="JO607" s="18"/>
      <c r="JP607" s="18"/>
      <c r="JQ607" s="18"/>
      <c r="JR607" s="18"/>
      <c r="JS607" s="18"/>
      <c r="JT607" s="18"/>
      <c r="JU607" s="18"/>
      <c r="JV607" s="18"/>
    </row>
    <row r="608" spans="96:282" x14ac:dyDescent="0.35"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8"/>
      <c r="DN608" s="18"/>
      <c r="DO608" s="18"/>
      <c r="DP608" s="18"/>
      <c r="DQ608" s="18"/>
      <c r="DR608" s="18"/>
      <c r="DS608" s="18"/>
      <c r="DT608" s="18"/>
      <c r="DU608" s="18"/>
      <c r="DV608" s="18"/>
      <c r="DW608" s="18"/>
      <c r="DX608" s="18"/>
      <c r="DY608" s="18"/>
      <c r="DZ608" s="18"/>
      <c r="EA608" s="18"/>
      <c r="EB608" s="18"/>
      <c r="EC608" s="18"/>
      <c r="ED608" s="18"/>
      <c r="EE608" s="18"/>
      <c r="EF608" s="18"/>
      <c r="EG608" s="18"/>
      <c r="EH608" s="18"/>
      <c r="EI608" s="18"/>
      <c r="EJ608" s="18"/>
      <c r="EK608" s="18"/>
      <c r="EL608" s="18"/>
      <c r="EM608" s="18"/>
      <c r="EN608" s="18"/>
      <c r="EO608" s="18"/>
      <c r="EP608" s="18"/>
      <c r="EQ608" s="18"/>
      <c r="ER608" s="18"/>
      <c r="ES608" s="18"/>
      <c r="ET608" s="18"/>
      <c r="EU608" s="18"/>
      <c r="EV608" s="18"/>
      <c r="EW608" s="18"/>
      <c r="EX608" s="18"/>
      <c r="EY608" s="18"/>
      <c r="EZ608" s="18"/>
      <c r="FA608" s="18"/>
      <c r="FB608" s="18"/>
      <c r="FC608" s="18"/>
      <c r="FD608" s="18"/>
      <c r="FE608" s="18"/>
      <c r="FF608" s="18"/>
      <c r="FG608" s="18"/>
      <c r="FH608" s="18"/>
      <c r="FI608" s="18"/>
      <c r="FJ608" s="18"/>
      <c r="FK608" s="18"/>
      <c r="FL608" s="18"/>
      <c r="FM608" s="18"/>
      <c r="FN608" s="18"/>
      <c r="FO608" s="18"/>
      <c r="FP608" s="18"/>
      <c r="FQ608" s="18"/>
      <c r="FR608" s="18"/>
      <c r="FS608" s="18"/>
      <c r="FT608" s="18"/>
      <c r="FU608" s="18"/>
      <c r="FV608" s="18"/>
      <c r="FW608" s="18"/>
      <c r="FX608" s="18"/>
      <c r="FY608" s="18"/>
      <c r="FZ608" s="18"/>
      <c r="GA608" s="18"/>
      <c r="GB608" s="18"/>
      <c r="GC608" s="18"/>
      <c r="GD608" s="18"/>
      <c r="GE608" s="18"/>
      <c r="GF608" s="18"/>
      <c r="GG608" s="18"/>
      <c r="GH608" s="18"/>
      <c r="GI608" s="18"/>
      <c r="GJ608" s="18"/>
      <c r="GK608" s="18"/>
      <c r="GL608" s="18"/>
      <c r="GM608" s="18"/>
      <c r="GN608" s="18"/>
      <c r="GO608" s="18"/>
      <c r="GP608" s="18"/>
      <c r="GQ608" s="18"/>
      <c r="GR608" s="18"/>
      <c r="GS608" s="18"/>
      <c r="GT608" s="18"/>
      <c r="GU608" s="18"/>
      <c r="GV608" s="18"/>
      <c r="GW608" s="18"/>
      <c r="GX608" s="18"/>
      <c r="GY608" s="18"/>
      <c r="GZ608" s="18"/>
      <c r="HA608" s="18"/>
      <c r="HB608" s="18"/>
      <c r="HC608" s="18"/>
      <c r="HD608" s="18"/>
      <c r="HE608" s="18"/>
      <c r="HF608" s="18"/>
      <c r="HG608" s="18"/>
      <c r="HH608" s="18"/>
      <c r="HI608" s="18"/>
      <c r="HJ608" s="18"/>
      <c r="HK608" s="18"/>
      <c r="HL608" s="18"/>
      <c r="HM608" s="18"/>
      <c r="HN608" s="18"/>
      <c r="HO608" s="18"/>
      <c r="HP608" s="18"/>
      <c r="HQ608" s="18"/>
      <c r="HR608" s="18"/>
      <c r="HS608" s="18"/>
      <c r="HT608" s="18"/>
      <c r="HU608" s="18"/>
      <c r="HV608" s="18"/>
      <c r="HW608" s="18"/>
      <c r="HX608" s="18"/>
      <c r="HY608" s="18"/>
      <c r="HZ608" s="18"/>
      <c r="IA608" s="18"/>
      <c r="IB608" s="18"/>
      <c r="IC608" s="18"/>
      <c r="ID608" s="18"/>
      <c r="IE608" s="18"/>
      <c r="IF608" s="18"/>
      <c r="IG608" s="18"/>
      <c r="IH608" s="18"/>
      <c r="II608" s="18"/>
      <c r="IJ608" s="18"/>
      <c r="IK608" s="18"/>
      <c r="IL608" s="18"/>
      <c r="IM608" s="18"/>
      <c r="IN608" s="18"/>
      <c r="IO608" s="18"/>
      <c r="IP608" s="18"/>
      <c r="IQ608" s="18"/>
      <c r="IR608" s="18"/>
      <c r="IS608" s="18"/>
      <c r="IT608" s="18"/>
      <c r="IU608" s="18"/>
      <c r="IV608" s="18"/>
      <c r="IW608" s="18"/>
      <c r="IX608" s="18"/>
      <c r="IY608" s="18"/>
      <c r="IZ608" s="18"/>
      <c r="JA608" s="18"/>
      <c r="JB608" s="18"/>
      <c r="JC608" s="18"/>
      <c r="JD608" s="18"/>
      <c r="JE608" s="18"/>
      <c r="JF608" s="18"/>
      <c r="JG608" s="18"/>
      <c r="JH608" s="18"/>
      <c r="JI608" s="18"/>
      <c r="JJ608" s="18"/>
      <c r="JK608" s="18"/>
      <c r="JL608" s="18"/>
      <c r="JM608" s="18"/>
      <c r="JN608" s="18"/>
      <c r="JO608" s="18"/>
      <c r="JP608" s="18"/>
      <c r="JQ608" s="18"/>
      <c r="JR608" s="18"/>
      <c r="JS608" s="18"/>
      <c r="JT608" s="18"/>
      <c r="JU608" s="18"/>
      <c r="JV608" s="18"/>
    </row>
    <row r="609" spans="96:282" x14ac:dyDescent="0.35"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8"/>
      <c r="DN609" s="18"/>
      <c r="DO609" s="18"/>
      <c r="DP609" s="18"/>
      <c r="DQ609" s="18"/>
      <c r="DR609" s="18"/>
      <c r="DS609" s="18"/>
      <c r="DT609" s="18"/>
      <c r="DU609" s="18"/>
      <c r="DV609" s="18"/>
      <c r="DW609" s="18"/>
      <c r="DX609" s="18"/>
      <c r="DY609" s="18"/>
      <c r="DZ609" s="18"/>
      <c r="EA609" s="18"/>
      <c r="EB609" s="18"/>
      <c r="EC609" s="18"/>
      <c r="ED609" s="18"/>
      <c r="EE609" s="18"/>
      <c r="EF609" s="18"/>
      <c r="EG609" s="18"/>
      <c r="EH609" s="18"/>
      <c r="EI609" s="18"/>
      <c r="EJ609" s="18"/>
      <c r="EK609" s="18"/>
      <c r="EL609" s="18"/>
      <c r="EM609" s="18"/>
      <c r="EN609" s="18"/>
      <c r="EO609" s="18"/>
      <c r="EP609" s="18"/>
      <c r="EQ609" s="18"/>
      <c r="ER609" s="18"/>
      <c r="ES609" s="18"/>
      <c r="ET609" s="18"/>
      <c r="EU609" s="18"/>
      <c r="EV609" s="18"/>
      <c r="EW609" s="18"/>
      <c r="EX609" s="18"/>
      <c r="EY609" s="18"/>
      <c r="EZ609" s="18"/>
      <c r="FA609" s="18"/>
      <c r="FB609" s="18"/>
      <c r="FC609" s="18"/>
      <c r="FD609" s="18"/>
      <c r="FE609" s="18"/>
      <c r="FF609" s="18"/>
      <c r="FG609" s="18"/>
      <c r="FH609" s="18"/>
      <c r="FI609" s="18"/>
      <c r="FJ609" s="18"/>
      <c r="FK609" s="18"/>
      <c r="FL609" s="18"/>
      <c r="FM609" s="18"/>
      <c r="FN609" s="18"/>
      <c r="FO609" s="18"/>
      <c r="FP609" s="18"/>
      <c r="FQ609" s="18"/>
      <c r="FR609" s="18"/>
      <c r="FS609" s="18"/>
      <c r="FT609" s="18"/>
      <c r="FU609" s="18"/>
      <c r="FV609" s="18"/>
      <c r="FW609" s="18"/>
      <c r="FX609" s="18"/>
      <c r="FY609" s="18"/>
      <c r="FZ609" s="18"/>
      <c r="GA609" s="18"/>
      <c r="GB609" s="18"/>
      <c r="GC609" s="18"/>
      <c r="GD609" s="18"/>
      <c r="GE609" s="18"/>
      <c r="GF609" s="18"/>
      <c r="GG609" s="18"/>
      <c r="GH609" s="18"/>
      <c r="GI609" s="18"/>
      <c r="GJ609" s="18"/>
      <c r="GK609" s="18"/>
      <c r="GL609" s="18"/>
      <c r="GM609" s="18"/>
      <c r="GN609" s="18"/>
      <c r="GO609" s="18"/>
      <c r="GP609" s="18"/>
      <c r="GQ609" s="18"/>
      <c r="GR609" s="18"/>
      <c r="GS609" s="18"/>
      <c r="GT609" s="18"/>
      <c r="GU609" s="18"/>
      <c r="GV609" s="18"/>
      <c r="GW609" s="18"/>
      <c r="GX609" s="18"/>
      <c r="GY609" s="18"/>
      <c r="GZ609" s="18"/>
      <c r="HA609" s="18"/>
      <c r="HB609" s="18"/>
      <c r="HC609" s="18"/>
      <c r="HD609" s="18"/>
      <c r="HE609" s="18"/>
      <c r="HF609" s="18"/>
      <c r="HG609" s="18"/>
      <c r="HH609" s="18"/>
      <c r="HI609" s="18"/>
      <c r="HJ609" s="18"/>
      <c r="HK609" s="18"/>
      <c r="HL609" s="18"/>
      <c r="HM609" s="18"/>
      <c r="HN609" s="18"/>
      <c r="HO609" s="18"/>
      <c r="HP609" s="18"/>
      <c r="HQ609" s="18"/>
      <c r="HR609" s="18"/>
      <c r="HS609" s="18"/>
      <c r="HT609" s="18"/>
      <c r="HU609" s="18"/>
      <c r="HV609" s="18"/>
      <c r="HW609" s="18"/>
      <c r="HX609" s="18"/>
      <c r="HY609" s="18"/>
      <c r="HZ609" s="18"/>
      <c r="IA609" s="18"/>
      <c r="IB609" s="18"/>
      <c r="IC609" s="18"/>
      <c r="ID609" s="18"/>
      <c r="IE609" s="18"/>
      <c r="IF609" s="18"/>
      <c r="IG609" s="18"/>
      <c r="IH609" s="18"/>
      <c r="II609" s="18"/>
      <c r="IJ609" s="18"/>
      <c r="IK609" s="18"/>
      <c r="IL609" s="18"/>
      <c r="IM609" s="18"/>
      <c r="IN609" s="18"/>
      <c r="IO609" s="18"/>
      <c r="IP609" s="18"/>
      <c r="IQ609" s="18"/>
      <c r="IR609" s="18"/>
      <c r="IS609" s="18"/>
      <c r="IT609" s="18"/>
      <c r="IU609" s="18"/>
      <c r="IV609" s="18"/>
      <c r="IW609" s="18"/>
      <c r="IX609" s="18"/>
      <c r="IY609" s="18"/>
      <c r="IZ609" s="18"/>
      <c r="JA609" s="18"/>
      <c r="JB609" s="18"/>
      <c r="JC609" s="18"/>
      <c r="JD609" s="18"/>
      <c r="JE609" s="18"/>
      <c r="JF609" s="18"/>
      <c r="JG609" s="18"/>
      <c r="JH609" s="18"/>
      <c r="JI609" s="18"/>
      <c r="JJ609" s="18"/>
      <c r="JK609" s="18"/>
      <c r="JL609" s="18"/>
      <c r="JM609" s="18"/>
      <c r="JN609" s="18"/>
      <c r="JO609" s="18"/>
      <c r="JP609" s="18"/>
      <c r="JQ609" s="18"/>
      <c r="JR609" s="18"/>
      <c r="JS609" s="18"/>
      <c r="JT609" s="18"/>
      <c r="JU609" s="18"/>
      <c r="JV609" s="18"/>
    </row>
    <row r="610" spans="96:282" x14ac:dyDescent="0.35"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8"/>
      <c r="DN610" s="18"/>
      <c r="DO610" s="18"/>
      <c r="DP610" s="18"/>
      <c r="DQ610" s="18"/>
      <c r="DR610" s="18"/>
      <c r="DS610" s="18"/>
      <c r="DT610" s="18"/>
      <c r="DU610" s="18"/>
      <c r="DV610" s="18"/>
      <c r="DW610" s="18"/>
      <c r="DX610" s="18"/>
      <c r="DY610" s="18"/>
      <c r="DZ610" s="18"/>
      <c r="EA610" s="18"/>
      <c r="EB610" s="18"/>
      <c r="EC610" s="18"/>
      <c r="ED610" s="18"/>
      <c r="EE610" s="18"/>
      <c r="EF610" s="18"/>
      <c r="EG610" s="18"/>
      <c r="EH610" s="18"/>
      <c r="EI610" s="18"/>
      <c r="EJ610" s="18"/>
      <c r="EK610" s="18"/>
      <c r="EL610" s="18"/>
      <c r="EM610" s="18"/>
      <c r="EN610" s="18"/>
      <c r="EO610" s="18"/>
      <c r="EP610" s="18"/>
      <c r="EQ610" s="18"/>
      <c r="ER610" s="18"/>
      <c r="ES610" s="18"/>
      <c r="ET610" s="18"/>
      <c r="EU610" s="18"/>
      <c r="EV610" s="18"/>
      <c r="EW610" s="18"/>
      <c r="EX610" s="18"/>
      <c r="EY610" s="18"/>
      <c r="EZ610" s="18"/>
      <c r="FA610" s="18"/>
      <c r="FB610" s="18"/>
      <c r="FC610" s="18"/>
      <c r="FD610" s="18"/>
      <c r="FE610" s="18"/>
      <c r="FF610" s="18"/>
      <c r="FG610" s="18"/>
      <c r="FH610" s="18"/>
      <c r="FI610" s="18"/>
      <c r="FJ610" s="18"/>
      <c r="FK610" s="18"/>
      <c r="FL610" s="18"/>
      <c r="FM610" s="18"/>
      <c r="FN610" s="18"/>
      <c r="FO610" s="18"/>
      <c r="FP610" s="18"/>
      <c r="FQ610" s="18"/>
      <c r="FR610" s="18"/>
      <c r="FS610" s="18"/>
      <c r="FT610" s="18"/>
      <c r="FU610" s="18"/>
      <c r="FV610" s="18"/>
      <c r="FW610" s="18"/>
      <c r="FX610" s="18"/>
      <c r="FY610" s="18"/>
      <c r="FZ610" s="18"/>
      <c r="GA610" s="18"/>
      <c r="GB610" s="18"/>
      <c r="GC610" s="18"/>
      <c r="GD610" s="18"/>
      <c r="GE610" s="18"/>
      <c r="GF610" s="18"/>
      <c r="GG610" s="18"/>
      <c r="GH610" s="18"/>
      <c r="GI610" s="18"/>
      <c r="GJ610" s="18"/>
      <c r="GK610" s="18"/>
      <c r="GL610" s="18"/>
      <c r="GM610" s="18"/>
      <c r="GN610" s="18"/>
      <c r="GO610" s="18"/>
      <c r="GP610" s="18"/>
      <c r="GQ610" s="18"/>
      <c r="GR610" s="18"/>
      <c r="GS610" s="18"/>
      <c r="GT610" s="18"/>
      <c r="GU610" s="18"/>
      <c r="GV610" s="18"/>
      <c r="GW610" s="18"/>
      <c r="GX610" s="18"/>
      <c r="GY610" s="18"/>
      <c r="GZ610" s="18"/>
      <c r="HA610" s="18"/>
      <c r="HB610" s="18"/>
      <c r="HC610" s="18"/>
      <c r="HD610" s="18"/>
      <c r="HE610" s="18"/>
      <c r="HF610" s="18"/>
      <c r="HG610" s="18"/>
      <c r="HH610" s="18"/>
      <c r="HI610" s="18"/>
      <c r="HJ610" s="18"/>
      <c r="HK610" s="18"/>
      <c r="HL610" s="18"/>
      <c r="HM610" s="18"/>
      <c r="HN610" s="18"/>
      <c r="HO610" s="18"/>
      <c r="HP610" s="18"/>
      <c r="HQ610" s="18"/>
      <c r="HR610" s="18"/>
      <c r="HS610" s="18"/>
      <c r="HT610" s="18"/>
      <c r="HU610" s="18"/>
      <c r="HV610" s="18"/>
      <c r="HW610" s="18"/>
      <c r="HX610" s="18"/>
      <c r="HY610" s="18"/>
      <c r="HZ610" s="18"/>
      <c r="IA610" s="18"/>
      <c r="IB610" s="18"/>
      <c r="IC610" s="18"/>
      <c r="ID610" s="18"/>
      <c r="IE610" s="18"/>
      <c r="IF610" s="18"/>
      <c r="IG610" s="18"/>
      <c r="IH610" s="18"/>
      <c r="II610" s="18"/>
      <c r="IJ610" s="18"/>
      <c r="IK610" s="18"/>
      <c r="IL610" s="18"/>
      <c r="IM610" s="18"/>
      <c r="IN610" s="18"/>
      <c r="IO610" s="18"/>
      <c r="IP610" s="18"/>
      <c r="IQ610" s="18"/>
      <c r="IR610" s="18"/>
      <c r="IS610" s="18"/>
      <c r="IT610" s="18"/>
      <c r="IU610" s="18"/>
      <c r="IV610" s="18"/>
      <c r="IW610" s="18"/>
      <c r="IX610" s="18"/>
      <c r="IY610" s="18"/>
      <c r="IZ610" s="18"/>
      <c r="JA610" s="18"/>
      <c r="JB610" s="18"/>
      <c r="JC610" s="18"/>
      <c r="JD610" s="18"/>
      <c r="JE610" s="18"/>
      <c r="JF610" s="18"/>
      <c r="JG610" s="18"/>
      <c r="JH610" s="18"/>
      <c r="JI610" s="18"/>
      <c r="JJ610" s="18"/>
      <c r="JK610" s="18"/>
      <c r="JL610" s="18"/>
      <c r="JM610" s="18"/>
      <c r="JN610" s="18"/>
      <c r="JO610" s="18"/>
      <c r="JP610" s="18"/>
      <c r="JQ610" s="18"/>
      <c r="JR610" s="18"/>
      <c r="JS610" s="18"/>
      <c r="JT610" s="18"/>
      <c r="JU610" s="18"/>
      <c r="JV610" s="18"/>
    </row>
    <row r="611" spans="96:282" x14ac:dyDescent="0.35"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8"/>
      <c r="DN611" s="18"/>
      <c r="DO611" s="18"/>
      <c r="DP611" s="18"/>
      <c r="DQ611" s="18"/>
      <c r="DR611" s="18"/>
      <c r="DS611" s="18"/>
      <c r="DT611" s="18"/>
      <c r="DU611" s="18"/>
      <c r="DV611" s="18"/>
      <c r="DW611" s="18"/>
      <c r="DX611" s="18"/>
      <c r="DY611" s="18"/>
      <c r="DZ611" s="18"/>
      <c r="EA611" s="18"/>
      <c r="EB611" s="18"/>
      <c r="EC611" s="18"/>
      <c r="ED611" s="18"/>
      <c r="EE611" s="18"/>
      <c r="EF611" s="18"/>
      <c r="EG611" s="18"/>
      <c r="EH611" s="18"/>
      <c r="EI611" s="18"/>
      <c r="EJ611" s="18"/>
      <c r="EK611" s="18"/>
      <c r="EL611" s="18"/>
      <c r="EM611" s="18"/>
      <c r="EN611" s="18"/>
      <c r="EO611" s="18"/>
      <c r="EP611" s="18"/>
      <c r="EQ611" s="18"/>
      <c r="ER611" s="18"/>
      <c r="ES611" s="18"/>
      <c r="ET611" s="18"/>
      <c r="EU611" s="18"/>
      <c r="EV611" s="18"/>
      <c r="EW611" s="18"/>
      <c r="EX611" s="18"/>
      <c r="EY611" s="18"/>
      <c r="EZ611" s="18"/>
      <c r="FA611" s="18"/>
      <c r="FB611" s="18"/>
      <c r="FC611" s="18"/>
      <c r="FD611" s="18"/>
      <c r="FE611" s="18"/>
      <c r="FF611" s="18"/>
      <c r="FG611" s="18"/>
      <c r="FH611" s="18"/>
      <c r="FI611" s="18"/>
      <c r="FJ611" s="18"/>
      <c r="FK611" s="18"/>
      <c r="FL611" s="18"/>
      <c r="FM611" s="18"/>
      <c r="FN611" s="18"/>
      <c r="FO611" s="18"/>
      <c r="FP611" s="18"/>
      <c r="FQ611" s="18"/>
      <c r="FR611" s="18"/>
      <c r="FS611" s="18"/>
      <c r="FT611" s="18"/>
      <c r="FU611" s="18"/>
      <c r="FV611" s="18"/>
      <c r="FW611" s="18"/>
      <c r="FX611" s="18"/>
      <c r="FY611" s="18"/>
      <c r="FZ611" s="18"/>
      <c r="GA611" s="18"/>
      <c r="GB611" s="18"/>
      <c r="GC611" s="18"/>
      <c r="GD611" s="18"/>
      <c r="GE611" s="18"/>
      <c r="GF611" s="18"/>
      <c r="GG611" s="18"/>
      <c r="GH611" s="18"/>
      <c r="GI611" s="18"/>
      <c r="GJ611" s="18"/>
      <c r="GK611" s="18"/>
      <c r="GL611" s="18"/>
      <c r="GM611" s="18"/>
      <c r="GN611" s="18"/>
      <c r="GO611" s="18"/>
      <c r="GP611" s="18"/>
      <c r="GQ611" s="18"/>
      <c r="GR611" s="18"/>
      <c r="GS611" s="18"/>
      <c r="GT611" s="18"/>
      <c r="GU611" s="18"/>
      <c r="GV611" s="18"/>
      <c r="GW611" s="18"/>
      <c r="GX611" s="18"/>
      <c r="GY611" s="18"/>
      <c r="GZ611" s="18"/>
      <c r="HA611" s="18"/>
      <c r="HB611" s="18"/>
      <c r="HC611" s="18"/>
      <c r="HD611" s="18"/>
      <c r="HE611" s="18"/>
      <c r="HF611" s="18"/>
      <c r="HG611" s="18"/>
      <c r="HH611" s="18"/>
      <c r="HI611" s="18"/>
      <c r="HJ611" s="18"/>
      <c r="HK611" s="18"/>
      <c r="HL611" s="18"/>
      <c r="HM611" s="18"/>
      <c r="HN611" s="18"/>
      <c r="HO611" s="18"/>
      <c r="HP611" s="18"/>
      <c r="HQ611" s="18"/>
      <c r="HR611" s="18"/>
      <c r="HS611" s="18"/>
      <c r="HT611" s="18"/>
      <c r="HU611" s="18"/>
      <c r="HV611" s="18"/>
      <c r="HW611" s="18"/>
      <c r="HX611" s="18"/>
      <c r="HY611" s="18"/>
      <c r="HZ611" s="18"/>
      <c r="IA611" s="18"/>
      <c r="IB611" s="18"/>
      <c r="IC611" s="18"/>
      <c r="ID611" s="18"/>
      <c r="IE611" s="18"/>
      <c r="IF611" s="18"/>
      <c r="IG611" s="18"/>
      <c r="IH611" s="18"/>
      <c r="II611" s="18"/>
      <c r="IJ611" s="18"/>
      <c r="IK611" s="18"/>
      <c r="IL611" s="18"/>
      <c r="IM611" s="18"/>
      <c r="IN611" s="18"/>
      <c r="IO611" s="18"/>
      <c r="IP611" s="18"/>
      <c r="IQ611" s="18"/>
      <c r="IR611" s="18"/>
      <c r="IS611" s="18"/>
      <c r="IT611" s="18"/>
      <c r="IU611" s="18"/>
      <c r="IV611" s="18"/>
      <c r="IW611" s="18"/>
      <c r="IX611" s="18"/>
      <c r="IY611" s="18"/>
      <c r="IZ611" s="18"/>
      <c r="JA611" s="18"/>
      <c r="JB611" s="18"/>
      <c r="JC611" s="18"/>
      <c r="JD611" s="18"/>
      <c r="JE611" s="18"/>
      <c r="JF611" s="18"/>
      <c r="JG611" s="18"/>
      <c r="JH611" s="18"/>
      <c r="JI611" s="18"/>
      <c r="JJ611" s="18"/>
      <c r="JK611" s="18"/>
      <c r="JL611" s="18"/>
      <c r="JM611" s="18"/>
      <c r="JN611" s="18"/>
      <c r="JO611" s="18"/>
      <c r="JP611" s="18"/>
      <c r="JQ611" s="18"/>
      <c r="JR611" s="18"/>
      <c r="JS611" s="18"/>
      <c r="JT611" s="18"/>
      <c r="JU611" s="18"/>
      <c r="JV611" s="18"/>
    </row>
    <row r="612" spans="96:282" x14ac:dyDescent="0.35"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8"/>
      <c r="DN612" s="18"/>
      <c r="DO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C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P612" s="18"/>
      <c r="EQ612" s="18"/>
      <c r="ER612" s="18"/>
      <c r="ES612" s="18"/>
      <c r="ET612" s="18"/>
      <c r="EU612" s="18"/>
      <c r="EV612" s="18"/>
      <c r="EW612" s="18"/>
      <c r="EX612" s="18"/>
      <c r="EY612" s="18"/>
      <c r="EZ612" s="18"/>
      <c r="FA612" s="18"/>
      <c r="FB612" s="18"/>
      <c r="FC612" s="18"/>
      <c r="FD612" s="18"/>
      <c r="FE612" s="18"/>
      <c r="FF612" s="18"/>
      <c r="FG612" s="18"/>
      <c r="FH612" s="18"/>
      <c r="FI612" s="18"/>
      <c r="FJ612" s="18"/>
      <c r="FK612" s="18"/>
      <c r="FL612" s="18"/>
      <c r="FM612" s="18"/>
      <c r="FN612" s="18"/>
      <c r="FO612" s="18"/>
      <c r="FP612" s="18"/>
      <c r="FQ612" s="18"/>
      <c r="FR612" s="18"/>
      <c r="FS612" s="18"/>
      <c r="FT612" s="18"/>
      <c r="FU612" s="18"/>
      <c r="FV612" s="18"/>
      <c r="FW612" s="18"/>
      <c r="FX612" s="18"/>
      <c r="FY612" s="18"/>
      <c r="FZ612" s="18"/>
      <c r="GA612" s="18"/>
      <c r="GB612" s="18"/>
      <c r="GC612" s="18"/>
      <c r="GD612" s="18"/>
      <c r="GE612" s="18"/>
      <c r="GF612" s="18"/>
      <c r="GG612" s="18"/>
      <c r="GH612" s="18"/>
      <c r="GI612" s="18"/>
      <c r="GJ612" s="18"/>
      <c r="GK612" s="18"/>
      <c r="GL612" s="18"/>
      <c r="GM612" s="18"/>
      <c r="GN612" s="18"/>
      <c r="GO612" s="18"/>
      <c r="GP612" s="18"/>
      <c r="GQ612" s="18"/>
      <c r="GR612" s="18"/>
      <c r="GS612" s="18"/>
      <c r="GT612" s="18"/>
      <c r="GU612" s="18"/>
      <c r="GV612" s="18"/>
      <c r="GW612" s="18"/>
      <c r="GX612" s="18"/>
      <c r="GY612" s="18"/>
      <c r="GZ612" s="18"/>
      <c r="HA612" s="18"/>
      <c r="HB612" s="18"/>
      <c r="HC612" s="18"/>
      <c r="HD612" s="18"/>
      <c r="HE612" s="18"/>
      <c r="HF612" s="18"/>
      <c r="HG612" s="18"/>
      <c r="HH612" s="18"/>
      <c r="HI612" s="18"/>
      <c r="HJ612" s="18"/>
      <c r="HK612" s="18"/>
      <c r="HL612" s="18"/>
      <c r="HM612" s="18"/>
      <c r="HN612" s="18"/>
      <c r="HO612" s="18"/>
      <c r="HP612" s="18"/>
      <c r="HQ612" s="18"/>
      <c r="HR612" s="18"/>
      <c r="HS612" s="18"/>
      <c r="HT612" s="18"/>
      <c r="HU612" s="18"/>
      <c r="HV612" s="18"/>
      <c r="HW612" s="18"/>
      <c r="HX612" s="18"/>
      <c r="HY612" s="18"/>
      <c r="HZ612" s="18"/>
      <c r="IA612" s="18"/>
      <c r="IB612" s="18"/>
      <c r="IC612" s="18"/>
      <c r="ID612" s="18"/>
      <c r="IE612" s="18"/>
      <c r="IF612" s="18"/>
      <c r="IG612" s="18"/>
      <c r="IH612" s="18"/>
      <c r="II612" s="18"/>
      <c r="IJ612" s="18"/>
      <c r="IK612" s="18"/>
      <c r="IL612" s="18"/>
      <c r="IM612" s="18"/>
      <c r="IN612" s="18"/>
      <c r="IO612" s="18"/>
      <c r="IP612" s="18"/>
      <c r="IQ612" s="18"/>
      <c r="IR612" s="18"/>
      <c r="IS612" s="18"/>
      <c r="IT612" s="18"/>
      <c r="IU612" s="18"/>
      <c r="IV612" s="18"/>
      <c r="IW612" s="18"/>
      <c r="IX612" s="18"/>
      <c r="IY612" s="18"/>
      <c r="IZ612" s="18"/>
      <c r="JA612" s="18"/>
      <c r="JB612" s="18"/>
      <c r="JC612" s="18"/>
      <c r="JD612" s="18"/>
      <c r="JE612" s="18"/>
      <c r="JF612" s="18"/>
      <c r="JG612" s="18"/>
      <c r="JH612" s="18"/>
      <c r="JI612" s="18"/>
      <c r="JJ612" s="18"/>
      <c r="JK612" s="18"/>
      <c r="JL612" s="18"/>
      <c r="JM612" s="18"/>
      <c r="JN612" s="18"/>
      <c r="JO612" s="18"/>
      <c r="JP612" s="18"/>
      <c r="JQ612" s="18"/>
      <c r="JR612" s="18"/>
      <c r="JS612" s="18"/>
      <c r="JT612" s="18"/>
      <c r="JU612" s="18"/>
      <c r="JV612" s="18"/>
    </row>
    <row r="613" spans="96:282" x14ac:dyDescent="0.35"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C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P613" s="18"/>
      <c r="EQ613" s="18"/>
      <c r="ER613" s="18"/>
      <c r="ES613" s="18"/>
      <c r="ET613" s="18"/>
      <c r="EU613" s="18"/>
      <c r="EV613" s="18"/>
      <c r="EW613" s="18"/>
      <c r="EX613" s="18"/>
      <c r="EY613" s="18"/>
      <c r="EZ613" s="18"/>
      <c r="FA613" s="18"/>
      <c r="FB613" s="18"/>
      <c r="FC613" s="18"/>
      <c r="FD613" s="18"/>
      <c r="FE613" s="18"/>
      <c r="FF613" s="18"/>
      <c r="FG613" s="18"/>
      <c r="FH613" s="18"/>
      <c r="FI613" s="18"/>
      <c r="FJ613" s="18"/>
      <c r="FK613" s="18"/>
      <c r="FL613" s="18"/>
      <c r="FM613" s="18"/>
      <c r="FN613" s="18"/>
      <c r="FO613" s="18"/>
      <c r="FP613" s="18"/>
      <c r="FQ613" s="18"/>
      <c r="FR613" s="18"/>
      <c r="FS613" s="18"/>
      <c r="FT613" s="18"/>
      <c r="FU613" s="18"/>
      <c r="FV613" s="18"/>
      <c r="FW613" s="18"/>
      <c r="FX613" s="18"/>
      <c r="FY613" s="18"/>
      <c r="FZ613" s="18"/>
      <c r="GA613" s="18"/>
      <c r="GB613" s="18"/>
      <c r="GC613" s="18"/>
      <c r="GD613" s="18"/>
      <c r="GE613" s="18"/>
      <c r="GF613" s="18"/>
      <c r="GG613" s="18"/>
      <c r="GH613" s="18"/>
      <c r="GI613" s="18"/>
      <c r="GJ613" s="18"/>
      <c r="GK613" s="18"/>
      <c r="GL613" s="18"/>
      <c r="GM613" s="18"/>
      <c r="GN613" s="18"/>
      <c r="GO613" s="18"/>
      <c r="GP613" s="18"/>
      <c r="GQ613" s="18"/>
      <c r="GR613" s="18"/>
      <c r="GS613" s="18"/>
      <c r="GT613" s="18"/>
      <c r="GU613" s="18"/>
      <c r="GV613" s="18"/>
      <c r="GW613" s="18"/>
      <c r="GX613" s="18"/>
      <c r="GY613" s="18"/>
      <c r="GZ613" s="18"/>
      <c r="HA613" s="18"/>
      <c r="HB613" s="18"/>
      <c r="HC613" s="18"/>
      <c r="HD613" s="18"/>
      <c r="HE613" s="18"/>
      <c r="HF613" s="18"/>
      <c r="HG613" s="18"/>
      <c r="HH613" s="18"/>
      <c r="HI613" s="18"/>
      <c r="HJ613" s="18"/>
      <c r="HK613" s="18"/>
      <c r="HL613" s="18"/>
      <c r="HM613" s="18"/>
      <c r="HN613" s="18"/>
      <c r="HO613" s="18"/>
      <c r="HP613" s="18"/>
      <c r="HQ613" s="18"/>
      <c r="HR613" s="18"/>
      <c r="HS613" s="18"/>
      <c r="HT613" s="18"/>
      <c r="HU613" s="18"/>
      <c r="HV613" s="18"/>
      <c r="HW613" s="18"/>
      <c r="HX613" s="18"/>
      <c r="HY613" s="18"/>
      <c r="HZ613" s="18"/>
      <c r="IA613" s="18"/>
      <c r="IB613" s="18"/>
      <c r="IC613" s="18"/>
      <c r="ID613" s="18"/>
      <c r="IE613" s="18"/>
      <c r="IF613" s="18"/>
      <c r="IG613" s="18"/>
      <c r="IH613" s="18"/>
      <c r="II613" s="18"/>
      <c r="IJ613" s="18"/>
      <c r="IK613" s="18"/>
      <c r="IL613" s="18"/>
      <c r="IM613" s="18"/>
      <c r="IN613" s="18"/>
      <c r="IO613" s="18"/>
      <c r="IP613" s="18"/>
      <c r="IQ613" s="18"/>
      <c r="IR613" s="18"/>
      <c r="IS613" s="18"/>
      <c r="IT613" s="18"/>
      <c r="IU613" s="18"/>
      <c r="IV613" s="18"/>
      <c r="IW613" s="18"/>
      <c r="IX613" s="18"/>
      <c r="IY613" s="18"/>
      <c r="IZ613" s="18"/>
      <c r="JA613" s="18"/>
      <c r="JB613" s="18"/>
      <c r="JC613" s="18"/>
      <c r="JD613" s="18"/>
      <c r="JE613" s="18"/>
      <c r="JF613" s="18"/>
      <c r="JG613" s="18"/>
      <c r="JH613" s="18"/>
      <c r="JI613" s="18"/>
      <c r="JJ613" s="18"/>
      <c r="JK613" s="18"/>
      <c r="JL613" s="18"/>
      <c r="JM613" s="18"/>
      <c r="JN613" s="18"/>
      <c r="JO613" s="18"/>
      <c r="JP613" s="18"/>
      <c r="JQ613" s="18"/>
      <c r="JR613" s="18"/>
      <c r="JS613" s="18"/>
      <c r="JT613" s="18"/>
      <c r="JU613" s="18"/>
      <c r="JV613" s="18"/>
    </row>
    <row r="614" spans="96:282" x14ac:dyDescent="0.35"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8"/>
      <c r="DN614" s="18"/>
      <c r="DO614" s="18"/>
      <c r="DP614" s="18"/>
      <c r="DQ614" s="18"/>
      <c r="DR614" s="18"/>
      <c r="DS614" s="18"/>
      <c r="DT614" s="18"/>
      <c r="DU614" s="18"/>
      <c r="DV614" s="18"/>
      <c r="DW614" s="18"/>
      <c r="DX614" s="18"/>
      <c r="DY614" s="18"/>
      <c r="DZ614" s="18"/>
      <c r="EA614" s="18"/>
      <c r="EB614" s="18"/>
      <c r="EC614" s="18"/>
      <c r="ED614" s="18"/>
      <c r="EE614" s="18"/>
      <c r="EF614" s="18"/>
      <c r="EG614" s="18"/>
      <c r="EH614" s="18"/>
      <c r="EI614" s="18"/>
      <c r="EJ614" s="18"/>
      <c r="EK614" s="18"/>
      <c r="EL614" s="18"/>
      <c r="EM614" s="18"/>
      <c r="EN614" s="18"/>
      <c r="EO614" s="18"/>
      <c r="EP614" s="18"/>
      <c r="EQ614" s="18"/>
      <c r="ER614" s="18"/>
      <c r="ES614" s="18"/>
      <c r="ET614" s="18"/>
      <c r="EU614" s="18"/>
      <c r="EV614" s="18"/>
      <c r="EW614" s="18"/>
      <c r="EX614" s="18"/>
      <c r="EY614" s="18"/>
      <c r="EZ614" s="18"/>
      <c r="FA614" s="18"/>
      <c r="FB614" s="18"/>
      <c r="FC614" s="18"/>
      <c r="FD614" s="18"/>
      <c r="FE614" s="18"/>
      <c r="FF614" s="18"/>
      <c r="FG614" s="18"/>
      <c r="FH614" s="18"/>
      <c r="FI614" s="18"/>
      <c r="FJ614" s="18"/>
      <c r="FK614" s="18"/>
      <c r="FL614" s="18"/>
      <c r="FM614" s="18"/>
      <c r="FN614" s="18"/>
      <c r="FO614" s="18"/>
      <c r="FP614" s="18"/>
      <c r="FQ614" s="18"/>
      <c r="FR614" s="18"/>
      <c r="FS614" s="18"/>
      <c r="FT614" s="18"/>
      <c r="FU614" s="18"/>
      <c r="FV614" s="18"/>
      <c r="FW614" s="18"/>
      <c r="FX614" s="18"/>
      <c r="FY614" s="18"/>
      <c r="FZ614" s="18"/>
      <c r="GA614" s="18"/>
      <c r="GB614" s="18"/>
      <c r="GC614" s="18"/>
      <c r="GD614" s="18"/>
      <c r="GE614" s="18"/>
      <c r="GF614" s="18"/>
      <c r="GG614" s="18"/>
      <c r="GH614" s="18"/>
      <c r="GI614" s="18"/>
      <c r="GJ614" s="18"/>
      <c r="GK614" s="18"/>
      <c r="GL614" s="18"/>
      <c r="GM614" s="18"/>
      <c r="GN614" s="18"/>
      <c r="GO614" s="18"/>
      <c r="GP614" s="18"/>
      <c r="GQ614" s="18"/>
      <c r="GR614" s="18"/>
      <c r="GS614" s="18"/>
      <c r="GT614" s="18"/>
      <c r="GU614" s="18"/>
      <c r="GV614" s="18"/>
      <c r="GW614" s="18"/>
      <c r="GX614" s="18"/>
      <c r="GY614" s="18"/>
      <c r="GZ614" s="18"/>
      <c r="HA614" s="18"/>
      <c r="HB614" s="18"/>
      <c r="HC614" s="18"/>
      <c r="HD614" s="18"/>
      <c r="HE614" s="18"/>
      <c r="HF614" s="18"/>
      <c r="HG614" s="18"/>
      <c r="HH614" s="18"/>
      <c r="HI614" s="18"/>
      <c r="HJ614" s="18"/>
      <c r="HK614" s="18"/>
      <c r="HL614" s="18"/>
      <c r="HM614" s="18"/>
      <c r="HN614" s="18"/>
      <c r="HO614" s="18"/>
      <c r="HP614" s="18"/>
      <c r="HQ614" s="18"/>
      <c r="HR614" s="18"/>
      <c r="HS614" s="18"/>
      <c r="HT614" s="18"/>
      <c r="HU614" s="18"/>
      <c r="HV614" s="18"/>
      <c r="HW614" s="18"/>
      <c r="HX614" s="18"/>
      <c r="HY614" s="18"/>
      <c r="HZ614" s="18"/>
      <c r="IA614" s="18"/>
      <c r="IB614" s="18"/>
      <c r="IC614" s="18"/>
      <c r="ID614" s="18"/>
      <c r="IE614" s="18"/>
      <c r="IF614" s="18"/>
      <c r="IG614" s="18"/>
      <c r="IH614" s="18"/>
      <c r="II614" s="18"/>
      <c r="IJ614" s="18"/>
      <c r="IK614" s="18"/>
      <c r="IL614" s="18"/>
      <c r="IM614" s="18"/>
      <c r="IN614" s="18"/>
      <c r="IO614" s="18"/>
      <c r="IP614" s="18"/>
      <c r="IQ614" s="18"/>
      <c r="IR614" s="18"/>
      <c r="IS614" s="18"/>
      <c r="IT614" s="18"/>
      <c r="IU614" s="18"/>
      <c r="IV614" s="18"/>
      <c r="IW614" s="18"/>
      <c r="IX614" s="18"/>
      <c r="IY614" s="18"/>
      <c r="IZ614" s="18"/>
      <c r="JA614" s="18"/>
      <c r="JB614" s="18"/>
      <c r="JC614" s="18"/>
      <c r="JD614" s="18"/>
      <c r="JE614" s="18"/>
      <c r="JF614" s="18"/>
      <c r="JG614" s="18"/>
      <c r="JH614" s="18"/>
      <c r="JI614" s="18"/>
      <c r="JJ614" s="18"/>
      <c r="JK614" s="18"/>
      <c r="JL614" s="18"/>
      <c r="JM614" s="18"/>
      <c r="JN614" s="18"/>
      <c r="JO614" s="18"/>
      <c r="JP614" s="18"/>
      <c r="JQ614" s="18"/>
      <c r="JR614" s="18"/>
      <c r="JS614" s="18"/>
      <c r="JT614" s="18"/>
      <c r="JU614" s="18"/>
      <c r="JV614" s="18"/>
    </row>
    <row r="615" spans="96:282" x14ac:dyDescent="0.35"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8"/>
      <c r="DN615" s="18"/>
      <c r="DO615" s="18"/>
      <c r="DP615" s="18"/>
      <c r="DQ615" s="18"/>
      <c r="DR615" s="18"/>
      <c r="DS615" s="18"/>
      <c r="DT615" s="18"/>
      <c r="DU615" s="18"/>
      <c r="DV615" s="18"/>
      <c r="DW615" s="18"/>
      <c r="DX615" s="18"/>
      <c r="DY615" s="18"/>
      <c r="DZ615" s="18"/>
      <c r="EA615" s="18"/>
      <c r="EB615" s="18"/>
      <c r="EC615" s="18"/>
      <c r="ED615" s="18"/>
      <c r="EE615" s="18"/>
      <c r="EF615" s="18"/>
      <c r="EG615" s="18"/>
      <c r="EH615" s="18"/>
      <c r="EI615" s="18"/>
      <c r="EJ615" s="18"/>
      <c r="EK615" s="18"/>
      <c r="EL615" s="18"/>
      <c r="EM615" s="18"/>
      <c r="EN615" s="18"/>
      <c r="EO615" s="18"/>
      <c r="EP615" s="18"/>
      <c r="EQ615" s="18"/>
      <c r="ER615" s="18"/>
      <c r="ES615" s="18"/>
      <c r="ET615" s="18"/>
      <c r="EU615" s="18"/>
      <c r="EV615" s="18"/>
      <c r="EW615" s="18"/>
      <c r="EX615" s="18"/>
      <c r="EY615" s="18"/>
      <c r="EZ615" s="18"/>
      <c r="FA615" s="18"/>
      <c r="FB615" s="18"/>
      <c r="FC615" s="18"/>
      <c r="FD615" s="18"/>
      <c r="FE615" s="18"/>
      <c r="FF615" s="18"/>
      <c r="FG615" s="18"/>
      <c r="FH615" s="18"/>
      <c r="FI615" s="18"/>
      <c r="FJ615" s="18"/>
      <c r="FK615" s="18"/>
      <c r="FL615" s="18"/>
      <c r="FM615" s="18"/>
      <c r="FN615" s="18"/>
      <c r="FO615" s="18"/>
      <c r="FP615" s="18"/>
      <c r="FQ615" s="18"/>
      <c r="FR615" s="18"/>
      <c r="FS615" s="18"/>
      <c r="FT615" s="18"/>
      <c r="FU615" s="18"/>
      <c r="FV615" s="18"/>
      <c r="FW615" s="18"/>
      <c r="FX615" s="18"/>
      <c r="FY615" s="18"/>
      <c r="FZ615" s="18"/>
      <c r="GA615" s="18"/>
      <c r="GB615" s="18"/>
      <c r="GC615" s="18"/>
      <c r="GD615" s="18"/>
      <c r="GE615" s="18"/>
      <c r="GF615" s="18"/>
      <c r="GG615" s="18"/>
      <c r="GH615" s="18"/>
      <c r="GI615" s="18"/>
      <c r="GJ615" s="18"/>
      <c r="GK615" s="18"/>
      <c r="GL615" s="18"/>
      <c r="GM615" s="18"/>
      <c r="GN615" s="18"/>
      <c r="GO615" s="18"/>
      <c r="GP615" s="18"/>
      <c r="GQ615" s="18"/>
      <c r="GR615" s="18"/>
      <c r="GS615" s="18"/>
      <c r="GT615" s="18"/>
      <c r="GU615" s="18"/>
      <c r="GV615" s="18"/>
      <c r="GW615" s="18"/>
      <c r="GX615" s="18"/>
      <c r="GY615" s="18"/>
      <c r="GZ615" s="18"/>
      <c r="HA615" s="18"/>
      <c r="HB615" s="18"/>
      <c r="HC615" s="18"/>
      <c r="HD615" s="18"/>
      <c r="HE615" s="18"/>
      <c r="HF615" s="18"/>
      <c r="HG615" s="18"/>
      <c r="HH615" s="18"/>
      <c r="HI615" s="18"/>
      <c r="HJ615" s="18"/>
      <c r="HK615" s="18"/>
      <c r="HL615" s="18"/>
      <c r="HM615" s="18"/>
      <c r="HN615" s="18"/>
      <c r="HO615" s="18"/>
      <c r="HP615" s="18"/>
      <c r="HQ615" s="18"/>
      <c r="HR615" s="18"/>
      <c r="HS615" s="18"/>
      <c r="HT615" s="18"/>
      <c r="HU615" s="18"/>
      <c r="HV615" s="18"/>
      <c r="HW615" s="18"/>
      <c r="HX615" s="18"/>
      <c r="HY615" s="18"/>
      <c r="HZ615" s="18"/>
      <c r="IA615" s="18"/>
      <c r="IB615" s="18"/>
      <c r="IC615" s="18"/>
      <c r="ID615" s="18"/>
      <c r="IE615" s="18"/>
      <c r="IF615" s="18"/>
      <c r="IG615" s="18"/>
      <c r="IH615" s="18"/>
      <c r="II615" s="18"/>
      <c r="IJ615" s="18"/>
      <c r="IK615" s="18"/>
      <c r="IL615" s="18"/>
      <c r="IM615" s="18"/>
      <c r="IN615" s="18"/>
      <c r="IO615" s="18"/>
      <c r="IP615" s="18"/>
      <c r="IQ615" s="18"/>
      <c r="IR615" s="18"/>
      <c r="IS615" s="18"/>
      <c r="IT615" s="18"/>
      <c r="IU615" s="18"/>
      <c r="IV615" s="18"/>
      <c r="IW615" s="18"/>
      <c r="IX615" s="18"/>
      <c r="IY615" s="18"/>
      <c r="IZ615" s="18"/>
      <c r="JA615" s="18"/>
      <c r="JB615" s="18"/>
      <c r="JC615" s="18"/>
      <c r="JD615" s="18"/>
      <c r="JE615" s="18"/>
      <c r="JF615" s="18"/>
      <c r="JG615" s="18"/>
      <c r="JH615" s="18"/>
      <c r="JI615" s="18"/>
      <c r="JJ615" s="18"/>
      <c r="JK615" s="18"/>
      <c r="JL615" s="18"/>
      <c r="JM615" s="18"/>
      <c r="JN615" s="18"/>
      <c r="JO615" s="18"/>
      <c r="JP615" s="18"/>
      <c r="JQ615" s="18"/>
      <c r="JR615" s="18"/>
      <c r="JS615" s="18"/>
      <c r="JT615" s="18"/>
      <c r="JU615" s="18"/>
      <c r="JV615" s="18"/>
    </row>
    <row r="616" spans="96:282" x14ac:dyDescent="0.35"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8"/>
      <c r="DN616" s="18"/>
      <c r="DO616" s="18"/>
      <c r="DP616" s="18"/>
      <c r="DQ616" s="18"/>
      <c r="DR616" s="18"/>
      <c r="DS616" s="18"/>
      <c r="DT616" s="18"/>
      <c r="DU616" s="18"/>
      <c r="DV616" s="18"/>
      <c r="DW616" s="18"/>
      <c r="DX616" s="18"/>
      <c r="DY616" s="18"/>
      <c r="DZ616" s="18"/>
      <c r="EA616" s="18"/>
      <c r="EB616" s="18"/>
      <c r="EC616" s="18"/>
      <c r="ED616" s="18"/>
      <c r="EE616" s="18"/>
      <c r="EF616" s="18"/>
      <c r="EG616" s="18"/>
      <c r="EH616" s="18"/>
      <c r="EI616" s="18"/>
      <c r="EJ616" s="18"/>
      <c r="EK616" s="18"/>
      <c r="EL616" s="18"/>
      <c r="EM616" s="18"/>
      <c r="EN616" s="18"/>
      <c r="EO616" s="18"/>
      <c r="EP616" s="18"/>
      <c r="EQ616" s="18"/>
      <c r="ER616" s="18"/>
      <c r="ES616" s="18"/>
      <c r="ET616" s="18"/>
      <c r="EU616" s="18"/>
      <c r="EV616" s="18"/>
      <c r="EW616" s="18"/>
      <c r="EX616" s="18"/>
      <c r="EY616" s="18"/>
      <c r="EZ616" s="18"/>
      <c r="FA616" s="18"/>
      <c r="FB616" s="18"/>
      <c r="FC616" s="18"/>
      <c r="FD616" s="18"/>
      <c r="FE616" s="18"/>
      <c r="FF616" s="18"/>
      <c r="FG616" s="18"/>
      <c r="FH616" s="18"/>
      <c r="FI616" s="18"/>
      <c r="FJ616" s="18"/>
      <c r="FK616" s="18"/>
      <c r="FL616" s="18"/>
      <c r="FM616" s="18"/>
      <c r="FN616" s="18"/>
      <c r="FO616" s="18"/>
      <c r="FP616" s="18"/>
      <c r="FQ616" s="18"/>
      <c r="FR616" s="18"/>
      <c r="FS616" s="18"/>
      <c r="FT616" s="18"/>
      <c r="FU616" s="18"/>
      <c r="FV616" s="18"/>
      <c r="FW616" s="18"/>
      <c r="FX616" s="18"/>
      <c r="FY616" s="18"/>
      <c r="FZ616" s="18"/>
      <c r="GA616" s="18"/>
      <c r="GB616" s="18"/>
      <c r="GC616" s="18"/>
      <c r="GD616" s="18"/>
      <c r="GE616" s="18"/>
      <c r="GF616" s="18"/>
      <c r="GG616" s="18"/>
      <c r="GH616" s="18"/>
      <c r="GI616" s="18"/>
      <c r="GJ616" s="18"/>
      <c r="GK616" s="18"/>
      <c r="GL616" s="18"/>
      <c r="GM616" s="18"/>
      <c r="GN616" s="18"/>
      <c r="GO616" s="18"/>
      <c r="GP616" s="18"/>
      <c r="GQ616" s="18"/>
      <c r="GR616" s="18"/>
      <c r="GS616" s="18"/>
      <c r="GT616" s="18"/>
      <c r="GU616" s="18"/>
      <c r="GV616" s="18"/>
      <c r="GW616" s="18"/>
      <c r="GX616" s="18"/>
      <c r="GY616" s="18"/>
      <c r="GZ616" s="18"/>
      <c r="HA616" s="18"/>
      <c r="HB616" s="18"/>
      <c r="HC616" s="18"/>
      <c r="HD616" s="18"/>
      <c r="HE616" s="18"/>
      <c r="HF616" s="18"/>
      <c r="HG616" s="18"/>
      <c r="HH616" s="18"/>
      <c r="HI616" s="18"/>
      <c r="HJ616" s="18"/>
      <c r="HK616" s="18"/>
      <c r="HL616" s="18"/>
      <c r="HM616" s="18"/>
      <c r="HN616" s="18"/>
      <c r="HO616" s="18"/>
      <c r="HP616" s="18"/>
      <c r="HQ616" s="18"/>
      <c r="HR616" s="18"/>
      <c r="HS616" s="18"/>
      <c r="HT616" s="18"/>
      <c r="HU616" s="18"/>
      <c r="HV616" s="18"/>
      <c r="HW616" s="18"/>
      <c r="HX616" s="18"/>
      <c r="HY616" s="18"/>
      <c r="HZ616" s="18"/>
      <c r="IA616" s="18"/>
      <c r="IB616" s="18"/>
      <c r="IC616" s="18"/>
      <c r="ID616" s="18"/>
      <c r="IE616" s="18"/>
      <c r="IF616" s="18"/>
      <c r="IG616" s="18"/>
      <c r="IH616" s="18"/>
      <c r="II616" s="18"/>
      <c r="IJ616" s="18"/>
      <c r="IK616" s="18"/>
      <c r="IL616" s="18"/>
      <c r="IM616" s="18"/>
      <c r="IN616" s="18"/>
      <c r="IO616" s="18"/>
      <c r="IP616" s="18"/>
      <c r="IQ616" s="18"/>
      <c r="IR616" s="18"/>
      <c r="IS616" s="18"/>
      <c r="IT616" s="18"/>
      <c r="IU616" s="18"/>
      <c r="IV616" s="18"/>
      <c r="IW616" s="18"/>
      <c r="IX616" s="18"/>
      <c r="IY616" s="18"/>
      <c r="IZ616" s="18"/>
      <c r="JA616" s="18"/>
      <c r="JB616" s="18"/>
      <c r="JC616" s="18"/>
      <c r="JD616" s="18"/>
      <c r="JE616" s="18"/>
      <c r="JF616" s="18"/>
      <c r="JG616" s="18"/>
      <c r="JH616" s="18"/>
      <c r="JI616" s="18"/>
      <c r="JJ616" s="18"/>
      <c r="JK616" s="18"/>
      <c r="JL616" s="18"/>
      <c r="JM616" s="18"/>
      <c r="JN616" s="18"/>
      <c r="JO616" s="18"/>
      <c r="JP616" s="18"/>
      <c r="JQ616" s="18"/>
      <c r="JR616" s="18"/>
      <c r="JS616" s="18"/>
      <c r="JT616" s="18"/>
      <c r="JU616" s="18"/>
      <c r="JV616" s="18"/>
    </row>
    <row r="617" spans="96:282" x14ac:dyDescent="0.35"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8"/>
      <c r="DN617" s="18"/>
      <c r="DO617" s="18"/>
      <c r="DP617" s="18"/>
      <c r="DQ617" s="18"/>
      <c r="DR617" s="18"/>
      <c r="DS617" s="18"/>
      <c r="DT617" s="18"/>
      <c r="DU617" s="18"/>
      <c r="DV617" s="18"/>
      <c r="DW617" s="18"/>
      <c r="DX617" s="18"/>
      <c r="DY617" s="18"/>
      <c r="DZ617" s="18"/>
      <c r="EA617" s="18"/>
      <c r="EB617" s="18"/>
      <c r="EC617" s="18"/>
      <c r="ED617" s="18"/>
      <c r="EE617" s="18"/>
      <c r="EF617" s="18"/>
      <c r="EG617" s="18"/>
      <c r="EH617" s="18"/>
      <c r="EI617" s="18"/>
      <c r="EJ617" s="18"/>
      <c r="EK617" s="18"/>
      <c r="EL617" s="18"/>
      <c r="EM617" s="18"/>
      <c r="EN617" s="18"/>
      <c r="EO617" s="18"/>
      <c r="EP617" s="18"/>
      <c r="EQ617" s="18"/>
      <c r="ER617" s="18"/>
      <c r="ES617" s="18"/>
      <c r="ET617" s="18"/>
      <c r="EU617" s="18"/>
      <c r="EV617" s="18"/>
      <c r="EW617" s="18"/>
      <c r="EX617" s="18"/>
      <c r="EY617" s="18"/>
      <c r="EZ617" s="18"/>
      <c r="FA617" s="18"/>
      <c r="FB617" s="18"/>
      <c r="FC617" s="18"/>
      <c r="FD617" s="18"/>
      <c r="FE617" s="18"/>
      <c r="FF617" s="18"/>
      <c r="FG617" s="18"/>
      <c r="FH617" s="18"/>
      <c r="FI617" s="18"/>
      <c r="FJ617" s="18"/>
      <c r="FK617" s="18"/>
      <c r="FL617" s="18"/>
      <c r="FM617" s="18"/>
      <c r="FN617" s="18"/>
      <c r="FO617" s="18"/>
      <c r="FP617" s="18"/>
      <c r="FQ617" s="18"/>
      <c r="FR617" s="18"/>
      <c r="FS617" s="18"/>
      <c r="FT617" s="18"/>
      <c r="FU617" s="18"/>
      <c r="FV617" s="18"/>
      <c r="FW617" s="18"/>
      <c r="FX617" s="18"/>
      <c r="FY617" s="18"/>
      <c r="FZ617" s="18"/>
      <c r="GA617" s="18"/>
      <c r="GB617" s="18"/>
      <c r="GC617" s="18"/>
      <c r="GD617" s="18"/>
      <c r="GE617" s="18"/>
      <c r="GF617" s="18"/>
      <c r="GG617" s="18"/>
      <c r="GH617" s="18"/>
      <c r="GI617" s="18"/>
      <c r="GJ617" s="18"/>
      <c r="GK617" s="18"/>
      <c r="GL617" s="18"/>
      <c r="GM617" s="18"/>
      <c r="GN617" s="18"/>
      <c r="GO617" s="18"/>
      <c r="GP617" s="18"/>
      <c r="GQ617" s="18"/>
      <c r="GR617" s="18"/>
      <c r="GS617" s="18"/>
      <c r="GT617" s="18"/>
      <c r="GU617" s="18"/>
      <c r="GV617" s="18"/>
      <c r="GW617" s="18"/>
      <c r="GX617" s="18"/>
      <c r="GY617" s="18"/>
      <c r="GZ617" s="18"/>
      <c r="HA617" s="18"/>
      <c r="HB617" s="18"/>
      <c r="HC617" s="18"/>
      <c r="HD617" s="18"/>
      <c r="HE617" s="18"/>
      <c r="HF617" s="18"/>
      <c r="HG617" s="18"/>
      <c r="HH617" s="18"/>
      <c r="HI617" s="18"/>
      <c r="HJ617" s="18"/>
      <c r="HK617" s="18"/>
      <c r="HL617" s="18"/>
      <c r="HM617" s="18"/>
      <c r="HN617" s="18"/>
      <c r="HO617" s="18"/>
      <c r="HP617" s="18"/>
      <c r="HQ617" s="18"/>
      <c r="HR617" s="18"/>
      <c r="HS617" s="18"/>
      <c r="HT617" s="18"/>
      <c r="HU617" s="18"/>
      <c r="HV617" s="18"/>
      <c r="HW617" s="18"/>
      <c r="HX617" s="18"/>
      <c r="HY617" s="18"/>
      <c r="HZ617" s="18"/>
      <c r="IA617" s="18"/>
      <c r="IB617" s="18"/>
      <c r="IC617" s="18"/>
      <c r="ID617" s="18"/>
      <c r="IE617" s="18"/>
      <c r="IF617" s="18"/>
      <c r="IG617" s="18"/>
      <c r="IH617" s="18"/>
      <c r="II617" s="18"/>
      <c r="IJ617" s="18"/>
      <c r="IK617" s="18"/>
      <c r="IL617" s="18"/>
      <c r="IM617" s="18"/>
      <c r="IN617" s="18"/>
      <c r="IO617" s="18"/>
      <c r="IP617" s="18"/>
      <c r="IQ617" s="18"/>
      <c r="IR617" s="18"/>
      <c r="IS617" s="18"/>
      <c r="IT617" s="18"/>
      <c r="IU617" s="18"/>
      <c r="IV617" s="18"/>
      <c r="IW617" s="18"/>
      <c r="IX617" s="18"/>
      <c r="IY617" s="18"/>
      <c r="IZ617" s="18"/>
      <c r="JA617" s="18"/>
      <c r="JB617" s="18"/>
      <c r="JC617" s="18"/>
      <c r="JD617" s="18"/>
      <c r="JE617" s="18"/>
      <c r="JF617" s="18"/>
      <c r="JG617" s="18"/>
      <c r="JH617" s="18"/>
      <c r="JI617" s="18"/>
      <c r="JJ617" s="18"/>
      <c r="JK617" s="18"/>
      <c r="JL617" s="18"/>
      <c r="JM617" s="18"/>
      <c r="JN617" s="18"/>
      <c r="JO617" s="18"/>
      <c r="JP617" s="18"/>
      <c r="JQ617" s="18"/>
      <c r="JR617" s="18"/>
      <c r="JS617" s="18"/>
      <c r="JT617" s="18"/>
      <c r="JU617" s="18"/>
      <c r="JV617" s="18"/>
    </row>
    <row r="618" spans="96:282" x14ac:dyDescent="0.35"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8"/>
      <c r="DN618" s="18"/>
      <c r="DO618" s="18"/>
      <c r="DP618" s="18"/>
      <c r="DQ618" s="18"/>
      <c r="DR618" s="18"/>
      <c r="DS618" s="18"/>
      <c r="DT618" s="18"/>
      <c r="DU618" s="18"/>
      <c r="DV618" s="18"/>
      <c r="DW618" s="18"/>
      <c r="DX618" s="18"/>
      <c r="DY618" s="18"/>
      <c r="DZ618" s="18"/>
      <c r="EA618" s="18"/>
      <c r="EB618" s="18"/>
      <c r="EC618" s="18"/>
      <c r="ED618" s="18"/>
      <c r="EE618" s="18"/>
      <c r="EF618" s="18"/>
      <c r="EG618" s="18"/>
      <c r="EH618" s="18"/>
      <c r="EI618" s="18"/>
      <c r="EJ618" s="18"/>
      <c r="EK618" s="18"/>
      <c r="EL618" s="18"/>
      <c r="EM618" s="18"/>
      <c r="EN618" s="18"/>
      <c r="EO618" s="18"/>
      <c r="EP618" s="18"/>
      <c r="EQ618" s="18"/>
      <c r="ER618" s="18"/>
      <c r="ES618" s="18"/>
      <c r="ET618" s="18"/>
      <c r="EU618" s="18"/>
      <c r="EV618" s="18"/>
      <c r="EW618" s="18"/>
      <c r="EX618" s="18"/>
      <c r="EY618" s="18"/>
      <c r="EZ618" s="18"/>
      <c r="FA618" s="18"/>
      <c r="FB618" s="18"/>
      <c r="FC618" s="18"/>
      <c r="FD618" s="18"/>
      <c r="FE618" s="18"/>
      <c r="FF618" s="18"/>
      <c r="FG618" s="18"/>
      <c r="FH618" s="18"/>
      <c r="FI618" s="18"/>
      <c r="FJ618" s="18"/>
      <c r="FK618" s="18"/>
      <c r="FL618" s="18"/>
      <c r="FM618" s="18"/>
      <c r="FN618" s="18"/>
      <c r="FO618" s="18"/>
      <c r="FP618" s="18"/>
      <c r="FQ618" s="18"/>
      <c r="FR618" s="18"/>
      <c r="FS618" s="18"/>
      <c r="FT618" s="18"/>
      <c r="FU618" s="18"/>
      <c r="FV618" s="18"/>
      <c r="FW618" s="18"/>
      <c r="FX618" s="18"/>
      <c r="FY618" s="18"/>
      <c r="FZ618" s="18"/>
      <c r="GA618" s="18"/>
      <c r="GB618" s="18"/>
      <c r="GC618" s="18"/>
      <c r="GD618" s="18"/>
      <c r="GE618" s="18"/>
      <c r="GF618" s="18"/>
      <c r="GG618" s="18"/>
      <c r="GH618" s="18"/>
      <c r="GI618" s="18"/>
      <c r="GJ618" s="18"/>
      <c r="GK618" s="18"/>
      <c r="GL618" s="18"/>
      <c r="GM618" s="18"/>
      <c r="GN618" s="18"/>
      <c r="GO618" s="18"/>
      <c r="GP618" s="18"/>
      <c r="GQ618" s="18"/>
      <c r="GR618" s="18"/>
      <c r="GS618" s="18"/>
      <c r="GT618" s="18"/>
      <c r="GU618" s="18"/>
      <c r="GV618" s="18"/>
      <c r="GW618" s="18"/>
      <c r="GX618" s="18"/>
      <c r="GY618" s="18"/>
      <c r="GZ618" s="18"/>
      <c r="HA618" s="18"/>
      <c r="HB618" s="18"/>
      <c r="HC618" s="18"/>
      <c r="HD618" s="18"/>
      <c r="HE618" s="18"/>
      <c r="HF618" s="18"/>
      <c r="HG618" s="18"/>
      <c r="HH618" s="18"/>
      <c r="HI618" s="18"/>
      <c r="HJ618" s="18"/>
      <c r="HK618" s="18"/>
      <c r="HL618" s="18"/>
      <c r="HM618" s="18"/>
      <c r="HN618" s="18"/>
      <c r="HO618" s="18"/>
      <c r="HP618" s="18"/>
      <c r="HQ618" s="18"/>
      <c r="HR618" s="18"/>
      <c r="HS618" s="18"/>
      <c r="HT618" s="18"/>
      <c r="HU618" s="18"/>
      <c r="HV618" s="18"/>
      <c r="HW618" s="18"/>
      <c r="HX618" s="18"/>
      <c r="HY618" s="18"/>
      <c r="HZ618" s="18"/>
      <c r="IA618" s="18"/>
      <c r="IB618" s="18"/>
      <c r="IC618" s="18"/>
      <c r="ID618" s="18"/>
      <c r="IE618" s="18"/>
      <c r="IF618" s="18"/>
      <c r="IG618" s="18"/>
      <c r="IH618" s="18"/>
      <c r="II618" s="18"/>
      <c r="IJ618" s="18"/>
      <c r="IK618" s="18"/>
      <c r="IL618" s="18"/>
      <c r="IM618" s="18"/>
      <c r="IN618" s="18"/>
      <c r="IO618" s="18"/>
      <c r="IP618" s="18"/>
      <c r="IQ618" s="18"/>
      <c r="IR618" s="18"/>
      <c r="IS618" s="18"/>
      <c r="IT618" s="18"/>
      <c r="IU618" s="18"/>
      <c r="IV618" s="18"/>
      <c r="IW618" s="18"/>
      <c r="IX618" s="18"/>
      <c r="IY618" s="18"/>
      <c r="IZ618" s="18"/>
      <c r="JA618" s="18"/>
      <c r="JB618" s="18"/>
      <c r="JC618" s="18"/>
      <c r="JD618" s="18"/>
      <c r="JE618" s="18"/>
      <c r="JF618" s="18"/>
      <c r="JG618" s="18"/>
      <c r="JH618" s="18"/>
      <c r="JI618" s="18"/>
      <c r="JJ618" s="18"/>
      <c r="JK618" s="18"/>
      <c r="JL618" s="18"/>
      <c r="JM618" s="18"/>
      <c r="JN618" s="18"/>
      <c r="JO618" s="18"/>
      <c r="JP618" s="18"/>
      <c r="JQ618" s="18"/>
      <c r="JR618" s="18"/>
      <c r="JS618" s="18"/>
      <c r="JT618" s="18"/>
      <c r="JU618" s="18"/>
      <c r="JV618" s="18"/>
    </row>
    <row r="619" spans="96:282" x14ac:dyDescent="0.35"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8"/>
      <c r="DN619" s="18"/>
      <c r="DO619" s="18"/>
      <c r="DP619" s="18"/>
      <c r="DQ619" s="18"/>
      <c r="DR619" s="18"/>
      <c r="DS619" s="18"/>
      <c r="DT619" s="18"/>
      <c r="DU619" s="18"/>
      <c r="DV619" s="18"/>
      <c r="DW619" s="18"/>
      <c r="DX619" s="18"/>
      <c r="DY619" s="18"/>
      <c r="DZ619" s="18"/>
      <c r="EA619" s="18"/>
      <c r="EB619" s="18"/>
      <c r="EC619" s="18"/>
      <c r="ED619" s="18"/>
      <c r="EE619" s="18"/>
      <c r="EF619" s="18"/>
      <c r="EG619" s="18"/>
      <c r="EH619" s="18"/>
      <c r="EI619" s="18"/>
      <c r="EJ619" s="18"/>
      <c r="EK619" s="18"/>
      <c r="EL619" s="18"/>
      <c r="EM619" s="18"/>
      <c r="EN619" s="18"/>
      <c r="EO619" s="18"/>
      <c r="EP619" s="18"/>
      <c r="EQ619" s="18"/>
      <c r="ER619" s="18"/>
      <c r="ES619" s="18"/>
      <c r="ET619" s="18"/>
      <c r="EU619" s="18"/>
      <c r="EV619" s="18"/>
      <c r="EW619" s="18"/>
      <c r="EX619" s="18"/>
      <c r="EY619" s="18"/>
      <c r="EZ619" s="18"/>
      <c r="FA619" s="18"/>
      <c r="FB619" s="18"/>
      <c r="FC619" s="18"/>
      <c r="FD619" s="18"/>
      <c r="FE619" s="18"/>
      <c r="FF619" s="18"/>
      <c r="FG619" s="18"/>
      <c r="FH619" s="18"/>
      <c r="FI619" s="18"/>
      <c r="FJ619" s="18"/>
      <c r="FK619" s="18"/>
      <c r="FL619" s="18"/>
      <c r="FM619" s="18"/>
      <c r="FN619" s="18"/>
      <c r="FO619" s="18"/>
      <c r="FP619" s="18"/>
      <c r="FQ619" s="18"/>
      <c r="FR619" s="18"/>
      <c r="FS619" s="18"/>
      <c r="FT619" s="18"/>
      <c r="FU619" s="18"/>
      <c r="FV619" s="18"/>
      <c r="FW619" s="18"/>
      <c r="FX619" s="18"/>
      <c r="FY619" s="18"/>
      <c r="FZ619" s="18"/>
      <c r="GA619" s="18"/>
      <c r="GB619" s="18"/>
      <c r="GC619" s="18"/>
      <c r="GD619" s="18"/>
      <c r="GE619" s="18"/>
      <c r="GF619" s="18"/>
      <c r="GG619" s="18"/>
      <c r="GH619" s="18"/>
      <c r="GI619" s="18"/>
      <c r="GJ619" s="18"/>
      <c r="GK619" s="18"/>
      <c r="GL619" s="18"/>
      <c r="GM619" s="18"/>
      <c r="GN619" s="18"/>
      <c r="GO619" s="18"/>
      <c r="GP619" s="18"/>
      <c r="GQ619" s="18"/>
      <c r="GR619" s="18"/>
      <c r="GS619" s="18"/>
      <c r="GT619" s="18"/>
      <c r="GU619" s="18"/>
      <c r="GV619" s="18"/>
      <c r="GW619" s="18"/>
      <c r="GX619" s="18"/>
      <c r="GY619" s="18"/>
      <c r="GZ619" s="18"/>
      <c r="HA619" s="18"/>
      <c r="HB619" s="18"/>
      <c r="HC619" s="18"/>
      <c r="HD619" s="18"/>
      <c r="HE619" s="18"/>
      <c r="HF619" s="18"/>
      <c r="HG619" s="18"/>
      <c r="HH619" s="18"/>
      <c r="HI619" s="18"/>
      <c r="HJ619" s="18"/>
      <c r="HK619" s="18"/>
      <c r="HL619" s="18"/>
      <c r="HM619" s="18"/>
      <c r="HN619" s="18"/>
      <c r="HO619" s="18"/>
      <c r="HP619" s="18"/>
      <c r="HQ619" s="18"/>
      <c r="HR619" s="18"/>
      <c r="HS619" s="18"/>
      <c r="HT619" s="18"/>
      <c r="HU619" s="18"/>
      <c r="HV619" s="18"/>
      <c r="HW619" s="18"/>
      <c r="HX619" s="18"/>
      <c r="HY619" s="18"/>
      <c r="HZ619" s="18"/>
      <c r="IA619" s="18"/>
      <c r="IB619" s="18"/>
      <c r="IC619" s="18"/>
      <c r="ID619" s="18"/>
      <c r="IE619" s="18"/>
      <c r="IF619" s="18"/>
      <c r="IG619" s="18"/>
      <c r="IH619" s="18"/>
      <c r="II619" s="18"/>
      <c r="IJ619" s="18"/>
      <c r="IK619" s="18"/>
      <c r="IL619" s="18"/>
      <c r="IM619" s="18"/>
      <c r="IN619" s="18"/>
      <c r="IO619" s="18"/>
      <c r="IP619" s="18"/>
      <c r="IQ619" s="18"/>
      <c r="IR619" s="18"/>
      <c r="IS619" s="18"/>
      <c r="IT619" s="18"/>
      <c r="IU619" s="18"/>
      <c r="IV619" s="18"/>
      <c r="IW619" s="18"/>
      <c r="IX619" s="18"/>
      <c r="IY619" s="18"/>
      <c r="IZ619" s="18"/>
      <c r="JA619" s="18"/>
      <c r="JB619" s="18"/>
      <c r="JC619" s="18"/>
      <c r="JD619" s="18"/>
      <c r="JE619" s="18"/>
      <c r="JF619" s="18"/>
      <c r="JG619" s="18"/>
      <c r="JH619" s="18"/>
      <c r="JI619" s="18"/>
      <c r="JJ619" s="18"/>
      <c r="JK619" s="18"/>
      <c r="JL619" s="18"/>
      <c r="JM619" s="18"/>
      <c r="JN619" s="18"/>
      <c r="JO619" s="18"/>
      <c r="JP619" s="18"/>
      <c r="JQ619" s="18"/>
      <c r="JR619" s="18"/>
      <c r="JS619" s="18"/>
      <c r="JT619" s="18"/>
      <c r="JU619" s="18"/>
      <c r="JV619" s="18"/>
    </row>
    <row r="620" spans="96:282" x14ac:dyDescent="0.35"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8"/>
      <c r="DN620" s="18"/>
      <c r="DO620" s="18"/>
      <c r="DP620" s="18"/>
      <c r="DQ620" s="18"/>
      <c r="DR620" s="18"/>
      <c r="DS620" s="18"/>
      <c r="DT620" s="18"/>
      <c r="DU620" s="18"/>
      <c r="DV620" s="18"/>
      <c r="DW620" s="18"/>
      <c r="DX620" s="18"/>
      <c r="DY620" s="18"/>
      <c r="DZ620" s="18"/>
      <c r="EA620" s="18"/>
      <c r="EB620" s="18"/>
      <c r="EC620" s="18"/>
      <c r="ED620" s="18"/>
      <c r="EE620" s="18"/>
      <c r="EF620" s="18"/>
      <c r="EG620" s="18"/>
      <c r="EH620" s="18"/>
      <c r="EI620" s="18"/>
      <c r="EJ620" s="18"/>
      <c r="EK620" s="18"/>
      <c r="EL620" s="18"/>
      <c r="EM620" s="18"/>
      <c r="EN620" s="18"/>
      <c r="EO620" s="18"/>
      <c r="EP620" s="18"/>
      <c r="EQ620" s="18"/>
      <c r="ER620" s="18"/>
      <c r="ES620" s="18"/>
      <c r="ET620" s="18"/>
      <c r="EU620" s="18"/>
      <c r="EV620" s="18"/>
      <c r="EW620" s="18"/>
      <c r="EX620" s="18"/>
      <c r="EY620" s="18"/>
      <c r="EZ620" s="18"/>
      <c r="FA620" s="18"/>
      <c r="FB620" s="18"/>
      <c r="FC620" s="18"/>
      <c r="FD620" s="18"/>
      <c r="FE620" s="18"/>
      <c r="FF620" s="18"/>
      <c r="FG620" s="18"/>
      <c r="FH620" s="18"/>
      <c r="FI620" s="18"/>
      <c r="FJ620" s="18"/>
      <c r="FK620" s="18"/>
      <c r="FL620" s="18"/>
      <c r="FM620" s="18"/>
      <c r="FN620" s="18"/>
      <c r="FO620" s="18"/>
      <c r="FP620" s="18"/>
      <c r="FQ620" s="18"/>
      <c r="FR620" s="18"/>
      <c r="FS620" s="18"/>
      <c r="FT620" s="18"/>
      <c r="FU620" s="18"/>
      <c r="FV620" s="18"/>
      <c r="FW620" s="18"/>
      <c r="FX620" s="18"/>
      <c r="FY620" s="18"/>
      <c r="FZ620" s="18"/>
      <c r="GA620" s="18"/>
      <c r="GB620" s="18"/>
      <c r="GC620" s="18"/>
      <c r="GD620" s="18"/>
      <c r="GE620" s="18"/>
      <c r="GF620" s="18"/>
      <c r="GG620" s="18"/>
      <c r="GH620" s="18"/>
      <c r="GI620" s="18"/>
      <c r="GJ620" s="18"/>
      <c r="GK620" s="18"/>
      <c r="GL620" s="18"/>
      <c r="GM620" s="18"/>
      <c r="GN620" s="18"/>
      <c r="GO620" s="18"/>
      <c r="GP620" s="18"/>
      <c r="GQ620" s="18"/>
      <c r="GR620" s="18"/>
      <c r="GS620" s="18"/>
      <c r="GT620" s="18"/>
      <c r="GU620" s="18"/>
      <c r="GV620" s="18"/>
      <c r="GW620" s="18"/>
      <c r="GX620" s="18"/>
      <c r="GY620" s="18"/>
      <c r="GZ620" s="18"/>
      <c r="HA620" s="18"/>
      <c r="HB620" s="18"/>
      <c r="HC620" s="18"/>
      <c r="HD620" s="18"/>
      <c r="HE620" s="18"/>
      <c r="HF620" s="18"/>
      <c r="HG620" s="18"/>
      <c r="HH620" s="18"/>
      <c r="HI620" s="18"/>
      <c r="HJ620" s="18"/>
      <c r="HK620" s="18"/>
      <c r="HL620" s="18"/>
      <c r="HM620" s="18"/>
      <c r="HN620" s="18"/>
      <c r="HO620" s="18"/>
      <c r="HP620" s="18"/>
      <c r="HQ620" s="18"/>
      <c r="HR620" s="18"/>
      <c r="HS620" s="18"/>
      <c r="HT620" s="18"/>
      <c r="HU620" s="18"/>
      <c r="HV620" s="18"/>
      <c r="HW620" s="18"/>
      <c r="HX620" s="18"/>
      <c r="HY620" s="18"/>
      <c r="HZ620" s="18"/>
      <c r="IA620" s="18"/>
      <c r="IB620" s="18"/>
      <c r="IC620" s="18"/>
      <c r="ID620" s="18"/>
      <c r="IE620" s="18"/>
      <c r="IF620" s="18"/>
      <c r="IG620" s="18"/>
      <c r="IH620" s="18"/>
      <c r="II620" s="18"/>
      <c r="IJ620" s="18"/>
      <c r="IK620" s="18"/>
      <c r="IL620" s="18"/>
      <c r="IM620" s="18"/>
      <c r="IN620" s="18"/>
      <c r="IO620" s="18"/>
      <c r="IP620" s="18"/>
      <c r="IQ620" s="18"/>
      <c r="IR620" s="18"/>
      <c r="IS620" s="18"/>
      <c r="IT620" s="18"/>
      <c r="IU620" s="18"/>
      <c r="IV620" s="18"/>
      <c r="IW620" s="18"/>
      <c r="IX620" s="18"/>
      <c r="IY620" s="18"/>
      <c r="IZ620" s="18"/>
      <c r="JA620" s="18"/>
      <c r="JB620" s="18"/>
      <c r="JC620" s="18"/>
      <c r="JD620" s="18"/>
      <c r="JE620" s="18"/>
      <c r="JF620" s="18"/>
      <c r="JG620" s="18"/>
      <c r="JH620" s="18"/>
      <c r="JI620" s="18"/>
      <c r="JJ620" s="18"/>
      <c r="JK620" s="18"/>
      <c r="JL620" s="18"/>
      <c r="JM620" s="18"/>
      <c r="JN620" s="18"/>
      <c r="JO620" s="18"/>
      <c r="JP620" s="18"/>
      <c r="JQ620" s="18"/>
      <c r="JR620" s="18"/>
      <c r="JS620" s="18"/>
      <c r="JT620" s="18"/>
      <c r="JU620" s="18"/>
      <c r="JV620" s="18"/>
    </row>
    <row r="621" spans="96:282" x14ac:dyDescent="0.35"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8"/>
      <c r="DN621" s="18"/>
      <c r="DO621" s="18"/>
      <c r="DP621" s="18"/>
      <c r="DQ621" s="18"/>
      <c r="DR621" s="18"/>
      <c r="DS621" s="18"/>
      <c r="DT621" s="18"/>
      <c r="DU621" s="18"/>
      <c r="DV621" s="18"/>
      <c r="DW621" s="18"/>
      <c r="DX621" s="18"/>
      <c r="DY621" s="18"/>
      <c r="DZ621" s="18"/>
      <c r="EA621" s="18"/>
      <c r="EB621" s="18"/>
      <c r="EC621" s="18"/>
      <c r="ED621" s="18"/>
      <c r="EE621" s="18"/>
      <c r="EF621" s="18"/>
      <c r="EG621" s="18"/>
      <c r="EH621" s="18"/>
      <c r="EI621" s="18"/>
      <c r="EJ621" s="18"/>
      <c r="EK621" s="18"/>
      <c r="EL621" s="18"/>
      <c r="EM621" s="18"/>
      <c r="EN621" s="18"/>
      <c r="EO621" s="18"/>
      <c r="EP621" s="18"/>
      <c r="EQ621" s="18"/>
      <c r="ER621" s="18"/>
      <c r="ES621" s="18"/>
      <c r="ET621" s="18"/>
      <c r="EU621" s="18"/>
      <c r="EV621" s="18"/>
      <c r="EW621" s="18"/>
      <c r="EX621" s="18"/>
      <c r="EY621" s="18"/>
      <c r="EZ621" s="18"/>
      <c r="FA621" s="18"/>
      <c r="FB621" s="18"/>
      <c r="FC621" s="18"/>
      <c r="FD621" s="18"/>
      <c r="FE621" s="18"/>
      <c r="FF621" s="18"/>
      <c r="FG621" s="18"/>
      <c r="FH621" s="18"/>
      <c r="FI621" s="18"/>
      <c r="FJ621" s="18"/>
      <c r="FK621" s="18"/>
      <c r="FL621" s="18"/>
      <c r="FM621" s="18"/>
      <c r="FN621" s="18"/>
      <c r="FO621" s="18"/>
      <c r="FP621" s="18"/>
      <c r="FQ621" s="18"/>
      <c r="FR621" s="18"/>
      <c r="FS621" s="18"/>
      <c r="FT621" s="18"/>
      <c r="FU621" s="18"/>
      <c r="FV621" s="18"/>
      <c r="FW621" s="18"/>
      <c r="FX621" s="18"/>
      <c r="FY621" s="18"/>
      <c r="FZ621" s="18"/>
      <c r="GA621" s="18"/>
      <c r="GB621" s="18"/>
      <c r="GC621" s="18"/>
      <c r="GD621" s="18"/>
      <c r="GE621" s="18"/>
      <c r="GF621" s="18"/>
      <c r="GG621" s="18"/>
      <c r="GH621" s="18"/>
      <c r="GI621" s="18"/>
      <c r="GJ621" s="18"/>
      <c r="GK621" s="18"/>
      <c r="GL621" s="18"/>
      <c r="GM621" s="18"/>
      <c r="GN621" s="18"/>
      <c r="GO621" s="18"/>
      <c r="GP621" s="18"/>
      <c r="GQ621" s="18"/>
      <c r="GR621" s="18"/>
      <c r="GS621" s="18"/>
      <c r="GT621" s="18"/>
      <c r="GU621" s="18"/>
      <c r="GV621" s="18"/>
      <c r="GW621" s="18"/>
      <c r="GX621" s="18"/>
      <c r="GY621" s="18"/>
      <c r="GZ621" s="18"/>
      <c r="HA621" s="18"/>
      <c r="HB621" s="18"/>
      <c r="HC621" s="18"/>
      <c r="HD621" s="18"/>
      <c r="HE621" s="18"/>
      <c r="HF621" s="18"/>
      <c r="HG621" s="18"/>
      <c r="HH621" s="18"/>
      <c r="HI621" s="18"/>
      <c r="HJ621" s="18"/>
      <c r="HK621" s="18"/>
      <c r="HL621" s="18"/>
      <c r="HM621" s="18"/>
      <c r="HN621" s="18"/>
      <c r="HO621" s="18"/>
      <c r="HP621" s="18"/>
      <c r="HQ621" s="18"/>
      <c r="HR621" s="18"/>
      <c r="HS621" s="18"/>
      <c r="HT621" s="18"/>
      <c r="HU621" s="18"/>
      <c r="HV621" s="18"/>
      <c r="HW621" s="18"/>
      <c r="HX621" s="18"/>
      <c r="HY621" s="18"/>
      <c r="HZ621" s="18"/>
      <c r="IA621" s="18"/>
      <c r="IB621" s="18"/>
      <c r="IC621" s="18"/>
      <c r="ID621" s="18"/>
      <c r="IE621" s="18"/>
      <c r="IF621" s="18"/>
      <c r="IG621" s="18"/>
      <c r="IH621" s="18"/>
      <c r="II621" s="18"/>
      <c r="IJ621" s="18"/>
      <c r="IK621" s="18"/>
      <c r="IL621" s="18"/>
      <c r="IM621" s="18"/>
      <c r="IN621" s="18"/>
      <c r="IO621" s="18"/>
      <c r="IP621" s="18"/>
      <c r="IQ621" s="18"/>
      <c r="IR621" s="18"/>
      <c r="IS621" s="18"/>
      <c r="IT621" s="18"/>
      <c r="IU621" s="18"/>
      <c r="IV621" s="18"/>
      <c r="IW621" s="18"/>
      <c r="IX621" s="18"/>
      <c r="IY621" s="18"/>
      <c r="IZ621" s="18"/>
      <c r="JA621" s="18"/>
      <c r="JB621" s="18"/>
      <c r="JC621" s="18"/>
      <c r="JD621" s="18"/>
      <c r="JE621" s="18"/>
      <c r="JF621" s="18"/>
      <c r="JG621" s="18"/>
      <c r="JH621" s="18"/>
      <c r="JI621" s="18"/>
      <c r="JJ621" s="18"/>
      <c r="JK621" s="18"/>
      <c r="JL621" s="18"/>
      <c r="JM621" s="18"/>
      <c r="JN621" s="18"/>
      <c r="JO621" s="18"/>
      <c r="JP621" s="18"/>
      <c r="JQ621" s="18"/>
      <c r="JR621" s="18"/>
      <c r="JS621" s="18"/>
      <c r="JT621" s="18"/>
      <c r="JU621" s="18"/>
      <c r="JV621" s="18"/>
    </row>
    <row r="622" spans="96:282" x14ac:dyDescent="0.35"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8"/>
      <c r="DN622" s="18"/>
      <c r="DO622" s="18"/>
      <c r="DP622" s="18"/>
      <c r="DQ622" s="18"/>
      <c r="DR622" s="18"/>
      <c r="DS622" s="18"/>
      <c r="DT622" s="18"/>
      <c r="DU622" s="18"/>
      <c r="DV622" s="18"/>
      <c r="DW622" s="18"/>
      <c r="DX622" s="18"/>
      <c r="DY622" s="18"/>
      <c r="DZ622" s="18"/>
      <c r="EA622" s="18"/>
      <c r="EB622" s="18"/>
      <c r="EC622" s="18"/>
      <c r="ED622" s="18"/>
      <c r="EE622" s="18"/>
      <c r="EF622" s="18"/>
      <c r="EG622" s="18"/>
      <c r="EH622" s="18"/>
      <c r="EI622" s="18"/>
      <c r="EJ622" s="18"/>
      <c r="EK622" s="18"/>
      <c r="EL622" s="18"/>
      <c r="EM622" s="18"/>
      <c r="EN622" s="18"/>
      <c r="EO622" s="18"/>
      <c r="EP622" s="18"/>
      <c r="EQ622" s="18"/>
      <c r="ER622" s="18"/>
      <c r="ES622" s="18"/>
      <c r="ET622" s="18"/>
      <c r="EU622" s="18"/>
      <c r="EV622" s="18"/>
      <c r="EW622" s="18"/>
      <c r="EX622" s="18"/>
      <c r="EY622" s="18"/>
      <c r="EZ622" s="18"/>
      <c r="FA622" s="18"/>
      <c r="FB622" s="18"/>
      <c r="FC622" s="18"/>
      <c r="FD622" s="18"/>
      <c r="FE622" s="18"/>
      <c r="FF622" s="18"/>
      <c r="FG622" s="18"/>
      <c r="FH622" s="18"/>
      <c r="FI622" s="18"/>
      <c r="FJ622" s="18"/>
      <c r="FK622" s="18"/>
      <c r="FL622" s="18"/>
      <c r="FM622" s="18"/>
      <c r="FN622" s="18"/>
      <c r="FO622" s="18"/>
      <c r="FP622" s="18"/>
      <c r="FQ622" s="18"/>
      <c r="FR622" s="18"/>
      <c r="FS622" s="18"/>
      <c r="FT622" s="18"/>
      <c r="FU622" s="18"/>
      <c r="FV622" s="18"/>
      <c r="FW622" s="18"/>
      <c r="FX622" s="18"/>
      <c r="FY622" s="18"/>
      <c r="FZ622" s="18"/>
      <c r="GA622" s="18"/>
      <c r="GB622" s="18"/>
      <c r="GC622" s="18"/>
      <c r="GD622" s="18"/>
      <c r="GE622" s="18"/>
      <c r="GF622" s="18"/>
      <c r="GG622" s="18"/>
      <c r="GH622" s="18"/>
      <c r="GI622" s="18"/>
      <c r="GJ622" s="18"/>
      <c r="GK622" s="18"/>
      <c r="GL622" s="18"/>
      <c r="GM622" s="18"/>
      <c r="GN622" s="18"/>
      <c r="GO622" s="18"/>
      <c r="GP622" s="18"/>
      <c r="GQ622" s="18"/>
      <c r="GR622" s="18"/>
      <c r="GS622" s="18"/>
      <c r="GT622" s="18"/>
      <c r="GU622" s="18"/>
      <c r="GV622" s="18"/>
      <c r="GW622" s="18"/>
      <c r="GX622" s="18"/>
      <c r="GY622" s="18"/>
      <c r="GZ622" s="18"/>
      <c r="HA622" s="18"/>
      <c r="HB622" s="18"/>
      <c r="HC622" s="18"/>
      <c r="HD622" s="18"/>
      <c r="HE622" s="18"/>
      <c r="HF622" s="18"/>
      <c r="HG622" s="18"/>
      <c r="HH622" s="18"/>
      <c r="HI622" s="18"/>
      <c r="HJ622" s="18"/>
      <c r="HK622" s="18"/>
      <c r="HL622" s="18"/>
      <c r="HM622" s="18"/>
      <c r="HN622" s="18"/>
      <c r="HO622" s="18"/>
      <c r="HP622" s="18"/>
      <c r="HQ622" s="18"/>
      <c r="HR622" s="18"/>
      <c r="HS622" s="18"/>
      <c r="HT622" s="18"/>
      <c r="HU622" s="18"/>
      <c r="HV622" s="18"/>
      <c r="HW622" s="18"/>
      <c r="HX622" s="18"/>
      <c r="HY622" s="18"/>
      <c r="HZ622" s="18"/>
      <c r="IA622" s="18"/>
      <c r="IB622" s="18"/>
      <c r="IC622" s="18"/>
      <c r="ID622" s="18"/>
      <c r="IE622" s="18"/>
      <c r="IF622" s="18"/>
      <c r="IG622" s="18"/>
      <c r="IH622" s="18"/>
      <c r="II622" s="18"/>
      <c r="IJ622" s="18"/>
      <c r="IK622" s="18"/>
      <c r="IL622" s="18"/>
      <c r="IM622" s="18"/>
      <c r="IN622" s="18"/>
      <c r="IO622" s="18"/>
      <c r="IP622" s="18"/>
      <c r="IQ622" s="18"/>
      <c r="IR622" s="18"/>
      <c r="IS622" s="18"/>
      <c r="IT622" s="18"/>
      <c r="IU622" s="18"/>
      <c r="IV622" s="18"/>
      <c r="IW622" s="18"/>
      <c r="IX622" s="18"/>
      <c r="IY622" s="18"/>
      <c r="IZ622" s="18"/>
      <c r="JA622" s="18"/>
      <c r="JB622" s="18"/>
      <c r="JC622" s="18"/>
      <c r="JD622" s="18"/>
      <c r="JE622" s="18"/>
      <c r="JF622" s="18"/>
      <c r="JG622" s="18"/>
      <c r="JH622" s="18"/>
      <c r="JI622" s="18"/>
      <c r="JJ622" s="18"/>
      <c r="JK622" s="18"/>
      <c r="JL622" s="18"/>
      <c r="JM622" s="18"/>
      <c r="JN622" s="18"/>
      <c r="JO622" s="18"/>
      <c r="JP622" s="18"/>
      <c r="JQ622" s="18"/>
      <c r="JR622" s="18"/>
      <c r="JS622" s="18"/>
      <c r="JT622" s="18"/>
      <c r="JU622" s="18"/>
      <c r="JV622" s="18"/>
    </row>
    <row r="623" spans="96:282" x14ac:dyDescent="0.35"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8"/>
      <c r="DN623" s="18"/>
      <c r="DO623" s="18"/>
      <c r="DP623" s="18"/>
      <c r="DQ623" s="18"/>
      <c r="DR623" s="18"/>
      <c r="DS623" s="18"/>
      <c r="DT623" s="18"/>
      <c r="DU623" s="18"/>
      <c r="DV623" s="18"/>
      <c r="DW623" s="18"/>
      <c r="DX623" s="18"/>
      <c r="DY623" s="18"/>
      <c r="DZ623" s="18"/>
      <c r="EA623" s="18"/>
      <c r="EB623" s="18"/>
      <c r="EC623" s="18"/>
      <c r="ED623" s="18"/>
      <c r="EE623" s="18"/>
      <c r="EF623" s="18"/>
      <c r="EG623" s="18"/>
      <c r="EH623" s="18"/>
      <c r="EI623" s="18"/>
      <c r="EJ623" s="18"/>
      <c r="EK623" s="18"/>
      <c r="EL623" s="18"/>
      <c r="EM623" s="18"/>
      <c r="EN623" s="18"/>
      <c r="EO623" s="18"/>
      <c r="EP623" s="18"/>
      <c r="EQ623" s="18"/>
      <c r="ER623" s="18"/>
      <c r="ES623" s="18"/>
      <c r="ET623" s="18"/>
      <c r="EU623" s="18"/>
      <c r="EV623" s="18"/>
      <c r="EW623" s="18"/>
      <c r="EX623" s="18"/>
      <c r="EY623" s="18"/>
      <c r="EZ623" s="18"/>
      <c r="FA623" s="18"/>
      <c r="FB623" s="18"/>
      <c r="FC623" s="18"/>
      <c r="FD623" s="18"/>
      <c r="FE623" s="18"/>
      <c r="FF623" s="18"/>
      <c r="FG623" s="18"/>
      <c r="FH623" s="18"/>
      <c r="FI623" s="18"/>
      <c r="FJ623" s="18"/>
      <c r="FK623" s="18"/>
      <c r="FL623" s="18"/>
      <c r="FM623" s="18"/>
      <c r="FN623" s="18"/>
      <c r="FO623" s="18"/>
      <c r="FP623" s="18"/>
      <c r="FQ623" s="18"/>
      <c r="FR623" s="18"/>
      <c r="FS623" s="18"/>
      <c r="FT623" s="18"/>
      <c r="FU623" s="18"/>
      <c r="FV623" s="18"/>
      <c r="FW623" s="18"/>
      <c r="FX623" s="18"/>
      <c r="FY623" s="18"/>
      <c r="FZ623" s="18"/>
      <c r="GA623" s="18"/>
      <c r="GB623" s="18"/>
      <c r="GC623" s="18"/>
      <c r="GD623" s="18"/>
      <c r="GE623" s="18"/>
      <c r="GF623" s="18"/>
      <c r="GG623" s="18"/>
      <c r="GH623" s="18"/>
      <c r="GI623" s="18"/>
      <c r="GJ623" s="18"/>
      <c r="GK623" s="18"/>
      <c r="GL623" s="18"/>
      <c r="GM623" s="18"/>
      <c r="GN623" s="18"/>
      <c r="GO623" s="18"/>
      <c r="GP623" s="18"/>
      <c r="GQ623" s="18"/>
      <c r="GR623" s="18"/>
      <c r="GS623" s="18"/>
      <c r="GT623" s="18"/>
      <c r="GU623" s="18"/>
      <c r="GV623" s="18"/>
      <c r="GW623" s="18"/>
      <c r="GX623" s="18"/>
      <c r="GY623" s="18"/>
      <c r="GZ623" s="18"/>
      <c r="HA623" s="18"/>
      <c r="HB623" s="18"/>
      <c r="HC623" s="18"/>
      <c r="HD623" s="18"/>
      <c r="HE623" s="18"/>
      <c r="HF623" s="18"/>
      <c r="HG623" s="18"/>
      <c r="HH623" s="18"/>
      <c r="HI623" s="18"/>
      <c r="HJ623" s="18"/>
      <c r="HK623" s="18"/>
      <c r="HL623" s="18"/>
      <c r="HM623" s="18"/>
      <c r="HN623" s="18"/>
      <c r="HO623" s="18"/>
      <c r="HP623" s="18"/>
      <c r="HQ623" s="18"/>
      <c r="HR623" s="18"/>
      <c r="HS623" s="18"/>
      <c r="HT623" s="18"/>
      <c r="HU623" s="18"/>
      <c r="HV623" s="18"/>
      <c r="HW623" s="18"/>
      <c r="HX623" s="18"/>
      <c r="HY623" s="18"/>
      <c r="HZ623" s="18"/>
      <c r="IA623" s="18"/>
      <c r="IB623" s="18"/>
      <c r="IC623" s="18"/>
      <c r="ID623" s="18"/>
      <c r="IE623" s="18"/>
      <c r="IF623" s="18"/>
      <c r="IG623" s="18"/>
      <c r="IH623" s="18"/>
      <c r="II623" s="18"/>
      <c r="IJ623" s="18"/>
      <c r="IK623" s="18"/>
      <c r="IL623" s="18"/>
      <c r="IM623" s="18"/>
      <c r="IN623" s="18"/>
      <c r="IO623" s="18"/>
      <c r="IP623" s="18"/>
      <c r="IQ623" s="18"/>
      <c r="IR623" s="18"/>
      <c r="IS623" s="18"/>
      <c r="IT623" s="18"/>
      <c r="IU623" s="18"/>
      <c r="IV623" s="18"/>
      <c r="IW623" s="18"/>
      <c r="IX623" s="18"/>
      <c r="IY623" s="18"/>
      <c r="IZ623" s="18"/>
      <c r="JA623" s="18"/>
      <c r="JB623" s="18"/>
      <c r="JC623" s="18"/>
      <c r="JD623" s="18"/>
      <c r="JE623" s="18"/>
      <c r="JF623" s="18"/>
      <c r="JG623" s="18"/>
      <c r="JH623" s="18"/>
      <c r="JI623" s="18"/>
      <c r="JJ623" s="18"/>
      <c r="JK623" s="18"/>
      <c r="JL623" s="18"/>
      <c r="JM623" s="18"/>
      <c r="JN623" s="18"/>
      <c r="JO623" s="18"/>
      <c r="JP623" s="18"/>
      <c r="JQ623" s="18"/>
      <c r="JR623" s="18"/>
      <c r="JS623" s="18"/>
      <c r="JT623" s="18"/>
      <c r="JU623" s="18"/>
      <c r="JV623" s="18"/>
    </row>
    <row r="624" spans="96:282" x14ac:dyDescent="0.35"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8"/>
      <c r="DN624" s="18"/>
      <c r="DO624" s="18"/>
      <c r="DP624" s="18"/>
      <c r="DQ624" s="18"/>
      <c r="DR624" s="18"/>
      <c r="DS624" s="18"/>
      <c r="DT624" s="18"/>
      <c r="DU624" s="18"/>
      <c r="DV624" s="18"/>
      <c r="DW624" s="18"/>
      <c r="DX624" s="18"/>
      <c r="DY624" s="18"/>
      <c r="DZ624" s="18"/>
      <c r="EA624" s="18"/>
      <c r="EB624" s="18"/>
      <c r="EC624" s="18"/>
      <c r="ED624" s="18"/>
      <c r="EE624" s="18"/>
      <c r="EF624" s="18"/>
      <c r="EG624" s="18"/>
      <c r="EH624" s="18"/>
      <c r="EI624" s="18"/>
      <c r="EJ624" s="18"/>
      <c r="EK624" s="18"/>
      <c r="EL624" s="18"/>
      <c r="EM624" s="18"/>
      <c r="EN624" s="18"/>
      <c r="EO624" s="18"/>
      <c r="EP624" s="18"/>
      <c r="EQ624" s="18"/>
      <c r="ER624" s="18"/>
      <c r="ES624" s="18"/>
      <c r="ET624" s="18"/>
      <c r="EU624" s="18"/>
      <c r="EV624" s="18"/>
      <c r="EW624" s="18"/>
      <c r="EX624" s="18"/>
      <c r="EY624" s="18"/>
      <c r="EZ624" s="18"/>
      <c r="FA624" s="18"/>
      <c r="FB624" s="18"/>
      <c r="FC624" s="18"/>
      <c r="FD624" s="18"/>
      <c r="FE624" s="18"/>
      <c r="FF624" s="18"/>
      <c r="FG624" s="18"/>
      <c r="FH624" s="18"/>
      <c r="FI624" s="18"/>
      <c r="FJ624" s="18"/>
      <c r="FK624" s="18"/>
      <c r="FL624" s="18"/>
      <c r="FM624" s="18"/>
      <c r="FN624" s="18"/>
      <c r="FO624" s="18"/>
      <c r="FP624" s="18"/>
      <c r="FQ624" s="18"/>
      <c r="FR624" s="18"/>
      <c r="FS624" s="18"/>
      <c r="FT624" s="18"/>
      <c r="FU624" s="18"/>
      <c r="FV624" s="18"/>
      <c r="FW624" s="18"/>
      <c r="FX624" s="18"/>
      <c r="FY624" s="18"/>
      <c r="FZ624" s="18"/>
      <c r="GA624" s="18"/>
      <c r="GB624" s="18"/>
      <c r="GC624" s="18"/>
      <c r="GD624" s="18"/>
      <c r="GE624" s="18"/>
      <c r="GF624" s="18"/>
      <c r="GG624" s="18"/>
      <c r="GH624" s="18"/>
      <c r="GI624" s="18"/>
      <c r="GJ624" s="18"/>
      <c r="GK624" s="18"/>
      <c r="GL624" s="18"/>
      <c r="GM624" s="18"/>
      <c r="GN624" s="18"/>
      <c r="GO624" s="18"/>
      <c r="GP624" s="18"/>
      <c r="GQ624" s="18"/>
      <c r="GR624" s="18"/>
      <c r="GS624" s="18"/>
      <c r="GT624" s="18"/>
      <c r="GU624" s="18"/>
      <c r="GV624" s="18"/>
      <c r="GW624" s="18"/>
      <c r="GX624" s="18"/>
      <c r="GY624" s="18"/>
      <c r="GZ624" s="18"/>
      <c r="HA624" s="18"/>
      <c r="HB624" s="18"/>
      <c r="HC624" s="18"/>
      <c r="HD624" s="18"/>
      <c r="HE624" s="18"/>
      <c r="HF624" s="18"/>
      <c r="HG624" s="18"/>
      <c r="HH624" s="18"/>
      <c r="HI624" s="18"/>
      <c r="HJ624" s="18"/>
      <c r="HK624" s="18"/>
      <c r="HL624" s="18"/>
      <c r="HM624" s="18"/>
      <c r="HN624" s="18"/>
      <c r="HO624" s="18"/>
      <c r="HP624" s="18"/>
      <c r="HQ624" s="18"/>
      <c r="HR624" s="18"/>
      <c r="HS624" s="18"/>
      <c r="HT624" s="18"/>
      <c r="HU624" s="18"/>
      <c r="HV624" s="18"/>
      <c r="HW624" s="18"/>
      <c r="HX624" s="18"/>
      <c r="HY624" s="18"/>
      <c r="HZ624" s="18"/>
      <c r="IA624" s="18"/>
      <c r="IB624" s="18"/>
      <c r="IC624" s="18"/>
      <c r="ID624" s="18"/>
      <c r="IE624" s="18"/>
      <c r="IF624" s="18"/>
      <c r="IG624" s="18"/>
      <c r="IH624" s="18"/>
      <c r="II624" s="18"/>
      <c r="IJ624" s="18"/>
      <c r="IK624" s="18"/>
      <c r="IL624" s="18"/>
      <c r="IM624" s="18"/>
      <c r="IN624" s="18"/>
      <c r="IO624" s="18"/>
      <c r="IP624" s="18"/>
      <c r="IQ624" s="18"/>
      <c r="IR624" s="18"/>
      <c r="IS624" s="18"/>
      <c r="IT624" s="18"/>
      <c r="IU624" s="18"/>
      <c r="IV624" s="18"/>
      <c r="IW624" s="18"/>
      <c r="IX624" s="18"/>
      <c r="IY624" s="18"/>
      <c r="IZ624" s="18"/>
      <c r="JA624" s="18"/>
      <c r="JB624" s="18"/>
      <c r="JC624" s="18"/>
      <c r="JD624" s="18"/>
      <c r="JE624" s="18"/>
      <c r="JF624" s="18"/>
      <c r="JG624" s="18"/>
      <c r="JH624" s="18"/>
      <c r="JI624" s="18"/>
      <c r="JJ624" s="18"/>
      <c r="JK624" s="18"/>
      <c r="JL624" s="18"/>
      <c r="JM624" s="18"/>
      <c r="JN624" s="18"/>
      <c r="JO624" s="18"/>
      <c r="JP624" s="18"/>
      <c r="JQ624" s="18"/>
      <c r="JR624" s="18"/>
      <c r="JS624" s="18"/>
      <c r="JT624" s="18"/>
      <c r="JU624" s="18"/>
      <c r="JV624" s="18"/>
    </row>
    <row r="625" spans="96:282" x14ac:dyDescent="0.35"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8"/>
      <c r="DN625" s="18"/>
      <c r="DO625" s="18"/>
      <c r="DP625" s="18"/>
      <c r="DQ625" s="18"/>
      <c r="DR625" s="18"/>
      <c r="DS625" s="18"/>
      <c r="DT625" s="18"/>
      <c r="DU625" s="18"/>
      <c r="DV625" s="18"/>
      <c r="DW625" s="18"/>
      <c r="DX625" s="18"/>
      <c r="DY625" s="18"/>
      <c r="DZ625" s="18"/>
      <c r="EA625" s="18"/>
      <c r="EB625" s="18"/>
      <c r="EC625" s="18"/>
      <c r="ED625" s="18"/>
      <c r="EE625" s="18"/>
      <c r="EF625" s="18"/>
      <c r="EG625" s="18"/>
      <c r="EH625" s="18"/>
      <c r="EI625" s="18"/>
      <c r="EJ625" s="18"/>
      <c r="EK625" s="18"/>
      <c r="EL625" s="18"/>
      <c r="EM625" s="18"/>
      <c r="EN625" s="18"/>
      <c r="EO625" s="18"/>
      <c r="EP625" s="18"/>
      <c r="EQ625" s="18"/>
      <c r="ER625" s="18"/>
      <c r="ES625" s="18"/>
      <c r="ET625" s="18"/>
      <c r="EU625" s="18"/>
      <c r="EV625" s="18"/>
      <c r="EW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  <c r="FJ625" s="18"/>
      <c r="FK625" s="18"/>
      <c r="FL625" s="18"/>
      <c r="FM625" s="18"/>
      <c r="FN625" s="18"/>
      <c r="FO625" s="18"/>
      <c r="FP625" s="18"/>
      <c r="FQ625" s="18"/>
      <c r="FR625" s="18"/>
      <c r="FS625" s="18"/>
      <c r="FT625" s="18"/>
      <c r="FU625" s="18"/>
      <c r="FV625" s="18"/>
      <c r="FW625" s="18"/>
      <c r="FX625" s="18"/>
      <c r="FY625" s="18"/>
      <c r="FZ625" s="18"/>
      <c r="GA625" s="18"/>
      <c r="GB625" s="18"/>
      <c r="GC625" s="18"/>
      <c r="GD625" s="18"/>
      <c r="GE625" s="18"/>
      <c r="GF625" s="18"/>
      <c r="GG625" s="18"/>
      <c r="GH625" s="18"/>
      <c r="GI625" s="18"/>
      <c r="GJ625" s="18"/>
      <c r="GK625" s="18"/>
      <c r="GL625" s="18"/>
      <c r="GM625" s="18"/>
      <c r="GN625" s="18"/>
      <c r="GO625" s="18"/>
      <c r="GP625" s="18"/>
      <c r="GQ625" s="18"/>
      <c r="GR625" s="18"/>
      <c r="GS625" s="18"/>
      <c r="GT625" s="18"/>
      <c r="GU625" s="18"/>
      <c r="GV625" s="18"/>
      <c r="GW625" s="18"/>
      <c r="GX625" s="18"/>
      <c r="GY625" s="18"/>
      <c r="GZ625" s="18"/>
      <c r="HA625" s="18"/>
      <c r="HB625" s="18"/>
      <c r="HC625" s="18"/>
      <c r="HD625" s="18"/>
      <c r="HE625" s="18"/>
      <c r="HF625" s="18"/>
      <c r="HG625" s="18"/>
      <c r="HH625" s="18"/>
      <c r="HI625" s="18"/>
      <c r="HJ625" s="18"/>
      <c r="HK625" s="18"/>
      <c r="HL625" s="18"/>
      <c r="HM625" s="18"/>
      <c r="HN625" s="18"/>
      <c r="HO625" s="18"/>
      <c r="HP625" s="18"/>
      <c r="HQ625" s="18"/>
      <c r="HR625" s="18"/>
      <c r="HS625" s="18"/>
      <c r="HT625" s="18"/>
      <c r="HU625" s="18"/>
      <c r="HV625" s="18"/>
      <c r="HW625" s="18"/>
      <c r="HX625" s="18"/>
      <c r="HY625" s="18"/>
      <c r="HZ625" s="18"/>
      <c r="IA625" s="18"/>
      <c r="IB625" s="18"/>
      <c r="IC625" s="18"/>
      <c r="ID625" s="18"/>
      <c r="IE625" s="18"/>
      <c r="IF625" s="18"/>
      <c r="IG625" s="18"/>
      <c r="IH625" s="18"/>
      <c r="II625" s="18"/>
      <c r="IJ625" s="18"/>
      <c r="IK625" s="18"/>
      <c r="IL625" s="18"/>
      <c r="IM625" s="18"/>
      <c r="IN625" s="18"/>
      <c r="IO625" s="18"/>
      <c r="IP625" s="18"/>
      <c r="IQ625" s="18"/>
      <c r="IR625" s="18"/>
      <c r="IS625" s="18"/>
      <c r="IT625" s="18"/>
      <c r="IU625" s="18"/>
      <c r="IV625" s="18"/>
      <c r="IW625" s="18"/>
      <c r="IX625" s="18"/>
      <c r="IY625" s="18"/>
      <c r="IZ625" s="18"/>
      <c r="JA625" s="18"/>
      <c r="JB625" s="18"/>
      <c r="JC625" s="18"/>
      <c r="JD625" s="18"/>
      <c r="JE625" s="18"/>
      <c r="JF625" s="18"/>
      <c r="JG625" s="18"/>
      <c r="JH625" s="18"/>
      <c r="JI625" s="18"/>
      <c r="JJ625" s="18"/>
      <c r="JK625" s="18"/>
      <c r="JL625" s="18"/>
      <c r="JM625" s="18"/>
      <c r="JN625" s="18"/>
      <c r="JO625" s="18"/>
      <c r="JP625" s="18"/>
      <c r="JQ625" s="18"/>
      <c r="JR625" s="18"/>
      <c r="JS625" s="18"/>
      <c r="JT625" s="18"/>
      <c r="JU625" s="18"/>
      <c r="JV625" s="18"/>
    </row>
    <row r="626" spans="96:282" x14ac:dyDescent="0.35"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8"/>
      <c r="DN626" s="18"/>
      <c r="DO626" s="18"/>
      <c r="DP626" s="18"/>
      <c r="DQ626" s="18"/>
      <c r="DR626" s="18"/>
      <c r="DS626" s="18"/>
      <c r="DT626" s="18"/>
      <c r="DU626" s="18"/>
      <c r="DV626" s="18"/>
      <c r="DW626" s="18"/>
      <c r="DX626" s="18"/>
      <c r="DY626" s="18"/>
      <c r="DZ626" s="18"/>
      <c r="EA626" s="18"/>
      <c r="EB626" s="18"/>
      <c r="EC626" s="18"/>
      <c r="ED626" s="18"/>
      <c r="EE626" s="18"/>
      <c r="EF626" s="18"/>
      <c r="EG626" s="18"/>
      <c r="EH626" s="18"/>
      <c r="EI626" s="18"/>
      <c r="EJ626" s="18"/>
      <c r="EK626" s="18"/>
      <c r="EL626" s="18"/>
      <c r="EM626" s="18"/>
      <c r="EN626" s="18"/>
      <c r="EO626" s="18"/>
      <c r="EP626" s="18"/>
      <c r="EQ626" s="18"/>
      <c r="ER626" s="18"/>
      <c r="ES626" s="18"/>
      <c r="ET626" s="18"/>
      <c r="EU626" s="18"/>
      <c r="EV626" s="18"/>
      <c r="EW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  <c r="FJ626" s="18"/>
      <c r="FK626" s="18"/>
      <c r="FL626" s="18"/>
      <c r="FM626" s="18"/>
      <c r="FN626" s="18"/>
      <c r="FO626" s="18"/>
      <c r="FP626" s="18"/>
      <c r="FQ626" s="18"/>
      <c r="FR626" s="18"/>
      <c r="FS626" s="18"/>
      <c r="FT626" s="18"/>
      <c r="FU626" s="18"/>
      <c r="FV626" s="18"/>
      <c r="FW626" s="18"/>
      <c r="FX626" s="18"/>
      <c r="FY626" s="18"/>
      <c r="FZ626" s="18"/>
      <c r="GA626" s="18"/>
      <c r="GB626" s="18"/>
      <c r="GC626" s="18"/>
      <c r="GD626" s="18"/>
      <c r="GE626" s="18"/>
      <c r="GF626" s="18"/>
      <c r="GG626" s="18"/>
      <c r="GH626" s="18"/>
      <c r="GI626" s="18"/>
      <c r="GJ626" s="18"/>
      <c r="GK626" s="18"/>
      <c r="GL626" s="18"/>
      <c r="GM626" s="18"/>
      <c r="GN626" s="18"/>
      <c r="GO626" s="18"/>
      <c r="GP626" s="18"/>
      <c r="GQ626" s="18"/>
      <c r="GR626" s="18"/>
      <c r="GS626" s="18"/>
      <c r="GT626" s="18"/>
      <c r="GU626" s="18"/>
      <c r="GV626" s="18"/>
      <c r="GW626" s="18"/>
      <c r="GX626" s="18"/>
      <c r="GY626" s="18"/>
      <c r="GZ626" s="18"/>
      <c r="HA626" s="18"/>
      <c r="HB626" s="18"/>
      <c r="HC626" s="18"/>
      <c r="HD626" s="18"/>
      <c r="HE626" s="18"/>
      <c r="HF626" s="18"/>
      <c r="HG626" s="18"/>
      <c r="HH626" s="18"/>
      <c r="HI626" s="18"/>
      <c r="HJ626" s="18"/>
      <c r="HK626" s="18"/>
      <c r="HL626" s="18"/>
      <c r="HM626" s="18"/>
      <c r="HN626" s="18"/>
      <c r="HO626" s="18"/>
      <c r="HP626" s="18"/>
      <c r="HQ626" s="18"/>
      <c r="HR626" s="18"/>
      <c r="HS626" s="18"/>
      <c r="HT626" s="18"/>
      <c r="HU626" s="18"/>
      <c r="HV626" s="18"/>
      <c r="HW626" s="18"/>
      <c r="HX626" s="18"/>
      <c r="HY626" s="18"/>
      <c r="HZ626" s="18"/>
      <c r="IA626" s="18"/>
      <c r="IB626" s="18"/>
      <c r="IC626" s="18"/>
      <c r="ID626" s="18"/>
      <c r="IE626" s="18"/>
      <c r="IF626" s="18"/>
      <c r="IG626" s="18"/>
      <c r="IH626" s="18"/>
      <c r="II626" s="18"/>
      <c r="IJ626" s="18"/>
      <c r="IK626" s="18"/>
      <c r="IL626" s="18"/>
      <c r="IM626" s="18"/>
      <c r="IN626" s="18"/>
      <c r="IO626" s="18"/>
      <c r="IP626" s="18"/>
      <c r="IQ626" s="18"/>
      <c r="IR626" s="18"/>
      <c r="IS626" s="18"/>
      <c r="IT626" s="18"/>
      <c r="IU626" s="18"/>
      <c r="IV626" s="18"/>
      <c r="IW626" s="18"/>
      <c r="IX626" s="18"/>
      <c r="IY626" s="18"/>
      <c r="IZ626" s="18"/>
      <c r="JA626" s="18"/>
      <c r="JB626" s="18"/>
      <c r="JC626" s="18"/>
      <c r="JD626" s="18"/>
      <c r="JE626" s="18"/>
      <c r="JF626" s="18"/>
      <c r="JG626" s="18"/>
      <c r="JH626" s="18"/>
      <c r="JI626" s="18"/>
      <c r="JJ626" s="18"/>
      <c r="JK626" s="18"/>
      <c r="JL626" s="18"/>
      <c r="JM626" s="18"/>
      <c r="JN626" s="18"/>
      <c r="JO626" s="18"/>
      <c r="JP626" s="18"/>
      <c r="JQ626" s="18"/>
      <c r="JR626" s="18"/>
      <c r="JS626" s="18"/>
      <c r="JT626" s="18"/>
      <c r="JU626" s="18"/>
      <c r="JV626" s="18"/>
    </row>
    <row r="627" spans="96:282" x14ac:dyDescent="0.35"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8"/>
      <c r="DN627" s="18"/>
      <c r="DO627" s="18"/>
      <c r="DP627" s="18"/>
      <c r="DQ627" s="18"/>
      <c r="DR627" s="18"/>
      <c r="DS627" s="18"/>
      <c r="DT627" s="18"/>
      <c r="DU627" s="18"/>
      <c r="DV627" s="18"/>
      <c r="DW627" s="18"/>
      <c r="DX627" s="18"/>
      <c r="DY627" s="18"/>
      <c r="DZ627" s="18"/>
      <c r="EA627" s="18"/>
      <c r="EB627" s="18"/>
      <c r="EC627" s="18"/>
      <c r="ED627" s="18"/>
      <c r="EE627" s="18"/>
      <c r="EF627" s="18"/>
      <c r="EG627" s="18"/>
      <c r="EH627" s="18"/>
      <c r="EI627" s="18"/>
      <c r="EJ627" s="18"/>
      <c r="EK627" s="18"/>
      <c r="EL627" s="18"/>
      <c r="EM627" s="18"/>
      <c r="EN627" s="18"/>
      <c r="EO627" s="18"/>
      <c r="EP627" s="18"/>
      <c r="EQ627" s="18"/>
      <c r="ER627" s="18"/>
      <c r="ES627" s="18"/>
      <c r="ET627" s="18"/>
      <c r="EU627" s="18"/>
      <c r="EV627" s="18"/>
      <c r="EW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  <c r="FJ627" s="18"/>
      <c r="FK627" s="18"/>
      <c r="FL627" s="18"/>
      <c r="FM627" s="18"/>
      <c r="FN627" s="18"/>
      <c r="FO627" s="18"/>
      <c r="FP627" s="18"/>
      <c r="FQ627" s="18"/>
      <c r="FR627" s="18"/>
      <c r="FS627" s="18"/>
      <c r="FT627" s="18"/>
      <c r="FU627" s="18"/>
      <c r="FV627" s="18"/>
      <c r="FW627" s="18"/>
      <c r="FX627" s="18"/>
      <c r="FY627" s="18"/>
      <c r="FZ627" s="18"/>
      <c r="GA627" s="18"/>
      <c r="GB627" s="18"/>
      <c r="GC627" s="18"/>
      <c r="GD627" s="18"/>
      <c r="GE627" s="18"/>
      <c r="GF627" s="18"/>
      <c r="GG627" s="18"/>
      <c r="GH627" s="18"/>
      <c r="GI627" s="18"/>
      <c r="GJ627" s="18"/>
      <c r="GK627" s="18"/>
      <c r="GL627" s="18"/>
      <c r="GM627" s="18"/>
      <c r="GN627" s="18"/>
      <c r="GO627" s="18"/>
      <c r="GP627" s="18"/>
      <c r="GQ627" s="18"/>
      <c r="GR627" s="18"/>
      <c r="GS627" s="18"/>
      <c r="GT627" s="18"/>
      <c r="GU627" s="18"/>
      <c r="GV627" s="18"/>
      <c r="GW627" s="18"/>
      <c r="GX627" s="18"/>
      <c r="GY627" s="18"/>
      <c r="GZ627" s="18"/>
      <c r="HA627" s="18"/>
      <c r="HB627" s="18"/>
      <c r="HC627" s="18"/>
      <c r="HD627" s="18"/>
      <c r="HE627" s="18"/>
      <c r="HF627" s="18"/>
      <c r="HG627" s="18"/>
      <c r="HH627" s="18"/>
      <c r="HI627" s="18"/>
      <c r="HJ627" s="18"/>
      <c r="HK627" s="18"/>
      <c r="HL627" s="18"/>
      <c r="HM627" s="18"/>
      <c r="HN627" s="18"/>
      <c r="HO627" s="18"/>
      <c r="HP627" s="18"/>
      <c r="HQ627" s="18"/>
      <c r="HR627" s="18"/>
      <c r="HS627" s="18"/>
      <c r="HT627" s="18"/>
      <c r="HU627" s="18"/>
      <c r="HV627" s="18"/>
      <c r="HW627" s="18"/>
      <c r="HX627" s="18"/>
      <c r="HY627" s="18"/>
      <c r="HZ627" s="18"/>
      <c r="IA627" s="18"/>
      <c r="IB627" s="18"/>
      <c r="IC627" s="18"/>
      <c r="ID627" s="18"/>
      <c r="IE627" s="18"/>
      <c r="IF627" s="18"/>
      <c r="IG627" s="18"/>
      <c r="IH627" s="18"/>
      <c r="II627" s="18"/>
      <c r="IJ627" s="18"/>
      <c r="IK627" s="18"/>
      <c r="IL627" s="18"/>
      <c r="IM627" s="18"/>
      <c r="IN627" s="18"/>
      <c r="IO627" s="18"/>
      <c r="IP627" s="18"/>
      <c r="IQ627" s="18"/>
      <c r="IR627" s="18"/>
      <c r="IS627" s="18"/>
      <c r="IT627" s="18"/>
      <c r="IU627" s="18"/>
      <c r="IV627" s="18"/>
      <c r="IW627" s="18"/>
      <c r="IX627" s="18"/>
      <c r="IY627" s="18"/>
      <c r="IZ627" s="18"/>
      <c r="JA627" s="18"/>
      <c r="JB627" s="18"/>
      <c r="JC627" s="18"/>
      <c r="JD627" s="18"/>
      <c r="JE627" s="18"/>
      <c r="JF627" s="18"/>
      <c r="JG627" s="18"/>
      <c r="JH627" s="18"/>
      <c r="JI627" s="18"/>
      <c r="JJ627" s="18"/>
      <c r="JK627" s="18"/>
      <c r="JL627" s="18"/>
      <c r="JM627" s="18"/>
      <c r="JN627" s="18"/>
      <c r="JO627" s="18"/>
      <c r="JP627" s="18"/>
      <c r="JQ627" s="18"/>
      <c r="JR627" s="18"/>
      <c r="JS627" s="18"/>
      <c r="JT627" s="18"/>
      <c r="JU627" s="18"/>
      <c r="JV627" s="18"/>
    </row>
    <row r="628" spans="96:282" x14ac:dyDescent="0.35"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8"/>
      <c r="DN628" s="18"/>
      <c r="DO628" s="18"/>
      <c r="DP628" s="18"/>
      <c r="DQ628" s="18"/>
      <c r="DR628" s="18"/>
      <c r="DS628" s="18"/>
      <c r="DT628" s="18"/>
      <c r="DU628" s="18"/>
      <c r="DV628" s="18"/>
      <c r="DW628" s="18"/>
      <c r="DX628" s="18"/>
      <c r="DY628" s="18"/>
      <c r="DZ628" s="18"/>
      <c r="EA628" s="18"/>
      <c r="EB628" s="18"/>
      <c r="EC628" s="18"/>
      <c r="ED628" s="18"/>
      <c r="EE628" s="18"/>
      <c r="EF628" s="18"/>
      <c r="EG628" s="18"/>
      <c r="EH628" s="18"/>
      <c r="EI628" s="18"/>
      <c r="EJ628" s="18"/>
      <c r="EK628" s="18"/>
      <c r="EL628" s="18"/>
      <c r="EM628" s="18"/>
      <c r="EN628" s="18"/>
      <c r="EO628" s="18"/>
      <c r="EP628" s="18"/>
      <c r="EQ628" s="18"/>
      <c r="ER628" s="18"/>
      <c r="ES628" s="18"/>
      <c r="ET628" s="18"/>
      <c r="EU628" s="18"/>
      <c r="EV628" s="18"/>
      <c r="EW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  <c r="FJ628" s="18"/>
      <c r="FK628" s="18"/>
      <c r="FL628" s="18"/>
      <c r="FM628" s="18"/>
      <c r="FN628" s="18"/>
      <c r="FO628" s="18"/>
      <c r="FP628" s="18"/>
      <c r="FQ628" s="18"/>
      <c r="FR628" s="18"/>
      <c r="FS628" s="18"/>
      <c r="FT628" s="18"/>
      <c r="FU628" s="18"/>
      <c r="FV628" s="18"/>
      <c r="FW628" s="18"/>
      <c r="FX628" s="18"/>
      <c r="FY628" s="18"/>
      <c r="FZ628" s="18"/>
      <c r="GA628" s="18"/>
      <c r="GB628" s="18"/>
      <c r="GC628" s="18"/>
      <c r="GD628" s="18"/>
      <c r="GE628" s="18"/>
      <c r="GF628" s="18"/>
      <c r="GG628" s="18"/>
      <c r="GH628" s="18"/>
      <c r="GI628" s="18"/>
      <c r="GJ628" s="18"/>
      <c r="GK628" s="18"/>
      <c r="GL628" s="18"/>
      <c r="GM628" s="18"/>
      <c r="GN628" s="18"/>
      <c r="GO628" s="18"/>
      <c r="GP628" s="18"/>
      <c r="GQ628" s="18"/>
      <c r="GR628" s="18"/>
      <c r="GS628" s="18"/>
      <c r="GT628" s="18"/>
      <c r="GU628" s="18"/>
      <c r="GV628" s="18"/>
      <c r="GW628" s="18"/>
      <c r="GX628" s="18"/>
      <c r="GY628" s="18"/>
      <c r="GZ628" s="18"/>
      <c r="HA628" s="18"/>
      <c r="HB628" s="18"/>
      <c r="HC628" s="18"/>
      <c r="HD628" s="18"/>
      <c r="HE628" s="18"/>
      <c r="HF628" s="18"/>
      <c r="HG628" s="18"/>
      <c r="HH628" s="18"/>
      <c r="HI628" s="18"/>
      <c r="HJ628" s="18"/>
      <c r="HK628" s="18"/>
      <c r="HL628" s="18"/>
      <c r="HM628" s="18"/>
      <c r="HN628" s="18"/>
      <c r="HO628" s="18"/>
      <c r="HP628" s="18"/>
      <c r="HQ628" s="18"/>
      <c r="HR628" s="18"/>
      <c r="HS628" s="18"/>
      <c r="HT628" s="18"/>
      <c r="HU628" s="18"/>
      <c r="HV628" s="18"/>
      <c r="HW628" s="18"/>
      <c r="HX628" s="18"/>
      <c r="HY628" s="18"/>
      <c r="HZ628" s="18"/>
      <c r="IA628" s="18"/>
      <c r="IB628" s="18"/>
      <c r="IC628" s="18"/>
      <c r="ID628" s="18"/>
      <c r="IE628" s="18"/>
      <c r="IF628" s="18"/>
      <c r="IG628" s="18"/>
      <c r="IH628" s="18"/>
      <c r="II628" s="18"/>
      <c r="IJ628" s="18"/>
      <c r="IK628" s="18"/>
      <c r="IL628" s="18"/>
      <c r="IM628" s="18"/>
      <c r="IN628" s="18"/>
      <c r="IO628" s="18"/>
      <c r="IP628" s="18"/>
      <c r="IQ628" s="18"/>
      <c r="IR628" s="18"/>
      <c r="IS628" s="18"/>
      <c r="IT628" s="18"/>
      <c r="IU628" s="18"/>
      <c r="IV628" s="18"/>
      <c r="IW628" s="18"/>
      <c r="IX628" s="18"/>
      <c r="IY628" s="18"/>
      <c r="IZ628" s="18"/>
      <c r="JA628" s="18"/>
      <c r="JB628" s="18"/>
      <c r="JC628" s="18"/>
      <c r="JD628" s="18"/>
      <c r="JE628" s="18"/>
      <c r="JF628" s="18"/>
      <c r="JG628" s="18"/>
      <c r="JH628" s="18"/>
      <c r="JI628" s="18"/>
      <c r="JJ628" s="18"/>
      <c r="JK628" s="18"/>
      <c r="JL628" s="18"/>
      <c r="JM628" s="18"/>
      <c r="JN628" s="18"/>
      <c r="JO628" s="18"/>
      <c r="JP628" s="18"/>
      <c r="JQ628" s="18"/>
      <c r="JR628" s="18"/>
      <c r="JS628" s="18"/>
      <c r="JT628" s="18"/>
      <c r="JU628" s="18"/>
      <c r="JV628" s="18"/>
    </row>
    <row r="629" spans="96:282" x14ac:dyDescent="0.35"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8"/>
      <c r="DN629" s="18"/>
      <c r="DO629" s="18"/>
      <c r="DP629" s="18"/>
      <c r="DQ629" s="18"/>
      <c r="DR629" s="18"/>
      <c r="DS629" s="18"/>
      <c r="DT629" s="18"/>
      <c r="DU629" s="18"/>
      <c r="DV629" s="18"/>
      <c r="DW629" s="18"/>
      <c r="DX629" s="18"/>
      <c r="DY629" s="18"/>
      <c r="DZ629" s="18"/>
      <c r="EA629" s="18"/>
      <c r="EB629" s="18"/>
      <c r="EC629" s="18"/>
      <c r="ED629" s="18"/>
      <c r="EE629" s="18"/>
      <c r="EF629" s="18"/>
      <c r="EG629" s="18"/>
      <c r="EH629" s="18"/>
      <c r="EI629" s="18"/>
      <c r="EJ629" s="18"/>
      <c r="EK629" s="18"/>
      <c r="EL629" s="18"/>
      <c r="EM629" s="18"/>
      <c r="EN629" s="18"/>
      <c r="EO629" s="18"/>
      <c r="EP629" s="18"/>
      <c r="EQ629" s="18"/>
      <c r="ER629" s="18"/>
      <c r="ES629" s="18"/>
      <c r="ET629" s="18"/>
      <c r="EU629" s="18"/>
      <c r="EV629" s="18"/>
      <c r="EW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  <c r="FJ629" s="18"/>
      <c r="FK629" s="18"/>
      <c r="FL629" s="18"/>
      <c r="FM629" s="18"/>
      <c r="FN629" s="18"/>
      <c r="FO629" s="18"/>
      <c r="FP629" s="18"/>
      <c r="FQ629" s="18"/>
      <c r="FR629" s="18"/>
      <c r="FS629" s="18"/>
      <c r="FT629" s="18"/>
      <c r="FU629" s="18"/>
      <c r="FV629" s="18"/>
      <c r="FW629" s="18"/>
      <c r="FX629" s="18"/>
      <c r="FY629" s="18"/>
      <c r="FZ629" s="18"/>
      <c r="GA629" s="18"/>
      <c r="GB629" s="18"/>
      <c r="GC629" s="18"/>
      <c r="GD629" s="18"/>
      <c r="GE629" s="18"/>
      <c r="GF629" s="18"/>
      <c r="GG629" s="18"/>
      <c r="GH629" s="18"/>
      <c r="GI629" s="18"/>
      <c r="GJ629" s="18"/>
      <c r="GK629" s="18"/>
      <c r="GL629" s="18"/>
      <c r="GM629" s="18"/>
      <c r="GN629" s="18"/>
      <c r="GO629" s="18"/>
      <c r="GP629" s="18"/>
      <c r="GQ629" s="18"/>
      <c r="GR629" s="18"/>
      <c r="GS629" s="18"/>
      <c r="GT629" s="18"/>
      <c r="GU629" s="18"/>
      <c r="GV629" s="18"/>
      <c r="GW629" s="18"/>
      <c r="GX629" s="18"/>
      <c r="GY629" s="18"/>
      <c r="GZ629" s="18"/>
      <c r="HA629" s="18"/>
      <c r="HB629" s="18"/>
      <c r="HC629" s="18"/>
      <c r="HD629" s="18"/>
      <c r="HE629" s="18"/>
      <c r="HF629" s="18"/>
      <c r="HG629" s="18"/>
      <c r="HH629" s="18"/>
      <c r="HI629" s="18"/>
      <c r="HJ629" s="18"/>
      <c r="HK629" s="18"/>
      <c r="HL629" s="18"/>
      <c r="HM629" s="18"/>
      <c r="HN629" s="18"/>
      <c r="HO629" s="18"/>
      <c r="HP629" s="18"/>
      <c r="HQ629" s="18"/>
      <c r="HR629" s="18"/>
      <c r="HS629" s="18"/>
      <c r="HT629" s="18"/>
      <c r="HU629" s="18"/>
      <c r="HV629" s="18"/>
      <c r="HW629" s="18"/>
      <c r="HX629" s="18"/>
      <c r="HY629" s="18"/>
      <c r="HZ629" s="18"/>
      <c r="IA629" s="18"/>
      <c r="IB629" s="18"/>
      <c r="IC629" s="18"/>
      <c r="ID629" s="18"/>
      <c r="IE629" s="18"/>
      <c r="IF629" s="18"/>
      <c r="IG629" s="18"/>
      <c r="IH629" s="18"/>
      <c r="II629" s="18"/>
      <c r="IJ629" s="18"/>
      <c r="IK629" s="18"/>
      <c r="IL629" s="18"/>
      <c r="IM629" s="18"/>
      <c r="IN629" s="18"/>
      <c r="IO629" s="18"/>
      <c r="IP629" s="18"/>
      <c r="IQ629" s="18"/>
      <c r="IR629" s="18"/>
      <c r="IS629" s="18"/>
      <c r="IT629" s="18"/>
      <c r="IU629" s="18"/>
      <c r="IV629" s="18"/>
      <c r="IW629" s="18"/>
      <c r="IX629" s="18"/>
      <c r="IY629" s="18"/>
      <c r="IZ629" s="18"/>
      <c r="JA629" s="18"/>
      <c r="JB629" s="18"/>
      <c r="JC629" s="18"/>
      <c r="JD629" s="18"/>
      <c r="JE629" s="18"/>
      <c r="JF629" s="18"/>
      <c r="JG629" s="18"/>
      <c r="JH629" s="18"/>
      <c r="JI629" s="18"/>
      <c r="JJ629" s="18"/>
      <c r="JK629" s="18"/>
      <c r="JL629" s="18"/>
      <c r="JM629" s="18"/>
      <c r="JN629" s="18"/>
      <c r="JO629" s="18"/>
      <c r="JP629" s="18"/>
      <c r="JQ629" s="18"/>
      <c r="JR629" s="18"/>
      <c r="JS629" s="18"/>
      <c r="JT629" s="18"/>
      <c r="JU629" s="18"/>
      <c r="JV629" s="18"/>
    </row>
    <row r="630" spans="96:282" x14ac:dyDescent="0.35"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8"/>
      <c r="DN630" s="18"/>
      <c r="DO630" s="18"/>
      <c r="DP630" s="18"/>
      <c r="DQ630" s="18"/>
      <c r="DR630" s="18"/>
      <c r="DS630" s="18"/>
      <c r="DT630" s="18"/>
      <c r="DU630" s="18"/>
      <c r="DV630" s="18"/>
      <c r="DW630" s="18"/>
      <c r="DX630" s="18"/>
      <c r="DY630" s="18"/>
      <c r="DZ630" s="18"/>
      <c r="EA630" s="18"/>
      <c r="EB630" s="18"/>
      <c r="EC630" s="18"/>
      <c r="ED630" s="18"/>
      <c r="EE630" s="18"/>
      <c r="EF630" s="18"/>
      <c r="EG630" s="18"/>
      <c r="EH630" s="18"/>
      <c r="EI630" s="18"/>
      <c r="EJ630" s="18"/>
      <c r="EK630" s="18"/>
      <c r="EL630" s="18"/>
      <c r="EM630" s="18"/>
      <c r="EN630" s="18"/>
      <c r="EO630" s="18"/>
      <c r="EP630" s="18"/>
      <c r="EQ630" s="18"/>
      <c r="ER630" s="18"/>
      <c r="ES630" s="18"/>
      <c r="ET630" s="18"/>
      <c r="EU630" s="18"/>
      <c r="EV630" s="18"/>
      <c r="EW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  <c r="FJ630" s="18"/>
      <c r="FK630" s="18"/>
      <c r="FL630" s="18"/>
      <c r="FM630" s="18"/>
      <c r="FN630" s="18"/>
      <c r="FO630" s="18"/>
      <c r="FP630" s="18"/>
      <c r="FQ630" s="18"/>
      <c r="FR630" s="18"/>
      <c r="FS630" s="18"/>
      <c r="FT630" s="18"/>
      <c r="FU630" s="18"/>
      <c r="FV630" s="18"/>
      <c r="FW630" s="18"/>
      <c r="FX630" s="18"/>
      <c r="FY630" s="18"/>
      <c r="FZ630" s="18"/>
      <c r="GA630" s="18"/>
      <c r="GB630" s="18"/>
      <c r="GC630" s="18"/>
      <c r="GD630" s="18"/>
      <c r="GE630" s="18"/>
      <c r="GF630" s="18"/>
      <c r="GG630" s="18"/>
      <c r="GH630" s="18"/>
      <c r="GI630" s="18"/>
      <c r="GJ630" s="18"/>
      <c r="GK630" s="18"/>
      <c r="GL630" s="18"/>
      <c r="GM630" s="18"/>
      <c r="GN630" s="18"/>
      <c r="GO630" s="18"/>
      <c r="GP630" s="18"/>
      <c r="GQ630" s="18"/>
      <c r="GR630" s="18"/>
      <c r="GS630" s="18"/>
      <c r="GT630" s="18"/>
      <c r="GU630" s="18"/>
      <c r="GV630" s="18"/>
      <c r="GW630" s="18"/>
      <c r="GX630" s="18"/>
      <c r="GY630" s="18"/>
      <c r="GZ630" s="18"/>
      <c r="HA630" s="18"/>
      <c r="HB630" s="18"/>
      <c r="HC630" s="18"/>
      <c r="HD630" s="18"/>
      <c r="HE630" s="18"/>
      <c r="HF630" s="18"/>
      <c r="HG630" s="18"/>
      <c r="HH630" s="18"/>
      <c r="HI630" s="18"/>
      <c r="HJ630" s="18"/>
      <c r="HK630" s="18"/>
      <c r="HL630" s="18"/>
      <c r="HM630" s="18"/>
      <c r="HN630" s="18"/>
      <c r="HO630" s="18"/>
      <c r="HP630" s="18"/>
      <c r="HQ630" s="18"/>
      <c r="HR630" s="18"/>
      <c r="HS630" s="18"/>
      <c r="HT630" s="18"/>
      <c r="HU630" s="18"/>
      <c r="HV630" s="18"/>
      <c r="HW630" s="18"/>
      <c r="HX630" s="18"/>
      <c r="HY630" s="18"/>
      <c r="HZ630" s="18"/>
      <c r="IA630" s="18"/>
      <c r="IB630" s="18"/>
      <c r="IC630" s="18"/>
      <c r="ID630" s="18"/>
      <c r="IE630" s="18"/>
      <c r="IF630" s="18"/>
      <c r="IG630" s="18"/>
      <c r="IH630" s="18"/>
      <c r="II630" s="18"/>
      <c r="IJ630" s="18"/>
      <c r="IK630" s="18"/>
      <c r="IL630" s="18"/>
      <c r="IM630" s="18"/>
      <c r="IN630" s="18"/>
      <c r="IO630" s="18"/>
      <c r="IP630" s="18"/>
      <c r="IQ630" s="18"/>
      <c r="IR630" s="18"/>
      <c r="IS630" s="18"/>
      <c r="IT630" s="18"/>
      <c r="IU630" s="18"/>
      <c r="IV630" s="18"/>
      <c r="IW630" s="18"/>
      <c r="IX630" s="18"/>
      <c r="IY630" s="18"/>
      <c r="IZ630" s="18"/>
      <c r="JA630" s="18"/>
      <c r="JB630" s="18"/>
      <c r="JC630" s="18"/>
      <c r="JD630" s="18"/>
      <c r="JE630" s="18"/>
      <c r="JF630" s="18"/>
      <c r="JG630" s="18"/>
      <c r="JH630" s="18"/>
      <c r="JI630" s="18"/>
      <c r="JJ630" s="18"/>
      <c r="JK630" s="18"/>
      <c r="JL630" s="18"/>
      <c r="JM630" s="18"/>
      <c r="JN630" s="18"/>
      <c r="JO630" s="18"/>
      <c r="JP630" s="18"/>
      <c r="JQ630" s="18"/>
      <c r="JR630" s="18"/>
      <c r="JS630" s="18"/>
      <c r="JT630" s="18"/>
      <c r="JU630" s="18"/>
      <c r="JV630" s="18"/>
    </row>
    <row r="631" spans="96:282" x14ac:dyDescent="0.35"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8"/>
      <c r="DN631" s="18"/>
      <c r="DO631" s="18"/>
      <c r="DP631" s="18"/>
      <c r="DQ631" s="18"/>
      <c r="DR631" s="18"/>
      <c r="DS631" s="18"/>
      <c r="DT631" s="18"/>
      <c r="DU631" s="18"/>
      <c r="DV631" s="18"/>
      <c r="DW631" s="18"/>
      <c r="DX631" s="18"/>
      <c r="DY631" s="18"/>
      <c r="DZ631" s="18"/>
      <c r="EA631" s="18"/>
      <c r="EB631" s="18"/>
      <c r="EC631" s="18"/>
      <c r="ED631" s="18"/>
      <c r="EE631" s="18"/>
      <c r="EF631" s="18"/>
      <c r="EG631" s="18"/>
      <c r="EH631" s="18"/>
      <c r="EI631" s="18"/>
      <c r="EJ631" s="18"/>
      <c r="EK631" s="18"/>
      <c r="EL631" s="18"/>
      <c r="EM631" s="18"/>
      <c r="EN631" s="18"/>
      <c r="EO631" s="18"/>
      <c r="EP631" s="18"/>
      <c r="EQ631" s="18"/>
      <c r="ER631" s="18"/>
      <c r="ES631" s="18"/>
      <c r="ET631" s="18"/>
      <c r="EU631" s="18"/>
      <c r="EV631" s="18"/>
      <c r="EW631" s="18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  <c r="FJ631" s="18"/>
      <c r="FK631" s="18"/>
      <c r="FL631" s="18"/>
      <c r="FM631" s="18"/>
      <c r="FN631" s="18"/>
      <c r="FO631" s="18"/>
      <c r="FP631" s="18"/>
      <c r="FQ631" s="18"/>
      <c r="FR631" s="18"/>
      <c r="FS631" s="18"/>
      <c r="FT631" s="18"/>
      <c r="FU631" s="18"/>
      <c r="FV631" s="18"/>
      <c r="FW631" s="18"/>
      <c r="FX631" s="18"/>
      <c r="FY631" s="18"/>
      <c r="FZ631" s="18"/>
      <c r="GA631" s="18"/>
      <c r="GB631" s="18"/>
      <c r="GC631" s="18"/>
      <c r="GD631" s="18"/>
      <c r="GE631" s="18"/>
      <c r="GF631" s="18"/>
      <c r="GG631" s="18"/>
      <c r="GH631" s="18"/>
      <c r="GI631" s="18"/>
      <c r="GJ631" s="18"/>
      <c r="GK631" s="18"/>
      <c r="GL631" s="18"/>
      <c r="GM631" s="18"/>
      <c r="GN631" s="18"/>
      <c r="GO631" s="18"/>
      <c r="GP631" s="18"/>
      <c r="GQ631" s="18"/>
      <c r="GR631" s="18"/>
      <c r="GS631" s="18"/>
      <c r="GT631" s="18"/>
      <c r="GU631" s="18"/>
      <c r="GV631" s="18"/>
      <c r="GW631" s="18"/>
      <c r="GX631" s="18"/>
      <c r="GY631" s="18"/>
      <c r="GZ631" s="18"/>
      <c r="HA631" s="18"/>
      <c r="HB631" s="18"/>
      <c r="HC631" s="18"/>
      <c r="HD631" s="18"/>
      <c r="HE631" s="18"/>
      <c r="HF631" s="18"/>
      <c r="HG631" s="18"/>
      <c r="HH631" s="18"/>
      <c r="HI631" s="18"/>
      <c r="HJ631" s="18"/>
      <c r="HK631" s="18"/>
      <c r="HL631" s="18"/>
      <c r="HM631" s="18"/>
      <c r="HN631" s="18"/>
      <c r="HO631" s="18"/>
      <c r="HP631" s="18"/>
      <c r="HQ631" s="18"/>
      <c r="HR631" s="18"/>
      <c r="HS631" s="18"/>
      <c r="HT631" s="18"/>
      <c r="HU631" s="18"/>
      <c r="HV631" s="18"/>
      <c r="HW631" s="18"/>
      <c r="HX631" s="18"/>
      <c r="HY631" s="18"/>
      <c r="HZ631" s="18"/>
      <c r="IA631" s="18"/>
      <c r="IB631" s="18"/>
      <c r="IC631" s="18"/>
      <c r="ID631" s="18"/>
      <c r="IE631" s="18"/>
      <c r="IF631" s="18"/>
      <c r="IG631" s="18"/>
      <c r="IH631" s="18"/>
      <c r="II631" s="18"/>
      <c r="IJ631" s="18"/>
      <c r="IK631" s="18"/>
      <c r="IL631" s="18"/>
      <c r="IM631" s="18"/>
      <c r="IN631" s="18"/>
      <c r="IO631" s="18"/>
      <c r="IP631" s="18"/>
      <c r="IQ631" s="18"/>
      <c r="IR631" s="18"/>
      <c r="IS631" s="18"/>
      <c r="IT631" s="18"/>
      <c r="IU631" s="18"/>
      <c r="IV631" s="18"/>
      <c r="IW631" s="18"/>
      <c r="IX631" s="18"/>
      <c r="IY631" s="18"/>
      <c r="IZ631" s="18"/>
      <c r="JA631" s="18"/>
      <c r="JB631" s="18"/>
      <c r="JC631" s="18"/>
      <c r="JD631" s="18"/>
      <c r="JE631" s="18"/>
      <c r="JF631" s="18"/>
      <c r="JG631" s="18"/>
      <c r="JH631" s="18"/>
      <c r="JI631" s="18"/>
      <c r="JJ631" s="18"/>
      <c r="JK631" s="18"/>
      <c r="JL631" s="18"/>
      <c r="JM631" s="18"/>
      <c r="JN631" s="18"/>
      <c r="JO631" s="18"/>
      <c r="JP631" s="18"/>
      <c r="JQ631" s="18"/>
      <c r="JR631" s="18"/>
      <c r="JS631" s="18"/>
      <c r="JT631" s="18"/>
      <c r="JU631" s="18"/>
      <c r="JV631" s="18"/>
    </row>
    <row r="632" spans="96:282" x14ac:dyDescent="0.35"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8"/>
      <c r="DN632" s="18"/>
      <c r="DO632" s="18"/>
      <c r="DP632" s="18"/>
      <c r="DQ632" s="18"/>
      <c r="DR632" s="18"/>
      <c r="DS632" s="18"/>
      <c r="DT632" s="18"/>
      <c r="DU632" s="18"/>
      <c r="DV632" s="18"/>
      <c r="DW632" s="18"/>
      <c r="DX632" s="18"/>
      <c r="DY632" s="18"/>
      <c r="DZ632" s="18"/>
      <c r="EA632" s="18"/>
      <c r="EB632" s="18"/>
      <c r="EC632" s="18"/>
      <c r="ED632" s="18"/>
      <c r="EE632" s="18"/>
      <c r="EF632" s="18"/>
      <c r="EG632" s="18"/>
      <c r="EH632" s="18"/>
      <c r="EI632" s="18"/>
      <c r="EJ632" s="18"/>
      <c r="EK632" s="18"/>
      <c r="EL632" s="18"/>
      <c r="EM632" s="18"/>
      <c r="EN632" s="18"/>
      <c r="EO632" s="18"/>
      <c r="EP632" s="18"/>
      <c r="EQ632" s="18"/>
      <c r="ER632" s="18"/>
      <c r="ES632" s="18"/>
      <c r="ET632" s="18"/>
      <c r="EU632" s="18"/>
      <c r="EV632" s="18"/>
      <c r="EW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  <c r="FJ632" s="18"/>
      <c r="FK632" s="18"/>
      <c r="FL632" s="18"/>
      <c r="FM632" s="18"/>
      <c r="FN632" s="18"/>
      <c r="FO632" s="18"/>
      <c r="FP632" s="18"/>
      <c r="FQ632" s="18"/>
      <c r="FR632" s="18"/>
      <c r="FS632" s="18"/>
      <c r="FT632" s="18"/>
      <c r="FU632" s="18"/>
      <c r="FV632" s="18"/>
      <c r="FW632" s="18"/>
      <c r="FX632" s="18"/>
      <c r="FY632" s="18"/>
      <c r="FZ632" s="18"/>
      <c r="GA632" s="18"/>
      <c r="GB632" s="18"/>
      <c r="GC632" s="18"/>
      <c r="GD632" s="18"/>
      <c r="GE632" s="18"/>
      <c r="GF632" s="18"/>
      <c r="GG632" s="18"/>
      <c r="GH632" s="18"/>
      <c r="GI632" s="18"/>
      <c r="GJ632" s="18"/>
      <c r="GK632" s="18"/>
      <c r="GL632" s="18"/>
      <c r="GM632" s="18"/>
      <c r="GN632" s="18"/>
      <c r="GO632" s="18"/>
      <c r="GP632" s="18"/>
      <c r="GQ632" s="18"/>
      <c r="GR632" s="18"/>
      <c r="GS632" s="18"/>
      <c r="GT632" s="18"/>
      <c r="GU632" s="18"/>
      <c r="GV632" s="18"/>
      <c r="GW632" s="18"/>
      <c r="GX632" s="18"/>
      <c r="GY632" s="18"/>
      <c r="GZ632" s="18"/>
      <c r="HA632" s="18"/>
      <c r="HB632" s="18"/>
      <c r="HC632" s="18"/>
      <c r="HD632" s="18"/>
      <c r="HE632" s="18"/>
      <c r="HF632" s="18"/>
      <c r="HG632" s="18"/>
      <c r="HH632" s="18"/>
      <c r="HI632" s="18"/>
      <c r="HJ632" s="18"/>
      <c r="HK632" s="18"/>
      <c r="HL632" s="18"/>
      <c r="HM632" s="18"/>
      <c r="HN632" s="18"/>
      <c r="HO632" s="18"/>
      <c r="HP632" s="18"/>
      <c r="HQ632" s="18"/>
      <c r="HR632" s="18"/>
      <c r="HS632" s="18"/>
      <c r="HT632" s="18"/>
      <c r="HU632" s="18"/>
      <c r="HV632" s="18"/>
      <c r="HW632" s="18"/>
      <c r="HX632" s="18"/>
      <c r="HY632" s="18"/>
      <c r="HZ632" s="18"/>
      <c r="IA632" s="18"/>
      <c r="IB632" s="18"/>
      <c r="IC632" s="18"/>
      <c r="ID632" s="18"/>
      <c r="IE632" s="18"/>
      <c r="IF632" s="18"/>
      <c r="IG632" s="18"/>
      <c r="IH632" s="18"/>
      <c r="II632" s="18"/>
      <c r="IJ632" s="18"/>
      <c r="IK632" s="18"/>
      <c r="IL632" s="18"/>
      <c r="IM632" s="18"/>
      <c r="IN632" s="18"/>
      <c r="IO632" s="18"/>
      <c r="IP632" s="18"/>
      <c r="IQ632" s="18"/>
      <c r="IR632" s="18"/>
      <c r="IS632" s="18"/>
      <c r="IT632" s="18"/>
      <c r="IU632" s="18"/>
      <c r="IV632" s="18"/>
      <c r="IW632" s="18"/>
      <c r="IX632" s="18"/>
      <c r="IY632" s="18"/>
      <c r="IZ632" s="18"/>
      <c r="JA632" s="18"/>
      <c r="JB632" s="18"/>
      <c r="JC632" s="18"/>
      <c r="JD632" s="18"/>
      <c r="JE632" s="18"/>
      <c r="JF632" s="18"/>
      <c r="JG632" s="18"/>
      <c r="JH632" s="18"/>
      <c r="JI632" s="18"/>
      <c r="JJ632" s="18"/>
      <c r="JK632" s="18"/>
      <c r="JL632" s="18"/>
      <c r="JM632" s="18"/>
      <c r="JN632" s="18"/>
      <c r="JO632" s="18"/>
      <c r="JP632" s="18"/>
      <c r="JQ632" s="18"/>
      <c r="JR632" s="18"/>
      <c r="JS632" s="18"/>
      <c r="JT632" s="18"/>
      <c r="JU632" s="18"/>
      <c r="JV632" s="18"/>
    </row>
    <row r="633" spans="96:282" x14ac:dyDescent="0.35"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8"/>
      <c r="DN633" s="18"/>
      <c r="DO633" s="18"/>
      <c r="DP633" s="18"/>
      <c r="DQ633" s="18"/>
      <c r="DR633" s="18"/>
      <c r="DS633" s="18"/>
      <c r="DT633" s="18"/>
      <c r="DU633" s="18"/>
      <c r="DV633" s="18"/>
      <c r="DW633" s="18"/>
      <c r="DX633" s="18"/>
      <c r="DY633" s="18"/>
      <c r="DZ633" s="18"/>
      <c r="EA633" s="18"/>
      <c r="EB633" s="18"/>
      <c r="EC633" s="18"/>
      <c r="ED633" s="18"/>
      <c r="EE633" s="18"/>
      <c r="EF633" s="18"/>
      <c r="EG633" s="18"/>
      <c r="EH633" s="18"/>
      <c r="EI633" s="18"/>
      <c r="EJ633" s="18"/>
      <c r="EK633" s="18"/>
      <c r="EL633" s="18"/>
      <c r="EM633" s="18"/>
      <c r="EN633" s="18"/>
      <c r="EO633" s="18"/>
      <c r="EP633" s="18"/>
      <c r="EQ633" s="18"/>
      <c r="ER633" s="18"/>
      <c r="ES633" s="18"/>
      <c r="ET633" s="18"/>
      <c r="EU633" s="18"/>
      <c r="EV633" s="18"/>
      <c r="EW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  <c r="FJ633" s="18"/>
      <c r="FK633" s="18"/>
      <c r="FL633" s="18"/>
      <c r="FM633" s="18"/>
      <c r="FN633" s="18"/>
      <c r="FO633" s="18"/>
      <c r="FP633" s="18"/>
      <c r="FQ633" s="18"/>
      <c r="FR633" s="18"/>
      <c r="FS633" s="18"/>
      <c r="FT633" s="18"/>
      <c r="FU633" s="18"/>
      <c r="FV633" s="18"/>
      <c r="FW633" s="18"/>
      <c r="FX633" s="18"/>
      <c r="FY633" s="18"/>
      <c r="FZ633" s="18"/>
      <c r="GA633" s="18"/>
      <c r="GB633" s="18"/>
      <c r="GC633" s="18"/>
      <c r="GD633" s="18"/>
      <c r="GE633" s="18"/>
      <c r="GF633" s="18"/>
      <c r="GG633" s="18"/>
      <c r="GH633" s="18"/>
      <c r="GI633" s="18"/>
      <c r="GJ633" s="18"/>
      <c r="GK633" s="18"/>
      <c r="GL633" s="18"/>
      <c r="GM633" s="18"/>
      <c r="GN633" s="18"/>
      <c r="GO633" s="18"/>
      <c r="GP633" s="18"/>
      <c r="GQ633" s="18"/>
      <c r="GR633" s="18"/>
      <c r="GS633" s="18"/>
      <c r="GT633" s="18"/>
      <c r="GU633" s="18"/>
      <c r="GV633" s="18"/>
      <c r="GW633" s="18"/>
      <c r="GX633" s="18"/>
      <c r="GY633" s="18"/>
      <c r="GZ633" s="18"/>
      <c r="HA633" s="18"/>
      <c r="HB633" s="18"/>
      <c r="HC633" s="18"/>
      <c r="HD633" s="18"/>
      <c r="HE633" s="18"/>
      <c r="HF633" s="18"/>
      <c r="HG633" s="18"/>
      <c r="HH633" s="18"/>
      <c r="HI633" s="18"/>
      <c r="HJ633" s="18"/>
      <c r="HK633" s="18"/>
      <c r="HL633" s="18"/>
      <c r="HM633" s="18"/>
      <c r="HN633" s="18"/>
      <c r="HO633" s="18"/>
      <c r="HP633" s="18"/>
      <c r="HQ633" s="18"/>
      <c r="HR633" s="18"/>
      <c r="HS633" s="18"/>
      <c r="HT633" s="18"/>
      <c r="HU633" s="18"/>
      <c r="HV633" s="18"/>
      <c r="HW633" s="18"/>
      <c r="HX633" s="18"/>
      <c r="HY633" s="18"/>
      <c r="HZ633" s="18"/>
      <c r="IA633" s="18"/>
      <c r="IB633" s="18"/>
      <c r="IC633" s="18"/>
      <c r="ID633" s="18"/>
      <c r="IE633" s="18"/>
      <c r="IF633" s="18"/>
      <c r="IG633" s="18"/>
      <c r="IH633" s="18"/>
      <c r="II633" s="18"/>
      <c r="IJ633" s="18"/>
      <c r="IK633" s="18"/>
      <c r="IL633" s="18"/>
      <c r="IM633" s="18"/>
      <c r="IN633" s="18"/>
      <c r="IO633" s="18"/>
      <c r="IP633" s="18"/>
      <c r="IQ633" s="18"/>
      <c r="IR633" s="18"/>
      <c r="IS633" s="18"/>
      <c r="IT633" s="18"/>
      <c r="IU633" s="18"/>
      <c r="IV633" s="18"/>
      <c r="IW633" s="18"/>
      <c r="IX633" s="18"/>
      <c r="IY633" s="18"/>
      <c r="IZ633" s="18"/>
      <c r="JA633" s="18"/>
      <c r="JB633" s="18"/>
      <c r="JC633" s="18"/>
      <c r="JD633" s="18"/>
      <c r="JE633" s="18"/>
      <c r="JF633" s="18"/>
      <c r="JG633" s="18"/>
      <c r="JH633" s="18"/>
      <c r="JI633" s="18"/>
      <c r="JJ633" s="18"/>
      <c r="JK633" s="18"/>
      <c r="JL633" s="18"/>
      <c r="JM633" s="18"/>
      <c r="JN633" s="18"/>
      <c r="JO633" s="18"/>
      <c r="JP633" s="18"/>
      <c r="JQ633" s="18"/>
      <c r="JR633" s="18"/>
      <c r="JS633" s="18"/>
      <c r="JT633" s="18"/>
      <c r="JU633" s="18"/>
      <c r="JV633" s="18"/>
    </row>
    <row r="634" spans="96:282" x14ac:dyDescent="0.35"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8"/>
      <c r="DN634" s="18"/>
      <c r="DO634" s="18"/>
      <c r="DP634" s="18"/>
      <c r="DQ634" s="18"/>
      <c r="DR634" s="18"/>
      <c r="DS634" s="18"/>
      <c r="DT634" s="18"/>
      <c r="DU634" s="18"/>
      <c r="DV634" s="18"/>
      <c r="DW634" s="18"/>
      <c r="DX634" s="18"/>
      <c r="DY634" s="18"/>
      <c r="DZ634" s="18"/>
      <c r="EA634" s="18"/>
      <c r="EB634" s="18"/>
      <c r="EC634" s="18"/>
      <c r="ED634" s="18"/>
      <c r="EE634" s="18"/>
      <c r="EF634" s="18"/>
      <c r="EG634" s="18"/>
      <c r="EH634" s="18"/>
      <c r="EI634" s="18"/>
      <c r="EJ634" s="18"/>
      <c r="EK634" s="18"/>
      <c r="EL634" s="18"/>
      <c r="EM634" s="18"/>
      <c r="EN634" s="18"/>
      <c r="EO634" s="18"/>
      <c r="EP634" s="18"/>
      <c r="EQ634" s="18"/>
      <c r="ER634" s="18"/>
      <c r="ES634" s="18"/>
      <c r="ET634" s="18"/>
      <c r="EU634" s="18"/>
      <c r="EV634" s="18"/>
      <c r="EW634" s="18"/>
      <c r="EX634" s="18"/>
      <c r="EY634" s="18"/>
      <c r="EZ634" s="18"/>
      <c r="FA634" s="18"/>
      <c r="FB634" s="18"/>
      <c r="FC634" s="18"/>
      <c r="FD634" s="18"/>
      <c r="FE634" s="18"/>
      <c r="FF634" s="18"/>
      <c r="FG634" s="18"/>
      <c r="FH634" s="18"/>
      <c r="FI634" s="18"/>
      <c r="FJ634" s="18"/>
      <c r="FK634" s="18"/>
      <c r="FL634" s="18"/>
      <c r="FM634" s="18"/>
      <c r="FN634" s="18"/>
      <c r="FO634" s="18"/>
      <c r="FP634" s="18"/>
      <c r="FQ634" s="18"/>
      <c r="FR634" s="18"/>
      <c r="FS634" s="18"/>
      <c r="FT634" s="18"/>
      <c r="FU634" s="18"/>
      <c r="FV634" s="18"/>
      <c r="FW634" s="18"/>
      <c r="FX634" s="18"/>
      <c r="FY634" s="18"/>
      <c r="FZ634" s="18"/>
      <c r="GA634" s="18"/>
      <c r="GB634" s="18"/>
      <c r="GC634" s="18"/>
      <c r="GD634" s="18"/>
      <c r="GE634" s="18"/>
      <c r="GF634" s="18"/>
      <c r="GG634" s="18"/>
      <c r="GH634" s="18"/>
      <c r="GI634" s="18"/>
      <c r="GJ634" s="18"/>
      <c r="GK634" s="18"/>
      <c r="GL634" s="18"/>
      <c r="GM634" s="18"/>
      <c r="GN634" s="18"/>
      <c r="GO634" s="18"/>
      <c r="GP634" s="18"/>
      <c r="GQ634" s="18"/>
      <c r="GR634" s="18"/>
      <c r="GS634" s="18"/>
      <c r="GT634" s="18"/>
      <c r="GU634" s="18"/>
      <c r="GV634" s="18"/>
      <c r="GW634" s="18"/>
      <c r="GX634" s="18"/>
      <c r="GY634" s="18"/>
      <c r="GZ634" s="18"/>
      <c r="HA634" s="18"/>
      <c r="HB634" s="18"/>
      <c r="HC634" s="18"/>
      <c r="HD634" s="18"/>
      <c r="HE634" s="18"/>
      <c r="HF634" s="18"/>
      <c r="HG634" s="18"/>
      <c r="HH634" s="18"/>
      <c r="HI634" s="18"/>
      <c r="HJ634" s="18"/>
      <c r="HK634" s="18"/>
      <c r="HL634" s="18"/>
      <c r="HM634" s="18"/>
      <c r="HN634" s="18"/>
      <c r="HO634" s="18"/>
      <c r="HP634" s="18"/>
      <c r="HQ634" s="18"/>
      <c r="HR634" s="18"/>
      <c r="HS634" s="18"/>
      <c r="HT634" s="18"/>
      <c r="HU634" s="18"/>
      <c r="HV634" s="18"/>
      <c r="HW634" s="18"/>
      <c r="HX634" s="18"/>
      <c r="HY634" s="18"/>
      <c r="HZ634" s="18"/>
      <c r="IA634" s="18"/>
      <c r="IB634" s="18"/>
      <c r="IC634" s="18"/>
      <c r="ID634" s="18"/>
      <c r="IE634" s="18"/>
      <c r="IF634" s="18"/>
      <c r="IG634" s="18"/>
      <c r="IH634" s="18"/>
      <c r="II634" s="18"/>
      <c r="IJ634" s="18"/>
      <c r="IK634" s="18"/>
      <c r="IL634" s="18"/>
      <c r="IM634" s="18"/>
      <c r="IN634" s="18"/>
      <c r="IO634" s="18"/>
      <c r="IP634" s="18"/>
      <c r="IQ634" s="18"/>
      <c r="IR634" s="18"/>
      <c r="IS634" s="18"/>
      <c r="IT634" s="18"/>
      <c r="IU634" s="18"/>
      <c r="IV634" s="18"/>
      <c r="IW634" s="18"/>
      <c r="IX634" s="18"/>
      <c r="IY634" s="18"/>
      <c r="IZ634" s="18"/>
      <c r="JA634" s="18"/>
      <c r="JB634" s="18"/>
      <c r="JC634" s="18"/>
      <c r="JD634" s="18"/>
      <c r="JE634" s="18"/>
      <c r="JF634" s="18"/>
      <c r="JG634" s="18"/>
      <c r="JH634" s="18"/>
      <c r="JI634" s="18"/>
      <c r="JJ634" s="18"/>
      <c r="JK634" s="18"/>
      <c r="JL634" s="18"/>
      <c r="JM634" s="18"/>
      <c r="JN634" s="18"/>
      <c r="JO634" s="18"/>
      <c r="JP634" s="18"/>
      <c r="JQ634" s="18"/>
      <c r="JR634" s="18"/>
      <c r="JS634" s="18"/>
      <c r="JT634" s="18"/>
      <c r="JU634" s="18"/>
      <c r="JV634" s="18"/>
    </row>
    <row r="635" spans="96:282" x14ac:dyDescent="0.35"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8"/>
      <c r="DN635" s="18"/>
      <c r="DO635" s="18"/>
      <c r="DP635" s="18"/>
      <c r="DQ635" s="18"/>
      <c r="DR635" s="18"/>
      <c r="DS635" s="18"/>
      <c r="DT635" s="18"/>
      <c r="DU635" s="18"/>
      <c r="DV635" s="18"/>
      <c r="DW635" s="18"/>
      <c r="DX635" s="18"/>
      <c r="DY635" s="18"/>
      <c r="DZ635" s="18"/>
      <c r="EA635" s="18"/>
      <c r="EB635" s="18"/>
      <c r="EC635" s="18"/>
      <c r="ED635" s="18"/>
      <c r="EE635" s="18"/>
      <c r="EF635" s="18"/>
      <c r="EG635" s="18"/>
      <c r="EH635" s="18"/>
      <c r="EI635" s="18"/>
      <c r="EJ635" s="18"/>
      <c r="EK635" s="18"/>
      <c r="EL635" s="18"/>
      <c r="EM635" s="18"/>
      <c r="EN635" s="18"/>
      <c r="EO635" s="18"/>
      <c r="EP635" s="18"/>
      <c r="EQ635" s="18"/>
      <c r="ER635" s="18"/>
      <c r="ES635" s="18"/>
      <c r="ET635" s="18"/>
      <c r="EU635" s="18"/>
      <c r="EV635" s="18"/>
      <c r="EW635" s="18"/>
      <c r="EX635" s="18"/>
      <c r="EY635" s="18"/>
      <c r="EZ635" s="18"/>
      <c r="FA635" s="18"/>
      <c r="FB635" s="18"/>
      <c r="FC635" s="18"/>
      <c r="FD635" s="18"/>
      <c r="FE635" s="18"/>
      <c r="FF635" s="18"/>
      <c r="FG635" s="18"/>
      <c r="FH635" s="18"/>
      <c r="FI635" s="18"/>
      <c r="FJ635" s="18"/>
      <c r="FK635" s="18"/>
      <c r="FL635" s="18"/>
      <c r="FM635" s="18"/>
      <c r="FN635" s="18"/>
      <c r="FO635" s="18"/>
      <c r="FP635" s="18"/>
      <c r="FQ635" s="18"/>
      <c r="FR635" s="18"/>
      <c r="FS635" s="18"/>
      <c r="FT635" s="18"/>
      <c r="FU635" s="18"/>
      <c r="FV635" s="18"/>
      <c r="FW635" s="18"/>
      <c r="FX635" s="18"/>
      <c r="FY635" s="18"/>
      <c r="FZ635" s="18"/>
      <c r="GA635" s="18"/>
      <c r="GB635" s="18"/>
      <c r="GC635" s="18"/>
      <c r="GD635" s="18"/>
      <c r="GE635" s="18"/>
      <c r="GF635" s="18"/>
      <c r="GG635" s="18"/>
      <c r="GH635" s="18"/>
      <c r="GI635" s="18"/>
      <c r="GJ635" s="18"/>
      <c r="GK635" s="18"/>
      <c r="GL635" s="18"/>
      <c r="GM635" s="18"/>
      <c r="GN635" s="18"/>
      <c r="GO635" s="18"/>
      <c r="GP635" s="18"/>
      <c r="GQ635" s="18"/>
      <c r="GR635" s="18"/>
      <c r="GS635" s="18"/>
      <c r="GT635" s="18"/>
      <c r="GU635" s="18"/>
      <c r="GV635" s="18"/>
      <c r="GW635" s="18"/>
      <c r="GX635" s="18"/>
      <c r="GY635" s="18"/>
      <c r="GZ635" s="18"/>
      <c r="HA635" s="18"/>
      <c r="HB635" s="18"/>
      <c r="HC635" s="18"/>
      <c r="HD635" s="18"/>
      <c r="HE635" s="18"/>
      <c r="HF635" s="18"/>
      <c r="HG635" s="18"/>
      <c r="HH635" s="18"/>
      <c r="HI635" s="18"/>
      <c r="HJ635" s="18"/>
      <c r="HK635" s="18"/>
      <c r="HL635" s="18"/>
      <c r="HM635" s="18"/>
      <c r="HN635" s="18"/>
      <c r="HO635" s="18"/>
      <c r="HP635" s="18"/>
      <c r="HQ635" s="18"/>
      <c r="HR635" s="18"/>
      <c r="HS635" s="18"/>
      <c r="HT635" s="18"/>
      <c r="HU635" s="18"/>
      <c r="HV635" s="18"/>
      <c r="HW635" s="18"/>
      <c r="HX635" s="18"/>
      <c r="HY635" s="18"/>
      <c r="HZ635" s="18"/>
      <c r="IA635" s="18"/>
      <c r="IB635" s="18"/>
      <c r="IC635" s="18"/>
      <c r="ID635" s="18"/>
      <c r="IE635" s="18"/>
      <c r="IF635" s="18"/>
      <c r="IG635" s="18"/>
      <c r="IH635" s="18"/>
      <c r="II635" s="18"/>
      <c r="IJ635" s="18"/>
      <c r="IK635" s="18"/>
      <c r="IL635" s="18"/>
      <c r="IM635" s="18"/>
      <c r="IN635" s="18"/>
      <c r="IO635" s="18"/>
      <c r="IP635" s="18"/>
      <c r="IQ635" s="18"/>
      <c r="IR635" s="18"/>
      <c r="IS635" s="18"/>
      <c r="IT635" s="18"/>
      <c r="IU635" s="18"/>
      <c r="IV635" s="18"/>
      <c r="IW635" s="18"/>
      <c r="IX635" s="18"/>
      <c r="IY635" s="18"/>
      <c r="IZ635" s="18"/>
      <c r="JA635" s="18"/>
      <c r="JB635" s="18"/>
      <c r="JC635" s="18"/>
      <c r="JD635" s="18"/>
      <c r="JE635" s="18"/>
      <c r="JF635" s="18"/>
      <c r="JG635" s="18"/>
      <c r="JH635" s="18"/>
      <c r="JI635" s="18"/>
      <c r="JJ635" s="18"/>
      <c r="JK635" s="18"/>
      <c r="JL635" s="18"/>
      <c r="JM635" s="18"/>
      <c r="JN635" s="18"/>
      <c r="JO635" s="18"/>
      <c r="JP635" s="18"/>
      <c r="JQ635" s="18"/>
      <c r="JR635" s="18"/>
      <c r="JS635" s="18"/>
      <c r="JT635" s="18"/>
      <c r="JU635" s="18"/>
      <c r="JV635" s="18"/>
    </row>
    <row r="636" spans="96:282" x14ac:dyDescent="0.35"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8"/>
      <c r="DN636" s="18"/>
      <c r="DO636" s="18"/>
      <c r="DP636" s="18"/>
      <c r="DQ636" s="18"/>
      <c r="DR636" s="18"/>
      <c r="DS636" s="18"/>
      <c r="DT636" s="18"/>
      <c r="DU636" s="18"/>
      <c r="DV636" s="18"/>
      <c r="DW636" s="18"/>
      <c r="DX636" s="18"/>
      <c r="DY636" s="18"/>
      <c r="DZ636" s="18"/>
      <c r="EA636" s="18"/>
      <c r="EB636" s="18"/>
      <c r="EC636" s="18"/>
      <c r="ED636" s="18"/>
      <c r="EE636" s="18"/>
      <c r="EF636" s="18"/>
      <c r="EG636" s="18"/>
      <c r="EH636" s="18"/>
      <c r="EI636" s="18"/>
      <c r="EJ636" s="18"/>
      <c r="EK636" s="18"/>
      <c r="EL636" s="18"/>
      <c r="EM636" s="18"/>
      <c r="EN636" s="18"/>
      <c r="EO636" s="18"/>
      <c r="EP636" s="18"/>
      <c r="EQ636" s="18"/>
      <c r="ER636" s="18"/>
      <c r="ES636" s="18"/>
      <c r="ET636" s="18"/>
      <c r="EU636" s="18"/>
      <c r="EV636" s="18"/>
      <c r="EW636" s="18"/>
      <c r="EX636" s="18"/>
      <c r="EY636" s="18"/>
      <c r="EZ636" s="18"/>
      <c r="FA636" s="18"/>
      <c r="FB636" s="18"/>
      <c r="FC636" s="18"/>
      <c r="FD636" s="18"/>
      <c r="FE636" s="18"/>
      <c r="FF636" s="18"/>
      <c r="FG636" s="18"/>
      <c r="FH636" s="18"/>
      <c r="FI636" s="18"/>
      <c r="FJ636" s="18"/>
      <c r="FK636" s="18"/>
      <c r="FL636" s="18"/>
      <c r="FM636" s="18"/>
      <c r="FN636" s="18"/>
      <c r="FO636" s="18"/>
      <c r="FP636" s="18"/>
      <c r="FQ636" s="18"/>
      <c r="FR636" s="18"/>
      <c r="FS636" s="18"/>
      <c r="FT636" s="18"/>
      <c r="FU636" s="18"/>
      <c r="FV636" s="18"/>
      <c r="FW636" s="18"/>
      <c r="FX636" s="18"/>
      <c r="FY636" s="18"/>
      <c r="FZ636" s="18"/>
      <c r="GA636" s="18"/>
      <c r="GB636" s="18"/>
      <c r="GC636" s="18"/>
      <c r="GD636" s="18"/>
      <c r="GE636" s="18"/>
      <c r="GF636" s="18"/>
      <c r="GG636" s="18"/>
      <c r="GH636" s="18"/>
      <c r="GI636" s="18"/>
      <c r="GJ636" s="18"/>
      <c r="GK636" s="18"/>
      <c r="GL636" s="18"/>
      <c r="GM636" s="18"/>
      <c r="GN636" s="18"/>
      <c r="GO636" s="18"/>
      <c r="GP636" s="18"/>
      <c r="GQ636" s="18"/>
      <c r="GR636" s="18"/>
      <c r="GS636" s="18"/>
      <c r="GT636" s="18"/>
      <c r="GU636" s="18"/>
      <c r="GV636" s="18"/>
      <c r="GW636" s="18"/>
      <c r="GX636" s="18"/>
      <c r="GY636" s="18"/>
      <c r="GZ636" s="18"/>
      <c r="HA636" s="18"/>
      <c r="HB636" s="18"/>
      <c r="HC636" s="18"/>
      <c r="HD636" s="18"/>
      <c r="HE636" s="18"/>
      <c r="HF636" s="18"/>
      <c r="HG636" s="18"/>
      <c r="HH636" s="18"/>
      <c r="HI636" s="18"/>
      <c r="HJ636" s="18"/>
      <c r="HK636" s="18"/>
      <c r="HL636" s="18"/>
      <c r="HM636" s="18"/>
      <c r="HN636" s="18"/>
      <c r="HO636" s="18"/>
      <c r="HP636" s="18"/>
      <c r="HQ636" s="18"/>
      <c r="HR636" s="18"/>
      <c r="HS636" s="18"/>
      <c r="HT636" s="18"/>
      <c r="HU636" s="18"/>
      <c r="HV636" s="18"/>
      <c r="HW636" s="18"/>
      <c r="HX636" s="18"/>
      <c r="HY636" s="18"/>
      <c r="HZ636" s="18"/>
      <c r="IA636" s="18"/>
      <c r="IB636" s="18"/>
      <c r="IC636" s="18"/>
      <c r="ID636" s="18"/>
      <c r="IE636" s="18"/>
      <c r="IF636" s="18"/>
      <c r="IG636" s="18"/>
      <c r="IH636" s="18"/>
      <c r="II636" s="18"/>
      <c r="IJ636" s="18"/>
      <c r="IK636" s="18"/>
      <c r="IL636" s="18"/>
      <c r="IM636" s="18"/>
      <c r="IN636" s="18"/>
      <c r="IO636" s="18"/>
      <c r="IP636" s="18"/>
      <c r="IQ636" s="18"/>
      <c r="IR636" s="18"/>
      <c r="IS636" s="18"/>
      <c r="IT636" s="18"/>
      <c r="IU636" s="18"/>
      <c r="IV636" s="18"/>
      <c r="IW636" s="18"/>
      <c r="IX636" s="18"/>
      <c r="IY636" s="18"/>
      <c r="IZ636" s="18"/>
      <c r="JA636" s="18"/>
      <c r="JB636" s="18"/>
      <c r="JC636" s="18"/>
      <c r="JD636" s="18"/>
      <c r="JE636" s="18"/>
      <c r="JF636" s="18"/>
      <c r="JG636" s="18"/>
      <c r="JH636" s="18"/>
      <c r="JI636" s="18"/>
      <c r="JJ636" s="18"/>
      <c r="JK636" s="18"/>
      <c r="JL636" s="18"/>
      <c r="JM636" s="18"/>
      <c r="JN636" s="18"/>
      <c r="JO636" s="18"/>
      <c r="JP636" s="18"/>
      <c r="JQ636" s="18"/>
      <c r="JR636" s="18"/>
      <c r="JS636" s="18"/>
      <c r="JT636" s="18"/>
      <c r="JU636" s="18"/>
      <c r="JV636" s="18"/>
    </row>
    <row r="637" spans="96:282" x14ac:dyDescent="0.35"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8"/>
      <c r="DN637" s="18"/>
      <c r="DO637" s="18"/>
      <c r="DP637" s="18"/>
      <c r="DQ637" s="18"/>
      <c r="DR637" s="18"/>
      <c r="DS637" s="18"/>
      <c r="DT637" s="18"/>
      <c r="DU637" s="18"/>
      <c r="DV637" s="18"/>
      <c r="DW637" s="18"/>
      <c r="DX637" s="18"/>
      <c r="DY637" s="18"/>
      <c r="DZ637" s="18"/>
      <c r="EA637" s="18"/>
      <c r="EB637" s="18"/>
      <c r="EC637" s="18"/>
      <c r="ED637" s="18"/>
      <c r="EE637" s="18"/>
      <c r="EF637" s="18"/>
      <c r="EG637" s="18"/>
      <c r="EH637" s="18"/>
      <c r="EI637" s="18"/>
      <c r="EJ637" s="18"/>
      <c r="EK637" s="18"/>
      <c r="EL637" s="18"/>
      <c r="EM637" s="18"/>
      <c r="EN637" s="18"/>
      <c r="EO637" s="18"/>
      <c r="EP637" s="18"/>
      <c r="EQ637" s="18"/>
      <c r="ER637" s="18"/>
      <c r="ES637" s="18"/>
      <c r="ET637" s="18"/>
      <c r="EU637" s="18"/>
      <c r="EV637" s="18"/>
      <c r="EW637" s="18"/>
      <c r="EX637" s="18"/>
      <c r="EY637" s="18"/>
      <c r="EZ637" s="18"/>
      <c r="FA637" s="18"/>
      <c r="FB637" s="18"/>
      <c r="FC637" s="18"/>
      <c r="FD637" s="18"/>
      <c r="FE637" s="18"/>
      <c r="FF637" s="18"/>
      <c r="FG637" s="18"/>
      <c r="FH637" s="18"/>
      <c r="FI637" s="18"/>
      <c r="FJ637" s="18"/>
      <c r="FK637" s="18"/>
      <c r="FL637" s="18"/>
      <c r="FM637" s="18"/>
      <c r="FN637" s="18"/>
      <c r="FO637" s="18"/>
      <c r="FP637" s="18"/>
      <c r="FQ637" s="18"/>
      <c r="FR637" s="18"/>
      <c r="FS637" s="18"/>
      <c r="FT637" s="18"/>
      <c r="FU637" s="18"/>
      <c r="FV637" s="18"/>
      <c r="FW637" s="18"/>
      <c r="FX637" s="18"/>
      <c r="FY637" s="18"/>
      <c r="FZ637" s="18"/>
      <c r="GA637" s="18"/>
      <c r="GB637" s="18"/>
      <c r="GC637" s="18"/>
      <c r="GD637" s="18"/>
      <c r="GE637" s="18"/>
      <c r="GF637" s="18"/>
      <c r="GG637" s="18"/>
      <c r="GH637" s="18"/>
      <c r="GI637" s="18"/>
      <c r="GJ637" s="18"/>
      <c r="GK637" s="18"/>
      <c r="GL637" s="18"/>
      <c r="GM637" s="18"/>
      <c r="GN637" s="18"/>
      <c r="GO637" s="18"/>
      <c r="GP637" s="18"/>
      <c r="GQ637" s="18"/>
      <c r="GR637" s="18"/>
      <c r="GS637" s="18"/>
      <c r="GT637" s="18"/>
      <c r="GU637" s="18"/>
      <c r="GV637" s="18"/>
      <c r="GW637" s="18"/>
      <c r="GX637" s="18"/>
      <c r="GY637" s="18"/>
      <c r="GZ637" s="18"/>
      <c r="HA637" s="18"/>
      <c r="HB637" s="18"/>
      <c r="HC637" s="18"/>
      <c r="HD637" s="18"/>
      <c r="HE637" s="18"/>
      <c r="HF637" s="18"/>
      <c r="HG637" s="18"/>
      <c r="HH637" s="18"/>
      <c r="HI637" s="18"/>
      <c r="HJ637" s="18"/>
      <c r="HK637" s="18"/>
      <c r="HL637" s="18"/>
      <c r="HM637" s="18"/>
      <c r="HN637" s="18"/>
      <c r="HO637" s="18"/>
      <c r="HP637" s="18"/>
      <c r="HQ637" s="18"/>
      <c r="HR637" s="18"/>
      <c r="HS637" s="18"/>
      <c r="HT637" s="18"/>
      <c r="HU637" s="18"/>
      <c r="HV637" s="18"/>
      <c r="HW637" s="18"/>
      <c r="HX637" s="18"/>
      <c r="HY637" s="18"/>
      <c r="HZ637" s="18"/>
      <c r="IA637" s="18"/>
      <c r="IB637" s="18"/>
      <c r="IC637" s="18"/>
      <c r="ID637" s="18"/>
      <c r="IE637" s="18"/>
      <c r="IF637" s="18"/>
      <c r="IG637" s="18"/>
      <c r="IH637" s="18"/>
      <c r="II637" s="18"/>
      <c r="IJ637" s="18"/>
      <c r="IK637" s="18"/>
      <c r="IL637" s="18"/>
      <c r="IM637" s="18"/>
      <c r="IN637" s="18"/>
      <c r="IO637" s="18"/>
      <c r="IP637" s="18"/>
      <c r="IQ637" s="18"/>
      <c r="IR637" s="18"/>
      <c r="IS637" s="18"/>
      <c r="IT637" s="18"/>
      <c r="IU637" s="18"/>
      <c r="IV637" s="18"/>
      <c r="IW637" s="18"/>
      <c r="IX637" s="18"/>
      <c r="IY637" s="18"/>
      <c r="IZ637" s="18"/>
      <c r="JA637" s="18"/>
      <c r="JB637" s="18"/>
      <c r="JC637" s="18"/>
      <c r="JD637" s="18"/>
      <c r="JE637" s="18"/>
      <c r="JF637" s="18"/>
      <c r="JG637" s="18"/>
      <c r="JH637" s="18"/>
      <c r="JI637" s="18"/>
      <c r="JJ637" s="18"/>
      <c r="JK637" s="18"/>
      <c r="JL637" s="18"/>
      <c r="JM637" s="18"/>
      <c r="JN637" s="18"/>
      <c r="JO637" s="18"/>
      <c r="JP637" s="18"/>
      <c r="JQ637" s="18"/>
      <c r="JR637" s="18"/>
      <c r="JS637" s="18"/>
      <c r="JT637" s="18"/>
      <c r="JU637" s="18"/>
      <c r="JV637" s="18"/>
    </row>
    <row r="638" spans="96:282" x14ac:dyDescent="0.35"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8"/>
      <c r="DN638" s="18"/>
      <c r="DO638" s="18"/>
      <c r="DP638" s="18"/>
      <c r="DQ638" s="18"/>
      <c r="DR638" s="18"/>
      <c r="DS638" s="18"/>
      <c r="DT638" s="18"/>
      <c r="DU638" s="18"/>
      <c r="DV638" s="18"/>
      <c r="DW638" s="18"/>
      <c r="DX638" s="18"/>
      <c r="DY638" s="18"/>
      <c r="DZ638" s="18"/>
      <c r="EA638" s="18"/>
      <c r="EB638" s="18"/>
      <c r="EC638" s="18"/>
      <c r="ED638" s="18"/>
      <c r="EE638" s="18"/>
      <c r="EF638" s="18"/>
      <c r="EG638" s="18"/>
      <c r="EH638" s="18"/>
      <c r="EI638" s="18"/>
      <c r="EJ638" s="18"/>
      <c r="EK638" s="18"/>
      <c r="EL638" s="18"/>
      <c r="EM638" s="18"/>
      <c r="EN638" s="18"/>
      <c r="EO638" s="18"/>
      <c r="EP638" s="18"/>
      <c r="EQ638" s="18"/>
      <c r="ER638" s="18"/>
      <c r="ES638" s="18"/>
      <c r="ET638" s="18"/>
      <c r="EU638" s="18"/>
      <c r="EV638" s="18"/>
      <c r="EW638" s="18"/>
      <c r="EX638" s="18"/>
      <c r="EY638" s="18"/>
      <c r="EZ638" s="18"/>
      <c r="FA638" s="18"/>
      <c r="FB638" s="18"/>
      <c r="FC638" s="18"/>
      <c r="FD638" s="18"/>
      <c r="FE638" s="18"/>
      <c r="FF638" s="18"/>
      <c r="FG638" s="18"/>
      <c r="FH638" s="18"/>
      <c r="FI638" s="18"/>
      <c r="FJ638" s="18"/>
      <c r="FK638" s="18"/>
      <c r="FL638" s="18"/>
      <c r="FM638" s="18"/>
      <c r="FN638" s="18"/>
      <c r="FO638" s="18"/>
      <c r="FP638" s="18"/>
      <c r="FQ638" s="18"/>
      <c r="FR638" s="18"/>
      <c r="FS638" s="18"/>
      <c r="FT638" s="18"/>
      <c r="FU638" s="18"/>
      <c r="FV638" s="18"/>
      <c r="FW638" s="18"/>
      <c r="FX638" s="18"/>
      <c r="FY638" s="18"/>
      <c r="FZ638" s="18"/>
      <c r="GA638" s="18"/>
      <c r="GB638" s="18"/>
      <c r="GC638" s="18"/>
      <c r="GD638" s="18"/>
      <c r="GE638" s="18"/>
      <c r="GF638" s="18"/>
      <c r="GG638" s="18"/>
      <c r="GH638" s="18"/>
      <c r="GI638" s="18"/>
      <c r="GJ638" s="18"/>
      <c r="GK638" s="18"/>
      <c r="GL638" s="18"/>
      <c r="GM638" s="18"/>
      <c r="GN638" s="18"/>
      <c r="GO638" s="18"/>
      <c r="GP638" s="18"/>
      <c r="GQ638" s="18"/>
      <c r="GR638" s="18"/>
      <c r="GS638" s="18"/>
      <c r="GT638" s="18"/>
      <c r="GU638" s="18"/>
      <c r="GV638" s="18"/>
      <c r="GW638" s="18"/>
      <c r="GX638" s="18"/>
      <c r="GY638" s="18"/>
      <c r="GZ638" s="18"/>
      <c r="HA638" s="18"/>
      <c r="HB638" s="18"/>
      <c r="HC638" s="18"/>
      <c r="HD638" s="18"/>
      <c r="HE638" s="18"/>
      <c r="HF638" s="18"/>
      <c r="HG638" s="18"/>
      <c r="HH638" s="18"/>
      <c r="HI638" s="18"/>
      <c r="HJ638" s="18"/>
      <c r="HK638" s="18"/>
      <c r="HL638" s="18"/>
      <c r="HM638" s="18"/>
      <c r="HN638" s="18"/>
      <c r="HO638" s="18"/>
      <c r="HP638" s="18"/>
      <c r="HQ638" s="18"/>
      <c r="HR638" s="18"/>
      <c r="HS638" s="18"/>
      <c r="HT638" s="18"/>
      <c r="HU638" s="18"/>
      <c r="HV638" s="18"/>
      <c r="HW638" s="18"/>
      <c r="HX638" s="18"/>
      <c r="HY638" s="18"/>
      <c r="HZ638" s="18"/>
      <c r="IA638" s="18"/>
      <c r="IB638" s="18"/>
      <c r="IC638" s="18"/>
      <c r="ID638" s="18"/>
      <c r="IE638" s="18"/>
      <c r="IF638" s="18"/>
      <c r="IG638" s="18"/>
      <c r="IH638" s="18"/>
      <c r="II638" s="18"/>
      <c r="IJ638" s="18"/>
      <c r="IK638" s="18"/>
      <c r="IL638" s="18"/>
      <c r="IM638" s="18"/>
      <c r="IN638" s="18"/>
      <c r="IO638" s="18"/>
      <c r="IP638" s="18"/>
      <c r="IQ638" s="18"/>
      <c r="IR638" s="18"/>
      <c r="IS638" s="18"/>
      <c r="IT638" s="18"/>
      <c r="IU638" s="18"/>
      <c r="IV638" s="18"/>
      <c r="IW638" s="18"/>
      <c r="IX638" s="18"/>
      <c r="IY638" s="18"/>
      <c r="IZ638" s="18"/>
      <c r="JA638" s="18"/>
      <c r="JB638" s="18"/>
      <c r="JC638" s="18"/>
      <c r="JD638" s="18"/>
      <c r="JE638" s="18"/>
      <c r="JF638" s="18"/>
      <c r="JG638" s="18"/>
      <c r="JH638" s="18"/>
      <c r="JI638" s="18"/>
      <c r="JJ638" s="18"/>
      <c r="JK638" s="18"/>
      <c r="JL638" s="18"/>
      <c r="JM638" s="18"/>
      <c r="JN638" s="18"/>
      <c r="JO638" s="18"/>
      <c r="JP638" s="18"/>
      <c r="JQ638" s="18"/>
      <c r="JR638" s="18"/>
      <c r="JS638" s="18"/>
      <c r="JT638" s="18"/>
      <c r="JU638" s="18"/>
      <c r="JV638" s="18"/>
    </row>
    <row r="639" spans="96:282" x14ac:dyDescent="0.35"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8"/>
      <c r="DN639" s="18"/>
      <c r="DO639" s="18"/>
      <c r="DP639" s="18"/>
      <c r="DQ639" s="18"/>
      <c r="DR639" s="18"/>
      <c r="DS639" s="18"/>
      <c r="DT639" s="18"/>
      <c r="DU639" s="18"/>
      <c r="DV639" s="18"/>
      <c r="DW639" s="18"/>
      <c r="DX639" s="18"/>
      <c r="DY639" s="18"/>
      <c r="DZ639" s="18"/>
      <c r="EA639" s="18"/>
      <c r="EB639" s="18"/>
      <c r="EC639" s="18"/>
      <c r="ED639" s="18"/>
      <c r="EE639" s="18"/>
      <c r="EF639" s="18"/>
      <c r="EG639" s="18"/>
      <c r="EH639" s="18"/>
      <c r="EI639" s="18"/>
      <c r="EJ639" s="18"/>
      <c r="EK639" s="18"/>
      <c r="EL639" s="18"/>
      <c r="EM639" s="18"/>
      <c r="EN639" s="18"/>
      <c r="EO639" s="18"/>
      <c r="EP639" s="18"/>
      <c r="EQ639" s="18"/>
      <c r="ER639" s="18"/>
      <c r="ES639" s="18"/>
      <c r="ET639" s="18"/>
      <c r="EU639" s="18"/>
      <c r="EV639" s="18"/>
      <c r="EW639" s="18"/>
      <c r="EX639" s="18"/>
      <c r="EY639" s="18"/>
      <c r="EZ639" s="18"/>
      <c r="FA639" s="18"/>
      <c r="FB639" s="18"/>
      <c r="FC639" s="18"/>
      <c r="FD639" s="18"/>
      <c r="FE639" s="18"/>
      <c r="FF639" s="18"/>
      <c r="FG639" s="18"/>
      <c r="FH639" s="18"/>
      <c r="FI639" s="18"/>
      <c r="FJ639" s="18"/>
      <c r="FK639" s="18"/>
      <c r="FL639" s="18"/>
      <c r="FM639" s="18"/>
      <c r="FN639" s="18"/>
      <c r="FO639" s="18"/>
      <c r="FP639" s="18"/>
      <c r="FQ639" s="18"/>
      <c r="FR639" s="18"/>
      <c r="FS639" s="18"/>
      <c r="FT639" s="18"/>
      <c r="FU639" s="18"/>
      <c r="FV639" s="18"/>
      <c r="FW639" s="18"/>
      <c r="FX639" s="18"/>
      <c r="FY639" s="18"/>
      <c r="FZ639" s="18"/>
      <c r="GA639" s="18"/>
      <c r="GB639" s="18"/>
      <c r="GC639" s="18"/>
      <c r="GD639" s="18"/>
      <c r="GE639" s="18"/>
      <c r="GF639" s="18"/>
      <c r="GG639" s="18"/>
      <c r="GH639" s="18"/>
      <c r="GI639" s="18"/>
      <c r="GJ639" s="18"/>
      <c r="GK639" s="18"/>
      <c r="GL639" s="18"/>
      <c r="GM639" s="18"/>
      <c r="GN639" s="18"/>
      <c r="GO639" s="18"/>
      <c r="GP639" s="18"/>
      <c r="GQ639" s="18"/>
      <c r="GR639" s="18"/>
      <c r="GS639" s="18"/>
      <c r="GT639" s="18"/>
      <c r="GU639" s="18"/>
      <c r="GV639" s="18"/>
      <c r="GW639" s="18"/>
      <c r="GX639" s="18"/>
      <c r="GY639" s="18"/>
      <c r="GZ639" s="18"/>
      <c r="HA639" s="18"/>
      <c r="HB639" s="18"/>
      <c r="HC639" s="18"/>
      <c r="HD639" s="18"/>
      <c r="HE639" s="18"/>
      <c r="HF639" s="18"/>
      <c r="HG639" s="18"/>
      <c r="HH639" s="18"/>
      <c r="HI639" s="18"/>
      <c r="HJ639" s="18"/>
      <c r="HK639" s="18"/>
      <c r="HL639" s="18"/>
      <c r="HM639" s="18"/>
      <c r="HN639" s="18"/>
      <c r="HO639" s="18"/>
      <c r="HP639" s="18"/>
      <c r="HQ639" s="18"/>
      <c r="HR639" s="18"/>
      <c r="HS639" s="18"/>
      <c r="HT639" s="18"/>
      <c r="HU639" s="18"/>
      <c r="HV639" s="18"/>
      <c r="HW639" s="18"/>
      <c r="HX639" s="18"/>
      <c r="HY639" s="18"/>
      <c r="HZ639" s="18"/>
      <c r="IA639" s="18"/>
      <c r="IB639" s="18"/>
      <c r="IC639" s="18"/>
      <c r="ID639" s="18"/>
      <c r="IE639" s="18"/>
      <c r="IF639" s="18"/>
      <c r="IG639" s="18"/>
      <c r="IH639" s="18"/>
      <c r="II639" s="18"/>
      <c r="IJ639" s="18"/>
      <c r="IK639" s="18"/>
      <c r="IL639" s="18"/>
      <c r="IM639" s="18"/>
      <c r="IN639" s="18"/>
      <c r="IO639" s="18"/>
      <c r="IP639" s="18"/>
      <c r="IQ639" s="18"/>
      <c r="IR639" s="18"/>
      <c r="IS639" s="18"/>
      <c r="IT639" s="18"/>
      <c r="IU639" s="18"/>
      <c r="IV639" s="18"/>
      <c r="IW639" s="18"/>
      <c r="IX639" s="18"/>
      <c r="IY639" s="18"/>
      <c r="IZ639" s="18"/>
      <c r="JA639" s="18"/>
      <c r="JB639" s="18"/>
      <c r="JC639" s="18"/>
      <c r="JD639" s="18"/>
      <c r="JE639" s="18"/>
      <c r="JF639" s="18"/>
      <c r="JG639" s="18"/>
      <c r="JH639" s="18"/>
      <c r="JI639" s="18"/>
      <c r="JJ639" s="18"/>
      <c r="JK639" s="18"/>
      <c r="JL639" s="18"/>
      <c r="JM639" s="18"/>
      <c r="JN639" s="18"/>
      <c r="JO639" s="18"/>
      <c r="JP639" s="18"/>
      <c r="JQ639" s="18"/>
      <c r="JR639" s="18"/>
      <c r="JS639" s="18"/>
      <c r="JT639" s="18"/>
      <c r="JU639" s="18"/>
      <c r="JV639" s="18"/>
    </row>
    <row r="640" spans="96:282" x14ac:dyDescent="0.35"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8"/>
      <c r="DN640" s="18"/>
      <c r="DO640" s="18"/>
      <c r="DP640" s="18"/>
      <c r="DQ640" s="18"/>
      <c r="DR640" s="18"/>
      <c r="DS640" s="18"/>
      <c r="DT640" s="18"/>
      <c r="DU640" s="18"/>
      <c r="DV640" s="18"/>
      <c r="DW640" s="18"/>
      <c r="DX640" s="18"/>
      <c r="DY640" s="18"/>
      <c r="DZ640" s="18"/>
      <c r="EA640" s="18"/>
      <c r="EB640" s="18"/>
      <c r="EC640" s="18"/>
      <c r="ED640" s="18"/>
      <c r="EE640" s="18"/>
      <c r="EF640" s="18"/>
      <c r="EG640" s="18"/>
      <c r="EH640" s="18"/>
      <c r="EI640" s="18"/>
      <c r="EJ640" s="18"/>
      <c r="EK640" s="18"/>
      <c r="EL640" s="18"/>
      <c r="EM640" s="18"/>
      <c r="EN640" s="18"/>
      <c r="EO640" s="18"/>
      <c r="EP640" s="18"/>
      <c r="EQ640" s="18"/>
      <c r="ER640" s="18"/>
      <c r="ES640" s="18"/>
      <c r="ET640" s="18"/>
      <c r="EU640" s="18"/>
      <c r="EV640" s="18"/>
      <c r="EW640" s="18"/>
      <c r="EX640" s="18"/>
      <c r="EY640" s="18"/>
      <c r="EZ640" s="18"/>
      <c r="FA640" s="18"/>
      <c r="FB640" s="18"/>
      <c r="FC640" s="18"/>
      <c r="FD640" s="18"/>
      <c r="FE640" s="18"/>
      <c r="FF640" s="18"/>
      <c r="FG640" s="18"/>
      <c r="FH640" s="18"/>
      <c r="FI640" s="18"/>
      <c r="FJ640" s="18"/>
      <c r="FK640" s="18"/>
      <c r="FL640" s="18"/>
      <c r="FM640" s="18"/>
      <c r="FN640" s="18"/>
      <c r="FO640" s="18"/>
      <c r="FP640" s="18"/>
      <c r="FQ640" s="18"/>
      <c r="FR640" s="18"/>
      <c r="FS640" s="18"/>
      <c r="FT640" s="18"/>
      <c r="FU640" s="18"/>
      <c r="FV640" s="18"/>
      <c r="FW640" s="18"/>
      <c r="FX640" s="18"/>
      <c r="FY640" s="18"/>
      <c r="FZ640" s="18"/>
      <c r="GA640" s="18"/>
      <c r="GB640" s="18"/>
      <c r="GC640" s="18"/>
      <c r="GD640" s="18"/>
      <c r="GE640" s="18"/>
      <c r="GF640" s="18"/>
      <c r="GG640" s="18"/>
      <c r="GH640" s="18"/>
      <c r="GI640" s="18"/>
      <c r="GJ640" s="18"/>
      <c r="GK640" s="18"/>
      <c r="GL640" s="18"/>
      <c r="GM640" s="18"/>
      <c r="GN640" s="18"/>
      <c r="GO640" s="18"/>
      <c r="GP640" s="18"/>
      <c r="GQ640" s="18"/>
      <c r="GR640" s="18"/>
      <c r="GS640" s="18"/>
      <c r="GT640" s="18"/>
      <c r="GU640" s="18"/>
      <c r="GV640" s="18"/>
      <c r="GW640" s="18"/>
      <c r="GX640" s="18"/>
      <c r="GY640" s="18"/>
      <c r="GZ640" s="18"/>
      <c r="HA640" s="18"/>
      <c r="HB640" s="18"/>
      <c r="HC640" s="18"/>
      <c r="HD640" s="18"/>
      <c r="HE640" s="18"/>
      <c r="HF640" s="18"/>
      <c r="HG640" s="18"/>
      <c r="HH640" s="18"/>
      <c r="HI640" s="18"/>
      <c r="HJ640" s="18"/>
      <c r="HK640" s="18"/>
      <c r="HL640" s="18"/>
      <c r="HM640" s="18"/>
      <c r="HN640" s="18"/>
      <c r="HO640" s="18"/>
      <c r="HP640" s="18"/>
      <c r="HQ640" s="18"/>
      <c r="HR640" s="18"/>
      <c r="HS640" s="18"/>
      <c r="HT640" s="18"/>
      <c r="HU640" s="18"/>
      <c r="HV640" s="18"/>
      <c r="HW640" s="18"/>
      <c r="HX640" s="18"/>
      <c r="HY640" s="18"/>
      <c r="HZ640" s="18"/>
      <c r="IA640" s="18"/>
      <c r="IB640" s="18"/>
      <c r="IC640" s="18"/>
      <c r="ID640" s="18"/>
      <c r="IE640" s="18"/>
      <c r="IF640" s="18"/>
      <c r="IG640" s="18"/>
      <c r="IH640" s="18"/>
      <c r="II640" s="18"/>
      <c r="IJ640" s="18"/>
      <c r="IK640" s="18"/>
      <c r="IL640" s="18"/>
      <c r="IM640" s="18"/>
      <c r="IN640" s="18"/>
      <c r="IO640" s="18"/>
      <c r="IP640" s="18"/>
      <c r="IQ640" s="18"/>
      <c r="IR640" s="18"/>
      <c r="IS640" s="18"/>
      <c r="IT640" s="18"/>
      <c r="IU640" s="18"/>
      <c r="IV640" s="18"/>
      <c r="IW640" s="18"/>
      <c r="IX640" s="18"/>
      <c r="IY640" s="18"/>
      <c r="IZ640" s="18"/>
      <c r="JA640" s="18"/>
      <c r="JB640" s="18"/>
      <c r="JC640" s="18"/>
      <c r="JD640" s="18"/>
      <c r="JE640" s="18"/>
      <c r="JF640" s="18"/>
      <c r="JG640" s="18"/>
      <c r="JH640" s="18"/>
      <c r="JI640" s="18"/>
      <c r="JJ640" s="18"/>
      <c r="JK640" s="18"/>
      <c r="JL640" s="18"/>
      <c r="JM640" s="18"/>
      <c r="JN640" s="18"/>
      <c r="JO640" s="18"/>
      <c r="JP640" s="18"/>
      <c r="JQ640" s="18"/>
      <c r="JR640" s="18"/>
      <c r="JS640" s="18"/>
      <c r="JT640" s="18"/>
      <c r="JU640" s="18"/>
      <c r="JV640" s="18"/>
    </row>
    <row r="641" spans="96:282" x14ac:dyDescent="0.35"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8"/>
      <c r="DN641" s="18"/>
      <c r="DO641" s="18"/>
      <c r="DP641" s="18"/>
      <c r="DQ641" s="18"/>
      <c r="DR641" s="18"/>
      <c r="DS641" s="18"/>
      <c r="DT641" s="18"/>
      <c r="DU641" s="18"/>
      <c r="DV641" s="18"/>
      <c r="DW641" s="18"/>
      <c r="DX641" s="18"/>
      <c r="DY641" s="18"/>
      <c r="DZ641" s="18"/>
      <c r="EA641" s="18"/>
      <c r="EB641" s="18"/>
      <c r="EC641" s="18"/>
      <c r="ED641" s="18"/>
      <c r="EE641" s="18"/>
      <c r="EF641" s="18"/>
      <c r="EG641" s="18"/>
      <c r="EH641" s="18"/>
      <c r="EI641" s="18"/>
      <c r="EJ641" s="18"/>
      <c r="EK641" s="18"/>
      <c r="EL641" s="18"/>
      <c r="EM641" s="18"/>
      <c r="EN641" s="18"/>
      <c r="EO641" s="18"/>
      <c r="EP641" s="18"/>
      <c r="EQ641" s="18"/>
      <c r="ER641" s="18"/>
      <c r="ES641" s="18"/>
      <c r="ET641" s="18"/>
      <c r="EU641" s="18"/>
      <c r="EV641" s="18"/>
      <c r="EW641" s="18"/>
      <c r="EX641" s="18"/>
      <c r="EY641" s="18"/>
      <c r="EZ641" s="18"/>
      <c r="FA641" s="18"/>
      <c r="FB641" s="18"/>
      <c r="FC641" s="18"/>
      <c r="FD641" s="18"/>
      <c r="FE641" s="18"/>
      <c r="FF641" s="18"/>
      <c r="FG641" s="18"/>
      <c r="FH641" s="18"/>
      <c r="FI641" s="18"/>
      <c r="FJ641" s="18"/>
      <c r="FK641" s="18"/>
      <c r="FL641" s="18"/>
      <c r="FM641" s="18"/>
      <c r="FN641" s="18"/>
      <c r="FO641" s="18"/>
      <c r="FP641" s="18"/>
      <c r="FQ641" s="18"/>
      <c r="FR641" s="18"/>
      <c r="FS641" s="18"/>
      <c r="FT641" s="18"/>
      <c r="FU641" s="18"/>
      <c r="FV641" s="18"/>
      <c r="FW641" s="18"/>
      <c r="FX641" s="18"/>
      <c r="FY641" s="18"/>
      <c r="FZ641" s="18"/>
      <c r="GA641" s="18"/>
      <c r="GB641" s="18"/>
      <c r="GC641" s="18"/>
      <c r="GD641" s="18"/>
      <c r="GE641" s="18"/>
      <c r="GF641" s="18"/>
      <c r="GG641" s="18"/>
      <c r="GH641" s="18"/>
      <c r="GI641" s="18"/>
      <c r="GJ641" s="18"/>
      <c r="GK641" s="18"/>
      <c r="GL641" s="18"/>
      <c r="GM641" s="18"/>
      <c r="GN641" s="18"/>
      <c r="GO641" s="18"/>
      <c r="GP641" s="18"/>
      <c r="GQ641" s="18"/>
      <c r="GR641" s="18"/>
      <c r="GS641" s="18"/>
      <c r="GT641" s="18"/>
      <c r="GU641" s="18"/>
      <c r="GV641" s="18"/>
      <c r="GW641" s="18"/>
      <c r="GX641" s="18"/>
      <c r="GY641" s="18"/>
      <c r="GZ641" s="18"/>
      <c r="HA641" s="18"/>
      <c r="HB641" s="18"/>
      <c r="HC641" s="18"/>
      <c r="HD641" s="18"/>
      <c r="HE641" s="18"/>
      <c r="HF641" s="18"/>
      <c r="HG641" s="18"/>
      <c r="HH641" s="18"/>
      <c r="HI641" s="18"/>
      <c r="HJ641" s="18"/>
      <c r="HK641" s="18"/>
      <c r="HL641" s="18"/>
      <c r="HM641" s="18"/>
      <c r="HN641" s="18"/>
      <c r="HO641" s="18"/>
      <c r="HP641" s="18"/>
      <c r="HQ641" s="18"/>
      <c r="HR641" s="18"/>
      <c r="HS641" s="18"/>
      <c r="HT641" s="18"/>
      <c r="HU641" s="18"/>
      <c r="HV641" s="18"/>
      <c r="HW641" s="18"/>
      <c r="HX641" s="18"/>
      <c r="HY641" s="18"/>
      <c r="HZ641" s="18"/>
      <c r="IA641" s="18"/>
      <c r="IB641" s="18"/>
      <c r="IC641" s="18"/>
      <c r="ID641" s="18"/>
      <c r="IE641" s="18"/>
      <c r="IF641" s="18"/>
      <c r="IG641" s="18"/>
      <c r="IH641" s="18"/>
      <c r="II641" s="18"/>
      <c r="IJ641" s="18"/>
      <c r="IK641" s="18"/>
      <c r="IL641" s="18"/>
      <c r="IM641" s="18"/>
      <c r="IN641" s="18"/>
      <c r="IO641" s="18"/>
      <c r="IP641" s="18"/>
      <c r="IQ641" s="18"/>
      <c r="IR641" s="18"/>
      <c r="IS641" s="18"/>
      <c r="IT641" s="18"/>
      <c r="IU641" s="18"/>
      <c r="IV641" s="18"/>
      <c r="IW641" s="18"/>
      <c r="IX641" s="18"/>
      <c r="IY641" s="18"/>
      <c r="IZ641" s="18"/>
      <c r="JA641" s="18"/>
      <c r="JB641" s="18"/>
      <c r="JC641" s="18"/>
      <c r="JD641" s="18"/>
      <c r="JE641" s="18"/>
      <c r="JF641" s="18"/>
      <c r="JG641" s="18"/>
      <c r="JH641" s="18"/>
      <c r="JI641" s="18"/>
      <c r="JJ641" s="18"/>
      <c r="JK641" s="18"/>
      <c r="JL641" s="18"/>
      <c r="JM641" s="18"/>
      <c r="JN641" s="18"/>
      <c r="JO641" s="18"/>
      <c r="JP641" s="18"/>
      <c r="JQ641" s="18"/>
      <c r="JR641" s="18"/>
      <c r="JS641" s="18"/>
      <c r="JT641" s="18"/>
      <c r="JU641" s="18"/>
      <c r="JV641" s="18"/>
    </row>
    <row r="642" spans="96:282" x14ac:dyDescent="0.35"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8"/>
      <c r="DN642" s="18"/>
      <c r="DO642" s="18"/>
      <c r="DP642" s="18"/>
      <c r="DQ642" s="18"/>
      <c r="DR642" s="18"/>
      <c r="DS642" s="18"/>
      <c r="DT642" s="18"/>
      <c r="DU642" s="18"/>
      <c r="DV642" s="18"/>
      <c r="DW642" s="18"/>
      <c r="DX642" s="18"/>
      <c r="DY642" s="18"/>
      <c r="DZ642" s="18"/>
      <c r="EA642" s="18"/>
      <c r="EB642" s="18"/>
      <c r="EC642" s="18"/>
      <c r="ED642" s="18"/>
      <c r="EE642" s="18"/>
      <c r="EF642" s="18"/>
      <c r="EG642" s="18"/>
      <c r="EH642" s="18"/>
      <c r="EI642" s="18"/>
      <c r="EJ642" s="18"/>
      <c r="EK642" s="18"/>
      <c r="EL642" s="18"/>
      <c r="EM642" s="18"/>
      <c r="EN642" s="18"/>
      <c r="EO642" s="18"/>
      <c r="EP642" s="18"/>
      <c r="EQ642" s="18"/>
      <c r="ER642" s="18"/>
      <c r="ES642" s="18"/>
      <c r="ET642" s="18"/>
      <c r="EU642" s="18"/>
      <c r="EV642" s="18"/>
      <c r="EW642" s="18"/>
      <c r="EX642" s="18"/>
      <c r="EY642" s="18"/>
      <c r="EZ642" s="18"/>
      <c r="FA642" s="18"/>
      <c r="FB642" s="18"/>
      <c r="FC642" s="18"/>
      <c r="FD642" s="18"/>
      <c r="FE642" s="18"/>
      <c r="FF642" s="18"/>
      <c r="FG642" s="18"/>
      <c r="FH642" s="18"/>
      <c r="FI642" s="18"/>
      <c r="FJ642" s="18"/>
      <c r="FK642" s="18"/>
      <c r="FL642" s="18"/>
      <c r="FM642" s="18"/>
      <c r="FN642" s="18"/>
      <c r="FO642" s="18"/>
      <c r="FP642" s="18"/>
      <c r="FQ642" s="18"/>
      <c r="FR642" s="18"/>
      <c r="FS642" s="18"/>
      <c r="FT642" s="18"/>
      <c r="FU642" s="18"/>
      <c r="FV642" s="18"/>
      <c r="FW642" s="18"/>
      <c r="FX642" s="18"/>
      <c r="FY642" s="18"/>
      <c r="FZ642" s="18"/>
      <c r="GA642" s="18"/>
      <c r="GB642" s="18"/>
      <c r="GC642" s="18"/>
      <c r="GD642" s="18"/>
      <c r="GE642" s="18"/>
      <c r="GF642" s="18"/>
      <c r="GG642" s="18"/>
      <c r="GH642" s="18"/>
      <c r="GI642" s="18"/>
      <c r="GJ642" s="18"/>
      <c r="GK642" s="18"/>
      <c r="GL642" s="18"/>
      <c r="GM642" s="18"/>
      <c r="GN642" s="18"/>
      <c r="GO642" s="18"/>
      <c r="GP642" s="18"/>
      <c r="GQ642" s="18"/>
      <c r="GR642" s="18"/>
      <c r="GS642" s="18"/>
      <c r="GT642" s="18"/>
      <c r="GU642" s="18"/>
      <c r="GV642" s="18"/>
      <c r="GW642" s="18"/>
      <c r="GX642" s="18"/>
      <c r="GY642" s="18"/>
      <c r="GZ642" s="18"/>
      <c r="HA642" s="18"/>
      <c r="HB642" s="18"/>
      <c r="HC642" s="18"/>
      <c r="HD642" s="18"/>
      <c r="HE642" s="18"/>
      <c r="HF642" s="18"/>
      <c r="HG642" s="18"/>
      <c r="HH642" s="18"/>
      <c r="HI642" s="18"/>
      <c r="HJ642" s="18"/>
      <c r="HK642" s="18"/>
      <c r="HL642" s="18"/>
      <c r="HM642" s="18"/>
      <c r="HN642" s="18"/>
      <c r="HO642" s="18"/>
      <c r="HP642" s="18"/>
      <c r="HQ642" s="18"/>
      <c r="HR642" s="18"/>
      <c r="HS642" s="18"/>
      <c r="HT642" s="18"/>
      <c r="HU642" s="18"/>
      <c r="HV642" s="18"/>
      <c r="HW642" s="18"/>
      <c r="HX642" s="18"/>
      <c r="HY642" s="18"/>
      <c r="HZ642" s="18"/>
      <c r="IA642" s="18"/>
      <c r="IB642" s="18"/>
      <c r="IC642" s="18"/>
      <c r="ID642" s="18"/>
      <c r="IE642" s="18"/>
      <c r="IF642" s="18"/>
      <c r="IG642" s="18"/>
      <c r="IH642" s="18"/>
      <c r="II642" s="18"/>
      <c r="IJ642" s="18"/>
      <c r="IK642" s="18"/>
      <c r="IL642" s="18"/>
      <c r="IM642" s="18"/>
      <c r="IN642" s="18"/>
      <c r="IO642" s="18"/>
      <c r="IP642" s="18"/>
      <c r="IQ642" s="18"/>
      <c r="IR642" s="18"/>
      <c r="IS642" s="18"/>
      <c r="IT642" s="18"/>
      <c r="IU642" s="18"/>
      <c r="IV642" s="18"/>
      <c r="IW642" s="18"/>
      <c r="IX642" s="18"/>
      <c r="IY642" s="18"/>
      <c r="IZ642" s="18"/>
      <c r="JA642" s="18"/>
      <c r="JB642" s="18"/>
      <c r="JC642" s="18"/>
      <c r="JD642" s="18"/>
      <c r="JE642" s="18"/>
      <c r="JF642" s="18"/>
      <c r="JG642" s="18"/>
      <c r="JH642" s="18"/>
      <c r="JI642" s="18"/>
      <c r="JJ642" s="18"/>
      <c r="JK642" s="18"/>
      <c r="JL642" s="18"/>
      <c r="JM642" s="18"/>
      <c r="JN642" s="18"/>
      <c r="JO642" s="18"/>
      <c r="JP642" s="18"/>
      <c r="JQ642" s="18"/>
      <c r="JR642" s="18"/>
      <c r="JS642" s="18"/>
      <c r="JT642" s="18"/>
      <c r="JU642" s="18"/>
      <c r="JV642" s="18"/>
    </row>
    <row r="643" spans="96:282" x14ac:dyDescent="0.35"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8"/>
      <c r="DN643" s="18"/>
      <c r="DO643" s="18"/>
      <c r="DP643" s="18"/>
      <c r="DQ643" s="18"/>
      <c r="DR643" s="18"/>
      <c r="DS643" s="18"/>
      <c r="DT643" s="18"/>
      <c r="DU643" s="18"/>
      <c r="DV643" s="18"/>
      <c r="DW643" s="18"/>
      <c r="DX643" s="18"/>
      <c r="DY643" s="18"/>
      <c r="DZ643" s="18"/>
      <c r="EA643" s="18"/>
      <c r="EB643" s="18"/>
      <c r="EC643" s="18"/>
      <c r="ED643" s="18"/>
      <c r="EE643" s="18"/>
      <c r="EF643" s="18"/>
      <c r="EG643" s="18"/>
      <c r="EH643" s="18"/>
      <c r="EI643" s="18"/>
      <c r="EJ643" s="18"/>
      <c r="EK643" s="18"/>
      <c r="EL643" s="18"/>
      <c r="EM643" s="18"/>
      <c r="EN643" s="18"/>
      <c r="EO643" s="18"/>
      <c r="EP643" s="18"/>
      <c r="EQ643" s="18"/>
      <c r="ER643" s="18"/>
      <c r="ES643" s="18"/>
      <c r="ET643" s="18"/>
      <c r="EU643" s="18"/>
      <c r="EV643" s="18"/>
      <c r="EW643" s="18"/>
      <c r="EX643" s="18"/>
      <c r="EY643" s="18"/>
      <c r="EZ643" s="18"/>
      <c r="FA643" s="18"/>
      <c r="FB643" s="18"/>
      <c r="FC643" s="18"/>
      <c r="FD643" s="18"/>
      <c r="FE643" s="18"/>
      <c r="FF643" s="18"/>
      <c r="FG643" s="18"/>
      <c r="FH643" s="18"/>
      <c r="FI643" s="18"/>
      <c r="FJ643" s="18"/>
      <c r="FK643" s="18"/>
      <c r="FL643" s="18"/>
      <c r="FM643" s="18"/>
      <c r="FN643" s="18"/>
      <c r="FO643" s="18"/>
      <c r="FP643" s="18"/>
      <c r="FQ643" s="18"/>
      <c r="FR643" s="18"/>
      <c r="FS643" s="18"/>
      <c r="FT643" s="18"/>
      <c r="FU643" s="18"/>
      <c r="FV643" s="18"/>
      <c r="FW643" s="18"/>
      <c r="FX643" s="18"/>
      <c r="FY643" s="18"/>
      <c r="FZ643" s="18"/>
      <c r="GA643" s="18"/>
      <c r="GB643" s="18"/>
      <c r="GC643" s="18"/>
      <c r="GD643" s="18"/>
      <c r="GE643" s="18"/>
      <c r="GF643" s="18"/>
      <c r="GG643" s="18"/>
      <c r="GH643" s="18"/>
      <c r="GI643" s="18"/>
      <c r="GJ643" s="18"/>
      <c r="GK643" s="18"/>
      <c r="GL643" s="18"/>
      <c r="GM643" s="18"/>
      <c r="GN643" s="18"/>
      <c r="GO643" s="18"/>
      <c r="GP643" s="18"/>
      <c r="GQ643" s="18"/>
      <c r="GR643" s="18"/>
      <c r="GS643" s="18"/>
      <c r="GT643" s="18"/>
      <c r="GU643" s="18"/>
      <c r="GV643" s="18"/>
      <c r="GW643" s="18"/>
      <c r="GX643" s="18"/>
      <c r="GY643" s="18"/>
      <c r="GZ643" s="18"/>
      <c r="HA643" s="18"/>
      <c r="HB643" s="18"/>
      <c r="HC643" s="18"/>
      <c r="HD643" s="18"/>
      <c r="HE643" s="18"/>
      <c r="HF643" s="18"/>
      <c r="HG643" s="18"/>
      <c r="HH643" s="18"/>
      <c r="HI643" s="18"/>
      <c r="HJ643" s="18"/>
      <c r="HK643" s="18"/>
      <c r="HL643" s="18"/>
      <c r="HM643" s="18"/>
      <c r="HN643" s="18"/>
      <c r="HO643" s="18"/>
      <c r="HP643" s="18"/>
      <c r="HQ643" s="18"/>
      <c r="HR643" s="18"/>
      <c r="HS643" s="18"/>
      <c r="HT643" s="18"/>
      <c r="HU643" s="18"/>
      <c r="HV643" s="18"/>
      <c r="HW643" s="18"/>
      <c r="HX643" s="18"/>
      <c r="HY643" s="18"/>
      <c r="HZ643" s="18"/>
      <c r="IA643" s="18"/>
      <c r="IB643" s="18"/>
      <c r="IC643" s="18"/>
      <c r="ID643" s="18"/>
      <c r="IE643" s="18"/>
      <c r="IF643" s="18"/>
      <c r="IG643" s="18"/>
      <c r="IH643" s="18"/>
      <c r="II643" s="18"/>
      <c r="IJ643" s="18"/>
      <c r="IK643" s="18"/>
      <c r="IL643" s="18"/>
      <c r="IM643" s="18"/>
      <c r="IN643" s="18"/>
      <c r="IO643" s="18"/>
      <c r="IP643" s="18"/>
      <c r="IQ643" s="18"/>
      <c r="IR643" s="18"/>
      <c r="IS643" s="18"/>
      <c r="IT643" s="18"/>
      <c r="IU643" s="18"/>
      <c r="IV643" s="18"/>
      <c r="IW643" s="18"/>
      <c r="IX643" s="18"/>
      <c r="IY643" s="18"/>
      <c r="IZ643" s="18"/>
      <c r="JA643" s="18"/>
      <c r="JB643" s="18"/>
      <c r="JC643" s="18"/>
      <c r="JD643" s="18"/>
      <c r="JE643" s="18"/>
      <c r="JF643" s="18"/>
      <c r="JG643" s="18"/>
      <c r="JH643" s="18"/>
      <c r="JI643" s="18"/>
      <c r="JJ643" s="18"/>
      <c r="JK643" s="18"/>
      <c r="JL643" s="18"/>
      <c r="JM643" s="18"/>
      <c r="JN643" s="18"/>
      <c r="JO643" s="18"/>
      <c r="JP643" s="18"/>
      <c r="JQ643" s="18"/>
      <c r="JR643" s="18"/>
      <c r="JS643" s="18"/>
      <c r="JT643" s="18"/>
      <c r="JU643" s="18"/>
      <c r="JV643" s="18"/>
    </row>
    <row r="644" spans="96:282" x14ac:dyDescent="0.35"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18"/>
      <c r="DQ644" s="18"/>
      <c r="DR644" s="18"/>
      <c r="DS644" s="1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  <c r="FW644" s="18"/>
      <c r="FX644" s="18"/>
      <c r="FY644" s="18"/>
      <c r="FZ644" s="18"/>
      <c r="GA644" s="18"/>
      <c r="GB644" s="18"/>
      <c r="GC644" s="18"/>
      <c r="GD644" s="18"/>
      <c r="GE644" s="18"/>
      <c r="GF644" s="18"/>
      <c r="GG644" s="18"/>
      <c r="GH644" s="18"/>
      <c r="GI644" s="18"/>
      <c r="GJ644" s="18"/>
      <c r="GK644" s="18"/>
      <c r="GL644" s="18"/>
      <c r="GM644" s="18"/>
      <c r="GN644" s="18"/>
      <c r="GO644" s="18"/>
      <c r="GP644" s="18"/>
      <c r="GQ644" s="18"/>
      <c r="GR644" s="18"/>
      <c r="GS644" s="18"/>
      <c r="GT644" s="18"/>
      <c r="GU644" s="18"/>
      <c r="GV644" s="18"/>
      <c r="GW644" s="18"/>
      <c r="GX644" s="18"/>
      <c r="GY644" s="18"/>
      <c r="GZ644" s="18"/>
      <c r="HA644" s="18"/>
      <c r="HB644" s="18"/>
      <c r="HC644" s="18"/>
      <c r="HD644" s="18"/>
      <c r="HE644" s="18"/>
      <c r="HF644" s="18"/>
      <c r="HG644" s="18"/>
      <c r="HH644" s="18"/>
      <c r="HI644" s="18"/>
      <c r="HJ644" s="18"/>
      <c r="HK644" s="18"/>
      <c r="HL644" s="18"/>
      <c r="HM644" s="18"/>
      <c r="HN644" s="18"/>
      <c r="HO644" s="18"/>
      <c r="HP644" s="18"/>
      <c r="HQ644" s="18"/>
      <c r="HR644" s="18"/>
      <c r="HS644" s="18"/>
      <c r="HT644" s="18"/>
      <c r="HU644" s="18"/>
      <c r="HV644" s="18"/>
      <c r="HW644" s="18"/>
      <c r="HX644" s="18"/>
      <c r="HY644" s="18"/>
      <c r="HZ644" s="18"/>
      <c r="IA644" s="18"/>
      <c r="IB644" s="18"/>
      <c r="IC644" s="18"/>
      <c r="ID644" s="18"/>
      <c r="IE644" s="18"/>
      <c r="IF644" s="18"/>
      <c r="IG644" s="18"/>
      <c r="IH644" s="18"/>
      <c r="II644" s="18"/>
      <c r="IJ644" s="18"/>
      <c r="IK644" s="18"/>
      <c r="IL644" s="18"/>
      <c r="IM644" s="18"/>
      <c r="IN644" s="18"/>
      <c r="IO644" s="18"/>
      <c r="IP644" s="18"/>
      <c r="IQ644" s="18"/>
      <c r="IR644" s="18"/>
      <c r="IS644" s="18"/>
      <c r="IT644" s="18"/>
      <c r="IU644" s="18"/>
      <c r="IV644" s="18"/>
      <c r="IW644" s="18"/>
      <c r="IX644" s="18"/>
      <c r="IY644" s="18"/>
      <c r="IZ644" s="18"/>
      <c r="JA644" s="18"/>
      <c r="JB644" s="18"/>
      <c r="JC644" s="18"/>
      <c r="JD644" s="18"/>
      <c r="JE644" s="18"/>
      <c r="JF644" s="18"/>
      <c r="JG644" s="18"/>
      <c r="JH644" s="18"/>
      <c r="JI644" s="18"/>
      <c r="JJ644" s="18"/>
      <c r="JK644" s="18"/>
      <c r="JL644" s="18"/>
      <c r="JM644" s="18"/>
      <c r="JN644" s="18"/>
      <c r="JO644" s="18"/>
      <c r="JP644" s="18"/>
      <c r="JQ644" s="18"/>
      <c r="JR644" s="18"/>
      <c r="JS644" s="18"/>
      <c r="JT644" s="18"/>
      <c r="JU644" s="18"/>
      <c r="JV644" s="18"/>
    </row>
    <row r="645" spans="96:282" x14ac:dyDescent="0.35"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18"/>
      <c r="DQ645" s="18"/>
      <c r="DR645" s="18"/>
      <c r="DS645" s="1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  <c r="FW645" s="18"/>
      <c r="FX645" s="18"/>
      <c r="FY645" s="18"/>
      <c r="FZ645" s="18"/>
      <c r="GA645" s="18"/>
      <c r="GB645" s="18"/>
      <c r="GC645" s="18"/>
      <c r="GD645" s="18"/>
      <c r="GE645" s="18"/>
      <c r="GF645" s="18"/>
      <c r="GG645" s="18"/>
      <c r="GH645" s="18"/>
      <c r="GI645" s="18"/>
      <c r="GJ645" s="18"/>
      <c r="GK645" s="18"/>
      <c r="GL645" s="18"/>
      <c r="GM645" s="18"/>
      <c r="GN645" s="18"/>
      <c r="GO645" s="18"/>
      <c r="GP645" s="18"/>
      <c r="GQ645" s="18"/>
      <c r="GR645" s="18"/>
      <c r="GS645" s="18"/>
      <c r="GT645" s="18"/>
      <c r="GU645" s="18"/>
      <c r="GV645" s="18"/>
      <c r="GW645" s="18"/>
      <c r="GX645" s="18"/>
      <c r="GY645" s="18"/>
      <c r="GZ645" s="18"/>
      <c r="HA645" s="18"/>
      <c r="HB645" s="18"/>
      <c r="HC645" s="18"/>
      <c r="HD645" s="18"/>
      <c r="HE645" s="18"/>
      <c r="HF645" s="18"/>
      <c r="HG645" s="18"/>
      <c r="HH645" s="18"/>
      <c r="HI645" s="18"/>
      <c r="HJ645" s="18"/>
      <c r="HK645" s="18"/>
      <c r="HL645" s="18"/>
      <c r="HM645" s="18"/>
      <c r="HN645" s="18"/>
      <c r="HO645" s="18"/>
      <c r="HP645" s="18"/>
      <c r="HQ645" s="18"/>
      <c r="HR645" s="18"/>
      <c r="HS645" s="18"/>
      <c r="HT645" s="18"/>
      <c r="HU645" s="18"/>
      <c r="HV645" s="18"/>
      <c r="HW645" s="18"/>
      <c r="HX645" s="18"/>
      <c r="HY645" s="18"/>
      <c r="HZ645" s="18"/>
      <c r="IA645" s="18"/>
      <c r="IB645" s="18"/>
      <c r="IC645" s="18"/>
      <c r="ID645" s="18"/>
      <c r="IE645" s="18"/>
      <c r="IF645" s="18"/>
      <c r="IG645" s="18"/>
      <c r="IH645" s="18"/>
      <c r="II645" s="18"/>
      <c r="IJ645" s="18"/>
      <c r="IK645" s="18"/>
      <c r="IL645" s="18"/>
      <c r="IM645" s="18"/>
      <c r="IN645" s="18"/>
      <c r="IO645" s="18"/>
      <c r="IP645" s="18"/>
      <c r="IQ645" s="18"/>
      <c r="IR645" s="18"/>
      <c r="IS645" s="18"/>
      <c r="IT645" s="18"/>
      <c r="IU645" s="18"/>
      <c r="IV645" s="18"/>
      <c r="IW645" s="18"/>
      <c r="IX645" s="18"/>
      <c r="IY645" s="18"/>
      <c r="IZ645" s="18"/>
      <c r="JA645" s="18"/>
      <c r="JB645" s="18"/>
      <c r="JC645" s="18"/>
      <c r="JD645" s="18"/>
      <c r="JE645" s="18"/>
      <c r="JF645" s="18"/>
      <c r="JG645" s="18"/>
      <c r="JH645" s="18"/>
      <c r="JI645" s="18"/>
      <c r="JJ645" s="18"/>
      <c r="JK645" s="18"/>
      <c r="JL645" s="18"/>
      <c r="JM645" s="18"/>
      <c r="JN645" s="18"/>
      <c r="JO645" s="18"/>
      <c r="JP645" s="18"/>
      <c r="JQ645" s="18"/>
      <c r="JR645" s="18"/>
      <c r="JS645" s="18"/>
      <c r="JT645" s="18"/>
      <c r="JU645" s="18"/>
      <c r="JV645" s="18"/>
    </row>
    <row r="646" spans="96:282" x14ac:dyDescent="0.35"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18"/>
      <c r="DQ646" s="18"/>
      <c r="DR646" s="18"/>
      <c r="DS646" s="1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  <c r="FW646" s="18"/>
      <c r="FX646" s="18"/>
      <c r="FY646" s="18"/>
      <c r="FZ646" s="18"/>
      <c r="GA646" s="18"/>
      <c r="GB646" s="18"/>
      <c r="GC646" s="18"/>
      <c r="GD646" s="18"/>
      <c r="GE646" s="18"/>
      <c r="GF646" s="18"/>
      <c r="GG646" s="18"/>
      <c r="GH646" s="18"/>
      <c r="GI646" s="18"/>
      <c r="GJ646" s="18"/>
      <c r="GK646" s="18"/>
      <c r="GL646" s="18"/>
      <c r="GM646" s="18"/>
      <c r="GN646" s="18"/>
      <c r="GO646" s="18"/>
      <c r="GP646" s="18"/>
      <c r="GQ646" s="18"/>
      <c r="GR646" s="18"/>
      <c r="GS646" s="18"/>
      <c r="GT646" s="18"/>
      <c r="GU646" s="18"/>
      <c r="GV646" s="18"/>
      <c r="GW646" s="18"/>
      <c r="GX646" s="18"/>
      <c r="GY646" s="18"/>
      <c r="GZ646" s="18"/>
      <c r="HA646" s="18"/>
      <c r="HB646" s="18"/>
      <c r="HC646" s="18"/>
      <c r="HD646" s="18"/>
      <c r="HE646" s="18"/>
      <c r="HF646" s="18"/>
      <c r="HG646" s="18"/>
      <c r="HH646" s="18"/>
      <c r="HI646" s="18"/>
      <c r="HJ646" s="18"/>
      <c r="HK646" s="18"/>
      <c r="HL646" s="18"/>
      <c r="HM646" s="18"/>
      <c r="HN646" s="18"/>
      <c r="HO646" s="18"/>
      <c r="HP646" s="18"/>
      <c r="HQ646" s="18"/>
      <c r="HR646" s="18"/>
      <c r="HS646" s="18"/>
      <c r="HT646" s="18"/>
      <c r="HU646" s="18"/>
      <c r="HV646" s="18"/>
      <c r="HW646" s="18"/>
      <c r="HX646" s="18"/>
      <c r="HY646" s="18"/>
      <c r="HZ646" s="18"/>
      <c r="IA646" s="18"/>
      <c r="IB646" s="18"/>
      <c r="IC646" s="18"/>
      <c r="ID646" s="18"/>
      <c r="IE646" s="18"/>
      <c r="IF646" s="18"/>
      <c r="IG646" s="18"/>
      <c r="IH646" s="18"/>
      <c r="II646" s="18"/>
      <c r="IJ646" s="18"/>
      <c r="IK646" s="18"/>
      <c r="IL646" s="18"/>
      <c r="IM646" s="18"/>
      <c r="IN646" s="18"/>
      <c r="IO646" s="18"/>
      <c r="IP646" s="18"/>
      <c r="IQ646" s="18"/>
      <c r="IR646" s="18"/>
      <c r="IS646" s="18"/>
      <c r="IT646" s="18"/>
      <c r="IU646" s="18"/>
      <c r="IV646" s="18"/>
      <c r="IW646" s="18"/>
      <c r="IX646" s="18"/>
      <c r="IY646" s="18"/>
      <c r="IZ646" s="18"/>
      <c r="JA646" s="18"/>
      <c r="JB646" s="18"/>
      <c r="JC646" s="18"/>
      <c r="JD646" s="18"/>
      <c r="JE646" s="18"/>
      <c r="JF646" s="18"/>
      <c r="JG646" s="18"/>
      <c r="JH646" s="18"/>
      <c r="JI646" s="18"/>
      <c r="JJ646" s="18"/>
      <c r="JK646" s="18"/>
      <c r="JL646" s="18"/>
      <c r="JM646" s="18"/>
      <c r="JN646" s="18"/>
      <c r="JO646" s="18"/>
      <c r="JP646" s="18"/>
      <c r="JQ646" s="18"/>
      <c r="JR646" s="18"/>
      <c r="JS646" s="18"/>
      <c r="JT646" s="18"/>
      <c r="JU646" s="18"/>
      <c r="JV646" s="18"/>
    </row>
    <row r="647" spans="96:282" x14ac:dyDescent="0.35"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18"/>
      <c r="DQ647" s="18"/>
      <c r="DR647" s="18"/>
      <c r="DS647" s="1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  <c r="FW647" s="18"/>
      <c r="FX647" s="18"/>
      <c r="FY647" s="18"/>
      <c r="FZ647" s="18"/>
      <c r="GA647" s="18"/>
      <c r="GB647" s="18"/>
      <c r="GC647" s="18"/>
      <c r="GD647" s="18"/>
      <c r="GE647" s="18"/>
      <c r="GF647" s="18"/>
      <c r="GG647" s="18"/>
      <c r="GH647" s="18"/>
      <c r="GI647" s="18"/>
      <c r="GJ647" s="18"/>
      <c r="GK647" s="18"/>
      <c r="GL647" s="18"/>
      <c r="GM647" s="18"/>
      <c r="GN647" s="18"/>
      <c r="GO647" s="18"/>
      <c r="GP647" s="18"/>
      <c r="GQ647" s="18"/>
      <c r="GR647" s="18"/>
      <c r="GS647" s="18"/>
      <c r="GT647" s="18"/>
      <c r="GU647" s="18"/>
      <c r="GV647" s="18"/>
      <c r="GW647" s="18"/>
      <c r="GX647" s="18"/>
      <c r="GY647" s="18"/>
      <c r="GZ647" s="18"/>
      <c r="HA647" s="18"/>
      <c r="HB647" s="18"/>
      <c r="HC647" s="18"/>
      <c r="HD647" s="18"/>
      <c r="HE647" s="18"/>
      <c r="HF647" s="18"/>
      <c r="HG647" s="18"/>
      <c r="HH647" s="18"/>
      <c r="HI647" s="18"/>
      <c r="HJ647" s="18"/>
      <c r="HK647" s="18"/>
      <c r="HL647" s="18"/>
      <c r="HM647" s="18"/>
      <c r="HN647" s="18"/>
      <c r="HO647" s="18"/>
      <c r="HP647" s="18"/>
      <c r="HQ647" s="18"/>
      <c r="HR647" s="18"/>
      <c r="HS647" s="18"/>
      <c r="HT647" s="18"/>
      <c r="HU647" s="18"/>
      <c r="HV647" s="18"/>
      <c r="HW647" s="18"/>
      <c r="HX647" s="18"/>
      <c r="HY647" s="18"/>
      <c r="HZ647" s="18"/>
      <c r="IA647" s="18"/>
      <c r="IB647" s="18"/>
      <c r="IC647" s="18"/>
      <c r="ID647" s="18"/>
      <c r="IE647" s="18"/>
      <c r="IF647" s="18"/>
      <c r="IG647" s="18"/>
      <c r="IH647" s="18"/>
      <c r="II647" s="18"/>
      <c r="IJ647" s="18"/>
      <c r="IK647" s="18"/>
      <c r="IL647" s="18"/>
      <c r="IM647" s="18"/>
      <c r="IN647" s="18"/>
      <c r="IO647" s="18"/>
      <c r="IP647" s="18"/>
      <c r="IQ647" s="18"/>
      <c r="IR647" s="18"/>
      <c r="IS647" s="18"/>
      <c r="IT647" s="18"/>
      <c r="IU647" s="18"/>
      <c r="IV647" s="18"/>
      <c r="IW647" s="18"/>
      <c r="IX647" s="18"/>
      <c r="IY647" s="18"/>
      <c r="IZ647" s="18"/>
      <c r="JA647" s="18"/>
      <c r="JB647" s="18"/>
      <c r="JC647" s="18"/>
      <c r="JD647" s="18"/>
      <c r="JE647" s="18"/>
      <c r="JF647" s="18"/>
      <c r="JG647" s="18"/>
      <c r="JH647" s="18"/>
      <c r="JI647" s="18"/>
      <c r="JJ647" s="18"/>
      <c r="JK647" s="18"/>
      <c r="JL647" s="18"/>
      <c r="JM647" s="18"/>
      <c r="JN647" s="18"/>
      <c r="JO647" s="18"/>
      <c r="JP647" s="18"/>
      <c r="JQ647" s="18"/>
      <c r="JR647" s="18"/>
      <c r="JS647" s="18"/>
      <c r="JT647" s="18"/>
      <c r="JU647" s="18"/>
      <c r="JV647" s="18"/>
    </row>
    <row r="648" spans="96:282" x14ac:dyDescent="0.35"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18"/>
      <c r="DQ648" s="18"/>
      <c r="DR648" s="18"/>
      <c r="DS648" s="1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  <c r="FW648" s="18"/>
      <c r="FX648" s="18"/>
      <c r="FY648" s="18"/>
      <c r="FZ648" s="18"/>
      <c r="GA648" s="18"/>
      <c r="GB648" s="18"/>
      <c r="GC648" s="18"/>
      <c r="GD648" s="18"/>
      <c r="GE648" s="18"/>
      <c r="GF648" s="18"/>
      <c r="GG648" s="18"/>
      <c r="GH648" s="18"/>
      <c r="GI648" s="18"/>
      <c r="GJ648" s="18"/>
      <c r="GK648" s="18"/>
      <c r="GL648" s="18"/>
      <c r="GM648" s="18"/>
      <c r="GN648" s="18"/>
      <c r="GO648" s="18"/>
      <c r="GP648" s="18"/>
      <c r="GQ648" s="18"/>
      <c r="GR648" s="18"/>
      <c r="GS648" s="18"/>
      <c r="GT648" s="18"/>
      <c r="GU648" s="18"/>
      <c r="GV648" s="18"/>
      <c r="GW648" s="18"/>
      <c r="GX648" s="18"/>
      <c r="GY648" s="18"/>
      <c r="GZ648" s="18"/>
      <c r="HA648" s="18"/>
      <c r="HB648" s="18"/>
      <c r="HC648" s="18"/>
      <c r="HD648" s="18"/>
      <c r="HE648" s="18"/>
      <c r="HF648" s="18"/>
      <c r="HG648" s="18"/>
      <c r="HH648" s="18"/>
      <c r="HI648" s="18"/>
      <c r="HJ648" s="18"/>
      <c r="HK648" s="18"/>
      <c r="HL648" s="18"/>
      <c r="HM648" s="18"/>
      <c r="HN648" s="18"/>
      <c r="HO648" s="18"/>
      <c r="HP648" s="18"/>
      <c r="HQ648" s="18"/>
      <c r="HR648" s="18"/>
      <c r="HS648" s="18"/>
      <c r="HT648" s="18"/>
      <c r="HU648" s="18"/>
      <c r="HV648" s="18"/>
      <c r="HW648" s="18"/>
      <c r="HX648" s="18"/>
      <c r="HY648" s="18"/>
      <c r="HZ648" s="18"/>
      <c r="IA648" s="18"/>
      <c r="IB648" s="18"/>
      <c r="IC648" s="18"/>
      <c r="ID648" s="18"/>
      <c r="IE648" s="18"/>
      <c r="IF648" s="18"/>
      <c r="IG648" s="18"/>
      <c r="IH648" s="18"/>
      <c r="II648" s="18"/>
      <c r="IJ648" s="18"/>
      <c r="IK648" s="18"/>
      <c r="IL648" s="18"/>
      <c r="IM648" s="18"/>
      <c r="IN648" s="18"/>
      <c r="IO648" s="18"/>
      <c r="IP648" s="18"/>
      <c r="IQ648" s="18"/>
      <c r="IR648" s="18"/>
      <c r="IS648" s="18"/>
      <c r="IT648" s="18"/>
      <c r="IU648" s="18"/>
      <c r="IV648" s="18"/>
      <c r="IW648" s="18"/>
      <c r="IX648" s="18"/>
      <c r="IY648" s="18"/>
      <c r="IZ648" s="18"/>
      <c r="JA648" s="18"/>
      <c r="JB648" s="18"/>
      <c r="JC648" s="18"/>
      <c r="JD648" s="18"/>
      <c r="JE648" s="18"/>
      <c r="JF648" s="18"/>
      <c r="JG648" s="18"/>
      <c r="JH648" s="18"/>
      <c r="JI648" s="18"/>
      <c r="JJ648" s="18"/>
      <c r="JK648" s="18"/>
      <c r="JL648" s="18"/>
      <c r="JM648" s="18"/>
      <c r="JN648" s="18"/>
      <c r="JO648" s="18"/>
      <c r="JP648" s="18"/>
      <c r="JQ648" s="18"/>
      <c r="JR648" s="18"/>
      <c r="JS648" s="18"/>
      <c r="JT648" s="18"/>
      <c r="JU648" s="18"/>
      <c r="JV648" s="18"/>
    </row>
    <row r="649" spans="96:282" x14ac:dyDescent="0.35"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18"/>
      <c r="DQ649" s="18"/>
      <c r="DR649" s="18"/>
      <c r="DS649" s="1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  <c r="FW649" s="18"/>
      <c r="FX649" s="18"/>
      <c r="FY649" s="18"/>
      <c r="FZ649" s="18"/>
      <c r="GA649" s="18"/>
      <c r="GB649" s="18"/>
      <c r="GC649" s="18"/>
      <c r="GD649" s="18"/>
      <c r="GE649" s="18"/>
      <c r="GF649" s="18"/>
      <c r="GG649" s="18"/>
      <c r="GH649" s="18"/>
      <c r="GI649" s="18"/>
      <c r="GJ649" s="18"/>
      <c r="GK649" s="18"/>
      <c r="GL649" s="18"/>
      <c r="GM649" s="18"/>
      <c r="GN649" s="18"/>
      <c r="GO649" s="18"/>
      <c r="GP649" s="18"/>
      <c r="GQ649" s="18"/>
      <c r="GR649" s="18"/>
      <c r="GS649" s="18"/>
      <c r="GT649" s="18"/>
      <c r="GU649" s="18"/>
      <c r="GV649" s="18"/>
      <c r="GW649" s="18"/>
      <c r="GX649" s="18"/>
      <c r="GY649" s="18"/>
      <c r="GZ649" s="18"/>
      <c r="HA649" s="18"/>
      <c r="HB649" s="18"/>
      <c r="HC649" s="18"/>
      <c r="HD649" s="18"/>
      <c r="HE649" s="18"/>
      <c r="HF649" s="18"/>
      <c r="HG649" s="18"/>
      <c r="HH649" s="18"/>
      <c r="HI649" s="18"/>
      <c r="HJ649" s="18"/>
      <c r="HK649" s="18"/>
      <c r="HL649" s="18"/>
      <c r="HM649" s="18"/>
      <c r="HN649" s="18"/>
      <c r="HO649" s="18"/>
      <c r="HP649" s="18"/>
      <c r="HQ649" s="18"/>
      <c r="HR649" s="18"/>
      <c r="HS649" s="18"/>
      <c r="HT649" s="18"/>
      <c r="HU649" s="18"/>
      <c r="HV649" s="18"/>
      <c r="HW649" s="18"/>
      <c r="HX649" s="18"/>
      <c r="HY649" s="18"/>
      <c r="HZ649" s="18"/>
      <c r="IA649" s="18"/>
      <c r="IB649" s="18"/>
      <c r="IC649" s="18"/>
      <c r="ID649" s="18"/>
      <c r="IE649" s="18"/>
      <c r="IF649" s="18"/>
      <c r="IG649" s="18"/>
      <c r="IH649" s="18"/>
      <c r="II649" s="18"/>
      <c r="IJ649" s="18"/>
      <c r="IK649" s="18"/>
      <c r="IL649" s="18"/>
      <c r="IM649" s="18"/>
      <c r="IN649" s="18"/>
      <c r="IO649" s="18"/>
      <c r="IP649" s="18"/>
      <c r="IQ649" s="18"/>
      <c r="IR649" s="18"/>
      <c r="IS649" s="18"/>
      <c r="IT649" s="18"/>
      <c r="IU649" s="18"/>
      <c r="IV649" s="18"/>
      <c r="IW649" s="18"/>
      <c r="IX649" s="18"/>
      <c r="IY649" s="18"/>
      <c r="IZ649" s="18"/>
      <c r="JA649" s="18"/>
      <c r="JB649" s="18"/>
      <c r="JC649" s="18"/>
      <c r="JD649" s="18"/>
      <c r="JE649" s="18"/>
      <c r="JF649" s="18"/>
      <c r="JG649" s="18"/>
      <c r="JH649" s="18"/>
      <c r="JI649" s="18"/>
      <c r="JJ649" s="18"/>
      <c r="JK649" s="18"/>
      <c r="JL649" s="18"/>
      <c r="JM649" s="18"/>
      <c r="JN649" s="18"/>
      <c r="JO649" s="18"/>
      <c r="JP649" s="18"/>
      <c r="JQ649" s="18"/>
      <c r="JR649" s="18"/>
      <c r="JS649" s="18"/>
      <c r="JT649" s="18"/>
      <c r="JU649" s="18"/>
      <c r="JV649" s="18"/>
    </row>
    <row r="650" spans="96:282" x14ac:dyDescent="0.35"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18"/>
      <c r="DQ650" s="18"/>
      <c r="DR650" s="18"/>
      <c r="DS650" s="1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  <c r="FW650" s="18"/>
      <c r="FX650" s="18"/>
      <c r="FY650" s="18"/>
      <c r="FZ650" s="18"/>
      <c r="GA650" s="18"/>
      <c r="GB650" s="18"/>
      <c r="GC650" s="18"/>
      <c r="GD650" s="18"/>
      <c r="GE650" s="18"/>
      <c r="GF650" s="18"/>
      <c r="GG650" s="18"/>
      <c r="GH650" s="18"/>
      <c r="GI650" s="18"/>
      <c r="GJ650" s="18"/>
      <c r="GK650" s="18"/>
      <c r="GL650" s="18"/>
      <c r="GM650" s="18"/>
      <c r="GN650" s="18"/>
      <c r="GO650" s="18"/>
      <c r="GP650" s="18"/>
      <c r="GQ650" s="18"/>
      <c r="GR650" s="18"/>
      <c r="GS650" s="18"/>
      <c r="GT650" s="18"/>
      <c r="GU650" s="18"/>
      <c r="GV650" s="18"/>
      <c r="GW650" s="18"/>
      <c r="GX650" s="18"/>
      <c r="GY650" s="18"/>
      <c r="GZ650" s="18"/>
      <c r="HA650" s="18"/>
      <c r="HB650" s="18"/>
      <c r="HC650" s="18"/>
      <c r="HD650" s="18"/>
      <c r="HE650" s="18"/>
      <c r="HF650" s="18"/>
      <c r="HG650" s="18"/>
      <c r="HH650" s="18"/>
      <c r="HI650" s="18"/>
      <c r="HJ650" s="18"/>
      <c r="HK650" s="18"/>
      <c r="HL650" s="18"/>
      <c r="HM650" s="18"/>
      <c r="HN650" s="18"/>
      <c r="HO650" s="18"/>
      <c r="HP650" s="18"/>
      <c r="HQ650" s="18"/>
      <c r="HR650" s="18"/>
      <c r="HS650" s="18"/>
      <c r="HT650" s="18"/>
      <c r="HU650" s="18"/>
      <c r="HV650" s="18"/>
      <c r="HW650" s="18"/>
      <c r="HX650" s="18"/>
      <c r="HY650" s="18"/>
      <c r="HZ650" s="18"/>
      <c r="IA650" s="18"/>
      <c r="IB650" s="18"/>
      <c r="IC650" s="18"/>
      <c r="ID650" s="18"/>
      <c r="IE650" s="18"/>
      <c r="IF650" s="18"/>
      <c r="IG650" s="18"/>
      <c r="IH650" s="18"/>
      <c r="II650" s="18"/>
      <c r="IJ650" s="18"/>
      <c r="IK650" s="18"/>
      <c r="IL650" s="18"/>
      <c r="IM650" s="18"/>
      <c r="IN650" s="18"/>
      <c r="IO650" s="18"/>
      <c r="IP650" s="18"/>
      <c r="IQ650" s="18"/>
      <c r="IR650" s="18"/>
      <c r="IS650" s="18"/>
      <c r="IT650" s="18"/>
      <c r="IU650" s="18"/>
      <c r="IV650" s="18"/>
      <c r="IW650" s="18"/>
      <c r="IX650" s="18"/>
      <c r="IY650" s="18"/>
      <c r="IZ650" s="18"/>
      <c r="JA650" s="18"/>
      <c r="JB650" s="18"/>
      <c r="JC650" s="18"/>
      <c r="JD650" s="18"/>
      <c r="JE650" s="18"/>
      <c r="JF650" s="18"/>
      <c r="JG650" s="18"/>
      <c r="JH650" s="18"/>
      <c r="JI650" s="18"/>
      <c r="JJ650" s="18"/>
      <c r="JK650" s="18"/>
      <c r="JL650" s="18"/>
      <c r="JM650" s="18"/>
      <c r="JN650" s="18"/>
      <c r="JO650" s="18"/>
      <c r="JP650" s="18"/>
      <c r="JQ650" s="18"/>
      <c r="JR650" s="18"/>
      <c r="JS650" s="18"/>
      <c r="JT650" s="18"/>
      <c r="JU650" s="18"/>
      <c r="JV650" s="18"/>
    </row>
    <row r="651" spans="96:282" x14ac:dyDescent="0.35"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18"/>
      <c r="DQ651" s="18"/>
      <c r="DR651" s="18"/>
      <c r="DS651" s="1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  <c r="FW651" s="18"/>
      <c r="FX651" s="18"/>
      <c r="FY651" s="18"/>
      <c r="FZ651" s="18"/>
      <c r="GA651" s="18"/>
      <c r="GB651" s="18"/>
      <c r="GC651" s="18"/>
      <c r="GD651" s="18"/>
      <c r="GE651" s="18"/>
      <c r="GF651" s="18"/>
      <c r="GG651" s="18"/>
      <c r="GH651" s="18"/>
      <c r="GI651" s="18"/>
      <c r="GJ651" s="18"/>
      <c r="GK651" s="18"/>
      <c r="GL651" s="18"/>
      <c r="GM651" s="18"/>
      <c r="GN651" s="18"/>
      <c r="GO651" s="18"/>
      <c r="GP651" s="18"/>
      <c r="GQ651" s="18"/>
      <c r="GR651" s="18"/>
      <c r="GS651" s="18"/>
      <c r="GT651" s="18"/>
      <c r="GU651" s="18"/>
      <c r="GV651" s="18"/>
      <c r="GW651" s="18"/>
      <c r="GX651" s="18"/>
      <c r="GY651" s="18"/>
      <c r="GZ651" s="18"/>
      <c r="HA651" s="18"/>
      <c r="HB651" s="18"/>
      <c r="HC651" s="18"/>
      <c r="HD651" s="18"/>
      <c r="HE651" s="18"/>
      <c r="HF651" s="18"/>
      <c r="HG651" s="18"/>
      <c r="HH651" s="18"/>
      <c r="HI651" s="18"/>
      <c r="HJ651" s="18"/>
      <c r="HK651" s="18"/>
      <c r="HL651" s="18"/>
      <c r="HM651" s="18"/>
      <c r="HN651" s="18"/>
      <c r="HO651" s="18"/>
      <c r="HP651" s="18"/>
      <c r="HQ651" s="18"/>
      <c r="HR651" s="18"/>
      <c r="HS651" s="18"/>
      <c r="HT651" s="18"/>
      <c r="HU651" s="18"/>
      <c r="HV651" s="18"/>
      <c r="HW651" s="18"/>
      <c r="HX651" s="18"/>
      <c r="HY651" s="18"/>
      <c r="HZ651" s="18"/>
      <c r="IA651" s="18"/>
      <c r="IB651" s="18"/>
      <c r="IC651" s="18"/>
      <c r="ID651" s="18"/>
      <c r="IE651" s="18"/>
      <c r="IF651" s="18"/>
      <c r="IG651" s="18"/>
      <c r="IH651" s="18"/>
      <c r="II651" s="18"/>
      <c r="IJ651" s="18"/>
      <c r="IK651" s="18"/>
      <c r="IL651" s="18"/>
      <c r="IM651" s="18"/>
      <c r="IN651" s="18"/>
      <c r="IO651" s="18"/>
      <c r="IP651" s="18"/>
      <c r="IQ651" s="18"/>
      <c r="IR651" s="18"/>
      <c r="IS651" s="18"/>
      <c r="IT651" s="18"/>
      <c r="IU651" s="18"/>
      <c r="IV651" s="18"/>
      <c r="IW651" s="18"/>
      <c r="IX651" s="18"/>
      <c r="IY651" s="18"/>
      <c r="IZ651" s="18"/>
      <c r="JA651" s="18"/>
      <c r="JB651" s="18"/>
      <c r="JC651" s="18"/>
      <c r="JD651" s="18"/>
      <c r="JE651" s="18"/>
      <c r="JF651" s="18"/>
      <c r="JG651" s="18"/>
      <c r="JH651" s="18"/>
      <c r="JI651" s="18"/>
      <c r="JJ651" s="18"/>
      <c r="JK651" s="18"/>
      <c r="JL651" s="18"/>
      <c r="JM651" s="18"/>
      <c r="JN651" s="18"/>
      <c r="JO651" s="18"/>
      <c r="JP651" s="18"/>
      <c r="JQ651" s="18"/>
      <c r="JR651" s="18"/>
      <c r="JS651" s="18"/>
      <c r="JT651" s="18"/>
      <c r="JU651" s="18"/>
      <c r="JV651" s="18"/>
    </row>
    <row r="652" spans="96:282" x14ac:dyDescent="0.35"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18"/>
      <c r="DQ652" s="18"/>
      <c r="DR652" s="18"/>
      <c r="DS652" s="1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  <c r="FW652" s="18"/>
      <c r="FX652" s="18"/>
      <c r="FY652" s="18"/>
      <c r="FZ652" s="18"/>
      <c r="GA652" s="18"/>
      <c r="GB652" s="18"/>
      <c r="GC652" s="18"/>
      <c r="GD652" s="18"/>
      <c r="GE652" s="18"/>
      <c r="GF652" s="18"/>
      <c r="GG652" s="18"/>
      <c r="GH652" s="18"/>
      <c r="GI652" s="18"/>
      <c r="GJ652" s="18"/>
      <c r="GK652" s="18"/>
      <c r="GL652" s="18"/>
      <c r="GM652" s="18"/>
      <c r="GN652" s="18"/>
      <c r="GO652" s="18"/>
      <c r="GP652" s="18"/>
      <c r="GQ652" s="18"/>
      <c r="GR652" s="18"/>
      <c r="GS652" s="18"/>
      <c r="GT652" s="18"/>
      <c r="GU652" s="18"/>
      <c r="GV652" s="18"/>
      <c r="GW652" s="18"/>
      <c r="GX652" s="18"/>
      <c r="GY652" s="18"/>
      <c r="GZ652" s="18"/>
      <c r="HA652" s="18"/>
      <c r="HB652" s="18"/>
      <c r="HC652" s="18"/>
      <c r="HD652" s="18"/>
      <c r="HE652" s="18"/>
      <c r="HF652" s="18"/>
      <c r="HG652" s="18"/>
      <c r="HH652" s="18"/>
      <c r="HI652" s="18"/>
      <c r="HJ652" s="18"/>
      <c r="HK652" s="18"/>
      <c r="HL652" s="18"/>
      <c r="HM652" s="18"/>
      <c r="HN652" s="18"/>
      <c r="HO652" s="18"/>
      <c r="HP652" s="18"/>
      <c r="HQ652" s="18"/>
      <c r="HR652" s="18"/>
      <c r="HS652" s="18"/>
      <c r="HT652" s="18"/>
      <c r="HU652" s="18"/>
      <c r="HV652" s="18"/>
      <c r="HW652" s="18"/>
      <c r="HX652" s="18"/>
      <c r="HY652" s="18"/>
      <c r="HZ652" s="18"/>
      <c r="IA652" s="18"/>
      <c r="IB652" s="18"/>
      <c r="IC652" s="18"/>
      <c r="ID652" s="18"/>
      <c r="IE652" s="18"/>
      <c r="IF652" s="18"/>
      <c r="IG652" s="18"/>
      <c r="IH652" s="18"/>
      <c r="II652" s="18"/>
      <c r="IJ652" s="18"/>
      <c r="IK652" s="18"/>
      <c r="IL652" s="18"/>
      <c r="IM652" s="18"/>
      <c r="IN652" s="18"/>
      <c r="IO652" s="18"/>
      <c r="IP652" s="18"/>
      <c r="IQ652" s="18"/>
      <c r="IR652" s="18"/>
      <c r="IS652" s="18"/>
      <c r="IT652" s="18"/>
      <c r="IU652" s="18"/>
      <c r="IV652" s="18"/>
      <c r="IW652" s="18"/>
      <c r="IX652" s="18"/>
      <c r="IY652" s="18"/>
      <c r="IZ652" s="18"/>
      <c r="JA652" s="18"/>
      <c r="JB652" s="18"/>
      <c r="JC652" s="18"/>
      <c r="JD652" s="18"/>
      <c r="JE652" s="18"/>
      <c r="JF652" s="18"/>
      <c r="JG652" s="18"/>
      <c r="JH652" s="18"/>
      <c r="JI652" s="18"/>
      <c r="JJ652" s="18"/>
      <c r="JK652" s="18"/>
      <c r="JL652" s="18"/>
      <c r="JM652" s="18"/>
      <c r="JN652" s="18"/>
      <c r="JO652" s="18"/>
      <c r="JP652" s="18"/>
      <c r="JQ652" s="18"/>
      <c r="JR652" s="18"/>
      <c r="JS652" s="18"/>
      <c r="JT652" s="18"/>
      <c r="JU652" s="18"/>
      <c r="JV652" s="18"/>
    </row>
    <row r="653" spans="96:282" x14ac:dyDescent="0.35"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8"/>
      <c r="DN653" s="18"/>
      <c r="DO653" s="18"/>
      <c r="DP653" s="18"/>
      <c r="DQ653" s="18"/>
      <c r="DR653" s="18"/>
      <c r="DS653" s="18"/>
      <c r="DT653" s="18"/>
      <c r="DU653" s="18"/>
      <c r="DV653" s="18"/>
      <c r="DW653" s="18"/>
      <c r="DX653" s="18"/>
      <c r="DY653" s="18"/>
      <c r="DZ653" s="18"/>
      <c r="EA653" s="18"/>
      <c r="EB653" s="18"/>
      <c r="EC653" s="18"/>
      <c r="ED653" s="18"/>
      <c r="EE653" s="18"/>
      <c r="EF653" s="18"/>
      <c r="EG653" s="18"/>
      <c r="EH653" s="18"/>
      <c r="EI653" s="18"/>
      <c r="EJ653" s="18"/>
      <c r="EK653" s="18"/>
      <c r="EL653" s="18"/>
      <c r="EM653" s="18"/>
      <c r="EN653" s="18"/>
      <c r="EO653" s="18"/>
      <c r="EP653" s="18"/>
      <c r="EQ653" s="18"/>
      <c r="ER653" s="18"/>
      <c r="ES653" s="18"/>
      <c r="ET653" s="18"/>
      <c r="EU653" s="18"/>
      <c r="EV653" s="18"/>
      <c r="EW653" s="18"/>
      <c r="EX653" s="18"/>
      <c r="EY653" s="18"/>
      <c r="EZ653" s="18"/>
      <c r="FA653" s="18"/>
      <c r="FB653" s="18"/>
      <c r="FC653" s="18"/>
      <c r="FD653" s="18"/>
      <c r="FE653" s="18"/>
      <c r="FF653" s="18"/>
      <c r="FG653" s="18"/>
      <c r="FH653" s="18"/>
      <c r="FI653" s="18"/>
      <c r="FJ653" s="18"/>
      <c r="FK653" s="18"/>
      <c r="FL653" s="18"/>
      <c r="FM653" s="18"/>
      <c r="FN653" s="18"/>
      <c r="FO653" s="18"/>
      <c r="FP653" s="18"/>
      <c r="FQ653" s="18"/>
      <c r="FR653" s="18"/>
      <c r="FS653" s="18"/>
      <c r="FT653" s="18"/>
      <c r="FU653" s="18"/>
      <c r="FV653" s="18"/>
      <c r="FW653" s="18"/>
      <c r="FX653" s="18"/>
      <c r="FY653" s="18"/>
      <c r="FZ653" s="18"/>
      <c r="GA653" s="18"/>
      <c r="GB653" s="18"/>
      <c r="GC653" s="18"/>
      <c r="GD653" s="18"/>
      <c r="GE653" s="18"/>
      <c r="GF653" s="18"/>
      <c r="GG653" s="18"/>
      <c r="GH653" s="18"/>
      <c r="GI653" s="18"/>
      <c r="GJ653" s="18"/>
      <c r="GK653" s="18"/>
      <c r="GL653" s="18"/>
      <c r="GM653" s="18"/>
      <c r="GN653" s="18"/>
      <c r="GO653" s="18"/>
      <c r="GP653" s="18"/>
      <c r="GQ653" s="18"/>
      <c r="GR653" s="18"/>
      <c r="GS653" s="18"/>
      <c r="GT653" s="18"/>
      <c r="GU653" s="18"/>
      <c r="GV653" s="18"/>
      <c r="GW653" s="18"/>
      <c r="GX653" s="18"/>
      <c r="GY653" s="18"/>
      <c r="GZ653" s="18"/>
      <c r="HA653" s="18"/>
      <c r="HB653" s="18"/>
      <c r="HC653" s="18"/>
      <c r="HD653" s="18"/>
      <c r="HE653" s="18"/>
      <c r="HF653" s="18"/>
      <c r="HG653" s="18"/>
      <c r="HH653" s="18"/>
      <c r="HI653" s="18"/>
      <c r="HJ653" s="18"/>
      <c r="HK653" s="18"/>
      <c r="HL653" s="18"/>
      <c r="HM653" s="18"/>
      <c r="HN653" s="18"/>
      <c r="HO653" s="18"/>
      <c r="HP653" s="18"/>
      <c r="HQ653" s="18"/>
      <c r="HR653" s="18"/>
      <c r="HS653" s="18"/>
      <c r="HT653" s="18"/>
      <c r="HU653" s="18"/>
      <c r="HV653" s="18"/>
      <c r="HW653" s="18"/>
      <c r="HX653" s="18"/>
      <c r="HY653" s="18"/>
      <c r="HZ653" s="18"/>
      <c r="IA653" s="18"/>
      <c r="IB653" s="18"/>
      <c r="IC653" s="18"/>
      <c r="ID653" s="18"/>
      <c r="IE653" s="18"/>
      <c r="IF653" s="18"/>
      <c r="IG653" s="18"/>
      <c r="IH653" s="18"/>
      <c r="II653" s="18"/>
      <c r="IJ653" s="18"/>
      <c r="IK653" s="18"/>
      <c r="IL653" s="18"/>
      <c r="IM653" s="18"/>
      <c r="IN653" s="18"/>
      <c r="IO653" s="18"/>
      <c r="IP653" s="18"/>
      <c r="IQ653" s="18"/>
      <c r="IR653" s="18"/>
      <c r="IS653" s="18"/>
      <c r="IT653" s="18"/>
      <c r="IU653" s="18"/>
      <c r="IV653" s="18"/>
      <c r="IW653" s="18"/>
      <c r="IX653" s="18"/>
      <c r="IY653" s="18"/>
      <c r="IZ653" s="18"/>
      <c r="JA653" s="18"/>
      <c r="JB653" s="18"/>
      <c r="JC653" s="18"/>
      <c r="JD653" s="18"/>
      <c r="JE653" s="18"/>
      <c r="JF653" s="18"/>
      <c r="JG653" s="18"/>
      <c r="JH653" s="18"/>
      <c r="JI653" s="18"/>
      <c r="JJ653" s="18"/>
      <c r="JK653" s="18"/>
      <c r="JL653" s="18"/>
      <c r="JM653" s="18"/>
      <c r="JN653" s="18"/>
      <c r="JO653" s="18"/>
      <c r="JP653" s="18"/>
      <c r="JQ653" s="18"/>
      <c r="JR653" s="18"/>
      <c r="JS653" s="18"/>
      <c r="JT653" s="18"/>
      <c r="JU653" s="18"/>
      <c r="JV653" s="18"/>
    </row>
    <row r="654" spans="96:282" x14ac:dyDescent="0.35"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8"/>
      <c r="DN654" s="18"/>
      <c r="DO654" s="18"/>
      <c r="DP654" s="18"/>
      <c r="DQ654" s="18"/>
      <c r="DR654" s="18"/>
      <c r="DS654" s="18"/>
      <c r="DT654" s="18"/>
      <c r="DU654" s="18"/>
      <c r="DV654" s="18"/>
      <c r="DW654" s="18"/>
      <c r="DX654" s="18"/>
      <c r="DY654" s="18"/>
      <c r="DZ654" s="18"/>
      <c r="EA654" s="18"/>
      <c r="EB654" s="18"/>
      <c r="EC654" s="18"/>
      <c r="ED654" s="18"/>
      <c r="EE654" s="18"/>
      <c r="EF654" s="18"/>
      <c r="EG654" s="18"/>
      <c r="EH654" s="18"/>
      <c r="EI654" s="18"/>
      <c r="EJ654" s="18"/>
      <c r="EK654" s="18"/>
      <c r="EL654" s="18"/>
      <c r="EM654" s="18"/>
      <c r="EN654" s="18"/>
      <c r="EO654" s="18"/>
      <c r="EP654" s="18"/>
      <c r="EQ654" s="18"/>
      <c r="ER654" s="18"/>
      <c r="ES654" s="18"/>
      <c r="ET654" s="18"/>
      <c r="EU654" s="18"/>
      <c r="EV654" s="18"/>
      <c r="EW654" s="18"/>
      <c r="EX654" s="18"/>
      <c r="EY654" s="18"/>
      <c r="EZ654" s="18"/>
      <c r="FA654" s="18"/>
      <c r="FB654" s="18"/>
      <c r="FC654" s="18"/>
      <c r="FD654" s="18"/>
      <c r="FE654" s="18"/>
      <c r="FF654" s="18"/>
      <c r="FG654" s="18"/>
      <c r="FH654" s="18"/>
      <c r="FI654" s="18"/>
      <c r="FJ654" s="18"/>
      <c r="FK654" s="18"/>
      <c r="FL654" s="18"/>
      <c r="FM654" s="18"/>
      <c r="FN654" s="18"/>
      <c r="FO654" s="18"/>
      <c r="FP654" s="18"/>
      <c r="FQ654" s="18"/>
      <c r="FR654" s="18"/>
      <c r="FS654" s="18"/>
      <c r="FT654" s="18"/>
      <c r="FU654" s="18"/>
      <c r="FV654" s="18"/>
      <c r="FW654" s="18"/>
      <c r="FX654" s="18"/>
      <c r="FY654" s="18"/>
      <c r="FZ654" s="18"/>
      <c r="GA654" s="18"/>
      <c r="GB654" s="18"/>
      <c r="GC654" s="18"/>
      <c r="GD654" s="18"/>
      <c r="GE654" s="18"/>
      <c r="GF654" s="18"/>
      <c r="GG654" s="18"/>
      <c r="GH654" s="18"/>
      <c r="GI654" s="18"/>
      <c r="GJ654" s="18"/>
      <c r="GK654" s="18"/>
      <c r="GL654" s="18"/>
      <c r="GM654" s="18"/>
      <c r="GN654" s="18"/>
      <c r="GO654" s="18"/>
      <c r="GP654" s="18"/>
      <c r="GQ654" s="18"/>
      <c r="GR654" s="18"/>
      <c r="GS654" s="18"/>
      <c r="GT654" s="18"/>
      <c r="GU654" s="18"/>
      <c r="GV654" s="18"/>
      <c r="GW654" s="18"/>
      <c r="GX654" s="18"/>
      <c r="GY654" s="18"/>
      <c r="GZ654" s="18"/>
      <c r="HA654" s="18"/>
      <c r="HB654" s="18"/>
      <c r="HC654" s="18"/>
      <c r="HD654" s="18"/>
      <c r="HE654" s="18"/>
      <c r="HF654" s="18"/>
      <c r="HG654" s="18"/>
      <c r="HH654" s="18"/>
      <c r="HI654" s="18"/>
      <c r="HJ654" s="18"/>
      <c r="HK654" s="18"/>
      <c r="HL654" s="18"/>
      <c r="HM654" s="18"/>
      <c r="HN654" s="18"/>
      <c r="HO654" s="18"/>
      <c r="HP654" s="18"/>
      <c r="HQ654" s="18"/>
      <c r="HR654" s="18"/>
      <c r="HS654" s="18"/>
      <c r="HT654" s="18"/>
      <c r="HU654" s="18"/>
      <c r="HV654" s="18"/>
      <c r="HW654" s="18"/>
      <c r="HX654" s="18"/>
      <c r="HY654" s="18"/>
      <c r="HZ654" s="18"/>
      <c r="IA654" s="18"/>
      <c r="IB654" s="18"/>
      <c r="IC654" s="18"/>
      <c r="ID654" s="18"/>
      <c r="IE654" s="18"/>
      <c r="IF654" s="18"/>
      <c r="IG654" s="18"/>
      <c r="IH654" s="18"/>
      <c r="II654" s="18"/>
      <c r="IJ654" s="18"/>
      <c r="IK654" s="18"/>
      <c r="IL654" s="18"/>
      <c r="IM654" s="18"/>
      <c r="IN654" s="18"/>
      <c r="IO654" s="18"/>
      <c r="IP654" s="18"/>
      <c r="IQ654" s="18"/>
      <c r="IR654" s="18"/>
      <c r="IS654" s="18"/>
      <c r="IT654" s="18"/>
      <c r="IU654" s="18"/>
      <c r="IV654" s="18"/>
      <c r="IW654" s="18"/>
      <c r="IX654" s="18"/>
      <c r="IY654" s="18"/>
      <c r="IZ654" s="18"/>
      <c r="JA654" s="18"/>
      <c r="JB654" s="18"/>
      <c r="JC654" s="18"/>
      <c r="JD654" s="18"/>
      <c r="JE654" s="18"/>
      <c r="JF654" s="18"/>
      <c r="JG654" s="18"/>
      <c r="JH654" s="18"/>
      <c r="JI654" s="18"/>
      <c r="JJ654" s="18"/>
      <c r="JK654" s="18"/>
      <c r="JL654" s="18"/>
      <c r="JM654" s="18"/>
      <c r="JN654" s="18"/>
      <c r="JO654" s="18"/>
      <c r="JP654" s="18"/>
      <c r="JQ654" s="18"/>
      <c r="JR654" s="18"/>
      <c r="JS654" s="18"/>
      <c r="JT654" s="18"/>
      <c r="JU654" s="18"/>
      <c r="JV654" s="18"/>
    </row>
    <row r="655" spans="96:282" x14ac:dyDescent="0.35"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8"/>
      <c r="DN655" s="18"/>
      <c r="DO655" s="18"/>
      <c r="DP655" s="18"/>
      <c r="DQ655" s="18"/>
      <c r="DR655" s="18"/>
      <c r="DS655" s="18"/>
      <c r="DT655" s="18"/>
      <c r="DU655" s="18"/>
      <c r="DV655" s="18"/>
      <c r="DW655" s="18"/>
      <c r="DX655" s="18"/>
      <c r="DY655" s="18"/>
      <c r="DZ655" s="18"/>
      <c r="EA655" s="18"/>
      <c r="EB655" s="18"/>
      <c r="EC655" s="18"/>
      <c r="ED655" s="18"/>
      <c r="EE655" s="18"/>
      <c r="EF655" s="18"/>
      <c r="EG655" s="18"/>
      <c r="EH655" s="18"/>
      <c r="EI655" s="18"/>
      <c r="EJ655" s="18"/>
      <c r="EK655" s="18"/>
      <c r="EL655" s="18"/>
      <c r="EM655" s="18"/>
      <c r="EN655" s="18"/>
      <c r="EO655" s="18"/>
      <c r="EP655" s="18"/>
      <c r="EQ655" s="18"/>
      <c r="ER655" s="18"/>
      <c r="ES655" s="18"/>
      <c r="ET655" s="18"/>
      <c r="EU655" s="18"/>
      <c r="EV655" s="18"/>
      <c r="EW655" s="18"/>
      <c r="EX655" s="18"/>
      <c r="EY655" s="18"/>
      <c r="EZ655" s="18"/>
      <c r="FA655" s="18"/>
      <c r="FB655" s="18"/>
      <c r="FC655" s="18"/>
      <c r="FD655" s="18"/>
      <c r="FE655" s="18"/>
      <c r="FF655" s="18"/>
      <c r="FG655" s="18"/>
      <c r="FH655" s="18"/>
      <c r="FI655" s="18"/>
      <c r="FJ655" s="18"/>
      <c r="FK655" s="18"/>
      <c r="FL655" s="18"/>
      <c r="FM655" s="18"/>
      <c r="FN655" s="18"/>
      <c r="FO655" s="18"/>
      <c r="FP655" s="18"/>
      <c r="FQ655" s="18"/>
      <c r="FR655" s="18"/>
      <c r="FS655" s="18"/>
      <c r="FT655" s="18"/>
      <c r="FU655" s="18"/>
      <c r="FV655" s="18"/>
      <c r="FW655" s="18"/>
      <c r="FX655" s="18"/>
      <c r="FY655" s="18"/>
      <c r="FZ655" s="18"/>
      <c r="GA655" s="18"/>
      <c r="GB655" s="18"/>
      <c r="GC655" s="18"/>
      <c r="GD655" s="18"/>
      <c r="GE655" s="18"/>
      <c r="GF655" s="18"/>
      <c r="GG655" s="18"/>
      <c r="GH655" s="18"/>
      <c r="GI655" s="18"/>
      <c r="GJ655" s="18"/>
      <c r="GK655" s="18"/>
      <c r="GL655" s="18"/>
      <c r="GM655" s="18"/>
      <c r="GN655" s="18"/>
      <c r="GO655" s="18"/>
      <c r="GP655" s="18"/>
      <c r="GQ655" s="18"/>
      <c r="GR655" s="18"/>
      <c r="GS655" s="18"/>
      <c r="GT655" s="18"/>
      <c r="GU655" s="18"/>
      <c r="GV655" s="18"/>
      <c r="GW655" s="18"/>
      <c r="GX655" s="18"/>
      <c r="GY655" s="18"/>
      <c r="GZ655" s="18"/>
      <c r="HA655" s="18"/>
      <c r="HB655" s="18"/>
      <c r="HC655" s="18"/>
      <c r="HD655" s="18"/>
      <c r="HE655" s="18"/>
      <c r="HF655" s="18"/>
      <c r="HG655" s="18"/>
      <c r="HH655" s="18"/>
      <c r="HI655" s="18"/>
      <c r="HJ655" s="18"/>
      <c r="HK655" s="18"/>
      <c r="HL655" s="18"/>
      <c r="HM655" s="18"/>
      <c r="HN655" s="18"/>
      <c r="HO655" s="18"/>
      <c r="HP655" s="18"/>
      <c r="HQ655" s="18"/>
      <c r="HR655" s="18"/>
      <c r="HS655" s="18"/>
      <c r="HT655" s="18"/>
      <c r="HU655" s="18"/>
      <c r="HV655" s="18"/>
      <c r="HW655" s="18"/>
      <c r="HX655" s="18"/>
      <c r="HY655" s="18"/>
      <c r="HZ655" s="18"/>
      <c r="IA655" s="18"/>
      <c r="IB655" s="18"/>
      <c r="IC655" s="18"/>
      <c r="ID655" s="18"/>
      <c r="IE655" s="18"/>
      <c r="IF655" s="18"/>
      <c r="IG655" s="18"/>
      <c r="IH655" s="18"/>
      <c r="II655" s="18"/>
      <c r="IJ655" s="18"/>
      <c r="IK655" s="18"/>
      <c r="IL655" s="18"/>
      <c r="IM655" s="18"/>
      <c r="IN655" s="18"/>
      <c r="IO655" s="18"/>
      <c r="IP655" s="18"/>
      <c r="IQ655" s="18"/>
      <c r="IR655" s="18"/>
      <c r="IS655" s="18"/>
      <c r="IT655" s="18"/>
      <c r="IU655" s="18"/>
      <c r="IV655" s="18"/>
      <c r="IW655" s="18"/>
      <c r="IX655" s="18"/>
      <c r="IY655" s="18"/>
      <c r="IZ655" s="18"/>
      <c r="JA655" s="18"/>
      <c r="JB655" s="18"/>
      <c r="JC655" s="18"/>
      <c r="JD655" s="18"/>
      <c r="JE655" s="18"/>
      <c r="JF655" s="18"/>
      <c r="JG655" s="18"/>
      <c r="JH655" s="18"/>
      <c r="JI655" s="18"/>
      <c r="JJ655" s="18"/>
      <c r="JK655" s="18"/>
      <c r="JL655" s="18"/>
      <c r="JM655" s="18"/>
      <c r="JN655" s="18"/>
      <c r="JO655" s="18"/>
      <c r="JP655" s="18"/>
      <c r="JQ655" s="18"/>
      <c r="JR655" s="18"/>
      <c r="JS655" s="18"/>
      <c r="JT655" s="18"/>
      <c r="JU655" s="18"/>
      <c r="JV655" s="18"/>
    </row>
    <row r="656" spans="96:282" x14ac:dyDescent="0.35"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8"/>
      <c r="DN656" s="18"/>
      <c r="DO656" s="18"/>
      <c r="DP656" s="18"/>
      <c r="DQ656" s="18"/>
      <c r="DR656" s="18"/>
      <c r="DS656" s="18"/>
      <c r="DT656" s="18"/>
      <c r="DU656" s="18"/>
      <c r="DV656" s="18"/>
      <c r="DW656" s="18"/>
      <c r="DX656" s="18"/>
      <c r="DY656" s="18"/>
      <c r="DZ656" s="18"/>
      <c r="EA656" s="18"/>
      <c r="EB656" s="18"/>
      <c r="EC656" s="18"/>
      <c r="ED656" s="18"/>
      <c r="EE656" s="18"/>
      <c r="EF656" s="18"/>
      <c r="EG656" s="18"/>
      <c r="EH656" s="18"/>
      <c r="EI656" s="18"/>
      <c r="EJ656" s="18"/>
      <c r="EK656" s="18"/>
      <c r="EL656" s="18"/>
      <c r="EM656" s="18"/>
      <c r="EN656" s="18"/>
      <c r="EO656" s="18"/>
      <c r="EP656" s="18"/>
      <c r="EQ656" s="18"/>
      <c r="ER656" s="18"/>
      <c r="ES656" s="18"/>
      <c r="ET656" s="18"/>
      <c r="EU656" s="18"/>
      <c r="EV656" s="18"/>
      <c r="EW656" s="18"/>
      <c r="EX656" s="18"/>
      <c r="EY656" s="18"/>
      <c r="EZ656" s="18"/>
      <c r="FA656" s="18"/>
      <c r="FB656" s="18"/>
      <c r="FC656" s="18"/>
      <c r="FD656" s="18"/>
      <c r="FE656" s="18"/>
      <c r="FF656" s="18"/>
      <c r="FG656" s="18"/>
      <c r="FH656" s="18"/>
      <c r="FI656" s="18"/>
      <c r="FJ656" s="18"/>
      <c r="FK656" s="18"/>
      <c r="FL656" s="18"/>
      <c r="FM656" s="18"/>
      <c r="FN656" s="18"/>
      <c r="FO656" s="18"/>
      <c r="FP656" s="18"/>
      <c r="FQ656" s="18"/>
      <c r="FR656" s="18"/>
      <c r="FS656" s="18"/>
      <c r="FT656" s="18"/>
      <c r="FU656" s="18"/>
      <c r="FV656" s="18"/>
      <c r="FW656" s="18"/>
      <c r="FX656" s="18"/>
      <c r="FY656" s="18"/>
      <c r="FZ656" s="18"/>
      <c r="GA656" s="18"/>
      <c r="GB656" s="18"/>
      <c r="GC656" s="18"/>
      <c r="GD656" s="18"/>
      <c r="GE656" s="18"/>
      <c r="GF656" s="18"/>
      <c r="GG656" s="18"/>
      <c r="GH656" s="18"/>
      <c r="GI656" s="18"/>
      <c r="GJ656" s="18"/>
      <c r="GK656" s="18"/>
      <c r="GL656" s="18"/>
      <c r="GM656" s="18"/>
      <c r="GN656" s="18"/>
      <c r="GO656" s="18"/>
      <c r="GP656" s="18"/>
      <c r="GQ656" s="18"/>
      <c r="GR656" s="18"/>
      <c r="GS656" s="18"/>
      <c r="GT656" s="18"/>
      <c r="GU656" s="18"/>
      <c r="GV656" s="18"/>
      <c r="GW656" s="18"/>
      <c r="GX656" s="18"/>
      <c r="GY656" s="18"/>
      <c r="GZ656" s="18"/>
      <c r="HA656" s="18"/>
      <c r="HB656" s="18"/>
      <c r="HC656" s="18"/>
      <c r="HD656" s="18"/>
      <c r="HE656" s="18"/>
      <c r="HF656" s="18"/>
      <c r="HG656" s="18"/>
      <c r="HH656" s="18"/>
      <c r="HI656" s="18"/>
      <c r="HJ656" s="18"/>
      <c r="HK656" s="18"/>
      <c r="HL656" s="18"/>
      <c r="HM656" s="18"/>
      <c r="HN656" s="18"/>
      <c r="HO656" s="18"/>
      <c r="HP656" s="18"/>
      <c r="HQ656" s="18"/>
      <c r="HR656" s="18"/>
      <c r="HS656" s="18"/>
      <c r="HT656" s="18"/>
      <c r="HU656" s="18"/>
      <c r="HV656" s="18"/>
      <c r="HW656" s="18"/>
      <c r="HX656" s="18"/>
      <c r="HY656" s="18"/>
      <c r="HZ656" s="18"/>
      <c r="IA656" s="18"/>
      <c r="IB656" s="18"/>
      <c r="IC656" s="18"/>
      <c r="ID656" s="18"/>
      <c r="IE656" s="18"/>
      <c r="IF656" s="18"/>
      <c r="IG656" s="18"/>
      <c r="IH656" s="18"/>
      <c r="II656" s="18"/>
      <c r="IJ656" s="18"/>
      <c r="IK656" s="18"/>
      <c r="IL656" s="18"/>
      <c r="IM656" s="18"/>
      <c r="IN656" s="18"/>
      <c r="IO656" s="18"/>
      <c r="IP656" s="18"/>
      <c r="IQ656" s="18"/>
      <c r="IR656" s="18"/>
      <c r="IS656" s="18"/>
      <c r="IT656" s="18"/>
      <c r="IU656" s="18"/>
      <c r="IV656" s="18"/>
      <c r="IW656" s="18"/>
      <c r="IX656" s="18"/>
      <c r="IY656" s="18"/>
      <c r="IZ656" s="18"/>
      <c r="JA656" s="18"/>
      <c r="JB656" s="18"/>
      <c r="JC656" s="18"/>
      <c r="JD656" s="18"/>
      <c r="JE656" s="18"/>
      <c r="JF656" s="18"/>
      <c r="JG656" s="18"/>
      <c r="JH656" s="18"/>
      <c r="JI656" s="18"/>
      <c r="JJ656" s="18"/>
      <c r="JK656" s="18"/>
      <c r="JL656" s="18"/>
      <c r="JM656" s="18"/>
      <c r="JN656" s="18"/>
      <c r="JO656" s="18"/>
      <c r="JP656" s="18"/>
      <c r="JQ656" s="18"/>
      <c r="JR656" s="18"/>
      <c r="JS656" s="18"/>
      <c r="JT656" s="18"/>
      <c r="JU656" s="18"/>
      <c r="JV656" s="18"/>
    </row>
    <row r="657" spans="96:282" x14ac:dyDescent="0.35"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8"/>
      <c r="DN657" s="18"/>
      <c r="DO657" s="18"/>
      <c r="DP657" s="18"/>
      <c r="DQ657" s="18"/>
      <c r="DR657" s="18"/>
      <c r="DS657" s="18"/>
      <c r="DT657" s="18"/>
      <c r="DU657" s="18"/>
      <c r="DV657" s="18"/>
      <c r="DW657" s="18"/>
      <c r="DX657" s="18"/>
      <c r="DY657" s="18"/>
      <c r="DZ657" s="18"/>
      <c r="EA657" s="18"/>
      <c r="EB657" s="18"/>
      <c r="EC657" s="18"/>
      <c r="ED657" s="18"/>
      <c r="EE657" s="18"/>
      <c r="EF657" s="18"/>
      <c r="EG657" s="18"/>
      <c r="EH657" s="18"/>
      <c r="EI657" s="18"/>
      <c r="EJ657" s="18"/>
      <c r="EK657" s="18"/>
      <c r="EL657" s="18"/>
      <c r="EM657" s="18"/>
      <c r="EN657" s="18"/>
      <c r="EO657" s="18"/>
      <c r="EP657" s="18"/>
      <c r="EQ657" s="18"/>
      <c r="ER657" s="18"/>
      <c r="ES657" s="18"/>
      <c r="ET657" s="18"/>
      <c r="EU657" s="18"/>
      <c r="EV657" s="18"/>
      <c r="EW657" s="18"/>
      <c r="EX657" s="18"/>
      <c r="EY657" s="18"/>
      <c r="EZ657" s="18"/>
      <c r="FA657" s="18"/>
      <c r="FB657" s="18"/>
      <c r="FC657" s="18"/>
      <c r="FD657" s="18"/>
      <c r="FE657" s="18"/>
      <c r="FF657" s="18"/>
      <c r="FG657" s="18"/>
      <c r="FH657" s="18"/>
      <c r="FI657" s="18"/>
      <c r="FJ657" s="18"/>
      <c r="FK657" s="18"/>
      <c r="FL657" s="18"/>
      <c r="FM657" s="18"/>
      <c r="FN657" s="18"/>
      <c r="FO657" s="18"/>
      <c r="FP657" s="18"/>
      <c r="FQ657" s="18"/>
      <c r="FR657" s="18"/>
      <c r="FS657" s="18"/>
      <c r="FT657" s="18"/>
      <c r="FU657" s="18"/>
      <c r="FV657" s="18"/>
      <c r="FW657" s="18"/>
      <c r="FX657" s="18"/>
      <c r="FY657" s="18"/>
      <c r="FZ657" s="18"/>
      <c r="GA657" s="18"/>
      <c r="GB657" s="18"/>
      <c r="GC657" s="18"/>
      <c r="GD657" s="18"/>
      <c r="GE657" s="18"/>
      <c r="GF657" s="18"/>
      <c r="GG657" s="18"/>
      <c r="GH657" s="18"/>
      <c r="GI657" s="18"/>
      <c r="GJ657" s="18"/>
      <c r="GK657" s="18"/>
      <c r="GL657" s="18"/>
      <c r="GM657" s="18"/>
      <c r="GN657" s="18"/>
      <c r="GO657" s="18"/>
      <c r="GP657" s="18"/>
      <c r="GQ657" s="18"/>
      <c r="GR657" s="18"/>
      <c r="GS657" s="18"/>
      <c r="GT657" s="18"/>
      <c r="GU657" s="18"/>
      <c r="GV657" s="18"/>
      <c r="GW657" s="18"/>
      <c r="GX657" s="18"/>
      <c r="GY657" s="18"/>
      <c r="GZ657" s="18"/>
      <c r="HA657" s="18"/>
      <c r="HB657" s="18"/>
      <c r="HC657" s="18"/>
      <c r="HD657" s="18"/>
      <c r="HE657" s="18"/>
      <c r="HF657" s="18"/>
      <c r="HG657" s="18"/>
      <c r="HH657" s="18"/>
      <c r="HI657" s="18"/>
      <c r="HJ657" s="18"/>
      <c r="HK657" s="18"/>
      <c r="HL657" s="18"/>
      <c r="HM657" s="18"/>
      <c r="HN657" s="18"/>
      <c r="HO657" s="18"/>
      <c r="HP657" s="18"/>
      <c r="HQ657" s="18"/>
      <c r="HR657" s="18"/>
      <c r="HS657" s="18"/>
      <c r="HT657" s="18"/>
      <c r="HU657" s="18"/>
      <c r="HV657" s="18"/>
      <c r="HW657" s="18"/>
      <c r="HX657" s="18"/>
      <c r="HY657" s="18"/>
      <c r="HZ657" s="18"/>
      <c r="IA657" s="18"/>
      <c r="IB657" s="18"/>
      <c r="IC657" s="18"/>
      <c r="ID657" s="18"/>
      <c r="IE657" s="18"/>
      <c r="IF657" s="18"/>
      <c r="IG657" s="18"/>
      <c r="IH657" s="18"/>
      <c r="II657" s="18"/>
      <c r="IJ657" s="18"/>
      <c r="IK657" s="18"/>
      <c r="IL657" s="18"/>
      <c r="IM657" s="18"/>
      <c r="IN657" s="18"/>
      <c r="IO657" s="18"/>
      <c r="IP657" s="18"/>
      <c r="IQ657" s="18"/>
      <c r="IR657" s="18"/>
      <c r="IS657" s="18"/>
      <c r="IT657" s="18"/>
      <c r="IU657" s="18"/>
      <c r="IV657" s="18"/>
      <c r="IW657" s="18"/>
      <c r="IX657" s="18"/>
      <c r="IY657" s="18"/>
      <c r="IZ657" s="18"/>
      <c r="JA657" s="18"/>
      <c r="JB657" s="18"/>
      <c r="JC657" s="18"/>
      <c r="JD657" s="18"/>
      <c r="JE657" s="18"/>
      <c r="JF657" s="18"/>
      <c r="JG657" s="18"/>
      <c r="JH657" s="18"/>
      <c r="JI657" s="18"/>
      <c r="JJ657" s="18"/>
      <c r="JK657" s="18"/>
      <c r="JL657" s="18"/>
      <c r="JM657" s="18"/>
      <c r="JN657" s="18"/>
      <c r="JO657" s="18"/>
      <c r="JP657" s="18"/>
      <c r="JQ657" s="18"/>
      <c r="JR657" s="18"/>
      <c r="JS657" s="18"/>
      <c r="JT657" s="18"/>
      <c r="JU657" s="18"/>
      <c r="JV657" s="18"/>
    </row>
    <row r="658" spans="96:282" x14ac:dyDescent="0.35"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8"/>
      <c r="DN658" s="18"/>
      <c r="DO658" s="18"/>
      <c r="DP658" s="18"/>
      <c r="DQ658" s="18"/>
      <c r="DR658" s="18"/>
      <c r="DS658" s="18"/>
      <c r="DT658" s="18"/>
      <c r="DU658" s="18"/>
      <c r="DV658" s="18"/>
      <c r="DW658" s="18"/>
      <c r="DX658" s="18"/>
      <c r="DY658" s="18"/>
      <c r="DZ658" s="18"/>
      <c r="EA658" s="18"/>
      <c r="EB658" s="18"/>
      <c r="EC658" s="18"/>
      <c r="ED658" s="18"/>
      <c r="EE658" s="18"/>
      <c r="EF658" s="18"/>
      <c r="EG658" s="18"/>
      <c r="EH658" s="18"/>
      <c r="EI658" s="18"/>
      <c r="EJ658" s="18"/>
      <c r="EK658" s="18"/>
      <c r="EL658" s="18"/>
      <c r="EM658" s="18"/>
      <c r="EN658" s="18"/>
      <c r="EO658" s="18"/>
      <c r="EP658" s="18"/>
      <c r="EQ658" s="18"/>
      <c r="ER658" s="18"/>
      <c r="ES658" s="18"/>
      <c r="ET658" s="18"/>
      <c r="EU658" s="18"/>
      <c r="EV658" s="18"/>
      <c r="EW658" s="18"/>
      <c r="EX658" s="18"/>
      <c r="EY658" s="18"/>
      <c r="EZ658" s="18"/>
      <c r="FA658" s="18"/>
      <c r="FB658" s="18"/>
      <c r="FC658" s="18"/>
      <c r="FD658" s="18"/>
      <c r="FE658" s="18"/>
      <c r="FF658" s="18"/>
      <c r="FG658" s="18"/>
      <c r="FH658" s="18"/>
      <c r="FI658" s="18"/>
      <c r="FJ658" s="18"/>
      <c r="FK658" s="18"/>
      <c r="FL658" s="18"/>
      <c r="FM658" s="18"/>
      <c r="FN658" s="18"/>
      <c r="FO658" s="18"/>
      <c r="FP658" s="18"/>
      <c r="FQ658" s="18"/>
      <c r="FR658" s="18"/>
      <c r="FS658" s="18"/>
      <c r="FT658" s="18"/>
      <c r="FU658" s="18"/>
      <c r="FV658" s="18"/>
      <c r="FW658" s="18"/>
      <c r="FX658" s="18"/>
      <c r="FY658" s="18"/>
      <c r="FZ658" s="18"/>
      <c r="GA658" s="18"/>
      <c r="GB658" s="18"/>
      <c r="GC658" s="18"/>
      <c r="GD658" s="18"/>
      <c r="GE658" s="18"/>
      <c r="GF658" s="18"/>
      <c r="GG658" s="18"/>
      <c r="GH658" s="18"/>
      <c r="GI658" s="18"/>
      <c r="GJ658" s="18"/>
      <c r="GK658" s="18"/>
      <c r="GL658" s="18"/>
      <c r="GM658" s="18"/>
      <c r="GN658" s="18"/>
      <c r="GO658" s="18"/>
      <c r="GP658" s="18"/>
      <c r="GQ658" s="18"/>
      <c r="GR658" s="18"/>
      <c r="GS658" s="18"/>
      <c r="GT658" s="18"/>
      <c r="GU658" s="18"/>
      <c r="GV658" s="18"/>
      <c r="GW658" s="18"/>
      <c r="GX658" s="18"/>
      <c r="GY658" s="18"/>
      <c r="GZ658" s="18"/>
      <c r="HA658" s="18"/>
      <c r="HB658" s="18"/>
      <c r="HC658" s="18"/>
      <c r="HD658" s="18"/>
      <c r="HE658" s="18"/>
      <c r="HF658" s="18"/>
      <c r="HG658" s="18"/>
      <c r="HH658" s="18"/>
      <c r="HI658" s="18"/>
      <c r="HJ658" s="18"/>
      <c r="HK658" s="18"/>
      <c r="HL658" s="18"/>
      <c r="HM658" s="18"/>
      <c r="HN658" s="18"/>
      <c r="HO658" s="18"/>
      <c r="HP658" s="18"/>
      <c r="HQ658" s="18"/>
      <c r="HR658" s="18"/>
      <c r="HS658" s="18"/>
      <c r="HT658" s="18"/>
      <c r="HU658" s="18"/>
      <c r="HV658" s="18"/>
      <c r="HW658" s="18"/>
      <c r="HX658" s="18"/>
      <c r="HY658" s="18"/>
      <c r="HZ658" s="18"/>
      <c r="IA658" s="18"/>
      <c r="IB658" s="18"/>
      <c r="IC658" s="18"/>
      <c r="ID658" s="18"/>
      <c r="IE658" s="18"/>
      <c r="IF658" s="18"/>
      <c r="IG658" s="18"/>
      <c r="IH658" s="18"/>
      <c r="II658" s="18"/>
      <c r="IJ658" s="18"/>
      <c r="IK658" s="18"/>
      <c r="IL658" s="18"/>
      <c r="IM658" s="18"/>
      <c r="IN658" s="18"/>
      <c r="IO658" s="18"/>
      <c r="IP658" s="18"/>
      <c r="IQ658" s="18"/>
      <c r="IR658" s="18"/>
      <c r="IS658" s="18"/>
      <c r="IT658" s="18"/>
      <c r="IU658" s="18"/>
      <c r="IV658" s="18"/>
      <c r="IW658" s="18"/>
      <c r="IX658" s="18"/>
      <c r="IY658" s="18"/>
      <c r="IZ658" s="18"/>
      <c r="JA658" s="18"/>
      <c r="JB658" s="18"/>
      <c r="JC658" s="18"/>
      <c r="JD658" s="18"/>
      <c r="JE658" s="18"/>
      <c r="JF658" s="18"/>
      <c r="JG658" s="18"/>
      <c r="JH658" s="18"/>
      <c r="JI658" s="18"/>
      <c r="JJ658" s="18"/>
      <c r="JK658" s="18"/>
      <c r="JL658" s="18"/>
      <c r="JM658" s="18"/>
      <c r="JN658" s="18"/>
      <c r="JO658" s="18"/>
      <c r="JP658" s="18"/>
      <c r="JQ658" s="18"/>
      <c r="JR658" s="18"/>
      <c r="JS658" s="18"/>
      <c r="JT658" s="18"/>
      <c r="JU658" s="18"/>
      <c r="JV658" s="18"/>
    </row>
    <row r="659" spans="96:282" x14ac:dyDescent="0.35"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8"/>
      <c r="DN659" s="18"/>
      <c r="DO659" s="18"/>
      <c r="DP659" s="18"/>
      <c r="DQ659" s="18"/>
      <c r="DR659" s="18"/>
      <c r="DS659" s="18"/>
      <c r="DT659" s="18"/>
      <c r="DU659" s="18"/>
      <c r="DV659" s="18"/>
      <c r="DW659" s="18"/>
      <c r="DX659" s="18"/>
      <c r="DY659" s="18"/>
      <c r="DZ659" s="18"/>
      <c r="EA659" s="18"/>
      <c r="EB659" s="18"/>
      <c r="EC659" s="18"/>
      <c r="ED659" s="18"/>
      <c r="EE659" s="18"/>
      <c r="EF659" s="18"/>
      <c r="EG659" s="18"/>
      <c r="EH659" s="18"/>
      <c r="EI659" s="18"/>
      <c r="EJ659" s="18"/>
      <c r="EK659" s="18"/>
      <c r="EL659" s="18"/>
      <c r="EM659" s="18"/>
      <c r="EN659" s="18"/>
      <c r="EO659" s="18"/>
      <c r="EP659" s="18"/>
      <c r="EQ659" s="18"/>
      <c r="ER659" s="18"/>
      <c r="ES659" s="18"/>
      <c r="ET659" s="18"/>
      <c r="EU659" s="18"/>
      <c r="EV659" s="18"/>
      <c r="EW659" s="18"/>
      <c r="EX659" s="18"/>
      <c r="EY659" s="18"/>
      <c r="EZ659" s="18"/>
      <c r="FA659" s="18"/>
      <c r="FB659" s="18"/>
      <c r="FC659" s="18"/>
      <c r="FD659" s="18"/>
      <c r="FE659" s="18"/>
      <c r="FF659" s="18"/>
      <c r="FG659" s="18"/>
      <c r="FH659" s="18"/>
      <c r="FI659" s="18"/>
      <c r="FJ659" s="18"/>
      <c r="FK659" s="18"/>
      <c r="FL659" s="18"/>
      <c r="FM659" s="18"/>
      <c r="FN659" s="18"/>
      <c r="FO659" s="18"/>
      <c r="FP659" s="18"/>
      <c r="FQ659" s="18"/>
      <c r="FR659" s="18"/>
      <c r="FS659" s="18"/>
      <c r="FT659" s="18"/>
      <c r="FU659" s="18"/>
      <c r="FV659" s="18"/>
      <c r="FW659" s="18"/>
      <c r="FX659" s="18"/>
      <c r="FY659" s="18"/>
      <c r="FZ659" s="18"/>
      <c r="GA659" s="18"/>
      <c r="GB659" s="18"/>
      <c r="GC659" s="18"/>
      <c r="GD659" s="18"/>
      <c r="GE659" s="18"/>
      <c r="GF659" s="18"/>
      <c r="GG659" s="18"/>
      <c r="GH659" s="18"/>
      <c r="GI659" s="18"/>
      <c r="GJ659" s="18"/>
      <c r="GK659" s="18"/>
      <c r="GL659" s="18"/>
      <c r="GM659" s="18"/>
      <c r="GN659" s="18"/>
      <c r="GO659" s="18"/>
      <c r="GP659" s="18"/>
      <c r="GQ659" s="18"/>
      <c r="GR659" s="18"/>
      <c r="GS659" s="18"/>
      <c r="GT659" s="18"/>
      <c r="GU659" s="18"/>
      <c r="GV659" s="18"/>
      <c r="GW659" s="18"/>
      <c r="GX659" s="18"/>
      <c r="GY659" s="18"/>
      <c r="GZ659" s="18"/>
      <c r="HA659" s="18"/>
      <c r="HB659" s="18"/>
      <c r="HC659" s="18"/>
      <c r="HD659" s="18"/>
      <c r="HE659" s="18"/>
      <c r="HF659" s="18"/>
      <c r="HG659" s="18"/>
      <c r="HH659" s="18"/>
      <c r="HI659" s="18"/>
      <c r="HJ659" s="18"/>
      <c r="HK659" s="18"/>
      <c r="HL659" s="18"/>
      <c r="HM659" s="18"/>
      <c r="HN659" s="18"/>
      <c r="HO659" s="18"/>
      <c r="HP659" s="18"/>
      <c r="HQ659" s="18"/>
      <c r="HR659" s="18"/>
      <c r="HS659" s="18"/>
      <c r="HT659" s="18"/>
      <c r="HU659" s="18"/>
      <c r="HV659" s="18"/>
      <c r="HW659" s="18"/>
      <c r="HX659" s="18"/>
      <c r="HY659" s="18"/>
      <c r="HZ659" s="18"/>
      <c r="IA659" s="18"/>
      <c r="IB659" s="18"/>
      <c r="IC659" s="18"/>
      <c r="ID659" s="18"/>
      <c r="IE659" s="18"/>
      <c r="IF659" s="18"/>
      <c r="IG659" s="18"/>
      <c r="IH659" s="18"/>
      <c r="II659" s="18"/>
      <c r="IJ659" s="18"/>
      <c r="IK659" s="18"/>
      <c r="IL659" s="18"/>
      <c r="IM659" s="18"/>
      <c r="IN659" s="18"/>
      <c r="IO659" s="18"/>
      <c r="IP659" s="18"/>
      <c r="IQ659" s="18"/>
      <c r="IR659" s="18"/>
      <c r="IS659" s="18"/>
      <c r="IT659" s="18"/>
      <c r="IU659" s="18"/>
      <c r="IV659" s="18"/>
      <c r="IW659" s="18"/>
      <c r="IX659" s="18"/>
      <c r="IY659" s="18"/>
      <c r="IZ659" s="18"/>
      <c r="JA659" s="18"/>
      <c r="JB659" s="18"/>
      <c r="JC659" s="18"/>
      <c r="JD659" s="18"/>
      <c r="JE659" s="18"/>
      <c r="JF659" s="18"/>
      <c r="JG659" s="18"/>
      <c r="JH659" s="18"/>
      <c r="JI659" s="18"/>
      <c r="JJ659" s="18"/>
      <c r="JK659" s="18"/>
      <c r="JL659" s="18"/>
      <c r="JM659" s="18"/>
      <c r="JN659" s="18"/>
      <c r="JO659" s="18"/>
      <c r="JP659" s="18"/>
      <c r="JQ659" s="18"/>
      <c r="JR659" s="18"/>
      <c r="JS659" s="18"/>
      <c r="JT659" s="18"/>
      <c r="JU659" s="18"/>
      <c r="JV659" s="18"/>
    </row>
    <row r="660" spans="96:282" x14ac:dyDescent="0.35"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8"/>
      <c r="DN660" s="18"/>
      <c r="DO660" s="18"/>
      <c r="DP660" s="18"/>
      <c r="DQ660" s="18"/>
      <c r="DR660" s="18"/>
      <c r="DS660" s="18"/>
      <c r="DT660" s="18"/>
      <c r="DU660" s="18"/>
      <c r="DV660" s="18"/>
      <c r="DW660" s="18"/>
      <c r="DX660" s="18"/>
      <c r="DY660" s="18"/>
      <c r="DZ660" s="18"/>
      <c r="EA660" s="18"/>
      <c r="EB660" s="18"/>
      <c r="EC660" s="18"/>
      <c r="ED660" s="18"/>
      <c r="EE660" s="18"/>
      <c r="EF660" s="18"/>
      <c r="EG660" s="18"/>
      <c r="EH660" s="18"/>
      <c r="EI660" s="18"/>
      <c r="EJ660" s="18"/>
      <c r="EK660" s="18"/>
      <c r="EL660" s="18"/>
      <c r="EM660" s="18"/>
      <c r="EN660" s="18"/>
      <c r="EO660" s="18"/>
      <c r="EP660" s="18"/>
      <c r="EQ660" s="18"/>
      <c r="ER660" s="18"/>
      <c r="ES660" s="18"/>
      <c r="ET660" s="18"/>
      <c r="EU660" s="18"/>
      <c r="EV660" s="18"/>
      <c r="EW660" s="18"/>
      <c r="EX660" s="18"/>
      <c r="EY660" s="18"/>
      <c r="EZ660" s="18"/>
      <c r="FA660" s="18"/>
      <c r="FB660" s="18"/>
      <c r="FC660" s="18"/>
      <c r="FD660" s="18"/>
      <c r="FE660" s="18"/>
      <c r="FF660" s="18"/>
      <c r="FG660" s="18"/>
      <c r="FH660" s="18"/>
      <c r="FI660" s="18"/>
      <c r="FJ660" s="18"/>
      <c r="FK660" s="18"/>
      <c r="FL660" s="18"/>
      <c r="FM660" s="18"/>
      <c r="FN660" s="18"/>
      <c r="FO660" s="18"/>
      <c r="FP660" s="18"/>
      <c r="FQ660" s="18"/>
      <c r="FR660" s="18"/>
      <c r="FS660" s="18"/>
      <c r="FT660" s="18"/>
      <c r="FU660" s="18"/>
      <c r="FV660" s="18"/>
      <c r="FW660" s="18"/>
      <c r="FX660" s="18"/>
      <c r="FY660" s="18"/>
      <c r="FZ660" s="18"/>
      <c r="GA660" s="18"/>
      <c r="GB660" s="18"/>
      <c r="GC660" s="18"/>
      <c r="GD660" s="18"/>
      <c r="GE660" s="18"/>
      <c r="GF660" s="18"/>
      <c r="GG660" s="18"/>
      <c r="GH660" s="18"/>
      <c r="GI660" s="18"/>
      <c r="GJ660" s="18"/>
      <c r="GK660" s="18"/>
      <c r="GL660" s="18"/>
      <c r="GM660" s="18"/>
      <c r="GN660" s="18"/>
      <c r="GO660" s="18"/>
      <c r="GP660" s="18"/>
      <c r="GQ660" s="18"/>
      <c r="GR660" s="18"/>
      <c r="GS660" s="18"/>
      <c r="GT660" s="18"/>
      <c r="GU660" s="18"/>
      <c r="GV660" s="18"/>
      <c r="GW660" s="18"/>
      <c r="GX660" s="18"/>
      <c r="GY660" s="18"/>
      <c r="GZ660" s="18"/>
      <c r="HA660" s="18"/>
      <c r="HB660" s="18"/>
      <c r="HC660" s="18"/>
      <c r="HD660" s="18"/>
      <c r="HE660" s="18"/>
      <c r="HF660" s="18"/>
      <c r="HG660" s="18"/>
      <c r="HH660" s="18"/>
      <c r="HI660" s="18"/>
      <c r="HJ660" s="18"/>
      <c r="HK660" s="18"/>
      <c r="HL660" s="18"/>
      <c r="HM660" s="18"/>
      <c r="HN660" s="18"/>
      <c r="HO660" s="18"/>
      <c r="HP660" s="18"/>
      <c r="HQ660" s="18"/>
      <c r="HR660" s="18"/>
      <c r="HS660" s="18"/>
      <c r="HT660" s="18"/>
      <c r="HU660" s="18"/>
      <c r="HV660" s="18"/>
      <c r="HW660" s="18"/>
      <c r="HX660" s="18"/>
      <c r="HY660" s="18"/>
      <c r="HZ660" s="18"/>
      <c r="IA660" s="18"/>
      <c r="IB660" s="18"/>
      <c r="IC660" s="18"/>
      <c r="ID660" s="18"/>
      <c r="IE660" s="18"/>
      <c r="IF660" s="18"/>
      <c r="IG660" s="18"/>
      <c r="IH660" s="18"/>
      <c r="II660" s="18"/>
      <c r="IJ660" s="18"/>
      <c r="IK660" s="18"/>
      <c r="IL660" s="18"/>
      <c r="IM660" s="18"/>
      <c r="IN660" s="18"/>
      <c r="IO660" s="18"/>
      <c r="IP660" s="18"/>
      <c r="IQ660" s="18"/>
      <c r="IR660" s="18"/>
      <c r="IS660" s="18"/>
      <c r="IT660" s="18"/>
      <c r="IU660" s="18"/>
      <c r="IV660" s="18"/>
      <c r="IW660" s="18"/>
      <c r="IX660" s="18"/>
      <c r="IY660" s="18"/>
      <c r="IZ660" s="18"/>
      <c r="JA660" s="18"/>
      <c r="JB660" s="18"/>
      <c r="JC660" s="18"/>
      <c r="JD660" s="18"/>
      <c r="JE660" s="18"/>
      <c r="JF660" s="18"/>
      <c r="JG660" s="18"/>
      <c r="JH660" s="18"/>
      <c r="JI660" s="18"/>
      <c r="JJ660" s="18"/>
      <c r="JK660" s="18"/>
      <c r="JL660" s="18"/>
      <c r="JM660" s="18"/>
      <c r="JN660" s="18"/>
      <c r="JO660" s="18"/>
      <c r="JP660" s="18"/>
      <c r="JQ660" s="18"/>
      <c r="JR660" s="18"/>
      <c r="JS660" s="18"/>
      <c r="JT660" s="18"/>
      <c r="JU660" s="18"/>
      <c r="JV660" s="18"/>
    </row>
    <row r="661" spans="96:282" x14ac:dyDescent="0.35"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8"/>
      <c r="DN661" s="18"/>
      <c r="DO661" s="18"/>
      <c r="DP661" s="18"/>
      <c r="DQ661" s="18"/>
      <c r="DR661" s="18"/>
      <c r="DS661" s="18"/>
      <c r="DT661" s="18"/>
      <c r="DU661" s="18"/>
      <c r="DV661" s="18"/>
      <c r="DW661" s="18"/>
      <c r="DX661" s="18"/>
      <c r="DY661" s="18"/>
      <c r="DZ661" s="18"/>
      <c r="EA661" s="18"/>
      <c r="EB661" s="18"/>
      <c r="EC661" s="18"/>
      <c r="ED661" s="18"/>
      <c r="EE661" s="18"/>
      <c r="EF661" s="18"/>
      <c r="EG661" s="18"/>
      <c r="EH661" s="18"/>
      <c r="EI661" s="18"/>
      <c r="EJ661" s="18"/>
      <c r="EK661" s="18"/>
      <c r="EL661" s="18"/>
      <c r="EM661" s="18"/>
      <c r="EN661" s="18"/>
      <c r="EO661" s="18"/>
      <c r="EP661" s="18"/>
      <c r="EQ661" s="18"/>
      <c r="ER661" s="18"/>
      <c r="ES661" s="18"/>
      <c r="ET661" s="18"/>
      <c r="EU661" s="18"/>
      <c r="EV661" s="18"/>
      <c r="EW661" s="18"/>
      <c r="EX661" s="18"/>
      <c r="EY661" s="18"/>
      <c r="EZ661" s="18"/>
      <c r="FA661" s="18"/>
      <c r="FB661" s="18"/>
      <c r="FC661" s="18"/>
      <c r="FD661" s="18"/>
      <c r="FE661" s="18"/>
      <c r="FF661" s="18"/>
      <c r="FG661" s="18"/>
      <c r="FH661" s="18"/>
      <c r="FI661" s="18"/>
      <c r="FJ661" s="18"/>
      <c r="FK661" s="18"/>
      <c r="FL661" s="18"/>
      <c r="FM661" s="18"/>
      <c r="FN661" s="18"/>
      <c r="FO661" s="18"/>
      <c r="FP661" s="18"/>
      <c r="FQ661" s="18"/>
      <c r="FR661" s="18"/>
      <c r="FS661" s="18"/>
      <c r="FT661" s="18"/>
      <c r="FU661" s="18"/>
      <c r="FV661" s="18"/>
      <c r="FW661" s="18"/>
      <c r="FX661" s="18"/>
      <c r="FY661" s="18"/>
      <c r="FZ661" s="18"/>
      <c r="GA661" s="18"/>
      <c r="GB661" s="18"/>
      <c r="GC661" s="18"/>
      <c r="GD661" s="18"/>
      <c r="GE661" s="18"/>
      <c r="GF661" s="18"/>
      <c r="GG661" s="18"/>
      <c r="GH661" s="18"/>
      <c r="GI661" s="18"/>
      <c r="GJ661" s="18"/>
      <c r="GK661" s="18"/>
      <c r="GL661" s="18"/>
      <c r="GM661" s="18"/>
      <c r="GN661" s="18"/>
      <c r="GO661" s="18"/>
      <c r="GP661" s="18"/>
      <c r="GQ661" s="18"/>
      <c r="GR661" s="18"/>
      <c r="GS661" s="18"/>
      <c r="GT661" s="18"/>
      <c r="GU661" s="18"/>
      <c r="GV661" s="18"/>
      <c r="GW661" s="18"/>
      <c r="GX661" s="18"/>
      <c r="GY661" s="18"/>
      <c r="GZ661" s="18"/>
      <c r="HA661" s="18"/>
      <c r="HB661" s="18"/>
      <c r="HC661" s="18"/>
      <c r="HD661" s="18"/>
      <c r="HE661" s="18"/>
      <c r="HF661" s="18"/>
      <c r="HG661" s="18"/>
      <c r="HH661" s="18"/>
      <c r="HI661" s="18"/>
      <c r="HJ661" s="18"/>
      <c r="HK661" s="18"/>
      <c r="HL661" s="18"/>
      <c r="HM661" s="18"/>
      <c r="HN661" s="18"/>
      <c r="HO661" s="18"/>
      <c r="HP661" s="18"/>
      <c r="HQ661" s="18"/>
      <c r="HR661" s="18"/>
      <c r="HS661" s="18"/>
      <c r="HT661" s="18"/>
      <c r="HU661" s="18"/>
      <c r="HV661" s="18"/>
      <c r="HW661" s="18"/>
      <c r="HX661" s="18"/>
      <c r="HY661" s="18"/>
      <c r="HZ661" s="18"/>
      <c r="IA661" s="18"/>
      <c r="IB661" s="18"/>
      <c r="IC661" s="18"/>
      <c r="ID661" s="18"/>
      <c r="IE661" s="18"/>
      <c r="IF661" s="18"/>
      <c r="IG661" s="18"/>
      <c r="IH661" s="18"/>
      <c r="II661" s="18"/>
      <c r="IJ661" s="18"/>
      <c r="IK661" s="18"/>
      <c r="IL661" s="18"/>
      <c r="IM661" s="18"/>
      <c r="IN661" s="18"/>
      <c r="IO661" s="18"/>
      <c r="IP661" s="18"/>
      <c r="IQ661" s="18"/>
      <c r="IR661" s="18"/>
      <c r="IS661" s="18"/>
      <c r="IT661" s="18"/>
      <c r="IU661" s="18"/>
      <c r="IV661" s="18"/>
      <c r="IW661" s="18"/>
      <c r="IX661" s="18"/>
      <c r="IY661" s="18"/>
      <c r="IZ661" s="18"/>
      <c r="JA661" s="18"/>
      <c r="JB661" s="18"/>
      <c r="JC661" s="18"/>
      <c r="JD661" s="18"/>
      <c r="JE661" s="18"/>
      <c r="JF661" s="18"/>
      <c r="JG661" s="18"/>
      <c r="JH661" s="18"/>
      <c r="JI661" s="18"/>
      <c r="JJ661" s="18"/>
      <c r="JK661" s="18"/>
      <c r="JL661" s="18"/>
      <c r="JM661" s="18"/>
      <c r="JN661" s="18"/>
      <c r="JO661" s="18"/>
      <c r="JP661" s="18"/>
      <c r="JQ661" s="18"/>
      <c r="JR661" s="18"/>
      <c r="JS661" s="18"/>
      <c r="JT661" s="18"/>
      <c r="JU661" s="18"/>
      <c r="JV661" s="18"/>
    </row>
    <row r="662" spans="96:282" x14ac:dyDescent="0.35"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8"/>
      <c r="DN662" s="18"/>
      <c r="DO662" s="18"/>
      <c r="DP662" s="18"/>
      <c r="DQ662" s="18"/>
      <c r="DR662" s="18"/>
      <c r="DS662" s="18"/>
      <c r="DT662" s="18"/>
      <c r="DU662" s="18"/>
      <c r="DV662" s="18"/>
      <c r="DW662" s="18"/>
      <c r="DX662" s="18"/>
      <c r="DY662" s="18"/>
      <c r="DZ662" s="18"/>
      <c r="EA662" s="18"/>
      <c r="EB662" s="18"/>
      <c r="EC662" s="18"/>
      <c r="ED662" s="18"/>
      <c r="EE662" s="18"/>
      <c r="EF662" s="18"/>
      <c r="EG662" s="18"/>
      <c r="EH662" s="18"/>
      <c r="EI662" s="18"/>
      <c r="EJ662" s="18"/>
      <c r="EK662" s="18"/>
      <c r="EL662" s="18"/>
      <c r="EM662" s="18"/>
      <c r="EN662" s="18"/>
      <c r="EO662" s="18"/>
      <c r="EP662" s="18"/>
      <c r="EQ662" s="18"/>
      <c r="ER662" s="18"/>
      <c r="ES662" s="18"/>
      <c r="ET662" s="18"/>
      <c r="EU662" s="18"/>
      <c r="EV662" s="18"/>
      <c r="EW662" s="18"/>
      <c r="EX662" s="18"/>
      <c r="EY662" s="18"/>
      <c r="EZ662" s="18"/>
      <c r="FA662" s="18"/>
      <c r="FB662" s="18"/>
      <c r="FC662" s="18"/>
      <c r="FD662" s="18"/>
      <c r="FE662" s="18"/>
      <c r="FF662" s="18"/>
      <c r="FG662" s="18"/>
      <c r="FH662" s="18"/>
      <c r="FI662" s="18"/>
      <c r="FJ662" s="18"/>
      <c r="FK662" s="18"/>
      <c r="FL662" s="18"/>
      <c r="FM662" s="18"/>
      <c r="FN662" s="18"/>
      <c r="FO662" s="18"/>
      <c r="FP662" s="18"/>
      <c r="FQ662" s="18"/>
      <c r="FR662" s="18"/>
      <c r="FS662" s="18"/>
      <c r="FT662" s="18"/>
      <c r="FU662" s="18"/>
      <c r="FV662" s="18"/>
      <c r="FW662" s="18"/>
      <c r="FX662" s="18"/>
      <c r="FY662" s="18"/>
      <c r="FZ662" s="18"/>
      <c r="GA662" s="18"/>
      <c r="GB662" s="18"/>
      <c r="GC662" s="18"/>
      <c r="GD662" s="18"/>
      <c r="GE662" s="18"/>
      <c r="GF662" s="18"/>
      <c r="GG662" s="18"/>
      <c r="GH662" s="18"/>
      <c r="GI662" s="18"/>
      <c r="GJ662" s="18"/>
      <c r="GK662" s="18"/>
      <c r="GL662" s="18"/>
      <c r="GM662" s="18"/>
      <c r="GN662" s="18"/>
      <c r="GO662" s="18"/>
      <c r="GP662" s="18"/>
      <c r="GQ662" s="18"/>
      <c r="GR662" s="18"/>
      <c r="GS662" s="18"/>
      <c r="GT662" s="18"/>
      <c r="GU662" s="18"/>
      <c r="GV662" s="18"/>
      <c r="GW662" s="18"/>
      <c r="GX662" s="18"/>
      <c r="GY662" s="18"/>
      <c r="GZ662" s="18"/>
      <c r="HA662" s="18"/>
      <c r="HB662" s="18"/>
      <c r="HC662" s="18"/>
      <c r="HD662" s="18"/>
      <c r="HE662" s="18"/>
      <c r="HF662" s="18"/>
      <c r="HG662" s="18"/>
      <c r="HH662" s="18"/>
      <c r="HI662" s="18"/>
      <c r="HJ662" s="18"/>
      <c r="HK662" s="18"/>
      <c r="HL662" s="18"/>
      <c r="HM662" s="18"/>
      <c r="HN662" s="18"/>
      <c r="HO662" s="18"/>
      <c r="HP662" s="18"/>
      <c r="HQ662" s="18"/>
      <c r="HR662" s="18"/>
      <c r="HS662" s="18"/>
      <c r="HT662" s="18"/>
      <c r="HU662" s="18"/>
      <c r="HV662" s="18"/>
      <c r="HW662" s="18"/>
      <c r="HX662" s="18"/>
      <c r="HY662" s="18"/>
      <c r="HZ662" s="18"/>
      <c r="IA662" s="18"/>
      <c r="IB662" s="18"/>
      <c r="IC662" s="18"/>
      <c r="ID662" s="18"/>
      <c r="IE662" s="18"/>
      <c r="IF662" s="18"/>
      <c r="IG662" s="18"/>
      <c r="IH662" s="18"/>
      <c r="II662" s="18"/>
      <c r="IJ662" s="18"/>
      <c r="IK662" s="18"/>
      <c r="IL662" s="18"/>
      <c r="IM662" s="18"/>
      <c r="IN662" s="18"/>
      <c r="IO662" s="18"/>
      <c r="IP662" s="18"/>
      <c r="IQ662" s="18"/>
      <c r="IR662" s="18"/>
      <c r="IS662" s="18"/>
      <c r="IT662" s="18"/>
      <c r="IU662" s="18"/>
      <c r="IV662" s="18"/>
      <c r="IW662" s="18"/>
      <c r="IX662" s="18"/>
      <c r="IY662" s="18"/>
      <c r="IZ662" s="18"/>
      <c r="JA662" s="18"/>
      <c r="JB662" s="18"/>
      <c r="JC662" s="18"/>
      <c r="JD662" s="18"/>
      <c r="JE662" s="18"/>
      <c r="JF662" s="18"/>
      <c r="JG662" s="18"/>
      <c r="JH662" s="18"/>
      <c r="JI662" s="18"/>
      <c r="JJ662" s="18"/>
      <c r="JK662" s="18"/>
      <c r="JL662" s="18"/>
      <c r="JM662" s="18"/>
      <c r="JN662" s="18"/>
      <c r="JO662" s="18"/>
      <c r="JP662" s="18"/>
      <c r="JQ662" s="18"/>
      <c r="JR662" s="18"/>
      <c r="JS662" s="18"/>
      <c r="JT662" s="18"/>
      <c r="JU662" s="18"/>
      <c r="JV662" s="18"/>
    </row>
    <row r="663" spans="96:282" x14ac:dyDescent="0.35"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8"/>
      <c r="DN663" s="18"/>
      <c r="DO663" s="18"/>
      <c r="DP663" s="18"/>
      <c r="DQ663" s="18"/>
      <c r="DR663" s="18"/>
      <c r="DS663" s="18"/>
      <c r="DT663" s="18"/>
      <c r="DU663" s="18"/>
      <c r="DV663" s="18"/>
      <c r="DW663" s="18"/>
      <c r="DX663" s="18"/>
      <c r="DY663" s="18"/>
      <c r="DZ663" s="18"/>
      <c r="EA663" s="18"/>
      <c r="EB663" s="18"/>
      <c r="EC663" s="18"/>
      <c r="ED663" s="18"/>
      <c r="EE663" s="18"/>
      <c r="EF663" s="18"/>
      <c r="EG663" s="18"/>
      <c r="EH663" s="18"/>
      <c r="EI663" s="18"/>
      <c r="EJ663" s="18"/>
      <c r="EK663" s="18"/>
      <c r="EL663" s="18"/>
      <c r="EM663" s="18"/>
      <c r="EN663" s="18"/>
      <c r="EO663" s="18"/>
      <c r="EP663" s="18"/>
      <c r="EQ663" s="18"/>
      <c r="ER663" s="18"/>
      <c r="ES663" s="18"/>
      <c r="ET663" s="18"/>
      <c r="EU663" s="18"/>
      <c r="EV663" s="18"/>
      <c r="EW663" s="18"/>
      <c r="EX663" s="18"/>
      <c r="EY663" s="18"/>
      <c r="EZ663" s="18"/>
      <c r="FA663" s="18"/>
      <c r="FB663" s="18"/>
      <c r="FC663" s="18"/>
      <c r="FD663" s="18"/>
      <c r="FE663" s="18"/>
      <c r="FF663" s="18"/>
      <c r="FG663" s="18"/>
      <c r="FH663" s="18"/>
      <c r="FI663" s="18"/>
      <c r="FJ663" s="18"/>
      <c r="FK663" s="18"/>
      <c r="FL663" s="18"/>
      <c r="FM663" s="18"/>
      <c r="FN663" s="18"/>
      <c r="FO663" s="18"/>
      <c r="FP663" s="18"/>
      <c r="FQ663" s="18"/>
      <c r="FR663" s="18"/>
      <c r="FS663" s="18"/>
      <c r="FT663" s="18"/>
      <c r="FU663" s="18"/>
      <c r="FV663" s="18"/>
      <c r="FW663" s="18"/>
      <c r="FX663" s="18"/>
      <c r="FY663" s="18"/>
      <c r="FZ663" s="18"/>
      <c r="GA663" s="18"/>
      <c r="GB663" s="18"/>
      <c r="GC663" s="18"/>
      <c r="GD663" s="18"/>
      <c r="GE663" s="18"/>
      <c r="GF663" s="18"/>
      <c r="GG663" s="18"/>
      <c r="GH663" s="18"/>
      <c r="GI663" s="18"/>
      <c r="GJ663" s="18"/>
      <c r="GK663" s="18"/>
      <c r="GL663" s="18"/>
      <c r="GM663" s="18"/>
      <c r="GN663" s="18"/>
      <c r="GO663" s="18"/>
      <c r="GP663" s="18"/>
      <c r="GQ663" s="18"/>
      <c r="GR663" s="18"/>
      <c r="GS663" s="18"/>
      <c r="GT663" s="18"/>
      <c r="GU663" s="18"/>
      <c r="GV663" s="18"/>
      <c r="GW663" s="18"/>
      <c r="GX663" s="18"/>
      <c r="GY663" s="18"/>
      <c r="GZ663" s="18"/>
      <c r="HA663" s="18"/>
      <c r="HB663" s="18"/>
      <c r="HC663" s="18"/>
      <c r="HD663" s="18"/>
      <c r="HE663" s="18"/>
      <c r="HF663" s="18"/>
      <c r="HG663" s="18"/>
      <c r="HH663" s="18"/>
      <c r="HI663" s="18"/>
      <c r="HJ663" s="18"/>
      <c r="HK663" s="18"/>
      <c r="HL663" s="18"/>
      <c r="HM663" s="18"/>
      <c r="HN663" s="18"/>
      <c r="HO663" s="18"/>
      <c r="HP663" s="18"/>
      <c r="HQ663" s="18"/>
      <c r="HR663" s="18"/>
      <c r="HS663" s="18"/>
      <c r="HT663" s="18"/>
      <c r="HU663" s="18"/>
      <c r="HV663" s="18"/>
      <c r="HW663" s="18"/>
      <c r="HX663" s="18"/>
      <c r="HY663" s="18"/>
      <c r="HZ663" s="18"/>
      <c r="IA663" s="18"/>
      <c r="IB663" s="18"/>
      <c r="IC663" s="18"/>
      <c r="ID663" s="18"/>
      <c r="IE663" s="18"/>
      <c r="IF663" s="18"/>
      <c r="IG663" s="18"/>
      <c r="IH663" s="18"/>
      <c r="II663" s="18"/>
      <c r="IJ663" s="18"/>
      <c r="IK663" s="18"/>
      <c r="IL663" s="18"/>
      <c r="IM663" s="18"/>
      <c r="IN663" s="18"/>
      <c r="IO663" s="18"/>
      <c r="IP663" s="18"/>
      <c r="IQ663" s="18"/>
      <c r="IR663" s="18"/>
      <c r="IS663" s="18"/>
      <c r="IT663" s="18"/>
      <c r="IU663" s="18"/>
      <c r="IV663" s="18"/>
      <c r="IW663" s="18"/>
      <c r="IX663" s="18"/>
      <c r="IY663" s="18"/>
      <c r="IZ663" s="18"/>
      <c r="JA663" s="18"/>
      <c r="JB663" s="18"/>
      <c r="JC663" s="18"/>
      <c r="JD663" s="18"/>
      <c r="JE663" s="18"/>
      <c r="JF663" s="18"/>
      <c r="JG663" s="18"/>
      <c r="JH663" s="18"/>
      <c r="JI663" s="18"/>
      <c r="JJ663" s="18"/>
      <c r="JK663" s="18"/>
      <c r="JL663" s="18"/>
      <c r="JM663" s="18"/>
      <c r="JN663" s="18"/>
      <c r="JO663" s="18"/>
      <c r="JP663" s="18"/>
      <c r="JQ663" s="18"/>
      <c r="JR663" s="18"/>
      <c r="JS663" s="18"/>
      <c r="JT663" s="18"/>
      <c r="JU663" s="18"/>
      <c r="JV663" s="18"/>
    </row>
    <row r="664" spans="96:282" x14ac:dyDescent="0.35"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8"/>
      <c r="DN664" s="18"/>
      <c r="DO664" s="18"/>
      <c r="DP664" s="18"/>
      <c r="DQ664" s="18"/>
      <c r="DR664" s="18"/>
      <c r="DS664" s="18"/>
      <c r="DT664" s="18"/>
      <c r="DU664" s="18"/>
      <c r="DV664" s="18"/>
      <c r="DW664" s="18"/>
      <c r="DX664" s="18"/>
      <c r="DY664" s="18"/>
      <c r="DZ664" s="18"/>
      <c r="EA664" s="18"/>
      <c r="EB664" s="18"/>
      <c r="EC664" s="18"/>
      <c r="ED664" s="18"/>
      <c r="EE664" s="18"/>
      <c r="EF664" s="18"/>
      <c r="EG664" s="18"/>
      <c r="EH664" s="18"/>
      <c r="EI664" s="18"/>
      <c r="EJ664" s="18"/>
      <c r="EK664" s="18"/>
      <c r="EL664" s="18"/>
      <c r="EM664" s="18"/>
      <c r="EN664" s="18"/>
      <c r="EO664" s="18"/>
      <c r="EP664" s="18"/>
      <c r="EQ664" s="18"/>
      <c r="ER664" s="18"/>
      <c r="ES664" s="18"/>
      <c r="ET664" s="18"/>
      <c r="EU664" s="18"/>
      <c r="EV664" s="18"/>
      <c r="EW664" s="18"/>
      <c r="EX664" s="18"/>
      <c r="EY664" s="18"/>
      <c r="EZ664" s="18"/>
      <c r="FA664" s="18"/>
      <c r="FB664" s="18"/>
      <c r="FC664" s="18"/>
      <c r="FD664" s="18"/>
      <c r="FE664" s="18"/>
      <c r="FF664" s="18"/>
      <c r="FG664" s="18"/>
      <c r="FH664" s="18"/>
      <c r="FI664" s="18"/>
      <c r="FJ664" s="18"/>
      <c r="FK664" s="18"/>
      <c r="FL664" s="18"/>
      <c r="FM664" s="18"/>
      <c r="FN664" s="18"/>
      <c r="FO664" s="18"/>
      <c r="FP664" s="18"/>
      <c r="FQ664" s="18"/>
      <c r="FR664" s="18"/>
      <c r="FS664" s="18"/>
      <c r="FT664" s="18"/>
      <c r="FU664" s="18"/>
      <c r="FV664" s="18"/>
      <c r="FW664" s="18"/>
      <c r="FX664" s="18"/>
      <c r="FY664" s="18"/>
      <c r="FZ664" s="18"/>
      <c r="GA664" s="18"/>
      <c r="GB664" s="18"/>
      <c r="GC664" s="18"/>
      <c r="GD664" s="18"/>
      <c r="GE664" s="18"/>
      <c r="GF664" s="18"/>
      <c r="GG664" s="18"/>
      <c r="GH664" s="18"/>
      <c r="GI664" s="18"/>
      <c r="GJ664" s="18"/>
      <c r="GK664" s="18"/>
      <c r="GL664" s="18"/>
      <c r="GM664" s="18"/>
      <c r="GN664" s="18"/>
      <c r="GO664" s="18"/>
      <c r="GP664" s="18"/>
      <c r="GQ664" s="18"/>
      <c r="GR664" s="18"/>
      <c r="GS664" s="18"/>
      <c r="GT664" s="18"/>
      <c r="GU664" s="18"/>
      <c r="GV664" s="18"/>
      <c r="GW664" s="18"/>
      <c r="GX664" s="18"/>
      <c r="GY664" s="18"/>
      <c r="GZ664" s="18"/>
      <c r="HA664" s="18"/>
      <c r="HB664" s="18"/>
      <c r="HC664" s="18"/>
      <c r="HD664" s="18"/>
      <c r="HE664" s="18"/>
      <c r="HF664" s="18"/>
      <c r="HG664" s="18"/>
      <c r="HH664" s="18"/>
      <c r="HI664" s="18"/>
      <c r="HJ664" s="18"/>
      <c r="HK664" s="18"/>
      <c r="HL664" s="18"/>
      <c r="HM664" s="18"/>
      <c r="HN664" s="18"/>
      <c r="HO664" s="18"/>
      <c r="HP664" s="18"/>
      <c r="HQ664" s="18"/>
      <c r="HR664" s="18"/>
      <c r="HS664" s="18"/>
      <c r="HT664" s="18"/>
      <c r="HU664" s="18"/>
      <c r="HV664" s="18"/>
      <c r="HW664" s="18"/>
      <c r="HX664" s="18"/>
      <c r="HY664" s="18"/>
      <c r="HZ664" s="18"/>
      <c r="IA664" s="18"/>
      <c r="IB664" s="18"/>
      <c r="IC664" s="18"/>
      <c r="ID664" s="18"/>
      <c r="IE664" s="18"/>
      <c r="IF664" s="18"/>
      <c r="IG664" s="18"/>
      <c r="IH664" s="18"/>
      <c r="II664" s="18"/>
      <c r="IJ664" s="18"/>
      <c r="IK664" s="18"/>
      <c r="IL664" s="18"/>
      <c r="IM664" s="18"/>
      <c r="IN664" s="18"/>
      <c r="IO664" s="18"/>
      <c r="IP664" s="18"/>
      <c r="IQ664" s="18"/>
      <c r="IR664" s="18"/>
      <c r="IS664" s="18"/>
      <c r="IT664" s="18"/>
      <c r="IU664" s="18"/>
      <c r="IV664" s="18"/>
      <c r="IW664" s="18"/>
      <c r="IX664" s="18"/>
      <c r="IY664" s="18"/>
      <c r="IZ664" s="18"/>
      <c r="JA664" s="18"/>
      <c r="JB664" s="18"/>
      <c r="JC664" s="18"/>
      <c r="JD664" s="18"/>
      <c r="JE664" s="18"/>
      <c r="JF664" s="18"/>
      <c r="JG664" s="18"/>
      <c r="JH664" s="18"/>
      <c r="JI664" s="18"/>
      <c r="JJ664" s="18"/>
      <c r="JK664" s="18"/>
      <c r="JL664" s="18"/>
      <c r="JM664" s="18"/>
      <c r="JN664" s="18"/>
      <c r="JO664" s="18"/>
      <c r="JP664" s="18"/>
      <c r="JQ664" s="18"/>
      <c r="JR664" s="18"/>
      <c r="JS664" s="18"/>
      <c r="JT664" s="18"/>
      <c r="JU664" s="18"/>
      <c r="JV664" s="18"/>
    </row>
    <row r="665" spans="96:282" x14ac:dyDescent="0.35"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8"/>
      <c r="DN665" s="18"/>
      <c r="DO665" s="18"/>
      <c r="DP665" s="18"/>
      <c r="DQ665" s="18"/>
      <c r="DR665" s="18"/>
      <c r="DS665" s="18"/>
      <c r="DT665" s="18"/>
      <c r="DU665" s="18"/>
      <c r="DV665" s="18"/>
      <c r="DW665" s="18"/>
      <c r="DX665" s="18"/>
      <c r="DY665" s="18"/>
      <c r="DZ665" s="18"/>
      <c r="EA665" s="18"/>
      <c r="EB665" s="18"/>
      <c r="EC665" s="18"/>
      <c r="ED665" s="18"/>
      <c r="EE665" s="18"/>
      <c r="EF665" s="18"/>
      <c r="EG665" s="18"/>
      <c r="EH665" s="18"/>
      <c r="EI665" s="18"/>
      <c r="EJ665" s="18"/>
      <c r="EK665" s="18"/>
      <c r="EL665" s="18"/>
      <c r="EM665" s="18"/>
      <c r="EN665" s="18"/>
      <c r="EO665" s="18"/>
      <c r="EP665" s="18"/>
      <c r="EQ665" s="18"/>
      <c r="ER665" s="18"/>
      <c r="ES665" s="18"/>
      <c r="ET665" s="18"/>
      <c r="EU665" s="18"/>
      <c r="EV665" s="18"/>
      <c r="EW665" s="18"/>
      <c r="EX665" s="18"/>
      <c r="EY665" s="18"/>
      <c r="EZ665" s="18"/>
      <c r="FA665" s="18"/>
      <c r="FB665" s="18"/>
      <c r="FC665" s="18"/>
      <c r="FD665" s="18"/>
      <c r="FE665" s="18"/>
      <c r="FF665" s="18"/>
      <c r="FG665" s="18"/>
      <c r="FH665" s="18"/>
      <c r="FI665" s="18"/>
      <c r="FJ665" s="18"/>
      <c r="FK665" s="18"/>
      <c r="FL665" s="18"/>
      <c r="FM665" s="18"/>
      <c r="FN665" s="18"/>
      <c r="FO665" s="18"/>
      <c r="FP665" s="18"/>
      <c r="FQ665" s="18"/>
      <c r="FR665" s="18"/>
      <c r="FS665" s="18"/>
      <c r="FT665" s="18"/>
      <c r="FU665" s="18"/>
      <c r="FV665" s="18"/>
      <c r="FW665" s="18"/>
      <c r="FX665" s="18"/>
      <c r="FY665" s="18"/>
      <c r="FZ665" s="18"/>
      <c r="GA665" s="18"/>
      <c r="GB665" s="18"/>
      <c r="GC665" s="18"/>
      <c r="GD665" s="18"/>
      <c r="GE665" s="18"/>
      <c r="GF665" s="18"/>
      <c r="GG665" s="18"/>
      <c r="GH665" s="18"/>
      <c r="GI665" s="18"/>
      <c r="GJ665" s="18"/>
      <c r="GK665" s="18"/>
      <c r="GL665" s="18"/>
      <c r="GM665" s="18"/>
      <c r="GN665" s="18"/>
      <c r="GO665" s="18"/>
      <c r="GP665" s="18"/>
      <c r="GQ665" s="18"/>
      <c r="GR665" s="18"/>
      <c r="GS665" s="18"/>
      <c r="GT665" s="18"/>
      <c r="GU665" s="18"/>
      <c r="GV665" s="18"/>
      <c r="GW665" s="18"/>
      <c r="GX665" s="18"/>
      <c r="GY665" s="18"/>
      <c r="GZ665" s="18"/>
      <c r="HA665" s="18"/>
      <c r="HB665" s="18"/>
      <c r="HC665" s="18"/>
      <c r="HD665" s="18"/>
      <c r="HE665" s="18"/>
      <c r="HF665" s="18"/>
      <c r="HG665" s="18"/>
      <c r="HH665" s="18"/>
      <c r="HI665" s="18"/>
      <c r="HJ665" s="18"/>
      <c r="HK665" s="18"/>
      <c r="HL665" s="18"/>
      <c r="HM665" s="18"/>
      <c r="HN665" s="18"/>
      <c r="HO665" s="18"/>
      <c r="HP665" s="18"/>
      <c r="HQ665" s="18"/>
      <c r="HR665" s="18"/>
      <c r="HS665" s="18"/>
      <c r="HT665" s="18"/>
      <c r="HU665" s="18"/>
      <c r="HV665" s="18"/>
      <c r="HW665" s="18"/>
      <c r="HX665" s="18"/>
      <c r="HY665" s="18"/>
      <c r="HZ665" s="18"/>
      <c r="IA665" s="18"/>
      <c r="IB665" s="18"/>
      <c r="IC665" s="18"/>
      <c r="ID665" s="18"/>
      <c r="IE665" s="18"/>
      <c r="IF665" s="18"/>
      <c r="IG665" s="18"/>
      <c r="IH665" s="18"/>
      <c r="II665" s="18"/>
      <c r="IJ665" s="18"/>
      <c r="IK665" s="18"/>
      <c r="IL665" s="18"/>
      <c r="IM665" s="18"/>
      <c r="IN665" s="18"/>
      <c r="IO665" s="18"/>
      <c r="IP665" s="18"/>
      <c r="IQ665" s="18"/>
      <c r="IR665" s="18"/>
      <c r="IS665" s="18"/>
      <c r="IT665" s="18"/>
      <c r="IU665" s="18"/>
      <c r="IV665" s="18"/>
      <c r="IW665" s="18"/>
      <c r="IX665" s="18"/>
      <c r="IY665" s="18"/>
      <c r="IZ665" s="18"/>
      <c r="JA665" s="18"/>
      <c r="JB665" s="18"/>
      <c r="JC665" s="18"/>
      <c r="JD665" s="18"/>
      <c r="JE665" s="18"/>
      <c r="JF665" s="18"/>
      <c r="JG665" s="18"/>
      <c r="JH665" s="18"/>
      <c r="JI665" s="18"/>
      <c r="JJ665" s="18"/>
      <c r="JK665" s="18"/>
      <c r="JL665" s="18"/>
      <c r="JM665" s="18"/>
      <c r="JN665" s="18"/>
      <c r="JO665" s="18"/>
      <c r="JP665" s="18"/>
      <c r="JQ665" s="18"/>
      <c r="JR665" s="18"/>
      <c r="JS665" s="18"/>
      <c r="JT665" s="18"/>
      <c r="JU665" s="18"/>
      <c r="JV665" s="18"/>
    </row>
    <row r="666" spans="96:282" x14ac:dyDescent="0.35"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8"/>
      <c r="DN666" s="18"/>
      <c r="DO666" s="18"/>
      <c r="DP666" s="18"/>
      <c r="DQ666" s="18"/>
      <c r="DR666" s="18"/>
      <c r="DS666" s="18"/>
      <c r="DT666" s="18"/>
      <c r="DU666" s="18"/>
      <c r="DV666" s="18"/>
      <c r="DW666" s="18"/>
      <c r="DX666" s="18"/>
      <c r="DY666" s="18"/>
      <c r="DZ666" s="18"/>
      <c r="EA666" s="18"/>
      <c r="EB666" s="18"/>
      <c r="EC666" s="18"/>
      <c r="ED666" s="18"/>
      <c r="EE666" s="18"/>
      <c r="EF666" s="18"/>
      <c r="EG666" s="18"/>
      <c r="EH666" s="18"/>
      <c r="EI666" s="18"/>
      <c r="EJ666" s="18"/>
      <c r="EK666" s="18"/>
      <c r="EL666" s="18"/>
      <c r="EM666" s="18"/>
      <c r="EN666" s="18"/>
      <c r="EO666" s="18"/>
      <c r="EP666" s="18"/>
      <c r="EQ666" s="18"/>
      <c r="ER666" s="18"/>
      <c r="ES666" s="18"/>
      <c r="ET666" s="18"/>
      <c r="EU666" s="18"/>
      <c r="EV666" s="18"/>
      <c r="EW666" s="18"/>
      <c r="EX666" s="18"/>
      <c r="EY666" s="18"/>
      <c r="EZ666" s="18"/>
      <c r="FA666" s="18"/>
      <c r="FB666" s="18"/>
      <c r="FC666" s="18"/>
      <c r="FD666" s="18"/>
      <c r="FE666" s="18"/>
      <c r="FF666" s="18"/>
      <c r="FG666" s="18"/>
      <c r="FH666" s="18"/>
      <c r="FI666" s="18"/>
      <c r="FJ666" s="18"/>
      <c r="FK666" s="18"/>
      <c r="FL666" s="18"/>
      <c r="FM666" s="18"/>
      <c r="FN666" s="18"/>
      <c r="FO666" s="18"/>
      <c r="FP666" s="18"/>
      <c r="FQ666" s="18"/>
      <c r="FR666" s="18"/>
      <c r="FS666" s="18"/>
      <c r="FT666" s="18"/>
      <c r="FU666" s="18"/>
      <c r="FV666" s="18"/>
      <c r="FW666" s="18"/>
      <c r="FX666" s="18"/>
      <c r="FY666" s="18"/>
      <c r="FZ666" s="18"/>
      <c r="GA666" s="18"/>
      <c r="GB666" s="18"/>
      <c r="GC666" s="18"/>
      <c r="GD666" s="18"/>
      <c r="GE666" s="18"/>
      <c r="GF666" s="18"/>
      <c r="GG666" s="18"/>
      <c r="GH666" s="18"/>
      <c r="GI666" s="18"/>
      <c r="GJ666" s="18"/>
      <c r="GK666" s="18"/>
      <c r="GL666" s="18"/>
      <c r="GM666" s="18"/>
      <c r="GN666" s="18"/>
      <c r="GO666" s="18"/>
      <c r="GP666" s="18"/>
      <c r="GQ666" s="18"/>
      <c r="GR666" s="18"/>
      <c r="GS666" s="18"/>
      <c r="GT666" s="18"/>
      <c r="GU666" s="18"/>
      <c r="GV666" s="18"/>
      <c r="GW666" s="18"/>
      <c r="GX666" s="18"/>
      <c r="GY666" s="18"/>
      <c r="GZ666" s="18"/>
      <c r="HA666" s="18"/>
      <c r="HB666" s="18"/>
      <c r="HC666" s="18"/>
      <c r="HD666" s="18"/>
      <c r="HE666" s="18"/>
      <c r="HF666" s="18"/>
      <c r="HG666" s="18"/>
      <c r="HH666" s="18"/>
      <c r="HI666" s="18"/>
      <c r="HJ666" s="18"/>
      <c r="HK666" s="18"/>
      <c r="HL666" s="18"/>
      <c r="HM666" s="18"/>
      <c r="HN666" s="18"/>
      <c r="HO666" s="18"/>
      <c r="HP666" s="18"/>
      <c r="HQ666" s="18"/>
      <c r="HR666" s="18"/>
      <c r="HS666" s="18"/>
      <c r="HT666" s="18"/>
      <c r="HU666" s="18"/>
      <c r="HV666" s="18"/>
      <c r="HW666" s="18"/>
      <c r="HX666" s="18"/>
      <c r="HY666" s="18"/>
      <c r="HZ666" s="18"/>
      <c r="IA666" s="18"/>
      <c r="IB666" s="18"/>
      <c r="IC666" s="18"/>
      <c r="ID666" s="18"/>
      <c r="IE666" s="18"/>
      <c r="IF666" s="18"/>
      <c r="IG666" s="18"/>
      <c r="IH666" s="18"/>
      <c r="II666" s="18"/>
      <c r="IJ666" s="18"/>
      <c r="IK666" s="18"/>
      <c r="IL666" s="18"/>
      <c r="IM666" s="18"/>
      <c r="IN666" s="18"/>
      <c r="IO666" s="18"/>
      <c r="IP666" s="18"/>
      <c r="IQ666" s="18"/>
      <c r="IR666" s="18"/>
      <c r="IS666" s="18"/>
      <c r="IT666" s="18"/>
      <c r="IU666" s="18"/>
      <c r="IV666" s="18"/>
      <c r="IW666" s="18"/>
      <c r="IX666" s="18"/>
      <c r="IY666" s="18"/>
      <c r="IZ666" s="18"/>
      <c r="JA666" s="18"/>
      <c r="JB666" s="18"/>
      <c r="JC666" s="18"/>
      <c r="JD666" s="18"/>
      <c r="JE666" s="18"/>
      <c r="JF666" s="18"/>
      <c r="JG666" s="18"/>
      <c r="JH666" s="18"/>
      <c r="JI666" s="18"/>
      <c r="JJ666" s="18"/>
      <c r="JK666" s="18"/>
      <c r="JL666" s="18"/>
      <c r="JM666" s="18"/>
      <c r="JN666" s="18"/>
      <c r="JO666" s="18"/>
      <c r="JP666" s="18"/>
      <c r="JQ666" s="18"/>
      <c r="JR666" s="18"/>
      <c r="JS666" s="18"/>
      <c r="JT666" s="18"/>
      <c r="JU666" s="18"/>
      <c r="JV666" s="18"/>
    </row>
    <row r="667" spans="96:282" x14ac:dyDescent="0.35"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8"/>
      <c r="DN667" s="18"/>
      <c r="DO667" s="18"/>
      <c r="DP667" s="18"/>
      <c r="DQ667" s="18"/>
      <c r="DR667" s="18"/>
      <c r="DS667" s="18"/>
      <c r="DT667" s="18"/>
      <c r="DU667" s="18"/>
      <c r="DV667" s="18"/>
      <c r="DW667" s="18"/>
      <c r="DX667" s="18"/>
      <c r="DY667" s="18"/>
      <c r="DZ667" s="18"/>
      <c r="EA667" s="18"/>
      <c r="EB667" s="18"/>
      <c r="EC667" s="18"/>
      <c r="ED667" s="18"/>
      <c r="EE667" s="18"/>
      <c r="EF667" s="18"/>
      <c r="EG667" s="18"/>
      <c r="EH667" s="18"/>
      <c r="EI667" s="18"/>
      <c r="EJ667" s="18"/>
      <c r="EK667" s="18"/>
      <c r="EL667" s="18"/>
      <c r="EM667" s="18"/>
      <c r="EN667" s="18"/>
      <c r="EO667" s="18"/>
      <c r="EP667" s="18"/>
      <c r="EQ667" s="18"/>
      <c r="ER667" s="18"/>
      <c r="ES667" s="18"/>
      <c r="ET667" s="18"/>
      <c r="EU667" s="18"/>
      <c r="EV667" s="18"/>
      <c r="EW667" s="18"/>
      <c r="EX667" s="18"/>
      <c r="EY667" s="18"/>
      <c r="EZ667" s="18"/>
      <c r="FA667" s="18"/>
      <c r="FB667" s="18"/>
      <c r="FC667" s="18"/>
      <c r="FD667" s="18"/>
      <c r="FE667" s="18"/>
      <c r="FF667" s="18"/>
      <c r="FG667" s="18"/>
      <c r="FH667" s="18"/>
      <c r="FI667" s="18"/>
      <c r="FJ667" s="18"/>
      <c r="FK667" s="18"/>
      <c r="FL667" s="18"/>
      <c r="FM667" s="18"/>
      <c r="FN667" s="18"/>
      <c r="FO667" s="18"/>
      <c r="FP667" s="18"/>
      <c r="FQ667" s="18"/>
      <c r="FR667" s="18"/>
      <c r="FS667" s="18"/>
      <c r="FT667" s="18"/>
      <c r="FU667" s="18"/>
      <c r="FV667" s="18"/>
      <c r="FW667" s="18"/>
      <c r="FX667" s="18"/>
      <c r="FY667" s="18"/>
      <c r="FZ667" s="18"/>
      <c r="GA667" s="18"/>
      <c r="GB667" s="18"/>
      <c r="GC667" s="18"/>
      <c r="GD667" s="18"/>
      <c r="GE667" s="18"/>
      <c r="GF667" s="18"/>
      <c r="GG667" s="18"/>
      <c r="GH667" s="18"/>
      <c r="GI667" s="18"/>
      <c r="GJ667" s="18"/>
      <c r="GK667" s="18"/>
      <c r="GL667" s="18"/>
      <c r="GM667" s="18"/>
      <c r="GN667" s="18"/>
      <c r="GO667" s="18"/>
      <c r="GP667" s="18"/>
      <c r="GQ667" s="18"/>
      <c r="GR667" s="18"/>
      <c r="GS667" s="18"/>
      <c r="GT667" s="18"/>
      <c r="GU667" s="18"/>
      <c r="GV667" s="18"/>
      <c r="GW667" s="18"/>
      <c r="GX667" s="18"/>
      <c r="GY667" s="18"/>
      <c r="GZ667" s="18"/>
      <c r="HA667" s="18"/>
      <c r="HB667" s="18"/>
      <c r="HC667" s="18"/>
      <c r="HD667" s="18"/>
      <c r="HE667" s="18"/>
      <c r="HF667" s="18"/>
      <c r="HG667" s="18"/>
      <c r="HH667" s="18"/>
      <c r="HI667" s="18"/>
      <c r="HJ667" s="18"/>
      <c r="HK667" s="18"/>
      <c r="HL667" s="18"/>
      <c r="HM667" s="18"/>
      <c r="HN667" s="18"/>
      <c r="HO667" s="18"/>
      <c r="HP667" s="18"/>
      <c r="HQ667" s="18"/>
      <c r="HR667" s="18"/>
      <c r="HS667" s="18"/>
      <c r="HT667" s="18"/>
      <c r="HU667" s="18"/>
      <c r="HV667" s="18"/>
      <c r="HW667" s="18"/>
      <c r="HX667" s="18"/>
      <c r="HY667" s="18"/>
      <c r="HZ667" s="18"/>
      <c r="IA667" s="18"/>
      <c r="IB667" s="18"/>
      <c r="IC667" s="18"/>
      <c r="ID667" s="18"/>
      <c r="IE667" s="18"/>
      <c r="IF667" s="18"/>
      <c r="IG667" s="18"/>
      <c r="IH667" s="18"/>
      <c r="II667" s="18"/>
      <c r="IJ667" s="18"/>
      <c r="IK667" s="18"/>
      <c r="IL667" s="18"/>
      <c r="IM667" s="18"/>
      <c r="IN667" s="18"/>
      <c r="IO667" s="18"/>
      <c r="IP667" s="18"/>
      <c r="IQ667" s="18"/>
      <c r="IR667" s="18"/>
      <c r="IS667" s="18"/>
      <c r="IT667" s="18"/>
      <c r="IU667" s="18"/>
      <c r="IV667" s="18"/>
      <c r="IW667" s="18"/>
      <c r="IX667" s="18"/>
      <c r="IY667" s="18"/>
      <c r="IZ667" s="18"/>
      <c r="JA667" s="18"/>
      <c r="JB667" s="18"/>
      <c r="JC667" s="18"/>
      <c r="JD667" s="18"/>
      <c r="JE667" s="18"/>
      <c r="JF667" s="18"/>
      <c r="JG667" s="18"/>
      <c r="JH667" s="18"/>
      <c r="JI667" s="18"/>
      <c r="JJ667" s="18"/>
      <c r="JK667" s="18"/>
      <c r="JL667" s="18"/>
      <c r="JM667" s="18"/>
      <c r="JN667" s="18"/>
      <c r="JO667" s="18"/>
      <c r="JP667" s="18"/>
      <c r="JQ667" s="18"/>
      <c r="JR667" s="18"/>
      <c r="JS667" s="18"/>
      <c r="JT667" s="18"/>
      <c r="JU667" s="18"/>
      <c r="JV667" s="18"/>
    </row>
    <row r="668" spans="96:282" x14ac:dyDescent="0.35"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8"/>
      <c r="DN668" s="18"/>
      <c r="DO668" s="18"/>
      <c r="DP668" s="18"/>
      <c r="DQ668" s="18"/>
      <c r="DR668" s="18"/>
      <c r="DS668" s="18"/>
      <c r="DT668" s="18"/>
      <c r="DU668" s="18"/>
      <c r="DV668" s="18"/>
      <c r="DW668" s="18"/>
      <c r="DX668" s="18"/>
      <c r="DY668" s="18"/>
      <c r="DZ668" s="18"/>
      <c r="EA668" s="18"/>
      <c r="EB668" s="18"/>
      <c r="EC668" s="18"/>
      <c r="ED668" s="18"/>
      <c r="EE668" s="18"/>
      <c r="EF668" s="18"/>
      <c r="EG668" s="18"/>
      <c r="EH668" s="18"/>
      <c r="EI668" s="18"/>
      <c r="EJ668" s="18"/>
      <c r="EK668" s="18"/>
      <c r="EL668" s="18"/>
      <c r="EM668" s="18"/>
      <c r="EN668" s="18"/>
      <c r="EO668" s="18"/>
      <c r="EP668" s="18"/>
      <c r="EQ668" s="18"/>
      <c r="ER668" s="18"/>
      <c r="ES668" s="18"/>
      <c r="ET668" s="18"/>
      <c r="EU668" s="18"/>
      <c r="EV668" s="18"/>
      <c r="EW668" s="18"/>
      <c r="EX668" s="18"/>
      <c r="EY668" s="18"/>
      <c r="EZ668" s="18"/>
      <c r="FA668" s="18"/>
      <c r="FB668" s="18"/>
      <c r="FC668" s="18"/>
      <c r="FD668" s="18"/>
      <c r="FE668" s="18"/>
      <c r="FF668" s="18"/>
      <c r="FG668" s="18"/>
      <c r="FH668" s="18"/>
      <c r="FI668" s="18"/>
      <c r="FJ668" s="18"/>
      <c r="FK668" s="18"/>
      <c r="FL668" s="18"/>
      <c r="FM668" s="18"/>
      <c r="FN668" s="18"/>
      <c r="FO668" s="18"/>
      <c r="FP668" s="18"/>
      <c r="FQ668" s="18"/>
      <c r="FR668" s="18"/>
      <c r="FS668" s="18"/>
      <c r="FT668" s="18"/>
      <c r="FU668" s="18"/>
      <c r="FV668" s="18"/>
      <c r="FW668" s="18"/>
      <c r="FX668" s="18"/>
      <c r="FY668" s="18"/>
      <c r="FZ668" s="18"/>
      <c r="GA668" s="18"/>
      <c r="GB668" s="18"/>
      <c r="GC668" s="18"/>
      <c r="GD668" s="18"/>
      <c r="GE668" s="18"/>
      <c r="GF668" s="18"/>
      <c r="GG668" s="18"/>
      <c r="GH668" s="18"/>
      <c r="GI668" s="18"/>
      <c r="GJ668" s="18"/>
      <c r="GK668" s="18"/>
      <c r="GL668" s="18"/>
      <c r="GM668" s="18"/>
      <c r="GN668" s="18"/>
      <c r="GO668" s="18"/>
      <c r="GP668" s="18"/>
      <c r="GQ668" s="18"/>
      <c r="GR668" s="18"/>
      <c r="GS668" s="18"/>
      <c r="GT668" s="18"/>
      <c r="GU668" s="18"/>
      <c r="GV668" s="18"/>
      <c r="GW668" s="18"/>
      <c r="GX668" s="18"/>
      <c r="GY668" s="18"/>
      <c r="GZ668" s="18"/>
      <c r="HA668" s="18"/>
      <c r="HB668" s="18"/>
      <c r="HC668" s="18"/>
      <c r="HD668" s="18"/>
      <c r="HE668" s="18"/>
      <c r="HF668" s="18"/>
      <c r="HG668" s="18"/>
      <c r="HH668" s="18"/>
      <c r="HI668" s="18"/>
      <c r="HJ668" s="18"/>
      <c r="HK668" s="18"/>
      <c r="HL668" s="18"/>
      <c r="HM668" s="18"/>
      <c r="HN668" s="18"/>
      <c r="HO668" s="18"/>
      <c r="HP668" s="18"/>
      <c r="HQ668" s="18"/>
      <c r="HR668" s="18"/>
      <c r="HS668" s="18"/>
      <c r="HT668" s="18"/>
      <c r="HU668" s="18"/>
      <c r="HV668" s="18"/>
      <c r="HW668" s="18"/>
      <c r="HX668" s="18"/>
      <c r="HY668" s="18"/>
      <c r="HZ668" s="18"/>
      <c r="IA668" s="18"/>
      <c r="IB668" s="18"/>
      <c r="IC668" s="18"/>
      <c r="ID668" s="18"/>
      <c r="IE668" s="18"/>
      <c r="IF668" s="18"/>
      <c r="IG668" s="18"/>
      <c r="IH668" s="18"/>
      <c r="II668" s="18"/>
      <c r="IJ668" s="18"/>
      <c r="IK668" s="18"/>
      <c r="IL668" s="18"/>
      <c r="IM668" s="18"/>
      <c r="IN668" s="18"/>
      <c r="IO668" s="18"/>
      <c r="IP668" s="18"/>
      <c r="IQ668" s="18"/>
      <c r="IR668" s="18"/>
      <c r="IS668" s="18"/>
      <c r="IT668" s="18"/>
      <c r="IU668" s="18"/>
      <c r="IV668" s="18"/>
      <c r="IW668" s="18"/>
      <c r="IX668" s="18"/>
      <c r="IY668" s="18"/>
      <c r="IZ668" s="18"/>
      <c r="JA668" s="18"/>
      <c r="JB668" s="18"/>
      <c r="JC668" s="18"/>
      <c r="JD668" s="18"/>
      <c r="JE668" s="18"/>
      <c r="JF668" s="18"/>
      <c r="JG668" s="18"/>
      <c r="JH668" s="18"/>
      <c r="JI668" s="18"/>
      <c r="JJ668" s="18"/>
      <c r="JK668" s="18"/>
      <c r="JL668" s="18"/>
      <c r="JM668" s="18"/>
      <c r="JN668" s="18"/>
      <c r="JO668" s="18"/>
      <c r="JP668" s="18"/>
      <c r="JQ668" s="18"/>
      <c r="JR668" s="18"/>
      <c r="JS668" s="18"/>
      <c r="JT668" s="18"/>
      <c r="JU668" s="18"/>
      <c r="JV668" s="18"/>
    </row>
    <row r="669" spans="96:282" x14ac:dyDescent="0.35"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8"/>
      <c r="DN669" s="18"/>
      <c r="DO669" s="18"/>
      <c r="DP669" s="18"/>
      <c r="DQ669" s="18"/>
      <c r="DR669" s="18"/>
      <c r="DS669" s="18"/>
      <c r="DT669" s="18"/>
      <c r="DU669" s="18"/>
      <c r="DV669" s="18"/>
      <c r="DW669" s="18"/>
      <c r="DX669" s="18"/>
      <c r="DY669" s="18"/>
      <c r="DZ669" s="18"/>
      <c r="EA669" s="18"/>
      <c r="EB669" s="18"/>
      <c r="EC669" s="18"/>
      <c r="ED669" s="18"/>
      <c r="EE669" s="18"/>
      <c r="EF669" s="18"/>
      <c r="EG669" s="18"/>
      <c r="EH669" s="18"/>
      <c r="EI669" s="18"/>
      <c r="EJ669" s="18"/>
      <c r="EK669" s="18"/>
      <c r="EL669" s="18"/>
      <c r="EM669" s="18"/>
      <c r="EN669" s="18"/>
      <c r="EO669" s="18"/>
      <c r="EP669" s="18"/>
      <c r="EQ669" s="18"/>
      <c r="ER669" s="18"/>
      <c r="ES669" s="18"/>
      <c r="ET669" s="18"/>
      <c r="EU669" s="18"/>
      <c r="EV669" s="18"/>
      <c r="EW669" s="18"/>
      <c r="EX669" s="18"/>
      <c r="EY669" s="18"/>
      <c r="EZ669" s="18"/>
      <c r="FA669" s="18"/>
      <c r="FB669" s="18"/>
      <c r="FC669" s="18"/>
      <c r="FD669" s="18"/>
      <c r="FE669" s="18"/>
      <c r="FF669" s="18"/>
      <c r="FG669" s="18"/>
      <c r="FH669" s="18"/>
      <c r="FI669" s="18"/>
      <c r="FJ669" s="18"/>
      <c r="FK669" s="18"/>
      <c r="FL669" s="18"/>
      <c r="FM669" s="18"/>
      <c r="FN669" s="18"/>
      <c r="FO669" s="18"/>
      <c r="FP669" s="18"/>
      <c r="FQ669" s="18"/>
      <c r="FR669" s="18"/>
      <c r="FS669" s="18"/>
      <c r="FT669" s="18"/>
      <c r="FU669" s="18"/>
      <c r="FV669" s="18"/>
      <c r="FW669" s="18"/>
      <c r="FX669" s="18"/>
      <c r="FY669" s="18"/>
      <c r="FZ669" s="18"/>
      <c r="GA669" s="18"/>
      <c r="GB669" s="18"/>
      <c r="GC669" s="18"/>
      <c r="GD669" s="18"/>
      <c r="GE669" s="18"/>
      <c r="GF669" s="18"/>
      <c r="GG669" s="18"/>
      <c r="GH669" s="18"/>
      <c r="GI669" s="18"/>
      <c r="GJ669" s="18"/>
      <c r="GK669" s="18"/>
      <c r="GL669" s="18"/>
      <c r="GM669" s="18"/>
      <c r="GN669" s="18"/>
      <c r="GO669" s="18"/>
      <c r="GP669" s="18"/>
      <c r="GQ669" s="18"/>
      <c r="GR669" s="18"/>
      <c r="GS669" s="18"/>
      <c r="GT669" s="18"/>
      <c r="GU669" s="18"/>
      <c r="GV669" s="18"/>
      <c r="GW669" s="18"/>
      <c r="GX669" s="18"/>
      <c r="GY669" s="18"/>
      <c r="GZ669" s="18"/>
      <c r="HA669" s="18"/>
      <c r="HB669" s="18"/>
      <c r="HC669" s="18"/>
      <c r="HD669" s="18"/>
      <c r="HE669" s="18"/>
      <c r="HF669" s="18"/>
      <c r="HG669" s="18"/>
      <c r="HH669" s="18"/>
      <c r="HI669" s="18"/>
      <c r="HJ669" s="18"/>
      <c r="HK669" s="18"/>
      <c r="HL669" s="18"/>
      <c r="HM669" s="18"/>
      <c r="HN669" s="18"/>
      <c r="HO669" s="18"/>
      <c r="HP669" s="18"/>
      <c r="HQ669" s="18"/>
      <c r="HR669" s="18"/>
      <c r="HS669" s="18"/>
      <c r="HT669" s="18"/>
      <c r="HU669" s="18"/>
      <c r="HV669" s="18"/>
      <c r="HW669" s="18"/>
      <c r="HX669" s="18"/>
      <c r="HY669" s="18"/>
      <c r="HZ669" s="18"/>
      <c r="IA669" s="18"/>
      <c r="IB669" s="18"/>
      <c r="IC669" s="18"/>
      <c r="ID669" s="18"/>
      <c r="IE669" s="18"/>
      <c r="IF669" s="18"/>
      <c r="IG669" s="18"/>
      <c r="IH669" s="18"/>
      <c r="II669" s="18"/>
      <c r="IJ669" s="18"/>
      <c r="IK669" s="18"/>
      <c r="IL669" s="18"/>
      <c r="IM669" s="18"/>
      <c r="IN669" s="18"/>
      <c r="IO669" s="18"/>
      <c r="IP669" s="18"/>
      <c r="IQ669" s="18"/>
      <c r="IR669" s="18"/>
      <c r="IS669" s="18"/>
      <c r="IT669" s="18"/>
      <c r="IU669" s="18"/>
      <c r="IV669" s="18"/>
      <c r="IW669" s="18"/>
      <c r="IX669" s="18"/>
      <c r="IY669" s="18"/>
      <c r="IZ669" s="18"/>
      <c r="JA669" s="18"/>
      <c r="JB669" s="18"/>
      <c r="JC669" s="18"/>
      <c r="JD669" s="18"/>
      <c r="JE669" s="18"/>
      <c r="JF669" s="18"/>
      <c r="JG669" s="18"/>
      <c r="JH669" s="18"/>
      <c r="JI669" s="18"/>
      <c r="JJ669" s="18"/>
      <c r="JK669" s="18"/>
      <c r="JL669" s="18"/>
      <c r="JM669" s="18"/>
      <c r="JN669" s="18"/>
      <c r="JO669" s="18"/>
      <c r="JP669" s="18"/>
      <c r="JQ669" s="18"/>
      <c r="JR669" s="18"/>
      <c r="JS669" s="18"/>
      <c r="JT669" s="18"/>
      <c r="JU669" s="18"/>
      <c r="JV669" s="18"/>
    </row>
    <row r="670" spans="96:282" x14ac:dyDescent="0.35"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8"/>
      <c r="DN670" s="18"/>
      <c r="DO670" s="18"/>
      <c r="DP670" s="18"/>
      <c r="DQ670" s="18"/>
      <c r="DR670" s="18"/>
      <c r="DS670" s="18"/>
      <c r="DT670" s="18"/>
      <c r="DU670" s="18"/>
      <c r="DV670" s="18"/>
      <c r="DW670" s="18"/>
      <c r="DX670" s="18"/>
      <c r="DY670" s="18"/>
      <c r="DZ670" s="18"/>
      <c r="EA670" s="18"/>
      <c r="EB670" s="18"/>
      <c r="EC670" s="18"/>
      <c r="ED670" s="18"/>
      <c r="EE670" s="18"/>
      <c r="EF670" s="18"/>
      <c r="EG670" s="18"/>
      <c r="EH670" s="18"/>
      <c r="EI670" s="18"/>
      <c r="EJ670" s="18"/>
      <c r="EK670" s="18"/>
      <c r="EL670" s="18"/>
      <c r="EM670" s="18"/>
      <c r="EN670" s="18"/>
      <c r="EO670" s="18"/>
      <c r="EP670" s="18"/>
      <c r="EQ670" s="18"/>
      <c r="ER670" s="18"/>
      <c r="ES670" s="18"/>
      <c r="ET670" s="18"/>
      <c r="EU670" s="18"/>
      <c r="EV670" s="18"/>
      <c r="EW670" s="18"/>
      <c r="EX670" s="18"/>
      <c r="EY670" s="18"/>
      <c r="EZ670" s="18"/>
      <c r="FA670" s="18"/>
      <c r="FB670" s="18"/>
      <c r="FC670" s="18"/>
      <c r="FD670" s="18"/>
      <c r="FE670" s="18"/>
      <c r="FF670" s="18"/>
      <c r="FG670" s="18"/>
      <c r="FH670" s="18"/>
      <c r="FI670" s="18"/>
      <c r="FJ670" s="18"/>
      <c r="FK670" s="18"/>
      <c r="FL670" s="18"/>
      <c r="FM670" s="18"/>
      <c r="FN670" s="18"/>
      <c r="FO670" s="18"/>
      <c r="FP670" s="18"/>
      <c r="FQ670" s="18"/>
      <c r="FR670" s="18"/>
      <c r="FS670" s="18"/>
      <c r="FT670" s="18"/>
      <c r="FU670" s="18"/>
      <c r="FV670" s="18"/>
      <c r="FW670" s="18"/>
      <c r="FX670" s="18"/>
      <c r="FY670" s="18"/>
      <c r="FZ670" s="18"/>
      <c r="GA670" s="18"/>
      <c r="GB670" s="18"/>
      <c r="GC670" s="18"/>
      <c r="GD670" s="18"/>
      <c r="GE670" s="18"/>
      <c r="GF670" s="18"/>
      <c r="GG670" s="18"/>
      <c r="GH670" s="18"/>
      <c r="GI670" s="18"/>
      <c r="GJ670" s="18"/>
      <c r="GK670" s="18"/>
      <c r="GL670" s="18"/>
      <c r="GM670" s="18"/>
      <c r="GN670" s="18"/>
      <c r="GO670" s="18"/>
      <c r="GP670" s="18"/>
      <c r="GQ670" s="18"/>
      <c r="GR670" s="18"/>
      <c r="GS670" s="18"/>
      <c r="GT670" s="18"/>
      <c r="GU670" s="18"/>
      <c r="GV670" s="18"/>
      <c r="GW670" s="18"/>
      <c r="GX670" s="18"/>
      <c r="GY670" s="18"/>
      <c r="GZ670" s="18"/>
      <c r="HA670" s="18"/>
      <c r="HB670" s="18"/>
      <c r="HC670" s="18"/>
      <c r="HD670" s="18"/>
      <c r="HE670" s="18"/>
      <c r="HF670" s="18"/>
      <c r="HG670" s="18"/>
      <c r="HH670" s="18"/>
      <c r="HI670" s="18"/>
      <c r="HJ670" s="18"/>
      <c r="HK670" s="18"/>
      <c r="HL670" s="18"/>
      <c r="HM670" s="18"/>
      <c r="HN670" s="18"/>
      <c r="HO670" s="18"/>
      <c r="HP670" s="18"/>
      <c r="HQ670" s="18"/>
      <c r="HR670" s="18"/>
      <c r="HS670" s="18"/>
      <c r="HT670" s="18"/>
      <c r="HU670" s="18"/>
      <c r="HV670" s="18"/>
      <c r="HW670" s="18"/>
      <c r="HX670" s="18"/>
      <c r="HY670" s="18"/>
      <c r="HZ670" s="18"/>
      <c r="IA670" s="18"/>
      <c r="IB670" s="18"/>
      <c r="IC670" s="18"/>
      <c r="ID670" s="18"/>
      <c r="IE670" s="18"/>
      <c r="IF670" s="18"/>
      <c r="IG670" s="18"/>
      <c r="IH670" s="18"/>
      <c r="II670" s="18"/>
      <c r="IJ670" s="18"/>
      <c r="IK670" s="18"/>
      <c r="IL670" s="18"/>
      <c r="IM670" s="18"/>
      <c r="IN670" s="18"/>
      <c r="IO670" s="18"/>
      <c r="IP670" s="18"/>
      <c r="IQ670" s="18"/>
      <c r="IR670" s="18"/>
      <c r="IS670" s="18"/>
      <c r="IT670" s="18"/>
      <c r="IU670" s="18"/>
      <c r="IV670" s="18"/>
      <c r="IW670" s="18"/>
      <c r="IX670" s="18"/>
      <c r="IY670" s="18"/>
      <c r="IZ670" s="18"/>
      <c r="JA670" s="18"/>
      <c r="JB670" s="18"/>
      <c r="JC670" s="18"/>
      <c r="JD670" s="18"/>
      <c r="JE670" s="18"/>
      <c r="JF670" s="18"/>
      <c r="JG670" s="18"/>
      <c r="JH670" s="18"/>
      <c r="JI670" s="18"/>
      <c r="JJ670" s="18"/>
      <c r="JK670" s="18"/>
      <c r="JL670" s="18"/>
      <c r="JM670" s="18"/>
      <c r="JN670" s="18"/>
      <c r="JO670" s="18"/>
      <c r="JP670" s="18"/>
      <c r="JQ670" s="18"/>
      <c r="JR670" s="18"/>
      <c r="JS670" s="18"/>
      <c r="JT670" s="18"/>
      <c r="JU670" s="18"/>
      <c r="JV670" s="18"/>
    </row>
    <row r="671" spans="96:282" x14ac:dyDescent="0.35"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8"/>
      <c r="DN671" s="18"/>
      <c r="DO671" s="18"/>
      <c r="DP671" s="18"/>
      <c r="DQ671" s="18"/>
      <c r="DR671" s="18"/>
      <c r="DS671" s="18"/>
      <c r="DT671" s="18"/>
      <c r="DU671" s="18"/>
      <c r="DV671" s="18"/>
      <c r="DW671" s="18"/>
      <c r="DX671" s="18"/>
      <c r="DY671" s="18"/>
      <c r="DZ671" s="18"/>
      <c r="EA671" s="18"/>
      <c r="EB671" s="18"/>
      <c r="EC671" s="18"/>
      <c r="ED671" s="18"/>
      <c r="EE671" s="18"/>
      <c r="EF671" s="18"/>
      <c r="EG671" s="18"/>
      <c r="EH671" s="18"/>
      <c r="EI671" s="18"/>
      <c r="EJ671" s="18"/>
      <c r="EK671" s="18"/>
      <c r="EL671" s="18"/>
      <c r="EM671" s="18"/>
      <c r="EN671" s="18"/>
      <c r="EO671" s="18"/>
      <c r="EP671" s="18"/>
      <c r="EQ671" s="18"/>
      <c r="ER671" s="18"/>
      <c r="ES671" s="18"/>
      <c r="ET671" s="18"/>
      <c r="EU671" s="18"/>
      <c r="EV671" s="18"/>
      <c r="EW671" s="18"/>
      <c r="EX671" s="18"/>
      <c r="EY671" s="18"/>
      <c r="EZ671" s="18"/>
      <c r="FA671" s="18"/>
      <c r="FB671" s="18"/>
      <c r="FC671" s="18"/>
      <c r="FD671" s="18"/>
      <c r="FE671" s="18"/>
      <c r="FF671" s="18"/>
      <c r="FG671" s="18"/>
      <c r="FH671" s="18"/>
      <c r="FI671" s="18"/>
      <c r="FJ671" s="18"/>
      <c r="FK671" s="18"/>
      <c r="FL671" s="18"/>
      <c r="FM671" s="18"/>
      <c r="FN671" s="18"/>
      <c r="FO671" s="18"/>
      <c r="FP671" s="18"/>
      <c r="FQ671" s="18"/>
      <c r="FR671" s="18"/>
      <c r="FS671" s="18"/>
      <c r="FT671" s="18"/>
      <c r="FU671" s="18"/>
      <c r="FV671" s="18"/>
      <c r="FW671" s="18"/>
      <c r="FX671" s="18"/>
      <c r="FY671" s="18"/>
      <c r="FZ671" s="18"/>
      <c r="GA671" s="18"/>
      <c r="GB671" s="18"/>
      <c r="GC671" s="18"/>
      <c r="GD671" s="18"/>
      <c r="GE671" s="18"/>
      <c r="GF671" s="18"/>
      <c r="GG671" s="18"/>
      <c r="GH671" s="18"/>
      <c r="GI671" s="18"/>
      <c r="GJ671" s="18"/>
      <c r="GK671" s="18"/>
      <c r="GL671" s="18"/>
      <c r="GM671" s="18"/>
      <c r="GN671" s="18"/>
      <c r="GO671" s="18"/>
      <c r="GP671" s="18"/>
      <c r="GQ671" s="18"/>
      <c r="GR671" s="18"/>
      <c r="GS671" s="18"/>
      <c r="GT671" s="18"/>
      <c r="GU671" s="18"/>
      <c r="GV671" s="18"/>
      <c r="GW671" s="18"/>
      <c r="GX671" s="18"/>
      <c r="GY671" s="18"/>
      <c r="GZ671" s="18"/>
      <c r="HA671" s="18"/>
      <c r="HB671" s="18"/>
      <c r="HC671" s="18"/>
      <c r="HD671" s="18"/>
      <c r="HE671" s="18"/>
      <c r="HF671" s="18"/>
      <c r="HG671" s="18"/>
      <c r="HH671" s="18"/>
      <c r="HI671" s="18"/>
      <c r="HJ671" s="18"/>
      <c r="HK671" s="18"/>
      <c r="HL671" s="18"/>
      <c r="HM671" s="18"/>
      <c r="HN671" s="18"/>
      <c r="HO671" s="18"/>
      <c r="HP671" s="18"/>
      <c r="HQ671" s="18"/>
      <c r="HR671" s="18"/>
      <c r="HS671" s="18"/>
      <c r="HT671" s="18"/>
      <c r="HU671" s="18"/>
      <c r="HV671" s="18"/>
      <c r="HW671" s="18"/>
      <c r="HX671" s="18"/>
      <c r="HY671" s="18"/>
      <c r="HZ671" s="18"/>
      <c r="IA671" s="18"/>
      <c r="IB671" s="18"/>
      <c r="IC671" s="18"/>
      <c r="ID671" s="18"/>
      <c r="IE671" s="18"/>
      <c r="IF671" s="18"/>
      <c r="IG671" s="18"/>
      <c r="IH671" s="18"/>
      <c r="II671" s="18"/>
      <c r="IJ671" s="18"/>
      <c r="IK671" s="18"/>
      <c r="IL671" s="18"/>
      <c r="IM671" s="18"/>
      <c r="IN671" s="18"/>
      <c r="IO671" s="18"/>
      <c r="IP671" s="18"/>
      <c r="IQ671" s="18"/>
      <c r="IR671" s="18"/>
      <c r="IS671" s="18"/>
      <c r="IT671" s="18"/>
      <c r="IU671" s="18"/>
      <c r="IV671" s="18"/>
      <c r="IW671" s="18"/>
      <c r="IX671" s="18"/>
      <c r="IY671" s="18"/>
      <c r="IZ671" s="18"/>
      <c r="JA671" s="18"/>
      <c r="JB671" s="18"/>
      <c r="JC671" s="18"/>
      <c r="JD671" s="18"/>
      <c r="JE671" s="18"/>
      <c r="JF671" s="18"/>
      <c r="JG671" s="18"/>
      <c r="JH671" s="18"/>
      <c r="JI671" s="18"/>
      <c r="JJ671" s="18"/>
      <c r="JK671" s="18"/>
      <c r="JL671" s="18"/>
      <c r="JM671" s="18"/>
      <c r="JN671" s="18"/>
      <c r="JO671" s="18"/>
      <c r="JP671" s="18"/>
      <c r="JQ671" s="18"/>
      <c r="JR671" s="18"/>
      <c r="JS671" s="18"/>
      <c r="JT671" s="18"/>
      <c r="JU671" s="18"/>
      <c r="JV671" s="18"/>
    </row>
    <row r="672" spans="96:282" x14ac:dyDescent="0.35"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8"/>
      <c r="DN672" s="18"/>
      <c r="DO672" s="18"/>
      <c r="DP672" s="18"/>
      <c r="DQ672" s="18"/>
      <c r="DR672" s="18"/>
      <c r="DS672" s="18"/>
      <c r="DT672" s="18"/>
      <c r="DU672" s="18"/>
      <c r="DV672" s="18"/>
      <c r="DW672" s="18"/>
      <c r="DX672" s="18"/>
      <c r="DY672" s="18"/>
      <c r="DZ672" s="18"/>
      <c r="EA672" s="18"/>
      <c r="EB672" s="18"/>
      <c r="EC672" s="18"/>
      <c r="ED672" s="18"/>
      <c r="EE672" s="18"/>
      <c r="EF672" s="18"/>
      <c r="EG672" s="18"/>
      <c r="EH672" s="18"/>
      <c r="EI672" s="18"/>
      <c r="EJ672" s="18"/>
      <c r="EK672" s="18"/>
      <c r="EL672" s="18"/>
      <c r="EM672" s="18"/>
      <c r="EN672" s="18"/>
      <c r="EO672" s="18"/>
      <c r="EP672" s="18"/>
      <c r="EQ672" s="18"/>
      <c r="ER672" s="18"/>
      <c r="ES672" s="18"/>
      <c r="ET672" s="18"/>
      <c r="EU672" s="18"/>
      <c r="EV672" s="18"/>
      <c r="EW672" s="18"/>
      <c r="EX672" s="18"/>
      <c r="EY672" s="18"/>
      <c r="EZ672" s="18"/>
      <c r="FA672" s="18"/>
      <c r="FB672" s="18"/>
      <c r="FC672" s="18"/>
      <c r="FD672" s="18"/>
      <c r="FE672" s="18"/>
      <c r="FF672" s="18"/>
      <c r="FG672" s="18"/>
      <c r="FH672" s="18"/>
      <c r="FI672" s="18"/>
      <c r="FJ672" s="18"/>
      <c r="FK672" s="18"/>
      <c r="FL672" s="18"/>
      <c r="FM672" s="18"/>
      <c r="FN672" s="18"/>
      <c r="FO672" s="18"/>
      <c r="FP672" s="18"/>
      <c r="FQ672" s="18"/>
      <c r="FR672" s="18"/>
      <c r="FS672" s="18"/>
      <c r="FT672" s="18"/>
      <c r="FU672" s="18"/>
      <c r="FV672" s="18"/>
      <c r="FW672" s="18"/>
      <c r="FX672" s="18"/>
      <c r="FY672" s="18"/>
      <c r="FZ672" s="18"/>
      <c r="GA672" s="18"/>
      <c r="GB672" s="18"/>
      <c r="GC672" s="18"/>
      <c r="GD672" s="18"/>
      <c r="GE672" s="18"/>
      <c r="GF672" s="18"/>
      <c r="GG672" s="18"/>
      <c r="GH672" s="18"/>
      <c r="GI672" s="18"/>
      <c r="GJ672" s="18"/>
      <c r="GK672" s="18"/>
      <c r="GL672" s="18"/>
      <c r="GM672" s="18"/>
      <c r="GN672" s="18"/>
      <c r="GO672" s="18"/>
      <c r="GP672" s="18"/>
      <c r="GQ672" s="18"/>
      <c r="GR672" s="18"/>
      <c r="GS672" s="18"/>
      <c r="GT672" s="18"/>
      <c r="GU672" s="18"/>
      <c r="GV672" s="18"/>
      <c r="GW672" s="18"/>
      <c r="GX672" s="18"/>
      <c r="GY672" s="18"/>
      <c r="GZ672" s="18"/>
      <c r="HA672" s="18"/>
      <c r="HB672" s="18"/>
      <c r="HC672" s="18"/>
      <c r="HD672" s="18"/>
      <c r="HE672" s="18"/>
      <c r="HF672" s="18"/>
      <c r="HG672" s="18"/>
      <c r="HH672" s="18"/>
      <c r="HI672" s="18"/>
      <c r="HJ672" s="18"/>
      <c r="HK672" s="18"/>
      <c r="HL672" s="18"/>
      <c r="HM672" s="18"/>
      <c r="HN672" s="18"/>
      <c r="HO672" s="18"/>
      <c r="HP672" s="18"/>
      <c r="HQ672" s="18"/>
      <c r="HR672" s="18"/>
      <c r="HS672" s="18"/>
      <c r="HT672" s="18"/>
      <c r="HU672" s="18"/>
      <c r="HV672" s="18"/>
      <c r="HW672" s="18"/>
      <c r="HX672" s="18"/>
      <c r="HY672" s="18"/>
      <c r="HZ672" s="18"/>
      <c r="IA672" s="18"/>
      <c r="IB672" s="18"/>
      <c r="IC672" s="18"/>
      <c r="ID672" s="18"/>
      <c r="IE672" s="18"/>
      <c r="IF672" s="18"/>
      <c r="IG672" s="18"/>
      <c r="IH672" s="18"/>
      <c r="II672" s="18"/>
      <c r="IJ672" s="18"/>
      <c r="IK672" s="18"/>
      <c r="IL672" s="18"/>
      <c r="IM672" s="18"/>
      <c r="IN672" s="18"/>
      <c r="IO672" s="18"/>
      <c r="IP672" s="18"/>
      <c r="IQ672" s="18"/>
      <c r="IR672" s="18"/>
      <c r="IS672" s="18"/>
      <c r="IT672" s="18"/>
      <c r="IU672" s="18"/>
      <c r="IV672" s="18"/>
      <c r="IW672" s="18"/>
      <c r="IX672" s="18"/>
      <c r="IY672" s="18"/>
      <c r="IZ672" s="18"/>
      <c r="JA672" s="18"/>
      <c r="JB672" s="18"/>
      <c r="JC672" s="18"/>
      <c r="JD672" s="18"/>
      <c r="JE672" s="18"/>
      <c r="JF672" s="18"/>
      <c r="JG672" s="18"/>
      <c r="JH672" s="18"/>
      <c r="JI672" s="18"/>
      <c r="JJ672" s="18"/>
      <c r="JK672" s="18"/>
      <c r="JL672" s="18"/>
      <c r="JM672" s="18"/>
      <c r="JN672" s="18"/>
      <c r="JO672" s="18"/>
      <c r="JP672" s="18"/>
      <c r="JQ672" s="18"/>
      <c r="JR672" s="18"/>
      <c r="JS672" s="18"/>
      <c r="JT672" s="18"/>
      <c r="JU672" s="18"/>
      <c r="JV672" s="18"/>
    </row>
    <row r="673" spans="96:282" x14ac:dyDescent="0.35"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8"/>
      <c r="DN673" s="18"/>
      <c r="DO673" s="18"/>
      <c r="DP673" s="18"/>
      <c r="DQ673" s="18"/>
      <c r="DR673" s="18"/>
      <c r="DS673" s="18"/>
      <c r="DT673" s="18"/>
      <c r="DU673" s="18"/>
      <c r="DV673" s="18"/>
      <c r="DW673" s="18"/>
      <c r="DX673" s="18"/>
      <c r="DY673" s="18"/>
      <c r="DZ673" s="18"/>
      <c r="EA673" s="18"/>
      <c r="EB673" s="18"/>
      <c r="EC673" s="18"/>
      <c r="ED673" s="18"/>
      <c r="EE673" s="18"/>
      <c r="EF673" s="18"/>
      <c r="EG673" s="18"/>
      <c r="EH673" s="18"/>
      <c r="EI673" s="18"/>
      <c r="EJ673" s="18"/>
      <c r="EK673" s="18"/>
      <c r="EL673" s="18"/>
      <c r="EM673" s="18"/>
      <c r="EN673" s="18"/>
      <c r="EO673" s="18"/>
      <c r="EP673" s="18"/>
      <c r="EQ673" s="18"/>
      <c r="ER673" s="18"/>
      <c r="ES673" s="18"/>
      <c r="ET673" s="18"/>
      <c r="EU673" s="18"/>
      <c r="EV673" s="18"/>
      <c r="EW673" s="18"/>
      <c r="EX673" s="18"/>
      <c r="EY673" s="18"/>
      <c r="EZ673" s="18"/>
      <c r="FA673" s="18"/>
      <c r="FB673" s="18"/>
      <c r="FC673" s="18"/>
      <c r="FD673" s="18"/>
      <c r="FE673" s="18"/>
      <c r="FF673" s="18"/>
      <c r="FG673" s="18"/>
      <c r="FH673" s="18"/>
      <c r="FI673" s="18"/>
      <c r="FJ673" s="18"/>
      <c r="FK673" s="18"/>
      <c r="FL673" s="18"/>
      <c r="FM673" s="18"/>
      <c r="FN673" s="18"/>
      <c r="FO673" s="18"/>
      <c r="FP673" s="18"/>
      <c r="FQ673" s="18"/>
      <c r="FR673" s="18"/>
      <c r="FS673" s="18"/>
      <c r="FT673" s="18"/>
      <c r="FU673" s="18"/>
      <c r="FV673" s="18"/>
      <c r="FW673" s="18"/>
      <c r="FX673" s="18"/>
      <c r="FY673" s="18"/>
      <c r="FZ673" s="18"/>
      <c r="GA673" s="18"/>
      <c r="GB673" s="18"/>
      <c r="GC673" s="18"/>
      <c r="GD673" s="18"/>
      <c r="GE673" s="18"/>
      <c r="GF673" s="18"/>
      <c r="GG673" s="18"/>
      <c r="GH673" s="18"/>
      <c r="GI673" s="18"/>
      <c r="GJ673" s="18"/>
      <c r="GK673" s="18"/>
      <c r="GL673" s="18"/>
      <c r="GM673" s="18"/>
      <c r="GN673" s="18"/>
      <c r="GO673" s="18"/>
      <c r="GP673" s="18"/>
      <c r="GQ673" s="18"/>
      <c r="GR673" s="18"/>
      <c r="GS673" s="18"/>
      <c r="GT673" s="18"/>
      <c r="GU673" s="18"/>
      <c r="GV673" s="18"/>
      <c r="GW673" s="18"/>
      <c r="GX673" s="18"/>
      <c r="GY673" s="18"/>
      <c r="GZ673" s="18"/>
      <c r="HA673" s="18"/>
      <c r="HB673" s="18"/>
      <c r="HC673" s="18"/>
      <c r="HD673" s="18"/>
      <c r="HE673" s="18"/>
      <c r="HF673" s="18"/>
      <c r="HG673" s="18"/>
      <c r="HH673" s="18"/>
      <c r="HI673" s="18"/>
      <c r="HJ673" s="18"/>
      <c r="HK673" s="18"/>
      <c r="HL673" s="18"/>
      <c r="HM673" s="18"/>
      <c r="HN673" s="18"/>
      <c r="HO673" s="18"/>
      <c r="HP673" s="18"/>
      <c r="HQ673" s="18"/>
      <c r="HR673" s="18"/>
      <c r="HS673" s="18"/>
      <c r="HT673" s="18"/>
      <c r="HU673" s="18"/>
      <c r="HV673" s="18"/>
      <c r="HW673" s="18"/>
      <c r="HX673" s="18"/>
      <c r="HY673" s="18"/>
      <c r="HZ673" s="18"/>
      <c r="IA673" s="18"/>
      <c r="IB673" s="18"/>
      <c r="IC673" s="18"/>
      <c r="ID673" s="18"/>
      <c r="IE673" s="18"/>
      <c r="IF673" s="18"/>
      <c r="IG673" s="18"/>
      <c r="IH673" s="18"/>
      <c r="II673" s="18"/>
      <c r="IJ673" s="18"/>
      <c r="IK673" s="18"/>
      <c r="IL673" s="18"/>
      <c r="IM673" s="18"/>
      <c r="IN673" s="18"/>
      <c r="IO673" s="18"/>
      <c r="IP673" s="18"/>
      <c r="IQ673" s="18"/>
      <c r="IR673" s="18"/>
      <c r="IS673" s="18"/>
      <c r="IT673" s="18"/>
      <c r="IU673" s="18"/>
      <c r="IV673" s="18"/>
      <c r="IW673" s="18"/>
      <c r="IX673" s="18"/>
      <c r="IY673" s="18"/>
      <c r="IZ673" s="18"/>
      <c r="JA673" s="18"/>
      <c r="JB673" s="18"/>
      <c r="JC673" s="18"/>
      <c r="JD673" s="18"/>
      <c r="JE673" s="18"/>
      <c r="JF673" s="18"/>
      <c r="JG673" s="18"/>
      <c r="JH673" s="18"/>
      <c r="JI673" s="18"/>
      <c r="JJ673" s="18"/>
      <c r="JK673" s="18"/>
      <c r="JL673" s="18"/>
      <c r="JM673" s="18"/>
      <c r="JN673" s="18"/>
      <c r="JO673" s="18"/>
      <c r="JP673" s="18"/>
      <c r="JQ673" s="18"/>
      <c r="JR673" s="18"/>
      <c r="JS673" s="18"/>
      <c r="JT673" s="18"/>
      <c r="JU673" s="18"/>
      <c r="JV673" s="18"/>
    </row>
    <row r="674" spans="96:282" x14ac:dyDescent="0.35"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8"/>
      <c r="DN674" s="18"/>
      <c r="DO674" s="18"/>
      <c r="DP674" s="18"/>
      <c r="DQ674" s="18"/>
      <c r="DR674" s="18"/>
      <c r="DS674" s="18"/>
      <c r="DT674" s="18"/>
      <c r="DU674" s="18"/>
      <c r="DV674" s="18"/>
      <c r="DW674" s="18"/>
      <c r="DX674" s="18"/>
      <c r="DY674" s="18"/>
      <c r="DZ674" s="18"/>
      <c r="EA674" s="18"/>
      <c r="EB674" s="18"/>
      <c r="EC674" s="18"/>
      <c r="ED674" s="18"/>
      <c r="EE674" s="18"/>
      <c r="EF674" s="18"/>
      <c r="EG674" s="18"/>
      <c r="EH674" s="18"/>
      <c r="EI674" s="18"/>
      <c r="EJ674" s="18"/>
      <c r="EK674" s="18"/>
      <c r="EL674" s="18"/>
      <c r="EM674" s="18"/>
      <c r="EN674" s="18"/>
      <c r="EO674" s="18"/>
      <c r="EP674" s="18"/>
      <c r="EQ674" s="18"/>
      <c r="ER674" s="18"/>
      <c r="ES674" s="18"/>
      <c r="ET674" s="18"/>
      <c r="EU674" s="18"/>
      <c r="EV674" s="18"/>
      <c r="EW674" s="18"/>
      <c r="EX674" s="18"/>
      <c r="EY674" s="18"/>
      <c r="EZ674" s="18"/>
      <c r="FA674" s="18"/>
      <c r="FB674" s="18"/>
      <c r="FC674" s="18"/>
      <c r="FD674" s="18"/>
      <c r="FE674" s="18"/>
      <c r="FF674" s="18"/>
      <c r="FG674" s="18"/>
      <c r="FH674" s="18"/>
      <c r="FI674" s="18"/>
      <c r="FJ674" s="18"/>
      <c r="FK674" s="18"/>
      <c r="FL674" s="18"/>
      <c r="FM674" s="18"/>
      <c r="FN674" s="18"/>
      <c r="FO674" s="18"/>
      <c r="FP674" s="18"/>
      <c r="FQ674" s="18"/>
      <c r="FR674" s="18"/>
      <c r="FS674" s="18"/>
      <c r="FT674" s="18"/>
      <c r="FU674" s="18"/>
      <c r="FV674" s="18"/>
      <c r="FW674" s="18"/>
      <c r="FX674" s="18"/>
      <c r="FY674" s="18"/>
      <c r="FZ674" s="18"/>
      <c r="GA674" s="18"/>
      <c r="GB674" s="18"/>
      <c r="GC674" s="18"/>
      <c r="GD674" s="18"/>
      <c r="GE674" s="18"/>
      <c r="GF674" s="18"/>
      <c r="GG674" s="18"/>
      <c r="GH674" s="18"/>
      <c r="GI674" s="18"/>
      <c r="GJ674" s="18"/>
      <c r="GK674" s="18"/>
      <c r="GL674" s="18"/>
      <c r="GM674" s="18"/>
      <c r="GN674" s="18"/>
      <c r="GO674" s="18"/>
      <c r="GP674" s="18"/>
      <c r="GQ674" s="18"/>
      <c r="GR674" s="18"/>
      <c r="GS674" s="18"/>
      <c r="GT674" s="18"/>
      <c r="GU674" s="18"/>
      <c r="GV674" s="18"/>
      <c r="GW674" s="18"/>
      <c r="GX674" s="18"/>
      <c r="GY674" s="18"/>
      <c r="GZ674" s="18"/>
      <c r="HA674" s="18"/>
      <c r="HB674" s="18"/>
      <c r="HC674" s="18"/>
      <c r="HD674" s="18"/>
      <c r="HE674" s="18"/>
      <c r="HF674" s="18"/>
      <c r="HG674" s="18"/>
      <c r="HH674" s="18"/>
      <c r="HI674" s="18"/>
      <c r="HJ674" s="18"/>
      <c r="HK674" s="18"/>
      <c r="HL674" s="18"/>
      <c r="HM674" s="18"/>
      <c r="HN674" s="18"/>
      <c r="HO674" s="18"/>
      <c r="HP674" s="18"/>
      <c r="HQ674" s="18"/>
      <c r="HR674" s="18"/>
      <c r="HS674" s="18"/>
      <c r="HT674" s="18"/>
      <c r="HU674" s="18"/>
      <c r="HV674" s="18"/>
      <c r="HW674" s="18"/>
      <c r="HX674" s="18"/>
      <c r="HY674" s="18"/>
      <c r="HZ674" s="18"/>
      <c r="IA674" s="18"/>
      <c r="IB674" s="18"/>
      <c r="IC674" s="18"/>
      <c r="ID674" s="18"/>
      <c r="IE674" s="18"/>
      <c r="IF674" s="18"/>
      <c r="IG674" s="18"/>
      <c r="IH674" s="18"/>
      <c r="II674" s="18"/>
      <c r="IJ674" s="18"/>
      <c r="IK674" s="18"/>
      <c r="IL674" s="18"/>
      <c r="IM674" s="18"/>
      <c r="IN674" s="18"/>
      <c r="IO674" s="18"/>
      <c r="IP674" s="18"/>
      <c r="IQ674" s="18"/>
      <c r="IR674" s="18"/>
      <c r="IS674" s="18"/>
      <c r="IT674" s="18"/>
      <c r="IU674" s="18"/>
      <c r="IV674" s="18"/>
      <c r="IW674" s="18"/>
      <c r="IX674" s="18"/>
      <c r="IY674" s="18"/>
      <c r="IZ674" s="18"/>
      <c r="JA674" s="18"/>
      <c r="JB674" s="18"/>
      <c r="JC674" s="18"/>
      <c r="JD674" s="18"/>
      <c r="JE674" s="18"/>
      <c r="JF674" s="18"/>
      <c r="JG674" s="18"/>
      <c r="JH674" s="18"/>
      <c r="JI674" s="18"/>
      <c r="JJ674" s="18"/>
      <c r="JK674" s="18"/>
      <c r="JL674" s="18"/>
      <c r="JM674" s="18"/>
      <c r="JN674" s="18"/>
      <c r="JO674" s="18"/>
      <c r="JP674" s="18"/>
      <c r="JQ674" s="18"/>
      <c r="JR674" s="18"/>
      <c r="JS674" s="18"/>
      <c r="JT674" s="18"/>
      <c r="JU674" s="18"/>
      <c r="JV674" s="18"/>
    </row>
    <row r="675" spans="96:282" x14ac:dyDescent="0.35"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8"/>
      <c r="DN675" s="18"/>
      <c r="DO675" s="18"/>
      <c r="DP675" s="18"/>
      <c r="DQ675" s="18"/>
      <c r="DR675" s="18"/>
      <c r="DS675" s="18"/>
      <c r="DT675" s="18"/>
      <c r="DU675" s="18"/>
      <c r="DV675" s="18"/>
      <c r="DW675" s="18"/>
      <c r="DX675" s="18"/>
      <c r="DY675" s="18"/>
      <c r="DZ675" s="18"/>
      <c r="EA675" s="18"/>
      <c r="EB675" s="18"/>
      <c r="EC675" s="18"/>
      <c r="ED675" s="18"/>
      <c r="EE675" s="18"/>
      <c r="EF675" s="18"/>
      <c r="EG675" s="18"/>
      <c r="EH675" s="18"/>
      <c r="EI675" s="18"/>
      <c r="EJ675" s="18"/>
      <c r="EK675" s="18"/>
      <c r="EL675" s="18"/>
      <c r="EM675" s="18"/>
      <c r="EN675" s="18"/>
      <c r="EO675" s="18"/>
      <c r="EP675" s="18"/>
      <c r="EQ675" s="18"/>
      <c r="ER675" s="18"/>
      <c r="ES675" s="18"/>
      <c r="ET675" s="18"/>
      <c r="EU675" s="18"/>
      <c r="EV675" s="18"/>
      <c r="EW675" s="18"/>
      <c r="EX675" s="18"/>
      <c r="EY675" s="18"/>
      <c r="EZ675" s="18"/>
      <c r="FA675" s="18"/>
      <c r="FB675" s="18"/>
      <c r="FC675" s="18"/>
      <c r="FD675" s="18"/>
      <c r="FE675" s="18"/>
      <c r="FF675" s="18"/>
      <c r="FG675" s="18"/>
      <c r="FH675" s="18"/>
      <c r="FI675" s="18"/>
      <c r="FJ675" s="18"/>
      <c r="FK675" s="18"/>
      <c r="FL675" s="18"/>
      <c r="FM675" s="18"/>
      <c r="FN675" s="18"/>
      <c r="FO675" s="18"/>
      <c r="FP675" s="18"/>
      <c r="FQ675" s="18"/>
      <c r="FR675" s="18"/>
      <c r="FS675" s="18"/>
      <c r="FT675" s="18"/>
      <c r="FU675" s="18"/>
      <c r="FV675" s="18"/>
      <c r="FW675" s="18"/>
      <c r="FX675" s="18"/>
      <c r="FY675" s="18"/>
      <c r="FZ675" s="18"/>
      <c r="GA675" s="18"/>
      <c r="GB675" s="18"/>
      <c r="GC675" s="18"/>
      <c r="GD675" s="18"/>
      <c r="GE675" s="18"/>
      <c r="GF675" s="18"/>
      <c r="GG675" s="18"/>
      <c r="GH675" s="18"/>
      <c r="GI675" s="18"/>
      <c r="GJ675" s="18"/>
      <c r="GK675" s="18"/>
      <c r="GL675" s="18"/>
      <c r="GM675" s="18"/>
      <c r="GN675" s="18"/>
      <c r="GO675" s="18"/>
      <c r="GP675" s="18"/>
      <c r="GQ675" s="18"/>
      <c r="GR675" s="18"/>
      <c r="GS675" s="18"/>
      <c r="GT675" s="18"/>
      <c r="GU675" s="18"/>
      <c r="GV675" s="18"/>
      <c r="GW675" s="18"/>
      <c r="GX675" s="18"/>
      <c r="GY675" s="18"/>
      <c r="GZ675" s="18"/>
      <c r="HA675" s="18"/>
      <c r="HB675" s="18"/>
      <c r="HC675" s="18"/>
      <c r="HD675" s="18"/>
      <c r="HE675" s="18"/>
      <c r="HF675" s="18"/>
      <c r="HG675" s="18"/>
      <c r="HH675" s="18"/>
      <c r="HI675" s="18"/>
      <c r="HJ675" s="18"/>
      <c r="HK675" s="18"/>
      <c r="HL675" s="18"/>
      <c r="HM675" s="18"/>
      <c r="HN675" s="18"/>
      <c r="HO675" s="18"/>
      <c r="HP675" s="18"/>
      <c r="HQ675" s="18"/>
      <c r="HR675" s="18"/>
      <c r="HS675" s="18"/>
      <c r="HT675" s="18"/>
      <c r="HU675" s="18"/>
      <c r="HV675" s="18"/>
      <c r="HW675" s="18"/>
      <c r="HX675" s="18"/>
      <c r="HY675" s="18"/>
      <c r="HZ675" s="18"/>
      <c r="IA675" s="18"/>
      <c r="IB675" s="18"/>
      <c r="IC675" s="18"/>
      <c r="ID675" s="18"/>
      <c r="IE675" s="18"/>
      <c r="IF675" s="18"/>
      <c r="IG675" s="18"/>
      <c r="IH675" s="18"/>
      <c r="II675" s="18"/>
      <c r="IJ675" s="18"/>
      <c r="IK675" s="18"/>
      <c r="IL675" s="18"/>
      <c r="IM675" s="18"/>
      <c r="IN675" s="18"/>
      <c r="IO675" s="18"/>
      <c r="IP675" s="18"/>
      <c r="IQ675" s="18"/>
      <c r="IR675" s="18"/>
      <c r="IS675" s="18"/>
      <c r="IT675" s="18"/>
      <c r="IU675" s="18"/>
      <c r="IV675" s="18"/>
      <c r="IW675" s="18"/>
      <c r="IX675" s="18"/>
      <c r="IY675" s="18"/>
      <c r="IZ675" s="18"/>
      <c r="JA675" s="18"/>
      <c r="JB675" s="18"/>
      <c r="JC675" s="18"/>
      <c r="JD675" s="18"/>
      <c r="JE675" s="18"/>
      <c r="JF675" s="18"/>
      <c r="JG675" s="18"/>
      <c r="JH675" s="18"/>
      <c r="JI675" s="18"/>
      <c r="JJ675" s="18"/>
      <c r="JK675" s="18"/>
      <c r="JL675" s="18"/>
      <c r="JM675" s="18"/>
      <c r="JN675" s="18"/>
      <c r="JO675" s="18"/>
      <c r="JP675" s="18"/>
      <c r="JQ675" s="18"/>
      <c r="JR675" s="18"/>
      <c r="JS675" s="18"/>
      <c r="JT675" s="18"/>
      <c r="JU675" s="18"/>
      <c r="JV675" s="18"/>
    </row>
    <row r="676" spans="96:282" x14ac:dyDescent="0.35"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8"/>
      <c r="DN676" s="18"/>
      <c r="DO676" s="18"/>
      <c r="DP676" s="18"/>
      <c r="DQ676" s="18"/>
      <c r="DR676" s="18"/>
      <c r="DS676" s="18"/>
      <c r="DT676" s="18"/>
      <c r="DU676" s="18"/>
      <c r="DV676" s="18"/>
      <c r="DW676" s="18"/>
      <c r="DX676" s="18"/>
      <c r="DY676" s="18"/>
      <c r="DZ676" s="18"/>
      <c r="EA676" s="18"/>
      <c r="EB676" s="18"/>
      <c r="EC676" s="18"/>
      <c r="ED676" s="18"/>
      <c r="EE676" s="18"/>
      <c r="EF676" s="18"/>
      <c r="EG676" s="18"/>
      <c r="EH676" s="18"/>
      <c r="EI676" s="18"/>
      <c r="EJ676" s="18"/>
      <c r="EK676" s="18"/>
      <c r="EL676" s="18"/>
      <c r="EM676" s="18"/>
      <c r="EN676" s="18"/>
      <c r="EO676" s="18"/>
      <c r="EP676" s="18"/>
      <c r="EQ676" s="18"/>
      <c r="ER676" s="18"/>
      <c r="ES676" s="18"/>
      <c r="ET676" s="18"/>
      <c r="EU676" s="18"/>
      <c r="EV676" s="18"/>
      <c r="EW676" s="18"/>
      <c r="EX676" s="18"/>
      <c r="EY676" s="18"/>
      <c r="EZ676" s="18"/>
      <c r="FA676" s="18"/>
      <c r="FB676" s="18"/>
      <c r="FC676" s="18"/>
      <c r="FD676" s="18"/>
      <c r="FE676" s="18"/>
      <c r="FF676" s="18"/>
      <c r="FG676" s="18"/>
      <c r="FH676" s="18"/>
      <c r="FI676" s="18"/>
      <c r="FJ676" s="18"/>
      <c r="FK676" s="18"/>
      <c r="FL676" s="18"/>
      <c r="FM676" s="18"/>
      <c r="FN676" s="18"/>
      <c r="FO676" s="18"/>
      <c r="FP676" s="18"/>
      <c r="FQ676" s="18"/>
      <c r="FR676" s="18"/>
      <c r="FS676" s="18"/>
      <c r="FT676" s="18"/>
      <c r="FU676" s="18"/>
      <c r="FV676" s="18"/>
      <c r="FW676" s="18"/>
      <c r="FX676" s="18"/>
      <c r="FY676" s="18"/>
      <c r="FZ676" s="18"/>
      <c r="GA676" s="18"/>
      <c r="GB676" s="18"/>
      <c r="GC676" s="18"/>
      <c r="GD676" s="18"/>
      <c r="GE676" s="18"/>
      <c r="GF676" s="18"/>
      <c r="GG676" s="18"/>
      <c r="GH676" s="18"/>
      <c r="GI676" s="18"/>
      <c r="GJ676" s="18"/>
      <c r="GK676" s="18"/>
      <c r="GL676" s="18"/>
      <c r="GM676" s="18"/>
      <c r="GN676" s="18"/>
      <c r="GO676" s="18"/>
      <c r="GP676" s="18"/>
      <c r="GQ676" s="18"/>
      <c r="GR676" s="18"/>
      <c r="GS676" s="18"/>
      <c r="GT676" s="18"/>
      <c r="GU676" s="18"/>
      <c r="GV676" s="18"/>
      <c r="GW676" s="18"/>
      <c r="GX676" s="18"/>
      <c r="GY676" s="18"/>
      <c r="GZ676" s="18"/>
      <c r="HA676" s="18"/>
      <c r="HB676" s="18"/>
      <c r="HC676" s="18"/>
      <c r="HD676" s="18"/>
      <c r="HE676" s="18"/>
      <c r="HF676" s="18"/>
      <c r="HG676" s="18"/>
      <c r="HH676" s="18"/>
      <c r="HI676" s="18"/>
      <c r="HJ676" s="18"/>
      <c r="HK676" s="18"/>
      <c r="HL676" s="18"/>
      <c r="HM676" s="18"/>
      <c r="HN676" s="18"/>
      <c r="HO676" s="18"/>
      <c r="HP676" s="18"/>
      <c r="HQ676" s="18"/>
      <c r="HR676" s="18"/>
      <c r="HS676" s="18"/>
      <c r="HT676" s="18"/>
      <c r="HU676" s="18"/>
      <c r="HV676" s="18"/>
      <c r="HW676" s="18"/>
      <c r="HX676" s="18"/>
      <c r="HY676" s="18"/>
      <c r="HZ676" s="18"/>
      <c r="IA676" s="18"/>
      <c r="IB676" s="18"/>
      <c r="IC676" s="18"/>
      <c r="ID676" s="18"/>
      <c r="IE676" s="18"/>
      <c r="IF676" s="18"/>
      <c r="IG676" s="18"/>
      <c r="IH676" s="18"/>
      <c r="II676" s="18"/>
      <c r="IJ676" s="18"/>
      <c r="IK676" s="18"/>
      <c r="IL676" s="18"/>
      <c r="IM676" s="18"/>
      <c r="IN676" s="18"/>
      <c r="IO676" s="18"/>
      <c r="IP676" s="18"/>
      <c r="IQ676" s="18"/>
      <c r="IR676" s="18"/>
      <c r="IS676" s="18"/>
      <c r="IT676" s="18"/>
      <c r="IU676" s="18"/>
      <c r="IV676" s="18"/>
      <c r="IW676" s="18"/>
      <c r="IX676" s="18"/>
      <c r="IY676" s="18"/>
      <c r="IZ676" s="18"/>
      <c r="JA676" s="18"/>
      <c r="JB676" s="18"/>
      <c r="JC676" s="18"/>
      <c r="JD676" s="18"/>
      <c r="JE676" s="18"/>
      <c r="JF676" s="18"/>
      <c r="JG676" s="18"/>
      <c r="JH676" s="18"/>
      <c r="JI676" s="18"/>
      <c r="JJ676" s="18"/>
      <c r="JK676" s="18"/>
      <c r="JL676" s="18"/>
      <c r="JM676" s="18"/>
      <c r="JN676" s="18"/>
      <c r="JO676" s="18"/>
      <c r="JP676" s="18"/>
      <c r="JQ676" s="18"/>
      <c r="JR676" s="18"/>
      <c r="JS676" s="18"/>
      <c r="JT676" s="18"/>
      <c r="JU676" s="18"/>
      <c r="JV676" s="18"/>
    </row>
    <row r="677" spans="96:282" x14ac:dyDescent="0.35"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8"/>
      <c r="DN677" s="18"/>
      <c r="DO677" s="18"/>
      <c r="DP677" s="18"/>
      <c r="DQ677" s="18"/>
      <c r="DR677" s="18"/>
      <c r="DS677" s="18"/>
      <c r="DT677" s="18"/>
      <c r="DU677" s="18"/>
      <c r="DV677" s="18"/>
      <c r="DW677" s="18"/>
      <c r="DX677" s="18"/>
      <c r="DY677" s="18"/>
      <c r="DZ677" s="18"/>
      <c r="EA677" s="18"/>
      <c r="EB677" s="18"/>
      <c r="EC677" s="18"/>
      <c r="ED677" s="18"/>
      <c r="EE677" s="18"/>
      <c r="EF677" s="18"/>
      <c r="EG677" s="18"/>
      <c r="EH677" s="18"/>
      <c r="EI677" s="18"/>
      <c r="EJ677" s="18"/>
      <c r="EK677" s="18"/>
      <c r="EL677" s="18"/>
      <c r="EM677" s="18"/>
      <c r="EN677" s="18"/>
      <c r="EO677" s="18"/>
      <c r="EP677" s="18"/>
      <c r="EQ677" s="18"/>
      <c r="ER677" s="18"/>
      <c r="ES677" s="18"/>
      <c r="ET677" s="18"/>
      <c r="EU677" s="18"/>
      <c r="EV677" s="18"/>
      <c r="EW677" s="18"/>
      <c r="EX677" s="18"/>
      <c r="EY677" s="18"/>
      <c r="EZ677" s="18"/>
      <c r="FA677" s="18"/>
      <c r="FB677" s="18"/>
      <c r="FC677" s="18"/>
      <c r="FD677" s="18"/>
      <c r="FE677" s="18"/>
      <c r="FF677" s="18"/>
      <c r="FG677" s="18"/>
      <c r="FH677" s="18"/>
      <c r="FI677" s="18"/>
      <c r="FJ677" s="18"/>
      <c r="FK677" s="18"/>
      <c r="FL677" s="18"/>
      <c r="FM677" s="18"/>
      <c r="FN677" s="18"/>
      <c r="FO677" s="18"/>
      <c r="FP677" s="18"/>
      <c r="FQ677" s="18"/>
      <c r="FR677" s="18"/>
      <c r="FS677" s="18"/>
      <c r="FT677" s="18"/>
      <c r="FU677" s="18"/>
      <c r="FV677" s="18"/>
      <c r="FW677" s="18"/>
      <c r="FX677" s="18"/>
      <c r="FY677" s="18"/>
      <c r="FZ677" s="18"/>
      <c r="GA677" s="18"/>
      <c r="GB677" s="18"/>
      <c r="GC677" s="18"/>
      <c r="GD677" s="18"/>
      <c r="GE677" s="18"/>
      <c r="GF677" s="18"/>
      <c r="GG677" s="18"/>
      <c r="GH677" s="18"/>
      <c r="GI677" s="18"/>
      <c r="GJ677" s="18"/>
      <c r="GK677" s="18"/>
      <c r="GL677" s="18"/>
      <c r="GM677" s="18"/>
      <c r="GN677" s="18"/>
      <c r="GO677" s="18"/>
      <c r="GP677" s="18"/>
      <c r="GQ677" s="18"/>
      <c r="GR677" s="18"/>
      <c r="GS677" s="18"/>
      <c r="GT677" s="18"/>
      <c r="GU677" s="18"/>
      <c r="GV677" s="18"/>
      <c r="GW677" s="18"/>
      <c r="GX677" s="18"/>
      <c r="GY677" s="18"/>
      <c r="GZ677" s="18"/>
      <c r="HA677" s="18"/>
      <c r="HB677" s="18"/>
      <c r="HC677" s="18"/>
      <c r="HD677" s="18"/>
      <c r="HE677" s="18"/>
      <c r="HF677" s="18"/>
      <c r="HG677" s="18"/>
      <c r="HH677" s="18"/>
      <c r="HI677" s="18"/>
      <c r="HJ677" s="18"/>
      <c r="HK677" s="18"/>
      <c r="HL677" s="18"/>
      <c r="HM677" s="18"/>
      <c r="HN677" s="18"/>
      <c r="HO677" s="18"/>
      <c r="HP677" s="18"/>
      <c r="HQ677" s="18"/>
      <c r="HR677" s="18"/>
      <c r="HS677" s="18"/>
      <c r="HT677" s="18"/>
      <c r="HU677" s="18"/>
      <c r="HV677" s="18"/>
      <c r="HW677" s="18"/>
      <c r="HX677" s="18"/>
      <c r="HY677" s="18"/>
      <c r="HZ677" s="18"/>
      <c r="IA677" s="18"/>
      <c r="IB677" s="18"/>
      <c r="IC677" s="18"/>
      <c r="ID677" s="18"/>
      <c r="IE677" s="18"/>
      <c r="IF677" s="18"/>
      <c r="IG677" s="18"/>
      <c r="IH677" s="18"/>
      <c r="II677" s="18"/>
      <c r="IJ677" s="18"/>
      <c r="IK677" s="18"/>
      <c r="IL677" s="18"/>
      <c r="IM677" s="18"/>
      <c r="IN677" s="18"/>
      <c r="IO677" s="18"/>
      <c r="IP677" s="18"/>
      <c r="IQ677" s="18"/>
      <c r="IR677" s="18"/>
      <c r="IS677" s="18"/>
      <c r="IT677" s="18"/>
      <c r="IU677" s="18"/>
      <c r="IV677" s="18"/>
      <c r="IW677" s="18"/>
      <c r="IX677" s="18"/>
      <c r="IY677" s="18"/>
      <c r="IZ677" s="18"/>
      <c r="JA677" s="18"/>
      <c r="JB677" s="18"/>
      <c r="JC677" s="18"/>
      <c r="JD677" s="18"/>
      <c r="JE677" s="18"/>
      <c r="JF677" s="18"/>
      <c r="JG677" s="18"/>
      <c r="JH677" s="18"/>
      <c r="JI677" s="18"/>
      <c r="JJ677" s="18"/>
      <c r="JK677" s="18"/>
      <c r="JL677" s="18"/>
      <c r="JM677" s="18"/>
      <c r="JN677" s="18"/>
      <c r="JO677" s="18"/>
      <c r="JP677" s="18"/>
      <c r="JQ677" s="18"/>
      <c r="JR677" s="18"/>
      <c r="JS677" s="18"/>
      <c r="JT677" s="18"/>
      <c r="JU677" s="18"/>
      <c r="JV677" s="18"/>
    </row>
    <row r="678" spans="96:282" x14ac:dyDescent="0.35"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8"/>
      <c r="DN678" s="18"/>
      <c r="DO678" s="18"/>
      <c r="DP678" s="18"/>
      <c r="DQ678" s="18"/>
      <c r="DR678" s="18"/>
      <c r="DS678" s="18"/>
      <c r="DT678" s="18"/>
      <c r="DU678" s="18"/>
      <c r="DV678" s="18"/>
      <c r="DW678" s="18"/>
      <c r="DX678" s="18"/>
      <c r="DY678" s="18"/>
      <c r="DZ678" s="18"/>
      <c r="EA678" s="18"/>
      <c r="EB678" s="18"/>
      <c r="EC678" s="18"/>
      <c r="ED678" s="18"/>
      <c r="EE678" s="18"/>
      <c r="EF678" s="18"/>
      <c r="EG678" s="18"/>
      <c r="EH678" s="18"/>
      <c r="EI678" s="18"/>
      <c r="EJ678" s="18"/>
      <c r="EK678" s="18"/>
      <c r="EL678" s="18"/>
      <c r="EM678" s="18"/>
      <c r="EN678" s="18"/>
      <c r="EO678" s="18"/>
      <c r="EP678" s="18"/>
      <c r="EQ678" s="18"/>
      <c r="ER678" s="18"/>
      <c r="ES678" s="18"/>
      <c r="ET678" s="18"/>
      <c r="EU678" s="18"/>
      <c r="EV678" s="18"/>
      <c r="EW678" s="18"/>
      <c r="EX678" s="18"/>
      <c r="EY678" s="18"/>
      <c r="EZ678" s="18"/>
      <c r="FA678" s="18"/>
      <c r="FB678" s="18"/>
      <c r="FC678" s="18"/>
      <c r="FD678" s="18"/>
      <c r="FE678" s="18"/>
      <c r="FF678" s="18"/>
      <c r="FG678" s="18"/>
      <c r="FH678" s="18"/>
      <c r="FI678" s="18"/>
      <c r="FJ678" s="18"/>
      <c r="FK678" s="18"/>
      <c r="FL678" s="18"/>
      <c r="FM678" s="18"/>
      <c r="FN678" s="18"/>
      <c r="FO678" s="18"/>
      <c r="FP678" s="18"/>
      <c r="FQ678" s="18"/>
      <c r="FR678" s="18"/>
      <c r="FS678" s="18"/>
      <c r="FT678" s="18"/>
      <c r="FU678" s="18"/>
      <c r="FV678" s="18"/>
      <c r="FW678" s="18"/>
      <c r="FX678" s="18"/>
      <c r="FY678" s="18"/>
      <c r="FZ678" s="18"/>
      <c r="GA678" s="18"/>
      <c r="GB678" s="18"/>
      <c r="GC678" s="18"/>
      <c r="GD678" s="18"/>
      <c r="GE678" s="18"/>
      <c r="GF678" s="18"/>
      <c r="GG678" s="18"/>
      <c r="GH678" s="18"/>
      <c r="GI678" s="18"/>
      <c r="GJ678" s="18"/>
      <c r="GK678" s="18"/>
      <c r="GL678" s="18"/>
      <c r="GM678" s="18"/>
      <c r="GN678" s="18"/>
      <c r="GO678" s="18"/>
      <c r="GP678" s="18"/>
      <c r="GQ678" s="18"/>
      <c r="GR678" s="18"/>
      <c r="GS678" s="18"/>
      <c r="GT678" s="18"/>
      <c r="GU678" s="18"/>
      <c r="GV678" s="18"/>
      <c r="GW678" s="18"/>
      <c r="GX678" s="18"/>
      <c r="GY678" s="18"/>
      <c r="GZ678" s="18"/>
      <c r="HA678" s="18"/>
      <c r="HB678" s="18"/>
      <c r="HC678" s="18"/>
      <c r="HD678" s="18"/>
      <c r="HE678" s="18"/>
      <c r="HF678" s="18"/>
      <c r="HG678" s="18"/>
      <c r="HH678" s="18"/>
      <c r="HI678" s="18"/>
      <c r="HJ678" s="18"/>
      <c r="HK678" s="18"/>
      <c r="HL678" s="18"/>
      <c r="HM678" s="18"/>
      <c r="HN678" s="18"/>
      <c r="HO678" s="18"/>
      <c r="HP678" s="18"/>
      <c r="HQ678" s="18"/>
      <c r="HR678" s="18"/>
      <c r="HS678" s="18"/>
      <c r="HT678" s="18"/>
      <c r="HU678" s="18"/>
      <c r="HV678" s="18"/>
      <c r="HW678" s="18"/>
      <c r="HX678" s="18"/>
      <c r="HY678" s="18"/>
      <c r="HZ678" s="18"/>
      <c r="IA678" s="18"/>
      <c r="IB678" s="18"/>
      <c r="IC678" s="18"/>
      <c r="ID678" s="18"/>
      <c r="IE678" s="18"/>
      <c r="IF678" s="18"/>
      <c r="IG678" s="18"/>
      <c r="IH678" s="18"/>
      <c r="II678" s="18"/>
      <c r="IJ678" s="18"/>
      <c r="IK678" s="18"/>
      <c r="IL678" s="18"/>
      <c r="IM678" s="18"/>
      <c r="IN678" s="18"/>
      <c r="IO678" s="18"/>
      <c r="IP678" s="18"/>
      <c r="IQ678" s="18"/>
      <c r="IR678" s="18"/>
      <c r="IS678" s="18"/>
      <c r="IT678" s="18"/>
      <c r="IU678" s="18"/>
      <c r="IV678" s="18"/>
      <c r="IW678" s="18"/>
      <c r="IX678" s="18"/>
      <c r="IY678" s="18"/>
      <c r="IZ678" s="18"/>
      <c r="JA678" s="18"/>
      <c r="JB678" s="18"/>
      <c r="JC678" s="18"/>
      <c r="JD678" s="18"/>
      <c r="JE678" s="18"/>
      <c r="JF678" s="18"/>
      <c r="JG678" s="18"/>
      <c r="JH678" s="18"/>
      <c r="JI678" s="18"/>
      <c r="JJ678" s="18"/>
      <c r="JK678" s="18"/>
      <c r="JL678" s="18"/>
      <c r="JM678" s="18"/>
      <c r="JN678" s="18"/>
      <c r="JO678" s="18"/>
      <c r="JP678" s="18"/>
      <c r="JQ678" s="18"/>
      <c r="JR678" s="18"/>
      <c r="JS678" s="18"/>
      <c r="JT678" s="18"/>
      <c r="JU678" s="18"/>
      <c r="JV678" s="18"/>
    </row>
    <row r="679" spans="96:282" x14ac:dyDescent="0.35"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8"/>
      <c r="DN679" s="18"/>
      <c r="DO679" s="18"/>
      <c r="DP679" s="18"/>
      <c r="DQ679" s="18"/>
      <c r="DR679" s="18"/>
      <c r="DS679" s="18"/>
      <c r="DT679" s="18"/>
      <c r="DU679" s="18"/>
      <c r="DV679" s="18"/>
      <c r="DW679" s="18"/>
      <c r="DX679" s="18"/>
      <c r="DY679" s="18"/>
      <c r="DZ679" s="18"/>
      <c r="EA679" s="18"/>
      <c r="EB679" s="18"/>
      <c r="EC679" s="18"/>
      <c r="ED679" s="18"/>
      <c r="EE679" s="18"/>
      <c r="EF679" s="18"/>
      <c r="EG679" s="18"/>
      <c r="EH679" s="18"/>
      <c r="EI679" s="18"/>
      <c r="EJ679" s="18"/>
      <c r="EK679" s="18"/>
      <c r="EL679" s="18"/>
      <c r="EM679" s="18"/>
      <c r="EN679" s="18"/>
      <c r="EO679" s="18"/>
      <c r="EP679" s="18"/>
      <c r="EQ679" s="18"/>
      <c r="ER679" s="18"/>
      <c r="ES679" s="18"/>
      <c r="ET679" s="18"/>
      <c r="EU679" s="18"/>
      <c r="EV679" s="18"/>
      <c r="EW679" s="18"/>
      <c r="EX679" s="18"/>
      <c r="EY679" s="18"/>
      <c r="EZ679" s="18"/>
      <c r="FA679" s="18"/>
      <c r="FB679" s="18"/>
      <c r="FC679" s="18"/>
      <c r="FD679" s="18"/>
      <c r="FE679" s="18"/>
      <c r="FF679" s="18"/>
      <c r="FG679" s="18"/>
      <c r="FH679" s="18"/>
      <c r="FI679" s="18"/>
      <c r="FJ679" s="18"/>
      <c r="FK679" s="18"/>
      <c r="FL679" s="18"/>
      <c r="FM679" s="18"/>
      <c r="FN679" s="18"/>
      <c r="FO679" s="18"/>
      <c r="FP679" s="18"/>
      <c r="FQ679" s="18"/>
      <c r="FR679" s="18"/>
      <c r="FS679" s="18"/>
      <c r="FT679" s="18"/>
      <c r="FU679" s="18"/>
      <c r="FV679" s="18"/>
      <c r="FW679" s="18"/>
      <c r="FX679" s="18"/>
      <c r="FY679" s="18"/>
      <c r="FZ679" s="18"/>
      <c r="GA679" s="18"/>
      <c r="GB679" s="18"/>
      <c r="GC679" s="18"/>
      <c r="GD679" s="18"/>
      <c r="GE679" s="18"/>
      <c r="GF679" s="18"/>
      <c r="GG679" s="18"/>
      <c r="GH679" s="18"/>
      <c r="GI679" s="18"/>
      <c r="GJ679" s="18"/>
      <c r="GK679" s="18"/>
      <c r="GL679" s="18"/>
      <c r="GM679" s="18"/>
      <c r="GN679" s="18"/>
      <c r="GO679" s="18"/>
      <c r="GP679" s="18"/>
      <c r="GQ679" s="18"/>
      <c r="GR679" s="18"/>
      <c r="GS679" s="18"/>
      <c r="GT679" s="18"/>
      <c r="GU679" s="18"/>
      <c r="GV679" s="18"/>
      <c r="GW679" s="18"/>
      <c r="GX679" s="18"/>
      <c r="GY679" s="18"/>
      <c r="GZ679" s="18"/>
      <c r="HA679" s="18"/>
      <c r="HB679" s="18"/>
      <c r="HC679" s="18"/>
      <c r="HD679" s="18"/>
      <c r="HE679" s="18"/>
      <c r="HF679" s="18"/>
      <c r="HG679" s="18"/>
      <c r="HH679" s="18"/>
      <c r="HI679" s="18"/>
      <c r="HJ679" s="18"/>
      <c r="HK679" s="18"/>
      <c r="HL679" s="18"/>
      <c r="HM679" s="18"/>
      <c r="HN679" s="18"/>
      <c r="HO679" s="18"/>
      <c r="HP679" s="18"/>
      <c r="HQ679" s="18"/>
      <c r="HR679" s="18"/>
      <c r="HS679" s="18"/>
      <c r="HT679" s="18"/>
      <c r="HU679" s="18"/>
      <c r="HV679" s="18"/>
      <c r="HW679" s="18"/>
      <c r="HX679" s="18"/>
      <c r="HY679" s="18"/>
      <c r="HZ679" s="18"/>
      <c r="IA679" s="18"/>
      <c r="IB679" s="18"/>
      <c r="IC679" s="18"/>
      <c r="ID679" s="18"/>
      <c r="IE679" s="18"/>
      <c r="IF679" s="18"/>
      <c r="IG679" s="18"/>
      <c r="IH679" s="18"/>
      <c r="II679" s="18"/>
      <c r="IJ679" s="18"/>
      <c r="IK679" s="18"/>
      <c r="IL679" s="18"/>
      <c r="IM679" s="18"/>
      <c r="IN679" s="18"/>
      <c r="IO679" s="18"/>
      <c r="IP679" s="18"/>
      <c r="IQ679" s="18"/>
      <c r="IR679" s="18"/>
      <c r="IS679" s="18"/>
      <c r="IT679" s="18"/>
      <c r="IU679" s="18"/>
      <c r="IV679" s="18"/>
      <c r="IW679" s="18"/>
      <c r="IX679" s="18"/>
      <c r="IY679" s="18"/>
      <c r="IZ679" s="18"/>
      <c r="JA679" s="18"/>
      <c r="JB679" s="18"/>
      <c r="JC679" s="18"/>
      <c r="JD679" s="18"/>
      <c r="JE679" s="18"/>
      <c r="JF679" s="18"/>
      <c r="JG679" s="18"/>
      <c r="JH679" s="18"/>
      <c r="JI679" s="18"/>
      <c r="JJ679" s="18"/>
      <c r="JK679" s="18"/>
      <c r="JL679" s="18"/>
      <c r="JM679" s="18"/>
      <c r="JN679" s="18"/>
      <c r="JO679" s="18"/>
      <c r="JP679" s="18"/>
      <c r="JQ679" s="18"/>
      <c r="JR679" s="18"/>
      <c r="JS679" s="18"/>
      <c r="JT679" s="18"/>
      <c r="JU679" s="18"/>
      <c r="JV679" s="18"/>
    </row>
    <row r="680" spans="96:282" x14ac:dyDescent="0.35"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8"/>
      <c r="DN680" s="18"/>
      <c r="DO680" s="18"/>
      <c r="DP680" s="18"/>
      <c r="DQ680" s="18"/>
      <c r="DR680" s="18"/>
      <c r="DS680" s="18"/>
      <c r="DT680" s="18"/>
      <c r="DU680" s="18"/>
      <c r="DV680" s="18"/>
      <c r="DW680" s="18"/>
      <c r="DX680" s="18"/>
      <c r="DY680" s="18"/>
      <c r="DZ680" s="18"/>
      <c r="EA680" s="18"/>
      <c r="EB680" s="18"/>
      <c r="EC680" s="18"/>
      <c r="ED680" s="18"/>
      <c r="EE680" s="18"/>
      <c r="EF680" s="18"/>
      <c r="EG680" s="18"/>
      <c r="EH680" s="18"/>
      <c r="EI680" s="18"/>
      <c r="EJ680" s="18"/>
      <c r="EK680" s="18"/>
      <c r="EL680" s="18"/>
      <c r="EM680" s="18"/>
      <c r="EN680" s="18"/>
      <c r="EO680" s="18"/>
      <c r="EP680" s="18"/>
      <c r="EQ680" s="18"/>
      <c r="ER680" s="18"/>
      <c r="ES680" s="18"/>
      <c r="ET680" s="18"/>
      <c r="EU680" s="18"/>
      <c r="EV680" s="18"/>
      <c r="EW680" s="18"/>
      <c r="EX680" s="18"/>
      <c r="EY680" s="18"/>
      <c r="EZ680" s="18"/>
      <c r="FA680" s="18"/>
      <c r="FB680" s="18"/>
      <c r="FC680" s="18"/>
      <c r="FD680" s="18"/>
      <c r="FE680" s="18"/>
      <c r="FF680" s="18"/>
      <c r="FG680" s="18"/>
      <c r="FH680" s="18"/>
      <c r="FI680" s="18"/>
      <c r="FJ680" s="18"/>
      <c r="FK680" s="18"/>
      <c r="FL680" s="18"/>
      <c r="FM680" s="18"/>
      <c r="FN680" s="18"/>
      <c r="FO680" s="18"/>
      <c r="FP680" s="18"/>
      <c r="FQ680" s="18"/>
      <c r="FR680" s="18"/>
      <c r="FS680" s="18"/>
      <c r="FT680" s="18"/>
      <c r="FU680" s="18"/>
      <c r="FV680" s="18"/>
      <c r="FW680" s="18"/>
      <c r="FX680" s="18"/>
      <c r="FY680" s="18"/>
      <c r="FZ680" s="18"/>
      <c r="GA680" s="18"/>
      <c r="GB680" s="18"/>
      <c r="GC680" s="18"/>
      <c r="GD680" s="18"/>
      <c r="GE680" s="18"/>
      <c r="GF680" s="18"/>
      <c r="GG680" s="18"/>
      <c r="GH680" s="18"/>
      <c r="GI680" s="18"/>
      <c r="GJ680" s="18"/>
      <c r="GK680" s="18"/>
      <c r="GL680" s="18"/>
      <c r="GM680" s="18"/>
      <c r="GN680" s="18"/>
      <c r="GO680" s="18"/>
      <c r="GP680" s="18"/>
      <c r="GQ680" s="18"/>
      <c r="GR680" s="18"/>
      <c r="GS680" s="18"/>
      <c r="GT680" s="18"/>
      <c r="GU680" s="18"/>
      <c r="GV680" s="18"/>
      <c r="GW680" s="18"/>
      <c r="GX680" s="18"/>
      <c r="GY680" s="18"/>
      <c r="GZ680" s="18"/>
      <c r="HA680" s="18"/>
      <c r="HB680" s="18"/>
      <c r="HC680" s="18"/>
      <c r="HD680" s="18"/>
      <c r="HE680" s="18"/>
      <c r="HF680" s="18"/>
      <c r="HG680" s="18"/>
      <c r="HH680" s="18"/>
      <c r="HI680" s="18"/>
      <c r="HJ680" s="18"/>
      <c r="HK680" s="18"/>
      <c r="HL680" s="18"/>
      <c r="HM680" s="18"/>
      <c r="HN680" s="18"/>
      <c r="HO680" s="18"/>
      <c r="HP680" s="18"/>
      <c r="HQ680" s="18"/>
      <c r="HR680" s="18"/>
      <c r="HS680" s="18"/>
      <c r="HT680" s="18"/>
      <c r="HU680" s="18"/>
      <c r="HV680" s="18"/>
      <c r="HW680" s="18"/>
      <c r="HX680" s="18"/>
      <c r="HY680" s="18"/>
      <c r="HZ680" s="18"/>
      <c r="IA680" s="18"/>
      <c r="IB680" s="18"/>
      <c r="IC680" s="18"/>
      <c r="ID680" s="18"/>
      <c r="IE680" s="18"/>
      <c r="IF680" s="18"/>
      <c r="IG680" s="18"/>
      <c r="IH680" s="18"/>
      <c r="II680" s="18"/>
      <c r="IJ680" s="18"/>
      <c r="IK680" s="18"/>
      <c r="IL680" s="18"/>
      <c r="IM680" s="18"/>
      <c r="IN680" s="18"/>
      <c r="IO680" s="18"/>
      <c r="IP680" s="18"/>
      <c r="IQ680" s="18"/>
      <c r="IR680" s="18"/>
      <c r="IS680" s="18"/>
      <c r="IT680" s="18"/>
      <c r="IU680" s="18"/>
      <c r="IV680" s="18"/>
      <c r="IW680" s="18"/>
      <c r="IX680" s="18"/>
      <c r="IY680" s="18"/>
      <c r="IZ680" s="18"/>
      <c r="JA680" s="18"/>
      <c r="JB680" s="18"/>
      <c r="JC680" s="18"/>
      <c r="JD680" s="18"/>
      <c r="JE680" s="18"/>
      <c r="JF680" s="18"/>
      <c r="JG680" s="18"/>
      <c r="JH680" s="18"/>
      <c r="JI680" s="18"/>
      <c r="JJ680" s="18"/>
      <c r="JK680" s="18"/>
      <c r="JL680" s="18"/>
      <c r="JM680" s="18"/>
      <c r="JN680" s="18"/>
      <c r="JO680" s="18"/>
      <c r="JP680" s="18"/>
      <c r="JQ680" s="18"/>
      <c r="JR680" s="18"/>
      <c r="JS680" s="18"/>
      <c r="JT680" s="18"/>
      <c r="JU680" s="18"/>
      <c r="JV680" s="18"/>
    </row>
    <row r="681" spans="96:282" x14ac:dyDescent="0.35"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8"/>
      <c r="DN681" s="18"/>
      <c r="DO681" s="18"/>
      <c r="DP681" s="18"/>
      <c r="DQ681" s="18"/>
      <c r="DR681" s="18"/>
      <c r="DS681" s="18"/>
      <c r="DT681" s="18"/>
      <c r="DU681" s="18"/>
      <c r="DV681" s="18"/>
      <c r="DW681" s="18"/>
      <c r="DX681" s="18"/>
      <c r="DY681" s="18"/>
      <c r="DZ681" s="18"/>
      <c r="EA681" s="18"/>
      <c r="EB681" s="18"/>
      <c r="EC681" s="18"/>
      <c r="ED681" s="18"/>
      <c r="EE681" s="18"/>
      <c r="EF681" s="18"/>
      <c r="EG681" s="18"/>
      <c r="EH681" s="18"/>
      <c r="EI681" s="18"/>
      <c r="EJ681" s="18"/>
      <c r="EK681" s="18"/>
      <c r="EL681" s="18"/>
      <c r="EM681" s="18"/>
      <c r="EN681" s="18"/>
      <c r="EO681" s="18"/>
      <c r="EP681" s="18"/>
      <c r="EQ681" s="18"/>
      <c r="ER681" s="18"/>
      <c r="ES681" s="18"/>
      <c r="ET681" s="18"/>
      <c r="EU681" s="18"/>
      <c r="EV681" s="18"/>
      <c r="EW681" s="18"/>
      <c r="EX681" s="18"/>
      <c r="EY681" s="18"/>
      <c r="EZ681" s="18"/>
      <c r="FA681" s="18"/>
      <c r="FB681" s="18"/>
      <c r="FC681" s="18"/>
      <c r="FD681" s="18"/>
      <c r="FE681" s="18"/>
      <c r="FF681" s="18"/>
      <c r="FG681" s="18"/>
      <c r="FH681" s="18"/>
      <c r="FI681" s="18"/>
      <c r="FJ681" s="18"/>
      <c r="FK681" s="18"/>
      <c r="FL681" s="18"/>
      <c r="FM681" s="18"/>
      <c r="FN681" s="18"/>
      <c r="FO681" s="18"/>
      <c r="FP681" s="18"/>
      <c r="FQ681" s="18"/>
      <c r="FR681" s="18"/>
      <c r="FS681" s="18"/>
      <c r="FT681" s="18"/>
      <c r="FU681" s="18"/>
      <c r="FV681" s="18"/>
      <c r="FW681" s="18"/>
      <c r="FX681" s="18"/>
      <c r="FY681" s="18"/>
      <c r="FZ681" s="18"/>
      <c r="GA681" s="18"/>
      <c r="GB681" s="18"/>
      <c r="GC681" s="18"/>
      <c r="GD681" s="18"/>
      <c r="GE681" s="18"/>
      <c r="GF681" s="18"/>
      <c r="GG681" s="18"/>
      <c r="GH681" s="18"/>
      <c r="GI681" s="18"/>
      <c r="GJ681" s="18"/>
      <c r="GK681" s="18"/>
      <c r="GL681" s="18"/>
      <c r="GM681" s="18"/>
      <c r="GN681" s="18"/>
      <c r="GO681" s="18"/>
      <c r="GP681" s="18"/>
      <c r="GQ681" s="18"/>
      <c r="GR681" s="18"/>
      <c r="GS681" s="18"/>
      <c r="GT681" s="18"/>
      <c r="GU681" s="18"/>
      <c r="GV681" s="18"/>
      <c r="GW681" s="18"/>
      <c r="GX681" s="18"/>
      <c r="GY681" s="18"/>
      <c r="GZ681" s="18"/>
      <c r="HA681" s="18"/>
      <c r="HB681" s="18"/>
      <c r="HC681" s="18"/>
      <c r="HD681" s="18"/>
      <c r="HE681" s="18"/>
      <c r="HF681" s="18"/>
      <c r="HG681" s="18"/>
      <c r="HH681" s="18"/>
      <c r="HI681" s="18"/>
      <c r="HJ681" s="18"/>
      <c r="HK681" s="18"/>
      <c r="HL681" s="18"/>
      <c r="HM681" s="18"/>
      <c r="HN681" s="18"/>
      <c r="HO681" s="18"/>
      <c r="HP681" s="18"/>
      <c r="HQ681" s="18"/>
      <c r="HR681" s="18"/>
      <c r="HS681" s="18"/>
      <c r="HT681" s="18"/>
      <c r="HU681" s="18"/>
      <c r="HV681" s="18"/>
      <c r="HW681" s="18"/>
      <c r="HX681" s="18"/>
      <c r="HY681" s="18"/>
      <c r="HZ681" s="18"/>
      <c r="IA681" s="18"/>
      <c r="IB681" s="18"/>
      <c r="IC681" s="18"/>
      <c r="ID681" s="18"/>
      <c r="IE681" s="18"/>
      <c r="IF681" s="18"/>
      <c r="IG681" s="18"/>
      <c r="IH681" s="18"/>
      <c r="II681" s="18"/>
      <c r="IJ681" s="18"/>
      <c r="IK681" s="18"/>
      <c r="IL681" s="18"/>
      <c r="IM681" s="18"/>
      <c r="IN681" s="18"/>
      <c r="IO681" s="18"/>
      <c r="IP681" s="18"/>
      <c r="IQ681" s="18"/>
      <c r="IR681" s="18"/>
      <c r="IS681" s="18"/>
      <c r="IT681" s="18"/>
      <c r="IU681" s="18"/>
      <c r="IV681" s="18"/>
      <c r="IW681" s="18"/>
      <c r="IX681" s="18"/>
      <c r="IY681" s="18"/>
      <c r="IZ681" s="18"/>
      <c r="JA681" s="18"/>
      <c r="JB681" s="18"/>
      <c r="JC681" s="18"/>
      <c r="JD681" s="18"/>
      <c r="JE681" s="18"/>
      <c r="JF681" s="18"/>
      <c r="JG681" s="18"/>
      <c r="JH681" s="18"/>
      <c r="JI681" s="18"/>
      <c r="JJ681" s="18"/>
      <c r="JK681" s="18"/>
      <c r="JL681" s="18"/>
      <c r="JM681" s="18"/>
      <c r="JN681" s="18"/>
      <c r="JO681" s="18"/>
      <c r="JP681" s="18"/>
      <c r="JQ681" s="18"/>
      <c r="JR681" s="18"/>
      <c r="JS681" s="18"/>
      <c r="JT681" s="18"/>
      <c r="JU681" s="18"/>
      <c r="JV681" s="18"/>
    </row>
    <row r="682" spans="96:282" x14ac:dyDescent="0.35"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8"/>
      <c r="DN682" s="18"/>
      <c r="DO682" s="18"/>
      <c r="DP682" s="18"/>
      <c r="DQ682" s="18"/>
      <c r="DR682" s="18"/>
      <c r="DS682" s="18"/>
      <c r="DT682" s="18"/>
      <c r="DU682" s="18"/>
      <c r="DV682" s="18"/>
      <c r="DW682" s="18"/>
      <c r="DX682" s="18"/>
      <c r="DY682" s="18"/>
      <c r="DZ682" s="18"/>
      <c r="EA682" s="18"/>
      <c r="EB682" s="18"/>
      <c r="EC682" s="18"/>
      <c r="ED682" s="18"/>
      <c r="EE682" s="18"/>
      <c r="EF682" s="18"/>
      <c r="EG682" s="18"/>
      <c r="EH682" s="18"/>
      <c r="EI682" s="18"/>
      <c r="EJ682" s="18"/>
      <c r="EK682" s="18"/>
      <c r="EL682" s="18"/>
      <c r="EM682" s="18"/>
      <c r="EN682" s="18"/>
      <c r="EO682" s="18"/>
      <c r="EP682" s="18"/>
      <c r="EQ682" s="18"/>
      <c r="ER682" s="18"/>
      <c r="ES682" s="18"/>
      <c r="ET682" s="18"/>
      <c r="EU682" s="18"/>
      <c r="EV682" s="18"/>
      <c r="EW682" s="18"/>
      <c r="EX682" s="18"/>
      <c r="EY682" s="18"/>
      <c r="EZ682" s="18"/>
      <c r="FA682" s="18"/>
      <c r="FB682" s="18"/>
      <c r="FC682" s="18"/>
      <c r="FD682" s="18"/>
      <c r="FE682" s="18"/>
      <c r="FF682" s="18"/>
      <c r="FG682" s="18"/>
      <c r="FH682" s="18"/>
      <c r="FI682" s="18"/>
      <c r="FJ682" s="18"/>
      <c r="FK682" s="18"/>
      <c r="FL682" s="18"/>
      <c r="FM682" s="18"/>
      <c r="FN682" s="18"/>
      <c r="FO682" s="18"/>
      <c r="FP682" s="18"/>
      <c r="FQ682" s="18"/>
      <c r="FR682" s="18"/>
      <c r="FS682" s="18"/>
      <c r="FT682" s="18"/>
      <c r="FU682" s="18"/>
      <c r="FV682" s="18"/>
      <c r="FW682" s="18"/>
      <c r="FX682" s="18"/>
      <c r="FY682" s="18"/>
      <c r="FZ682" s="18"/>
      <c r="GA682" s="18"/>
      <c r="GB682" s="18"/>
      <c r="GC682" s="18"/>
      <c r="GD682" s="18"/>
      <c r="GE682" s="18"/>
      <c r="GF682" s="18"/>
      <c r="GG682" s="18"/>
      <c r="GH682" s="18"/>
      <c r="GI682" s="18"/>
      <c r="GJ682" s="18"/>
      <c r="GK682" s="18"/>
      <c r="GL682" s="18"/>
      <c r="GM682" s="18"/>
      <c r="GN682" s="18"/>
      <c r="GO682" s="18"/>
      <c r="GP682" s="18"/>
      <c r="GQ682" s="18"/>
      <c r="GR682" s="18"/>
      <c r="GS682" s="18"/>
      <c r="GT682" s="18"/>
      <c r="GU682" s="18"/>
      <c r="GV682" s="18"/>
      <c r="GW682" s="18"/>
      <c r="GX682" s="18"/>
      <c r="GY682" s="18"/>
      <c r="GZ682" s="18"/>
      <c r="HA682" s="18"/>
      <c r="HB682" s="18"/>
      <c r="HC682" s="18"/>
      <c r="HD682" s="18"/>
      <c r="HE682" s="18"/>
      <c r="HF682" s="18"/>
      <c r="HG682" s="18"/>
      <c r="HH682" s="18"/>
      <c r="HI682" s="18"/>
      <c r="HJ682" s="18"/>
      <c r="HK682" s="18"/>
      <c r="HL682" s="18"/>
      <c r="HM682" s="18"/>
      <c r="HN682" s="18"/>
      <c r="HO682" s="18"/>
      <c r="HP682" s="18"/>
      <c r="HQ682" s="18"/>
      <c r="HR682" s="18"/>
      <c r="HS682" s="18"/>
      <c r="HT682" s="18"/>
      <c r="HU682" s="18"/>
      <c r="HV682" s="18"/>
      <c r="HW682" s="18"/>
      <c r="HX682" s="18"/>
      <c r="HY682" s="18"/>
      <c r="HZ682" s="18"/>
      <c r="IA682" s="18"/>
      <c r="IB682" s="18"/>
      <c r="IC682" s="18"/>
      <c r="ID682" s="18"/>
      <c r="IE682" s="18"/>
      <c r="IF682" s="18"/>
      <c r="IG682" s="18"/>
      <c r="IH682" s="18"/>
      <c r="II682" s="18"/>
      <c r="IJ682" s="18"/>
      <c r="IK682" s="18"/>
      <c r="IL682" s="18"/>
      <c r="IM682" s="18"/>
      <c r="IN682" s="18"/>
      <c r="IO682" s="18"/>
      <c r="IP682" s="18"/>
      <c r="IQ682" s="18"/>
      <c r="IR682" s="18"/>
      <c r="IS682" s="18"/>
      <c r="IT682" s="18"/>
      <c r="IU682" s="18"/>
      <c r="IV682" s="18"/>
      <c r="IW682" s="18"/>
      <c r="IX682" s="18"/>
      <c r="IY682" s="18"/>
      <c r="IZ682" s="18"/>
      <c r="JA682" s="18"/>
      <c r="JB682" s="18"/>
      <c r="JC682" s="18"/>
      <c r="JD682" s="18"/>
      <c r="JE682" s="18"/>
      <c r="JF682" s="18"/>
      <c r="JG682" s="18"/>
      <c r="JH682" s="18"/>
      <c r="JI682" s="18"/>
      <c r="JJ682" s="18"/>
      <c r="JK682" s="18"/>
      <c r="JL682" s="18"/>
      <c r="JM682" s="18"/>
      <c r="JN682" s="18"/>
      <c r="JO682" s="18"/>
      <c r="JP682" s="18"/>
      <c r="JQ682" s="18"/>
      <c r="JR682" s="18"/>
      <c r="JS682" s="18"/>
      <c r="JT682" s="18"/>
      <c r="JU682" s="18"/>
      <c r="JV682" s="18"/>
    </row>
    <row r="683" spans="96:282" x14ac:dyDescent="0.35"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8"/>
      <c r="DN683" s="18"/>
      <c r="DO683" s="18"/>
      <c r="DP683" s="18"/>
      <c r="DQ683" s="18"/>
      <c r="DR683" s="18"/>
      <c r="DS683" s="18"/>
      <c r="DT683" s="18"/>
      <c r="DU683" s="18"/>
      <c r="DV683" s="18"/>
      <c r="DW683" s="18"/>
      <c r="DX683" s="18"/>
      <c r="DY683" s="18"/>
      <c r="DZ683" s="18"/>
      <c r="EA683" s="18"/>
      <c r="EB683" s="18"/>
      <c r="EC683" s="18"/>
      <c r="ED683" s="18"/>
      <c r="EE683" s="18"/>
      <c r="EF683" s="18"/>
      <c r="EG683" s="18"/>
      <c r="EH683" s="18"/>
      <c r="EI683" s="18"/>
      <c r="EJ683" s="18"/>
      <c r="EK683" s="18"/>
      <c r="EL683" s="18"/>
      <c r="EM683" s="18"/>
      <c r="EN683" s="18"/>
      <c r="EO683" s="18"/>
      <c r="EP683" s="18"/>
      <c r="EQ683" s="18"/>
      <c r="ER683" s="18"/>
      <c r="ES683" s="18"/>
      <c r="ET683" s="18"/>
      <c r="EU683" s="18"/>
      <c r="EV683" s="18"/>
      <c r="EW683" s="18"/>
      <c r="EX683" s="18"/>
      <c r="EY683" s="18"/>
      <c r="EZ683" s="18"/>
      <c r="FA683" s="18"/>
      <c r="FB683" s="18"/>
      <c r="FC683" s="18"/>
      <c r="FD683" s="18"/>
      <c r="FE683" s="18"/>
      <c r="FF683" s="18"/>
      <c r="FG683" s="18"/>
      <c r="FH683" s="18"/>
      <c r="FI683" s="18"/>
      <c r="FJ683" s="18"/>
      <c r="FK683" s="18"/>
      <c r="FL683" s="18"/>
      <c r="FM683" s="18"/>
      <c r="FN683" s="18"/>
      <c r="FO683" s="18"/>
      <c r="FP683" s="18"/>
      <c r="FQ683" s="18"/>
      <c r="FR683" s="18"/>
      <c r="FS683" s="18"/>
      <c r="FT683" s="18"/>
      <c r="FU683" s="18"/>
      <c r="FV683" s="18"/>
      <c r="FW683" s="18"/>
      <c r="FX683" s="18"/>
      <c r="FY683" s="18"/>
      <c r="FZ683" s="18"/>
      <c r="GA683" s="18"/>
      <c r="GB683" s="18"/>
      <c r="GC683" s="18"/>
      <c r="GD683" s="18"/>
      <c r="GE683" s="18"/>
      <c r="GF683" s="18"/>
      <c r="GG683" s="18"/>
      <c r="GH683" s="18"/>
      <c r="GI683" s="18"/>
      <c r="GJ683" s="18"/>
      <c r="GK683" s="18"/>
      <c r="GL683" s="18"/>
      <c r="GM683" s="18"/>
      <c r="GN683" s="18"/>
      <c r="GO683" s="18"/>
      <c r="GP683" s="18"/>
      <c r="GQ683" s="18"/>
      <c r="GR683" s="18"/>
      <c r="GS683" s="18"/>
      <c r="GT683" s="18"/>
      <c r="GU683" s="18"/>
      <c r="GV683" s="18"/>
      <c r="GW683" s="18"/>
      <c r="GX683" s="18"/>
      <c r="GY683" s="18"/>
      <c r="GZ683" s="18"/>
      <c r="HA683" s="18"/>
      <c r="HB683" s="18"/>
      <c r="HC683" s="18"/>
      <c r="HD683" s="18"/>
      <c r="HE683" s="18"/>
      <c r="HF683" s="18"/>
      <c r="HG683" s="18"/>
      <c r="HH683" s="18"/>
      <c r="HI683" s="18"/>
      <c r="HJ683" s="18"/>
      <c r="HK683" s="18"/>
      <c r="HL683" s="18"/>
      <c r="HM683" s="18"/>
      <c r="HN683" s="18"/>
      <c r="HO683" s="18"/>
      <c r="HP683" s="18"/>
      <c r="HQ683" s="18"/>
      <c r="HR683" s="18"/>
      <c r="HS683" s="18"/>
      <c r="HT683" s="18"/>
      <c r="HU683" s="18"/>
      <c r="HV683" s="18"/>
      <c r="HW683" s="18"/>
      <c r="HX683" s="18"/>
      <c r="HY683" s="18"/>
      <c r="HZ683" s="18"/>
      <c r="IA683" s="18"/>
      <c r="IB683" s="18"/>
      <c r="IC683" s="18"/>
      <c r="ID683" s="18"/>
      <c r="IE683" s="18"/>
      <c r="IF683" s="18"/>
      <c r="IG683" s="18"/>
      <c r="IH683" s="18"/>
      <c r="II683" s="18"/>
      <c r="IJ683" s="18"/>
      <c r="IK683" s="18"/>
      <c r="IL683" s="18"/>
      <c r="IM683" s="18"/>
      <c r="IN683" s="18"/>
      <c r="IO683" s="18"/>
      <c r="IP683" s="18"/>
      <c r="IQ683" s="18"/>
      <c r="IR683" s="18"/>
      <c r="IS683" s="18"/>
      <c r="IT683" s="18"/>
      <c r="IU683" s="18"/>
      <c r="IV683" s="18"/>
      <c r="IW683" s="18"/>
      <c r="IX683" s="18"/>
      <c r="IY683" s="18"/>
      <c r="IZ683" s="18"/>
      <c r="JA683" s="18"/>
      <c r="JB683" s="18"/>
      <c r="JC683" s="18"/>
      <c r="JD683" s="18"/>
      <c r="JE683" s="18"/>
      <c r="JF683" s="18"/>
      <c r="JG683" s="18"/>
      <c r="JH683" s="18"/>
      <c r="JI683" s="18"/>
      <c r="JJ683" s="18"/>
      <c r="JK683" s="18"/>
      <c r="JL683" s="18"/>
      <c r="JM683" s="18"/>
      <c r="JN683" s="18"/>
      <c r="JO683" s="18"/>
      <c r="JP683" s="18"/>
      <c r="JQ683" s="18"/>
      <c r="JR683" s="18"/>
      <c r="JS683" s="18"/>
      <c r="JT683" s="18"/>
      <c r="JU683" s="18"/>
      <c r="JV683" s="18"/>
    </row>
    <row r="684" spans="96:282" x14ac:dyDescent="0.35"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8"/>
      <c r="DN684" s="18"/>
      <c r="DO684" s="18"/>
      <c r="DP684" s="18"/>
      <c r="DQ684" s="18"/>
      <c r="DR684" s="18"/>
      <c r="DS684" s="18"/>
      <c r="DT684" s="18"/>
      <c r="DU684" s="18"/>
      <c r="DV684" s="18"/>
      <c r="DW684" s="18"/>
      <c r="DX684" s="18"/>
      <c r="DY684" s="18"/>
      <c r="DZ684" s="18"/>
      <c r="EA684" s="18"/>
      <c r="EB684" s="18"/>
      <c r="EC684" s="18"/>
      <c r="ED684" s="18"/>
      <c r="EE684" s="18"/>
      <c r="EF684" s="18"/>
      <c r="EG684" s="18"/>
      <c r="EH684" s="18"/>
      <c r="EI684" s="18"/>
      <c r="EJ684" s="18"/>
      <c r="EK684" s="18"/>
      <c r="EL684" s="18"/>
      <c r="EM684" s="18"/>
      <c r="EN684" s="18"/>
      <c r="EO684" s="18"/>
      <c r="EP684" s="18"/>
      <c r="EQ684" s="18"/>
      <c r="ER684" s="18"/>
      <c r="ES684" s="18"/>
      <c r="ET684" s="18"/>
      <c r="EU684" s="18"/>
      <c r="EV684" s="18"/>
      <c r="EW684" s="18"/>
      <c r="EX684" s="18"/>
      <c r="EY684" s="18"/>
      <c r="EZ684" s="18"/>
      <c r="FA684" s="18"/>
      <c r="FB684" s="18"/>
      <c r="FC684" s="18"/>
      <c r="FD684" s="18"/>
      <c r="FE684" s="18"/>
      <c r="FF684" s="18"/>
      <c r="FG684" s="18"/>
      <c r="FH684" s="18"/>
      <c r="FI684" s="18"/>
      <c r="FJ684" s="18"/>
      <c r="FK684" s="18"/>
      <c r="FL684" s="18"/>
      <c r="FM684" s="18"/>
      <c r="FN684" s="18"/>
      <c r="FO684" s="18"/>
      <c r="FP684" s="18"/>
      <c r="FQ684" s="18"/>
      <c r="FR684" s="18"/>
      <c r="FS684" s="18"/>
      <c r="FT684" s="18"/>
      <c r="FU684" s="18"/>
      <c r="FV684" s="18"/>
      <c r="FW684" s="18"/>
      <c r="FX684" s="18"/>
      <c r="FY684" s="18"/>
      <c r="FZ684" s="18"/>
      <c r="GA684" s="18"/>
      <c r="GB684" s="18"/>
      <c r="GC684" s="18"/>
      <c r="GD684" s="18"/>
      <c r="GE684" s="18"/>
      <c r="GF684" s="18"/>
      <c r="GG684" s="18"/>
      <c r="GH684" s="18"/>
      <c r="GI684" s="18"/>
      <c r="GJ684" s="18"/>
      <c r="GK684" s="18"/>
      <c r="GL684" s="18"/>
      <c r="GM684" s="18"/>
      <c r="GN684" s="18"/>
      <c r="GO684" s="18"/>
      <c r="GP684" s="18"/>
      <c r="GQ684" s="18"/>
      <c r="GR684" s="18"/>
      <c r="GS684" s="18"/>
      <c r="GT684" s="18"/>
      <c r="GU684" s="18"/>
      <c r="GV684" s="18"/>
      <c r="GW684" s="18"/>
      <c r="GX684" s="18"/>
      <c r="GY684" s="18"/>
      <c r="GZ684" s="18"/>
      <c r="HA684" s="18"/>
      <c r="HB684" s="18"/>
      <c r="HC684" s="18"/>
      <c r="HD684" s="18"/>
      <c r="HE684" s="18"/>
      <c r="HF684" s="18"/>
      <c r="HG684" s="18"/>
      <c r="HH684" s="18"/>
      <c r="HI684" s="18"/>
      <c r="HJ684" s="18"/>
      <c r="HK684" s="18"/>
      <c r="HL684" s="18"/>
      <c r="HM684" s="18"/>
      <c r="HN684" s="18"/>
      <c r="HO684" s="18"/>
      <c r="HP684" s="18"/>
      <c r="HQ684" s="18"/>
      <c r="HR684" s="18"/>
      <c r="HS684" s="18"/>
      <c r="HT684" s="18"/>
      <c r="HU684" s="18"/>
      <c r="HV684" s="18"/>
      <c r="HW684" s="18"/>
      <c r="HX684" s="18"/>
      <c r="HY684" s="18"/>
      <c r="HZ684" s="18"/>
      <c r="IA684" s="18"/>
      <c r="IB684" s="18"/>
      <c r="IC684" s="18"/>
      <c r="ID684" s="18"/>
      <c r="IE684" s="18"/>
      <c r="IF684" s="18"/>
      <c r="IG684" s="18"/>
      <c r="IH684" s="18"/>
      <c r="II684" s="18"/>
      <c r="IJ684" s="18"/>
      <c r="IK684" s="18"/>
      <c r="IL684" s="18"/>
      <c r="IM684" s="18"/>
      <c r="IN684" s="18"/>
      <c r="IO684" s="18"/>
      <c r="IP684" s="18"/>
      <c r="IQ684" s="18"/>
      <c r="IR684" s="18"/>
      <c r="IS684" s="18"/>
      <c r="IT684" s="18"/>
      <c r="IU684" s="18"/>
      <c r="IV684" s="18"/>
      <c r="IW684" s="18"/>
      <c r="IX684" s="18"/>
      <c r="IY684" s="18"/>
      <c r="IZ684" s="18"/>
      <c r="JA684" s="18"/>
      <c r="JB684" s="18"/>
      <c r="JC684" s="18"/>
      <c r="JD684" s="18"/>
      <c r="JE684" s="18"/>
      <c r="JF684" s="18"/>
      <c r="JG684" s="18"/>
      <c r="JH684" s="18"/>
      <c r="JI684" s="18"/>
      <c r="JJ684" s="18"/>
      <c r="JK684" s="18"/>
      <c r="JL684" s="18"/>
      <c r="JM684" s="18"/>
      <c r="JN684" s="18"/>
      <c r="JO684" s="18"/>
      <c r="JP684" s="18"/>
      <c r="JQ684" s="18"/>
      <c r="JR684" s="18"/>
      <c r="JS684" s="18"/>
      <c r="JT684" s="18"/>
      <c r="JU684" s="18"/>
      <c r="JV684" s="18"/>
    </row>
    <row r="685" spans="96:282" x14ac:dyDescent="0.35"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8"/>
      <c r="DN685" s="18"/>
      <c r="DO685" s="18"/>
      <c r="DP685" s="18"/>
      <c r="DQ685" s="18"/>
      <c r="DR685" s="18"/>
      <c r="DS685" s="18"/>
      <c r="DT685" s="18"/>
      <c r="DU685" s="18"/>
      <c r="DV685" s="18"/>
      <c r="DW685" s="18"/>
      <c r="DX685" s="18"/>
      <c r="DY685" s="18"/>
      <c r="DZ685" s="18"/>
      <c r="EA685" s="18"/>
      <c r="EB685" s="18"/>
      <c r="EC685" s="18"/>
      <c r="ED685" s="18"/>
      <c r="EE685" s="18"/>
      <c r="EF685" s="18"/>
      <c r="EG685" s="18"/>
      <c r="EH685" s="18"/>
      <c r="EI685" s="18"/>
      <c r="EJ685" s="18"/>
      <c r="EK685" s="18"/>
      <c r="EL685" s="18"/>
      <c r="EM685" s="18"/>
      <c r="EN685" s="18"/>
      <c r="EO685" s="18"/>
      <c r="EP685" s="18"/>
      <c r="EQ685" s="18"/>
      <c r="ER685" s="18"/>
      <c r="ES685" s="18"/>
      <c r="ET685" s="18"/>
      <c r="EU685" s="18"/>
      <c r="EV685" s="18"/>
      <c r="EW685" s="18"/>
      <c r="EX685" s="18"/>
      <c r="EY685" s="18"/>
      <c r="EZ685" s="18"/>
      <c r="FA685" s="18"/>
      <c r="FB685" s="18"/>
      <c r="FC685" s="18"/>
      <c r="FD685" s="18"/>
      <c r="FE685" s="18"/>
      <c r="FF685" s="18"/>
      <c r="FG685" s="18"/>
      <c r="FH685" s="18"/>
      <c r="FI685" s="18"/>
      <c r="FJ685" s="18"/>
      <c r="FK685" s="18"/>
      <c r="FL685" s="18"/>
      <c r="FM685" s="18"/>
      <c r="FN685" s="18"/>
      <c r="FO685" s="18"/>
      <c r="FP685" s="18"/>
      <c r="FQ685" s="18"/>
      <c r="FR685" s="18"/>
      <c r="FS685" s="18"/>
      <c r="FT685" s="18"/>
      <c r="FU685" s="18"/>
      <c r="FV685" s="18"/>
      <c r="FW685" s="18"/>
      <c r="FX685" s="18"/>
      <c r="FY685" s="18"/>
      <c r="FZ685" s="18"/>
      <c r="GA685" s="18"/>
      <c r="GB685" s="18"/>
      <c r="GC685" s="18"/>
      <c r="GD685" s="18"/>
      <c r="GE685" s="18"/>
      <c r="GF685" s="18"/>
      <c r="GG685" s="18"/>
      <c r="GH685" s="18"/>
      <c r="GI685" s="18"/>
      <c r="GJ685" s="18"/>
      <c r="GK685" s="18"/>
      <c r="GL685" s="18"/>
      <c r="GM685" s="18"/>
      <c r="GN685" s="18"/>
      <c r="GO685" s="18"/>
      <c r="GP685" s="18"/>
      <c r="GQ685" s="18"/>
      <c r="GR685" s="18"/>
      <c r="GS685" s="18"/>
      <c r="GT685" s="18"/>
      <c r="GU685" s="18"/>
      <c r="GV685" s="18"/>
      <c r="GW685" s="18"/>
      <c r="GX685" s="18"/>
      <c r="GY685" s="18"/>
      <c r="GZ685" s="18"/>
      <c r="HA685" s="18"/>
      <c r="HB685" s="18"/>
      <c r="HC685" s="18"/>
      <c r="HD685" s="18"/>
      <c r="HE685" s="18"/>
      <c r="HF685" s="18"/>
      <c r="HG685" s="18"/>
      <c r="HH685" s="18"/>
      <c r="HI685" s="18"/>
      <c r="HJ685" s="18"/>
      <c r="HK685" s="18"/>
      <c r="HL685" s="18"/>
      <c r="HM685" s="18"/>
      <c r="HN685" s="18"/>
      <c r="HO685" s="18"/>
      <c r="HP685" s="18"/>
      <c r="HQ685" s="18"/>
      <c r="HR685" s="18"/>
      <c r="HS685" s="18"/>
      <c r="HT685" s="18"/>
      <c r="HU685" s="18"/>
      <c r="HV685" s="18"/>
      <c r="HW685" s="18"/>
      <c r="HX685" s="18"/>
      <c r="HY685" s="18"/>
      <c r="HZ685" s="18"/>
      <c r="IA685" s="18"/>
      <c r="IB685" s="18"/>
      <c r="IC685" s="18"/>
      <c r="ID685" s="18"/>
      <c r="IE685" s="18"/>
      <c r="IF685" s="18"/>
      <c r="IG685" s="18"/>
      <c r="IH685" s="18"/>
      <c r="II685" s="18"/>
      <c r="IJ685" s="18"/>
      <c r="IK685" s="18"/>
      <c r="IL685" s="18"/>
      <c r="IM685" s="18"/>
      <c r="IN685" s="18"/>
      <c r="IO685" s="18"/>
      <c r="IP685" s="18"/>
      <c r="IQ685" s="18"/>
      <c r="IR685" s="18"/>
      <c r="IS685" s="18"/>
      <c r="IT685" s="18"/>
      <c r="IU685" s="18"/>
      <c r="IV685" s="18"/>
      <c r="IW685" s="18"/>
      <c r="IX685" s="18"/>
      <c r="IY685" s="18"/>
      <c r="IZ685" s="18"/>
      <c r="JA685" s="18"/>
      <c r="JB685" s="18"/>
      <c r="JC685" s="18"/>
      <c r="JD685" s="18"/>
      <c r="JE685" s="18"/>
      <c r="JF685" s="18"/>
      <c r="JG685" s="18"/>
      <c r="JH685" s="18"/>
      <c r="JI685" s="18"/>
      <c r="JJ685" s="18"/>
      <c r="JK685" s="18"/>
      <c r="JL685" s="18"/>
      <c r="JM685" s="18"/>
      <c r="JN685" s="18"/>
      <c r="JO685" s="18"/>
      <c r="JP685" s="18"/>
      <c r="JQ685" s="18"/>
      <c r="JR685" s="18"/>
      <c r="JS685" s="18"/>
      <c r="JT685" s="18"/>
      <c r="JU685" s="18"/>
      <c r="JV685" s="18"/>
    </row>
    <row r="686" spans="96:282" x14ac:dyDescent="0.35"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8"/>
      <c r="DN686" s="18"/>
      <c r="DO686" s="18"/>
      <c r="DP686" s="18"/>
      <c r="DQ686" s="18"/>
      <c r="DR686" s="18"/>
      <c r="DS686" s="18"/>
      <c r="DT686" s="18"/>
      <c r="DU686" s="18"/>
      <c r="DV686" s="18"/>
      <c r="DW686" s="18"/>
      <c r="DX686" s="18"/>
      <c r="DY686" s="18"/>
      <c r="DZ686" s="18"/>
      <c r="EA686" s="18"/>
      <c r="EB686" s="18"/>
      <c r="EC686" s="18"/>
      <c r="ED686" s="18"/>
      <c r="EE686" s="18"/>
      <c r="EF686" s="18"/>
      <c r="EG686" s="18"/>
      <c r="EH686" s="18"/>
      <c r="EI686" s="18"/>
      <c r="EJ686" s="18"/>
      <c r="EK686" s="18"/>
      <c r="EL686" s="18"/>
      <c r="EM686" s="18"/>
      <c r="EN686" s="18"/>
      <c r="EO686" s="18"/>
      <c r="EP686" s="18"/>
      <c r="EQ686" s="18"/>
      <c r="ER686" s="18"/>
      <c r="ES686" s="18"/>
      <c r="ET686" s="18"/>
      <c r="EU686" s="18"/>
      <c r="EV686" s="18"/>
      <c r="EW686" s="18"/>
      <c r="EX686" s="18"/>
      <c r="EY686" s="18"/>
      <c r="EZ686" s="18"/>
      <c r="FA686" s="18"/>
      <c r="FB686" s="18"/>
      <c r="FC686" s="18"/>
      <c r="FD686" s="18"/>
      <c r="FE686" s="18"/>
      <c r="FF686" s="18"/>
      <c r="FG686" s="18"/>
      <c r="FH686" s="18"/>
      <c r="FI686" s="18"/>
      <c r="FJ686" s="18"/>
      <c r="FK686" s="18"/>
      <c r="FL686" s="18"/>
      <c r="FM686" s="18"/>
      <c r="FN686" s="18"/>
      <c r="FO686" s="18"/>
      <c r="FP686" s="18"/>
      <c r="FQ686" s="18"/>
      <c r="FR686" s="18"/>
      <c r="FS686" s="18"/>
      <c r="FT686" s="18"/>
      <c r="FU686" s="18"/>
      <c r="FV686" s="18"/>
      <c r="FW686" s="18"/>
      <c r="FX686" s="18"/>
      <c r="FY686" s="18"/>
      <c r="FZ686" s="18"/>
      <c r="GA686" s="18"/>
      <c r="GB686" s="18"/>
      <c r="GC686" s="18"/>
      <c r="GD686" s="18"/>
      <c r="GE686" s="18"/>
      <c r="GF686" s="18"/>
      <c r="GG686" s="18"/>
      <c r="GH686" s="18"/>
      <c r="GI686" s="18"/>
      <c r="GJ686" s="18"/>
      <c r="GK686" s="18"/>
      <c r="GL686" s="18"/>
      <c r="GM686" s="18"/>
      <c r="GN686" s="18"/>
      <c r="GO686" s="18"/>
      <c r="GP686" s="18"/>
      <c r="GQ686" s="18"/>
      <c r="GR686" s="18"/>
      <c r="GS686" s="18"/>
      <c r="GT686" s="18"/>
      <c r="GU686" s="18"/>
      <c r="GV686" s="18"/>
      <c r="GW686" s="18"/>
      <c r="GX686" s="18"/>
      <c r="GY686" s="18"/>
      <c r="GZ686" s="18"/>
      <c r="HA686" s="18"/>
      <c r="HB686" s="18"/>
      <c r="HC686" s="18"/>
      <c r="HD686" s="18"/>
      <c r="HE686" s="18"/>
      <c r="HF686" s="18"/>
      <c r="HG686" s="18"/>
      <c r="HH686" s="18"/>
      <c r="HI686" s="18"/>
      <c r="HJ686" s="18"/>
      <c r="HK686" s="18"/>
      <c r="HL686" s="18"/>
      <c r="HM686" s="18"/>
      <c r="HN686" s="18"/>
      <c r="HO686" s="18"/>
      <c r="HP686" s="18"/>
      <c r="HQ686" s="18"/>
      <c r="HR686" s="18"/>
      <c r="HS686" s="18"/>
      <c r="HT686" s="18"/>
      <c r="HU686" s="18"/>
      <c r="HV686" s="18"/>
      <c r="HW686" s="18"/>
      <c r="HX686" s="18"/>
      <c r="HY686" s="18"/>
      <c r="HZ686" s="18"/>
      <c r="IA686" s="18"/>
      <c r="IB686" s="18"/>
      <c r="IC686" s="18"/>
      <c r="ID686" s="18"/>
      <c r="IE686" s="18"/>
      <c r="IF686" s="18"/>
      <c r="IG686" s="18"/>
      <c r="IH686" s="18"/>
      <c r="II686" s="18"/>
      <c r="IJ686" s="18"/>
      <c r="IK686" s="18"/>
      <c r="IL686" s="18"/>
      <c r="IM686" s="18"/>
      <c r="IN686" s="18"/>
      <c r="IO686" s="18"/>
      <c r="IP686" s="18"/>
      <c r="IQ686" s="18"/>
      <c r="IR686" s="18"/>
      <c r="IS686" s="18"/>
      <c r="IT686" s="18"/>
      <c r="IU686" s="18"/>
      <c r="IV686" s="18"/>
      <c r="IW686" s="18"/>
      <c r="IX686" s="18"/>
      <c r="IY686" s="18"/>
      <c r="IZ686" s="18"/>
      <c r="JA686" s="18"/>
      <c r="JB686" s="18"/>
      <c r="JC686" s="18"/>
      <c r="JD686" s="18"/>
      <c r="JE686" s="18"/>
      <c r="JF686" s="18"/>
      <c r="JG686" s="18"/>
      <c r="JH686" s="18"/>
      <c r="JI686" s="18"/>
      <c r="JJ686" s="18"/>
      <c r="JK686" s="18"/>
      <c r="JL686" s="18"/>
      <c r="JM686" s="18"/>
      <c r="JN686" s="18"/>
      <c r="JO686" s="18"/>
      <c r="JP686" s="18"/>
      <c r="JQ686" s="18"/>
      <c r="JR686" s="18"/>
      <c r="JS686" s="18"/>
      <c r="JT686" s="18"/>
      <c r="JU686" s="18"/>
      <c r="JV686" s="18"/>
    </row>
    <row r="687" spans="96:282" x14ac:dyDescent="0.35"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8"/>
      <c r="DN687" s="18"/>
      <c r="DO687" s="18"/>
      <c r="DP687" s="18"/>
      <c r="DQ687" s="18"/>
      <c r="DR687" s="18"/>
      <c r="DS687" s="18"/>
      <c r="DT687" s="18"/>
      <c r="DU687" s="18"/>
      <c r="DV687" s="18"/>
      <c r="DW687" s="18"/>
      <c r="DX687" s="18"/>
      <c r="DY687" s="18"/>
      <c r="DZ687" s="18"/>
      <c r="EA687" s="18"/>
      <c r="EB687" s="18"/>
      <c r="EC687" s="18"/>
      <c r="ED687" s="18"/>
      <c r="EE687" s="18"/>
      <c r="EF687" s="18"/>
      <c r="EG687" s="18"/>
      <c r="EH687" s="18"/>
      <c r="EI687" s="18"/>
      <c r="EJ687" s="18"/>
      <c r="EK687" s="18"/>
      <c r="EL687" s="18"/>
      <c r="EM687" s="18"/>
      <c r="EN687" s="18"/>
      <c r="EO687" s="18"/>
      <c r="EP687" s="18"/>
      <c r="EQ687" s="18"/>
      <c r="ER687" s="18"/>
      <c r="ES687" s="18"/>
      <c r="ET687" s="18"/>
      <c r="EU687" s="18"/>
      <c r="EV687" s="18"/>
      <c r="EW687" s="18"/>
      <c r="EX687" s="18"/>
      <c r="EY687" s="18"/>
      <c r="EZ687" s="18"/>
      <c r="FA687" s="18"/>
      <c r="FB687" s="18"/>
      <c r="FC687" s="18"/>
      <c r="FD687" s="18"/>
      <c r="FE687" s="18"/>
      <c r="FF687" s="18"/>
      <c r="FG687" s="18"/>
      <c r="FH687" s="18"/>
      <c r="FI687" s="18"/>
      <c r="FJ687" s="18"/>
      <c r="FK687" s="18"/>
      <c r="FL687" s="18"/>
      <c r="FM687" s="18"/>
      <c r="FN687" s="18"/>
      <c r="FO687" s="18"/>
      <c r="FP687" s="18"/>
      <c r="FQ687" s="18"/>
      <c r="FR687" s="18"/>
      <c r="FS687" s="18"/>
      <c r="FT687" s="18"/>
      <c r="FU687" s="18"/>
      <c r="FV687" s="18"/>
      <c r="FW687" s="18"/>
      <c r="FX687" s="18"/>
      <c r="FY687" s="18"/>
      <c r="FZ687" s="18"/>
      <c r="GA687" s="18"/>
      <c r="GB687" s="18"/>
      <c r="GC687" s="18"/>
      <c r="GD687" s="18"/>
      <c r="GE687" s="18"/>
      <c r="GF687" s="18"/>
      <c r="GG687" s="18"/>
      <c r="GH687" s="18"/>
      <c r="GI687" s="18"/>
      <c r="GJ687" s="18"/>
      <c r="GK687" s="18"/>
      <c r="GL687" s="18"/>
      <c r="GM687" s="18"/>
      <c r="GN687" s="18"/>
      <c r="GO687" s="18"/>
      <c r="GP687" s="18"/>
      <c r="GQ687" s="18"/>
      <c r="GR687" s="18"/>
      <c r="GS687" s="18"/>
      <c r="GT687" s="18"/>
      <c r="GU687" s="18"/>
      <c r="GV687" s="18"/>
      <c r="GW687" s="18"/>
      <c r="GX687" s="18"/>
      <c r="GY687" s="18"/>
      <c r="GZ687" s="18"/>
      <c r="HA687" s="18"/>
      <c r="HB687" s="18"/>
      <c r="HC687" s="18"/>
      <c r="HD687" s="18"/>
      <c r="HE687" s="18"/>
      <c r="HF687" s="18"/>
      <c r="HG687" s="18"/>
      <c r="HH687" s="18"/>
      <c r="HI687" s="18"/>
      <c r="HJ687" s="18"/>
      <c r="HK687" s="18"/>
      <c r="HL687" s="18"/>
      <c r="HM687" s="18"/>
      <c r="HN687" s="18"/>
      <c r="HO687" s="18"/>
      <c r="HP687" s="18"/>
      <c r="HQ687" s="18"/>
      <c r="HR687" s="18"/>
      <c r="HS687" s="18"/>
      <c r="HT687" s="18"/>
      <c r="HU687" s="18"/>
      <c r="HV687" s="18"/>
      <c r="HW687" s="18"/>
      <c r="HX687" s="18"/>
      <c r="HY687" s="18"/>
      <c r="HZ687" s="18"/>
      <c r="IA687" s="18"/>
      <c r="IB687" s="18"/>
      <c r="IC687" s="18"/>
      <c r="ID687" s="18"/>
      <c r="IE687" s="18"/>
      <c r="IF687" s="18"/>
      <c r="IG687" s="18"/>
      <c r="IH687" s="18"/>
      <c r="II687" s="18"/>
      <c r="IJ687" s="18"/>
      <c r="IK687" s="18"/>
      <c r="IL687" s="18"/>
      <c r="IM687" s="18"/>
      <c r="IN687" s="18"/>
      <c r="IO687" s="18"/>
      <c r="IP687" s="18"/>
      <c r="IQ687" s="18"/>
      <c r="IR687" s="18"/>
      <c r="IS687" s="18"/>
      <c r="IT687" s="18"/>
      <c r="IU687" s="18"/>
      <c r="IV687" s="18"/>
      <c r="IW687" s="18"/>
      <c r="IX687" s="18"/>
      <c r="IY687" s="18"/>
      <c r="IZ687" s="18"/>
      <c r="JA687" s="18"/>
      <c r="JB687" s="18"/>
      <c r="JC687" s="18"/>
      <c r="JD687" s="18"/>
      <c r="JE687" s="18"/>
      <c r="JF687" s="18"/>
      <c r="JG687" s="18"/>
      <c r="JH687" s="18"/>
      <c r="JI687" s="18"/>
      <c r="JJ687" s="18"/>
      <c r="JK687" s="18"/>
      <c r="JL687" s="18"/>
      <c r="JM687" s="18"/>
      <c r="JN687" s="18"/>
      <c r="JO687" s="18"/>
      <c r="JP687" s="18"/>
      <c r="JQ687" s="18"/>
      <c r="JR687" s="18"/>
      <c r="JS687" s="18"/>
      <c r="JT687" s="18"/>
      <c r="JU687" s="18"/>
      <c r="JV687" s="18"/>
    </row>
    <row r="688" spans="96:282" x14ac:dyDescent="0.35"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8"/>
      <c r="DN688" s="18"/>
      <c r="DO688" s="18"/>
      <c r="DP688" s="18"/>
      <c r="DQ688" s="18"/>
      <c r="DR688" s="18"/>
      <c r="DS688" s="18"/>
      <c r="DT688" s="18"/>
      <c r="DU688" s="18"/>
      <c r="DV688" s="18"/>
      <c r="DW688" s="18"/>
      <c r="DX688" s="18"/>
      <c r="DY688" s="18"/>
      <c r="DZ688" s="18"/>
      <c r="EA688" s="18"/>
      <c r="EB688" s="18"/>
      <c r="EC688" s="18"/>
      <c r="ED688" s="18"/>
      <c r="EE688" s="18"/>
      <c r="EF688" s="18"/>
      <c r="EG688" s="18"/>
      <c r="EH688" s="18"/>
      <c r="EI688" s="18"/>
      <c r="EJ688" s="18"/>
      <c r="EK688" s="18"/>
      <c r="EL688" s="18"/>
      <c r="EM688" s="18"/>
      <c r="EN688" s="18"/>
      <c r="EO688" s="18"/>
      <c r="EP688" s="18"/>
      <c r="EQ688" s="18"/>
      <c r="ER688" s="18"/>
      <c r="ES688" s="18"/>
      <c r="ET688" s="18"/>
      <c r="EU688" s="18"/>
      <c r="EV688" s="18"/>
      <c r="EW688" s="18"/>
      <c r="EX688" s="18"/>
      <c r="EY688" s="18"/>
      <c r="EZ688" s="18"/>
      <c r="FA688" s="18"/>
      <c r="FB688" s="18"/>
      <c r="FC688" s="18"/>
      <c r="FD688" s="18"/>
      <c r="FE688" s="18"/>
      <c r="FF688" s="18"/>
      <c r="FG688" s="18"/>
      <c r="FH688" s="18"/>
      <c r="FI688" s="18"/>
      <c r="FJ688" s="18"/>
      <c r="FK688" s="18"/>
      <c r="FL688" s="18"/>
      <c r="FM688" s="18"/>
      <c r="FN688" s="18"/>
      <c r="FO688" s="18"/>
      <c r="FP688" s="18"/>
      <c r="FQ688" s="18"/>
      <c r="FR688" s="18"/>
      <c r="FS688" s="18"/>
      <c r="FT688" s="18"/>
      <c r="FU688" s="18"/>
      <c r="FV688" s="18"/>
      <c r="FW688" s="18"/>
      <c r="FX688" s="18"/>
      <c r="FY688" s="18"/>
      <c r="FZ688" s="18"/>
      <c r="GA688" s="18"/>
      <c r="GB688" s="18"/>
      <c r="GC688" s="18"/>
      <c r="GD688" s="18"/>
      <c r="GE688" s="18"/>
      <c r="GF688" s="18"/>
      <c r="GG688" s="18"/>
      <c r="GH688" s="18"/>
      <c r="GI688" s="18"/>
      <c r="GJ688" s="18"/>
      <c r="GK688" s="18"/>
      <c r="GL688" s="18"/>
      <c r="GM688" s="18"/>
      <c r="GN688" s="18"/>
      <c r="GO688" s="18"/>
      <c r="GP688" s="18"/>
      <c r="GQ688" s="18"/>
      <c r="GR688" s="18"/>
      <c r="GS688" s="18"/>
      <c r="GT688" s="18"/>
      <c r="GU688" s="18"/>
      <c r="GV688" s="18"/>
      <c r="GW688" s="18"/>
      <c r="GX688" s="18"/>
      <c r="GY688" s="18"/>
      <c r="GZ688" s="18"/>
      <c r="HA688" s="18"/>
      <c r="HB688" s="18"/>
      <c r="HC688" s="18"/>
      <c r="HD688" s="18"/>
      <c r="HE688" s="18"/>
      <c r="HF688" s="18"/>
      <c r="HG688" s="18"/>
      <c r="HH688" s="18"/>
      <c r="HI688" s="18"/>
      <c r="HJ688" s="18"/>
      <c r="HK688" s="18"/>
      <c r="HL688" s="18"/>
      <c r="HM688" s="18"/>
      <c r="HN688" s="18"/>
      <c r="HO688" s="18"/>
      <c r="HP688" s="18"/>
      <c r="HQ688" s="18"/>
      <c r="HR688" s="18"/>
      <c r="HS688" s="18"/>
      <c r="HT688" s="18"/>
      <c r="HU688" s="18"/>
      <c r="HV688" s="18"/>
      <c r="HW688" s="18"/>
      <c r="HX688" s="18"/>
      <c r="HY688" s="18"/>
      <c r="HZ688" s="18"/>
      <c r="IA688" s="18"/>
      <c r="IB688" s="18"/>
      <c r="IC688" s="18"/>
      <c r="ID688" s="18"/>
      <c r="IE688" s="18"/>
      <c r="IF688" s="18"/>
      <c r="IG688" s="18"/>
      <c r="IH688" s="18"/>
      <c r="II688" s="18"/>
      <c r="IJ688" s="18"/>
      <c r="IK688" s="18"/>
      <c r="IL688" s="18"/>
      <c r="IM688" s="18"/>
      <c r="IN688" s="18"/>
      <c r="IO688" s="18"/>
      <c r="IP688" s="18"/>
      <c r="IQ688" s="18"/>
      <c r="IR688" s="18"/>
      <c r="IS688" s="18"/>
      <c r="IT688" s="18"/>
      <c r="IU688" s="18"/>
      <c r="IV688" s="18"/>
      <c r="IW688" s="18"/>
      <c r="IX688" s="18"/>
      <c r="IY688" s="18"/>
      <c r="IZ688" s="18"/>
      <c r="JA688" s="18"/>
      <c r="JB688" s="18"/>
      <c r="JC688" s="18"/>
      <c r="JD688" s="18"/>
      <c r="JE688" s="18"/>
      <c r="JF688" s="18"/>
      <c r="JG688" s="18"/>
      <c r="JH688" s="18"/>
      <c r="JI688" s="18"/>
      <c r="JJ688" s="18"/>
      <c r="JK688" s="18"/>
      <c r="JL688" s="18"/>
      <c r="JM688" s="18"/>
      <c r="JN688" s="18"/>
      <c r="JO688" s="18"/>
      <c r="JP688" s="18"/>
      <c r="JQ688" s="18"/>
      <c r="JR688" s="18"/>
      <c r="JS688" s="18"/>
      <c r="JT688" s="18"/>
      <c r="JU688" s="18"/>
      <c r="JV688" s="18"/>
    </row>
    <row r="689" spans="96:282" x14ac:dyDescent="0.35"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8"/>
      <c r="DN689" s="18"/>
      <c r="DO689" s="18"/>
      <c r="DP689" s="18"/>
      <c r="DQ689" s="18"/>
      <c r="DR689" s="18"/>
      <c r="DS689" s="18"/>
      <c r="DT689" s="18"/>
      <c r="DU689" s="18"/>
      <c r="DV689" s="18"/>
      <c r="DW689" s="18"/>
      <c r="DX689" s="18"/>
      <c r="DY689" s="18"/>
      <c r="DZ689" s="18"/>
      <c r="EA689" s="18"/>
      <c r="EB689" s="18"/>
      <c r="EC689" s="18"/>
      <c r="ED689" s="18"/>
      <c r="EE689" s="18"/>
      <c r="EF689" s="18"/>
      <c r="EG689" s="18"/>
      <c r="EH689" s="18"/>
      <c r="EI689" s="18"/>
      <c r="EJ689" s="18"/>
      <c r="EK689" s="18"/>
      <c r="EL689" s="18"/>
      <c r="EM689" s="18"/>
      <c r="EN689" s="18"/>
      <c r="EO689" s="18"/>
      <c r="EP689" s="18"/>
      <c r="EQ689" s="18"/>
      <c r="ER689" s="18"/>
      <c r="ES689" s="18"/>
      <c r="ET689" s="18"/>
      <c r="EU689" s="18"/>
      <c r="EV689" s="18"/>
      <c r="EW689" s="18"/>
      <c r="EX689" s="18"/>
      <c r="EY689" s="18"/>
      <c r="EZ689" s="18"/>
      <c r="FA689" s="18"/>
      <c r="FB689" s="18"/>
      <c r="FC689" s="18"/>
      <c r="FD689" s="18"/>
      <c r="FE689" s="18"/>
      <c r="FF689" s="18"/>
      <c r="FG689" s="18"/>
      <c r="FH689" s="18"/>
      <c r="FI689" s="18"/>
      <c r="FJ689" s="18"/>
      <c r="FK689" s="18"/>
      <c r="FL689" s="18"/>
      <c r="FM689" s="18"/>
      <c r="FN689" s="18"/>
      <c r="FO689" s="18"/>
      <c r="FP689" s="18"/>
      <c r="FQ689" s="18"/>
      <c r="FR689" s="18"/>
      <c r="FS689" s="18"/>
      <c r="FT689" s="18"/>
      <c r="FU689" s="18"/>
      <c r="FV689" s="18"/>
      <c r="FW689" s="18"/>
      <c r="FX689" s="18"/>
      <c r="FY689" s="18"/>
      <c r="FZ689" s="18"/>
      <c r="GA689" s="18"/>
      <c r="GB689" s="18"/>
      <c r="GC689" s="18"/>
      <c r="GD689" s="18"/>
      <c r="GE689" s="18"/>
      <c r="GF689" s="18"/>
      <c r="GG689" s="18"/>
      <c r="GH689" s="18"/>
      <c r="GI689" s="18"/>
      <c r="GJ689" s="18"/>
      <c r="GK689" s="18"/>
      <c r="GL689" s="18"/>
      <c r="GM689" s="18"/>
      <c r="GN689" s="18"/>
      <c r="GO689" s="18"/>
      <c r="GP689" s="18"/>
      <c r="GQ689" s="18"/>
      <c r="GR689" s="18"/>
      <c r="GS689" s="18"/>
      <c r="GT689" s="18"/>
      <c r="GU689" s="18"/>
      <c r="GV689" s="18"/>
      <c r="GW689" s="18"/>
      <c r="GX689" s="18"/>
      <c r="GY689" s="18"/>
      <c r="GZ689" s="18"/>
      <c r="HA689" s="18"/>
      <c r="HB689" s="18"/>
      <c r="HC689" s="18"/>
      <c r="HD689" s="18"/>
      <c r="HE689" s="18"/>
      <c r="HF689" s="18"/>
      <c r="HG689" s="18"/>
      <c r="HH689" s="18"/>
      <c r="HI689" s="18"/>
      <c r="HJ689" s="18"/>
      <c r="HK689" s="18"/>
      <c r="HL689" s="18"/>
      <c r="HM689" s="18"/>
      <c r="HN689" s="18"/>
      <c r="HO689" s="18"/>
      <c r="HP689" s="18"/>
      <c r="HQ689" s="18"/>
      <c r="HR689" s="18"/>
      <c r="HS689" s="18"/>
      <c r="HT689" s="18"/>
      <c r="HU689" s="18"/>
      <c r="HV689" s="18"/>
      <c r="HW689" s="18"/>
      <c r="HX689" s="18"/>
      <c r="HY689" s="18"/>
      <c r="HZ689" s="18"/>
      <c r="IA689" s="18"/>
      <c r="IB689" s="18"/>
      <c r="IC689" s="18"/>
      <c r="ID689" s="18"/>
      <c r="IE689" s="18"/>
      <c r="IF689" s="18"/>
      <c r="IG689" s="18"/>
      <c r="IH689" s="18"/>
      <c r="II689" s="18"/>
      <c r="IJ689" s="18"/>
      <c r="IK689" s="18"/>
      <c r="IL689" s="18"/>
      <c r="IM689" s="18"/>
      <c r="IN689" s="18"/>
      <c r="IO689" s="18"/>
      <c r="IP689" s="18"/>
      <c r="IQ689" s="18"/>
      <c r="IR689" s="18"/>
      <c r="IS689" s="18"/>
      <c r="IT689" s="18"/>
      <c r="IU689" s="18"/>
      <c r="IV689" s="18"/>
      <c r="IW689" s="18"/>
      <c r="IX689" s="18"/>
      <c r="IY689" s="18"/>
      <c r="IZ689" s="18"/>
      <c r="JA689" s="18"/>
      <c r="JB689" s="18"/>
      <c r="JC689" s="18"/>
      <c r="JD689" s="18"/>
      <c r="JE689" s="18"/>
      <c r="JF689" s="18"/>
      <c r="JG689" s="18"/>
      <c r="JH689" s="18"/>
      <c r="JI689" s="18"/>
      <c r="JJ689" s="18"/>
      <c r="JK689" s="18"/>
      <c r="JL689" s="18"/>
      <c r="JM689" s="18"/>
      <c r="JN689" s="18"/>
      <c r="JO689" s="18"/>
      <c r="JP689" s="18"/>
      <c r="JQ689" s="18"/>
      <c r="JR689" s="18"/>
      <c r="JS689" s="18"/>
      <c r="JT689" s="18"/>
      <c r="JU689" s="18"/>
      <c r="JV689" s="18"/>
    </row>
    <row r="690" spans="96:282" x14ac:dyDescent="0.35"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8"/>
      <c r="DN690" s="18"/>
      <c r="DO690" s="18"/>
      <c r="DP690" s="18"/>
      <c r="DQ690" s="18"/>
      <c r="DR690" s="18"/>
      <c r="DS690" s="18"/>
      <c r="DT690" s="18"/>
      <c r="DU690" s="18"/>
      <c r="DV690" s="18"/>
      <c r="DW690" s="18"/>
      <c r="DX690" s="18"/>
      <c r="DY690" s="18"/>
      <c r="DZ690" s="18"/>
      <c r="EA690" s="18"/>
      <c r="EB690" s="18"/>
      <c r="EC690" s="18"/>
      <c r="ED690" s="18"/>
      <c r="EE690" s="18"/>
      <c r="EF690" s="18"/>
      <c r="EG690" s="18"/>
      <c r="EH690" s="18"/>
      <c r="EI690" s="18"/>
      <c r="EJ690" s="18"/>
      <c r="EK690" s="18"/>
      <c r="EL690" s="18"/>
      <c r="EM690" s="18"/>
      <c r="EN690" s="18"/>
      <c r="EO690" s="18"/>
      <c r="EP690" s="18"/>
      <c r="EQ690" s="18"/>
      <c r="ER690" s="18"/>
      <c r="ES690" s="18"/>
      <c r="ET690" s="18"/>
      <c r="EU690" s="18"/>
      <c r="EV690" s="18"/>
      <c r="EW690" s="18"/>
      <c r="EX690" s="18"/>
      <c r="EY690" s="18"/>
      <c r="EZ690" s="18"/>
      <c r="FA690" s="18"/>
      <c r="FB690" s="18"/>
      <c r="FC690" s="18"/>
      <c r="FD690" s="18"/>
      <c r="FE690" s="18"/>
      <c r="FF690" s="18"/>
      <c r="FG690" s="18"/>
      <c r="FH690" s="18"/>
      <c r="FI690" s="18"/>
      <c r="FJ690" s="18"/>
      <c r="FK690" s="18"/>
      <c r="FL690" s="18"/>
      <c r="FM690" s="18"/>
      <c r="FN690" s="18"/>
      <c r="FO690" s="18"/>
      <c r="FP690" s="18"/>
      <c r="FQ690" s="18"/>
      <c r="FR690" s="18"/>
      <c r="FS690" s="18"/>
      <c r="FT690" s="18"/>
      <c r="FU690" s="18"/>
      <c r="FV690" s="18"/>
      <c r="FW690" s="18"/>
      <c r="FX690" s="18"/>
      <c r="FY690" s="18"/>
      <c r="FZ690" s="18"/>
      <c r="GA690" s="18"/>
      <c r="GB690" s="18"/>
      <c r="GC690" s="18"/>
      <c r="GD690" s="18"/>
      <c r="GE690" s="18"/>
      <c r="GF690" s="18"/>
      <c r="GG690" s="18"/>
      <c r="GH690" s="18"/>
      <c r="GI690" s="18"/>
      <c r="GJ690" s="18"/>
      <c r="GK690" s="18"/>
      <c r="GL690" s="18"/>
      <c r="GM690" s="18"/>
      <c r="GN690" s="18"/>
      <c r="GO690" s="18"/>
      <c r="GP690" s="18"/>
      <c r="GQ690" s="18"/>
      <c r="GR690" s="18"/>
      <c r="GS690" s="18"/>
      <c r="GT690" s="18"/>
      <c r="GU690" s="18"/>
      <c r="GV690" s="18"/>
      <c r="GW690" s="18"/>
      <c r="GX690" s="18"/>
      <c r="GY690" s="18"/>
      <c r="GZ690" s="18"/>
      <c r="HA690" s="18"/>
      <c r="HB690" s="18"/>
      <c r="HC690" s="18"/>
      <c r="HD690" s="18"/>
      <c r="HE690" s="18"/>
      <c r="HF690" s="18"/>
      <c r="HG690" s="18"/>
      <c r="HH690" s="18"/>
      <c r="HI690" s="18"/>
      <c r="HJ690" s="18"/>
      <c r="HK690" s="18"/>
      <c r="HL690" s="18"/>
      <c r="HM690" s="18"/>
      <c r="HN690" s="18"/>
      <c r="HO690" s="18"/>
      <c r="HP690" s="18"/>
      <c r="HQ690" s="18"/>
      <c r="HR690" s="18"/>
      <c r="HS690" s="18"/>
      <c r="HT690" s="18"/>
      <c r="HU690" s="18"/>
      <c r="HV690" s="18"/>
      <c r="HW690" s="18"/>
      <c r="HX690" s="18"/>
      <c r="HY690" s="18"/>
      <c r="HZ690" s="18"/>
      <c r="IA690" s="18"/>
      <c r="IB690" s="18"/>
      <c r="IC690" s="18"/>
      <c r="ID690" s="18"/>
      <c r="IE690" s="18"/>
      <c r="IF690" s="18"/>
      <c r="IG690" s="18"/>
      <c r="IH690" s="18"/>
      <c r="II690" s="18"/>
      <c r="IJ690" s="18"/>
      <c r="IK690" s="18"/>
      <c r="IL690" s="18"/>
      <c r="IM690" s="18"/>
      <c r="IN690" s="18"/>
      <c r="IO690" s="18"/>
      <c r="IP690" s="18"/>
      <c r="IQ690" s="18"/>
      <c r="IR690" s="18"/>
      <c r="IS690" s="18"/>
      <c r="IT690" s="18"/>
      <c r="IU690" s="18"/>
      <c r="IV690" s="18"/>
      <c r="IW690" s="18"/>
      <c r="IX690" s="18"/>
      <c r="IY690" s="18"/>
      <c r="IZ690" s="18"/>
      <c r="JA690" s="18"/>
      <c r="JB690" s="18"/>
      <c r="JC690" s="18"/>
      <c r="JD690" s="18"/>
      <c r="JE690" s="18"/>
      <c r="JF690" s="18"/>
      <c r="JG690" s="18"/>
      <c r="JH690" s="18"/>
      <c r="JI690" s="18"/>
      <c r="JJ690" s="18"/>
      <c r="JK690" s="18"/>
      <c r="JL690" s="18"/>
      <c r="JM690" s="18"/>
      <c r="JN690" s="18"/>
      <c r="JO690" s="18"/>
      <c r="JP690" s="18"/>
      <c r="JQ690" s="18"/>
      <c r="JR690" s="18"/>
      <c r="JS690" s="18"/>
      <c r="JT690" s="18"/>
      <c r="JU690" s="18"/>
      <c r="JV690" s="18"/>
    </row>
    <row r="691" spans="96:282" x14ac:dyDescent="0.35"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8"/>
      <c r="DN691" s="18"/>
      <c r="DO691" s="18"/>
      <c r="DP691" s="18"/>
      <c r="DQ691" s="18"/>
      <c r="DR691" s="18"/>
      <c r="DS691" s="18"/>
      <c r="DT691" s="18"/>
      <c r="DU691" s="18"/>
      <c r="DV691" s="18"/>
      <c r="DW691" s="18"/>
      <c r="DX691" s="18"/>
      <c r="DY691" s="18"/>
      <c r="DZ691" s="18"/>
      <c r="EA691" s="18"/>
      <c r="EB691" s="18"/>
      <c r="EC691" s="18"/>
      <c r="ED691" s="18"/>
      <c r="EE691" s="18"/>
      <c r="EF691" s="18"/>
      <c r="EG691" s="18"/>
      <c r="EH691" s="18"/>
      <c r="EI691" s="18"/>
      <c r="EJ691" s="18"/>
      <c r="EK691" s="18"/>
      <c r="EL691" s="18"/>
      <c r="EM691" s="18"/>
      <c r="EN691" s="18"/>
      <c r="EO691" s="18"/>
      <c r="EP691" s="18"/>
      <c r="EQ691" s="18"/>
      <c r="ER691" s="18"/>
      <c r="ES691" s="18"/>
      <c r="ET691" s="18"/>
      <c r="EU691" s="18"/>
      <c r="EV691" s="18"/>
      <c r="EW691" s="18"/>
      <c r="EX691" s="18"/>
      <c r="EY691" s="18"/>
      <c r="EZ691" s="18"/>
      <c r="FA691" s="18"/>
      <c r="FB691" s="18"/>
      <c r="FC691" s="18"/>
      <c r="FD691" s="18"/>
      <c r="FE691" s="18"/>
      <c r="FF691" s="18"/>
      <c r="FG691" s="18"/>
      <c r="FH691" s="18"/>
      <c r="FI691" s="18"/>
      <c r="FJ691" s="18"/>
      <c r="FK691" s="18"/>
      <c r="FL691" s="18"/>
      <c r="FM691" s="18"/>
      <c r="FN691" s="18"/>
      <c r="FO691" s="18"/>
      <c r="FP691" s="18"/>
      <c r="FQ691" s="18"/>
      <c r="FR691" s="18"/>
      <c r="FS691" s="18"/>
      <c r="FT691" s="18"/>
      <c r="FU691" s="18"/>
      <c r="FV691" s="18"/>
      <c r="FW691" s="18"/>
      <c r="FX691" s="18"/>
      <c r="FY691" s="18"/>
      <c r="FZ691" s="18"/>
      <c r="GA691" s="18"/>
      <c r="GB691" s="18"/>
      <c r="GC691" s="18"/>
      <c r="GD691" s="18"/>
      <c r="GE691" s="18"/>
      <c r="GF691" s="18"/>
      <c r="GG691" s="18"/>
      <c r="GH691" s="18"/>
      <c r="GI691" s="18"/>
      <c r="GJ691" s="18"/>
      <c r="GK691" s="18"/>
      <c r="GL691" s="18"/>
      <c r="GM691" s="18"/>
      <c r="GN691" s="18"/>
      <c r="GO691" s="18"/>
      <c r="GP691" s="18"/>
      <c r="GQ691" s="18"/>
      <c r="GR691" s="18"/>
      <c r="GS691" s="18"/>
      <c r="GT691" s="18"/>
      <c r="GU691" s="18"/>
      <c r="GV691" s="18"/>
      <c r="GW691" s="18"/>
      <c r="GX691" s="18"/>
      <c r="GY691" s="18"/>
      <c r="GZ691" s="18"/>
      <c r="HA691" s="18"/>
      <c r="HB691" s="18"/>
      <c r="HC691" s="18"/>
      <c r="HD691" s="18"/>
      <c r="HE691" s="18"/>
      <c r="HF691" s="18"/>
      <c r="HG691" s="18"/>
      <c r="HH691" s="18"/>
      <c r="HI691" s="18"/>
      <c r="HJ691" s="18"/>
      <c r="HK691" s="18"/>
      <c r="HL691" s="18"/>
      <c r="HM691" s="18"/>
      <c r="HN691" s="18"/>
      <c r="HO691" s="18"/>
      <c r="HP691" s="18"/>
      <c r="HQ691" s="18"/>
      <c r="HR691" s="18"/>
      <c r="HS691" s="18"/>
      <c r="HT691" s="18"/>
      <c r="HU691" s="18"/>
      <c r="HV691" s="18"/>
      <c r="HW691" s="18"/>
      <c r="HX691" s="18"/>
      <c r="HY691" s="18"/>
      <c r="HZ691" s="18"/>
      <c r="IA691" s="18"/>
      <c r="IB691" s="18"/>
      <c r="IC691" s="18"/>
      <c r="ID691" s="18"/>
      <c r="IE691" s="18"/>
      <c r="IF691" s="18"/>
      <c r="IG691" s="18"/>
      <c r="IH691" s="18"/>
      <c r="II691" s="18"/>
      <c r="IJ691" s="18"/>
      <c r="IK691" s="18"/>
      <c r="IL691" s="18"/>
      <c r="IM691" s="18"/>
      <c r="IN691" s="18"/>
      <c r="IO691" s="18"/>
      <c r="IP691" s="18"/>
      <c r="IQ691" s="18"/>
      <c r="IR691" s="18"/>
      <c r="IS691" s="18"/>
      <c r="IT691" s="18"/>
      <c r="IU691" s="18"/>
      <c r="IV691" s="18"/>
      <c r="IW691" s="18"/>
      <c r="IX691" s="18"/>
      <c r="IY691" s="18"/>
      <c r="IZ691" s="18"/>
      <c r="JA691" s="18"/>
      <c r="JB691" s="18"/>
      <c r="JC691" s="18"/>
      <c r="JD691" s="18"/>
      <c r="JE691" s="18"/>
      <c r="JF691" s="18"/>
      <c r="JG691" s="18"/>
      <c r="JH691" s="18"/>
      <c r="JI691" s="18"/>
      <c r="JJ691" s="18"/>
      <c r="JK691" s="18"/>
      <c r="JL691" s="18"/>
      <c r="JM691" s="18"/>
      <c r="JN691" s="18"/>
      <c r="JO691" s="18"/>
      <c r="JP691" s="18"/>
      <c r="JQ691" s="18"/>
      <c r="JR691" s="18"/>
      <c r="JS691" s="18"/>
      <c r="JT691" s="18"/>
      <c r="JU691" s="18"/>
      <c r="JV691" s="18"/>
    </row>
    <row r="692" spans="96:282" x14ac:dyDescent="0.35"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8"/>
      <c r="DN692" s="18"/>
      <c r="DO692" s="18"/>
      <c r="DP692" s="18"/>
      <c r="DQ692" s="18"/>
      <c r="DR692" s="18"/>
      <c r="DS692" s="18"/>
      <c r="DT692" s="18"/>
      <c r="DU692" s="18"/>
      <c r="DV692" s="18"/>
      <c r="DW692" s="18"/>
      <c r="DX692" s="18"/>
      <c r="DY692" s="18"/>
      <c r="DZ692" s="18"/>
      <c r="EA692" s="18"/>
      <c r="EB692" s="18"/>
      <c r="EC692" s="18"/>
      <c r="ED692" s="18"/>
      <c r="EE692" s="18"/>
      <c r="EF692" s="18"/>
      <c r="EG692" s="18"/>
      <c r="EH692" s="18"/>
      <c r="EI692" s="18"/>
      <c r="EJ692" s="18"/>
      <c r="EK692" s="18"/>
      <c r="EL692" s="18"/>
      <c r="EM692" s="18"/>
      <c r="EN692" s="18"/>
      <c r="EO692" s="18"/>
      <c r="EP692" s="18"/>
      <c r="EQ692" s="18"/>
      <c r="ER692" s="18"/>
      <c r="ES692" s="18"/>
      <c r="ET692" s="18"/>
      <c r="EU692" s="18"/>
      <c r="EV692" s="18"/>
      <c r="EW692" s="18"/>
      <c r="EX692" s="18"/>
      <c r="EY692" s="18"/>
      <c r="EZ692" s="18"/>
      <c r="FA692" s="18"/>
      <c r="FB692" s="18"/>
      <c r="FC692" s="18"/>
      <c r="FD692" s="18"/>
      <c r="FE692" s="18"/>
      <c r="FF692" s="18"/>
      <c r="FG692" s="18"/>
      <c r="FH692" s="18"/>
      <c r="FI692" s="18"/>
      <c r="FJ692" s="18"/>
      <c r="FK692" s="18"/>
      <c r="FL692" s="18"/>
      <c r="FM692" s="18"/>
      <c r="FN692" s="18"/>
      <c r="FO692" s="18"/>
      <c r="FP692" s="18"/>
      <c r="FQ692" s="18"/>
      <c r="FR692" s="18"/>
      <c r="FS692" s="18"/>
      <c r="FT692" s="18"/>
      <c r="FU692" s="18"/>
      <c r="FV692" s="18"/>
      <c r="FW692" s="18"/>
      <c r="FX692" s="18"/>
      <c r="FY692" s="18"/>
      <c r="FZ692" s="18"/>
      <c r="GA692" s="18"/>
      <c r="GB692" s="18"/>
      <c r="GC692" s="18"/>
      <c r="GD692" s="18"/>
      <c r="GE692" s="18"/>
      <c r="GF692" s="18"/>
      <c r="GG692" s="18"/>
      <c r="GH692" s="18"/>
      <c r="GI692" s="18"/>
      <c r="GJ692" s="18"/>
      <c r="GK692" s="18"/>
      <c r="GL692" s="18"/>
      <c r="GM692" s="18"/>
      <c r="GN692" s="18"/>
      <c r="GO692" s="18"/>
      <c r="GP692" s="18"/>
      <c r="GQ692" s="18"/>
      <c r="GR692" s="18"/>
      <c r="GS692" s="18"/>
      <c r="GT692" s="18"/>
      <c r="GU692" s="18"/>
      <c r="GV692" s="18"/>
      <c r="GW692" s="18"/>
      <c r="GX692" s="18"/>
      <c r="GY692" s="18"/>
      <c r="GZ692" s="18"/>
      <c r="HA692" s="18"/>
      <c r="HB692" s="18"/>
      <c r="HC692" s="18"/>
      <c r="HD692" s="18"/>
      <c r="HE692" s="18"/>
      <c r="HF692" s="18"/>
      <c r="HG692" s="18"/>
      <c r="HH692" s="18"/>
      <c r="HI692" s="18"/>
      <c r="HJ692" s="18"/>
      <c r="HK692" s="18"/>
      <c r="HL692" s="18"/>
      <c r="HM692" s="18"/>
      <c r="HN692" s="18"/>
      <c r="HO692" s="18"/>
      <c r="HP692" s="18"/>
      <c r="HQ692" s="18"/>
      <c r="HR692" s="18"/>
      <c r="HS692" s="18"/>
      <c r="HT692" s="18"/>
      <c r="HU692" s="18"/>
      <c r="HV692" s="18"/>
      <c r="HW692" s="18"/>
      <c r="HX692" s="18"/>
      <c r="HY692" s="18"/>
      <c r="HZ692" s="18"/>
      <c r="IA692" s="18"/>
      <c r="IB692" s="18"/>
      <c r="IC692" s="18"/>
      <c r="ID692" s="18"/>
      <c r="IE692" s="18"/>
      <c r="IF692" s="18"/>
      <c r="IG692" s="18"/>
      <c r="IH692" s="18"/>
      <c r="II692" s="18"/>
      <c r="IJ692" s="18"/>
      <c r="IK692" s="18"/>
      <c r="IL692" s="18"/>
      <c r="IM692" s="18"/>
      <c r="IN692" s="18"/>
      <c r="IO692" s="18"/>
      <c r="IP692" s="18"/>
      <c r="IQ692" s="18"/>
      <c r="IR692" s="18"/>
      <c r="IS692" s="18"/>
      <c r="IT692" s="18"/>
      <c r="IU692" s="18"/>
      <c r="IV692" s="18"/>
      <c r="IW692" s="18"/>
      <c r="IX692" s="18"/>
      <c r="IY692" s="18"/>
      <c r="IZ692" s="18"/>
      <c r="JA692" s="18"/>
      <c r="JB692" s="18"/>
      <c r="JC692" s="18"/>
      <c r="JD692" s="18"/>
      <c r="JE692" s="18"/>
      <c r="JF692" s="18"/>
      <c r="JG692" s="18"/>
      <c r="JH692" s="18"/>
      <c r="JI692" s="18"/>
      <c r="JJ692" s="18"/>
      <c r="JK692" s="18"/>
      <c r="JL692" s="18"/>
      <c r="JM692" s="18"/>
      <c r="JN692" s="18"/>
      <c r="JO692" s="18"/>
      <c r="JP692" s="18"/>
      <c r="JQ692" s="18"/>
      <c r="JR692" s="18"/>
      <c r="JS692" s="18"/>
      <c r="JT692" s="18"/>
      <c r="JU692" s="18"/>
      <c r="JV692" s="18"/>
    </row>
    <row r="693" spans="96:282" x14ac:dyDescent="0.35"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8"/>
      <c r="DN693" s="18"/>
      <c r="DO693" s="18"/>
      <c r="DP693" s="18"/>
      <c r="DQ693" s="18"/>
      <c r="DR693" s="18"/>
      <c r="DS693" s="18"/>
      <c r="DT693" s="18"/>
      <c r="DU693" s="18"/>
      <c r="DV693" s="18"/>
      <c r="DW693" s="18"/>
      <c r="DX693" s="18"/>
      <c r="DY693" s="18"/>
      <c r="DZ693" s="18"/>
      <c r="EA693" s="18"/>
      <c r="EB693" s="18"/>
      <c r="EC693" s="18"/>
      <c r="ED693" s="18"/>
      <c r="EE693" s="18"/>
      <c r="EF693" s="18"/>
      <c r="EG693" s="18"/>
      <c r="EH693" s="18"/>
      <c r="EI693" s="18"/>
      <c r="EJ693" s="18"/>
      <c r="EK693" s="18"/>
      <c r="EL693" s="18"/>
      <c r="EM693" s="18"/>
      <c r="EN693" s="18"/>
      <c r="EO693" s="18"/>
      <c r="EP693" s="18"/>
      <c r="EQ693" s="18"/>
      <c r="ER693" s="18"/>
      <c r="ES693" s="18"/>
      <c r="ET693" s="18"/>
      <c r="EU693" s="18"/>
      <c r="EV693" s="18"/>
      <c r="EW693" s="18"/>
      <c r="EX693" s="18"/>
      <c r="EY693" s="18"/>
      <c r="EZ693" s="18"/>
      <c r="FA693" s="18"/>
      <c r="FB693" s="18"/>
      <c r="FC693" s="18"/>
      <c r="FD693" s="18"/>
      <c r="FE693" s="18"/>
      <c r="FF693" s="18"/>
      <c r="FG693" s="18"/>
      <c r="FH693" s="18"/>
      <c r="FI693" s="18"/>
      <c r="FJ693" s="18"/>
      <c r="FK693" s="18"/>
      <c r="FL693" s="18"/>
      <c r="FM693" s="18"/>
      <c r="FN693" s="18"/>
      <c r="FO693" s="18"/>
      <c r="FP693" s="18"/>
      <c r="FQ693" s="18"/>
      <c r="FR693" s="18"/>
      <c r="FS693" s="18"/>
      <c r="FT693" s="18"/>
      <c r="FU693" s="18"/>
      <c r="FV693" s="18"/>
      <c r="FW693" s="18"/>
      <c r="FX693" s="18"/>
      <c r="FY693" s="18"/>
      <c r="FZ693" s="18"/>
      <c r="GA693" s="18"/>
      <c r="GB693" s="18"/>
      <c r="GC693" s="18"/>
      <c r="GD693" s="18"/>
      <c r="GE693" s="18"/>
      <c r="GF693" s="18"/>
      <c r="GG693" s="18"/>
      <c r="GH693" s="18"/>
      <c r="GI693" s="18"/>
      <c r="GJ693" s="18"/>
      <c r="GK693" s="18"/>
      <c r="GL693" s="18"/>
      <c r="GM693" s="18"/>
      <c r="GN693" s="18"/>
      <c r="GO693" s="18"/>
      <c r="GP693" s="18"/>
      <c r="GQ693" s="18"/>
      <c r="GR693" s="18"/>
      <c r="GS693" s="18"/>
      <c r="GT693" s="18"/>
      <c r="GU693" s="18"/>
      <c r="GV693" s="18"/>
      <c r="GW693" s="18"/>
      <c r="GX693" s="18"/>
      <c r="GY693" s="18"/>
      <c r="GZ693" s="18"/>
      <c r="HA693" s="18"/>
      <c r="HB693" s="18"/>
      <c r="HC693" s="18"/>
      <c r="HD693" s="18"/>
      <c r="HE693" s="18"/>
      <c r="HF693" s="18"/>
      <c r="HG693" s="18"/>
      <c r="HH693" s="18"/>
      <c r="HI693" s="18"/>
      <c r="HJ693" s="18"/>
      <c r="HK693" s="18"/>
      <c r="HL693" s="18"/>
      <c r="HM693" s="18"/>
      <c r="HN693" s="18"/>
      <c r="HO693" s="18"/>
      <c r="HP693" s="18"/>
      <c r="HQ693" s="18"/>
      <c r="HR693" s="18"/>
      <c r="HS693" s="18"/>
      <c r="HT693" s="18"/>
      <c r="HU693" s="18"/>
      <c r="HV693" s="18"/>
      <c r="HW693" s="18"/>
      <c r="HX693" s="18"/>
      <c r="HY693" s="18"/>
      <c r="HZ693" s="18"/>
      <c r="IA693" s="18"/>
      <c r="IB693" s="18"/>
      <c r="IC693" s="18"/>
      <c r="ID693" s="18"/>
      <c r="IE693" s="18"/>
      <c r="IF693" s="18"/>
      <c r="IG693" s="18"/>
      <c r="IH693" s="18"/>
      <c r="II693" s="18"/>
      <c r="IJ693" s="18"/>
      <c r="IK693" s="18"/>
      <c r="IL693" s="18"/>
      <c r="IM693" s="18"/>
      <c r="IN693" s="18"/>
      <c r="IO693" s="18"/>
      <c r="IP693" s="18"/>
      <c r="IQ693" s="18"/>
      <c r="IR693" s="18"/>
      <c r="IS693" s="18"/>
      <c r="IT693" s="18"/>
      <c r="IU693" s="18"/>
      <c r="IV693" s="18"/>
      <c r="IW693" s="18"/>
      <c r="IX693" s="18"/>
      <c r="IY693" s="18"/>
      <c r="IZ693" s="18"/>
      <c r="JA693" s="18"/>
      <c r="JB693" s="18"/>
      <c r="JC693" s="18"/>
      <c r="JD693" s="18"/>
      <c r="JE693" s="18"/>
      <c r="JF693" s="18"/>
      <c r="JG693" s="18"/>
      <c r="JH693" s="18"/>
      <c r="JI693" s="18"/>
      <c r="JJ693" s="18"/>
      <c r="JK693" s="18"/>
      <c r="JL693" s="18"/>
      <c r="JM693" s="18"/>
      <c r="JN693" s="18"/>
      <c r="JO693" s="18"/>
      <c r="JP693" s="18"/>
      <c r="JQ693" s="18"/>
      <c r="JR693" s="18"/>
      <c r="JS693" s="18"/>
      <c r="JT693" s="18"/>
      <c r="JU693" s="18"/>
      <c r="JV693" s="18"/>
    </row>
    <row r="694" spans="96:282" x14ac:dyDescent="0.35"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8"/>
      <c r="DN694" s="18"/>
      <c r="DO694" s="18"/>
      <c r="DP694" s="18"/>
      <c r="DQ694" s="18"/>
      <c r="DR694" s="18"/>
      <c r="DS694" s="18"/>
      <c r="DT694" s="18"/>
      <c r="DU694" s="18"/>
      <c r="DV694" s="18"/>
      <c r="DW694" s="18"/>
      <c r="DX694" s="18"/>
      <c r="DY694" s="18"/>
      <c r="DZ694" s="18"/>
      <c r="EA694" s="18"/>
      <c r="EB694" s="18"/>
      <c r="EC694" s="18"/>
      <c r="ED694" s="18"/>
      <c r="EE694" s="18"/>
      <c r="EF694" s="18"/>
      <c r="EG694" s="18"/>
      <c r="EH694" s="18"/>
      <c r="EI694" s="18"/>
      <c r="EJ694" s="18"/>
      <c r="EK694" s="18"/>
      <c r="EL694" s="18"/>
      <c r="EM694" s="18"/>
      <c r="EN694" s="18"/>
      <c r="EO694" s="18"/>
      <c r="EP694" s="18"/>
      <c r="EQ694" s="18"/>
      <c r="ER694" s="18"/>
      <c r="ES694" s="18"/>
      <c r="ET694" s="18"/>
      <c r="EU694" s="18"/>
      <c r="EV694" s="18"/>
      <c r="EW694" s="18"/>
      <c r="EX694" s="18"/>
      <c r="EY694" s="18"/>
      <c r="EZ694" s="18"/>
      <c r="FA694" s="18"/>
      <c r="FB694" s="18"/>
      <c r="FC694" s="18"/>
      <c r="FD694" s="18"/>
      <c r="FE694" s="18"/>
      <c r="FF694" s="18"/>
      <c r="FG694" s="18"/>
      <c r="FH694" s="18"/>
      <c r="FI694" s="18"/>
      <c r="FJ694" s="18"/>
      <c r="FK694" s="18"/>
      <c r="FL694" s="18"/>
      <c r="FM694" s="18"/>
      <c r="FN694" s="18"/>
      <c r="FO694" s="18"/>
      <c r="FP694" s="18"/>
      <c r="FQ694" s="18"/>
      <c r="FR694" s="18"/>
      <c r="FS694" s="18"/>
      <c r="FT694" s="18"/>
      <c r="FU694" s="18"/>
      <c r="FV694" s="18"/>
      <c r="FW694" s="18"/>
      <c r="FX694" s="18"/>
      <c r="FY694" s="18"/>
      <c r="FZ694" s="18"/>
      <c r="GA694" s="18"/>
      <c r="GB694" s="18"/>
      <c r="GC694" s="18"/>
      <c r="GD694" s="18"/>
      <c r="GE694" s="18"/>
      <c r="GF694" s="18"/>
      <c r="GG694" s="18"/>
      <c r="GH694" s="18"/>
      <c r="GI694" s="18"/>
      <c r="GJ694" s="18"/>
      <c r="GK694" s="18"/>
      <c r="GL694" s="18"/>
      <c r="GM694" s="18"/>
      <c r="GN694" s="18"/>
      <c r="GO694" s="18"/>
      <c r="GP694" s="18"/>
      <c r="GQ694" s="18"/>
      <c r="GR694" s="18"/>
      <c r="GS694" s="18"/>
      <c r="GT694" s="18"/>
      <c r="GU694" s="18"/>
      <c r="GV694" s="18"/>
      <c r="GW694" s="18"/>
      <c r="GX694" s="18"/>
      <c r="GY694" s="18"/>
      <c r="GZ694" s="18"/>
      <c r="HA694" s="18"/>
      <c r="HB694" s="18"/>
      <c r="HC694" s="18"/>
      <c r="HD694" s="18"/>
      <c r="HE694" s="18"/>
      <c r="HF694" s="18"/>
      <c r="HG694" s="18"/>
      <c r="HH694" s="18"/>
      <c r="HI694" s="18"/>
      <c r="HJ694" s="18"/>
      <c r="HK694" s="18"/>
      <c r="HL694" s="18"/>
      <c r="HM694" s="18"/>
      <c r="HN694" s="18"/>
      <c r="HO694" s="18"/>
      <c r="HP694" s="18"/>
      <c r="HQ694" s="18"/>
      <c r="HR694" s="18"/>
      <c r="HS694" s="18"/>
      <c r="HT694" s="18"/>
      <c r="HU694" s="18"/>
      <c r="HV694" s="18"/>
      <c r="HW694" s="18"/>
      <c r="HX694" s="18"/>
      <c r="HY694" s="18"/>
      <c r="HZ694" s="18"/>
      <c r="IA694" s="18"/>
      <c r="IB694" s="18"/>
      <c r="IC694" s="18"/>
      <c r="ID694" s="18"/>
      <c r="IE694" s="18"/>
      <c r="IF694" s="18"/>
      <c r="IG694" s="18"/>
      <c r="IH694" s="18"/>
      <c r="II694" s="18"/>
      <c r="IJ694" s="18"/>
      <c r="IK694" s="18"/>
      <c r="IL694" s="18"/>
      <c r="IM694" s="18"/>
      <c r="IN694" s="18"/>
      <c r="IO694" s="18"/>
      <c r="IP694" s="18"/>
      <c r="IQ694" s="18"/>
      <c r="IR694" s="18"/>
      <c r="IS694" s="18"/>
      <c r="IT694" s="18"/>
      <c r="IU694" s="18"/>
      <c r="IV694" s="18"/>
      <c r="IW694" s="18"/>
      <c r="IX694" s="18"/>
      <c r="IY694" s="18"/>
      <c r="IZ694" s="18"/>
      <c r="JA694" s="18"/>
      <c r="JB694" s="18"/>
      <c r="JC694" s="18"/>
      <c r="JD694" s="18"/>
      <c r="JE694" s="18"/>
      <c r="JF694" s="18"/>
      <c r="JG694" s="18"/>
      <c r="JH694" s="18"/>
      <c r="JI694" s="18"/>
      <c r="JJ694" s="18"/>
      <c r="JK694" s="18"/>
      <c r="JL694" s="18"/>
      <c r="JM694" s="18"/>
      <c r="JN694" s="18"/>
      <c r="JO694" s="18"/>
      <c r="JP694" s="18"/>
      <c r="JQ694" s="18"/>
      <c r="JR694" s="18"/>
      <c r="JS694" s="18"/>
      <c r="JT694" s="18"/>
      <c r="JU694" s="18"/>
      <c r="JV694" s="18"/>
    </row>
    <row r="695" spans="96:282" x14ac:dyDescent="0.35"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8"/>
      <c r="DN695" s="18"/>
      <c r="DO695" s="18"/>
      <c r="DP695" s="18"/>
      <c r="DQ695" s="18"/>
      <c r="DR695" s="18"/>
      <c r="DS695" s="18"/>
      <c r="DT695" s="18"/>
      <c r="DU695" s="18"/>
      <c r="DV695" s="18"/>
      <c r="DW695" s="18"/>
      <c r="DX695" s="18"/>
      <c r="DY695" s="18"/>
      <c r="DZ695" s="18"/>
      <c r="EA695" s="18"/>
      <c r="EB695" s="18"/>
      <c r="EC695" s="18"/>
      <c r="ED695" s="18"/>
      <c r="EE695" s="18"/>
      <c r="EF695" s="18"/>
      <c r="EG695" s="18"/>
      <c r="EH695" s="18"/>
      <c r="EI695" s="18"/>
      <c r="EJ695" s="18"/>
      <c r="EK695" s="18"/>
      <c r="EL695" s="18"/>
      <c r="EM695" s="18"/>
      <c r="EN695" s="18"/>
      <c r="EO695" s="18"/>
      <c r="EP695" s="18"/>
      <c r="EQ695" s="18"/>
      <c r="ER695" s="18"/>
      <c r="ES695" s="18"/>
      <c r="ET695" s="18"/>
      <c r="EU695" s="18"/>
      <c r="EV695" s="18"/>
      <c r="EW695" s="18"/>
      <c r="EX695" s="18"/>
      <c r="EY695" s="18"/>
      <c r="EZ695" s="18"/>
      <c r="FA695" s="18"/>
      <c r="FB695" s="18"/>
      <c r="FC695" s="18"/>
      <c r="FD695" s="18"/>
      <c r="FE695" s="18"/>
      <c r="FF695" s="18"/>
      <c r="FG695" s="18"/>
      <c r="FH695" s="18"/>
      <c r="FI695" s="18"/>
      <c r="FJ695" s="18"/>
      <c r="FK695" s="18"/>
      <c r="FL695" s="18"/>
      <c r="FM695" s="18"/>
      <c r="FN695" s="18"/>
      <c r="FO695" s="18"/>
      <c r="FP695" s="18"/>
      <c r="FQ695" s="18"/>
      <c r="FR695" s="18"/>
      <c r="FS695" s="18"/>
      <c r="FT695" s="18"/>
      <c r="FU695" s="18"/>
      <c r="FV695" s="18"/>
      <c r="FW695" s="18"/>
      <c r="FX695" s="18"/>
      <c r="FY695" s="18"/>
      <c r="FZ695" s="18"/>
      <c r="GA695" s="18"/>
      <c r="GB695" s="18"/>
      <c r="GC695" s="18"/>
      <c r="GD695" s="18"/>
      <c r="GE695" s="18"/>
      <c r="GF695" s="18"/>
      <c r="GG695" s="18"/>
      <c r="GH695" s="18"/>
      <c r="GI695" s="18"/>
      <c r="GJ695" s="18"/>
      <c r="GK695" s="18"/>
      <c r="GL695" s="18"/>
      <c r="GM695" s="18"/>
      <c r="GN695" s="18"/>
      <c r="GO695" s="18"/>
      <c r="GP695" s="18"/>
      <c r="GQ695" s="18"/>
      <c r="GR695" s="18"/>
      <c r="GS695" s="18"/>
      <c r="GT695" s="18"/>
      <c r="GU695" s="18"/>
      <c r="GV695" s="18"/>
      <c r="GW695" s="18"/>
      <c r="GX695" s="18"/>
      <c r="GY695" s="18"/>
      <c r="GZ695" s="18"/>
      <c r="HA695" s="18"/>
      <c r="HB695" s="18"/>
      <c r="HC695" s="18"/>
      <c r="HD695" s="18"/>
      <c r="HE695" s="18"/>
      <c r="HF695" s="18"/>
      <c r="HG695" s="18"/>
      <c r="HH695" s="18"/>
      <c r="HI695" s="18"/>
      <c r="HJ695" s="18"/>
      <c r="HK695" s="18"/>
      <c r="HL695" s="18"/>
      <c r="HM695" s="18"/>
      <c r="HN695" s="18"/>
      <c r="HO695" s="18"/>
      <c r="HP695" s="18"/>
      <c r="HQ695" s="18"/>
      <c r="HR695" s="18"/>
      <c r="HS695" s="18"/>
      <c r="HT695" s="18"/>
      <c r="HU695" s="18"/>
      <c r="HV695" s="18"/>
      <c r="HW695" s="18"/>
      <c r="HX695" s="18"/>
      <c r="HY695" s="18"/>
      <c r="HZ695" s="18"/>
      <c r="IA695" s="18"/>
      <c r="IB695" s="18"/>
      <c r="IC695" s="18"/>
      <c r="ID695" s="18"/>
      <c r="IE695" s="18"/>
      <c r="IF695" s="18"/>
      <c r="IG695" s="18"/>
      <c r="IH695" s="18"/>
      <c r="II695" s="18"/>
      <c r="IJ695" s="18"/>
      <c r="IK695" s="18"/>
      <c r="IL695" s="18"/>
      <c r="IM695" s="18"/>
      <c r="IN695" s="18"/>
      <c r="IO695" s="18"/>
      <c r="IP695" s="18"/>
      <c r="IQ695" s="18"/>
      <c r="IR695" s="18"/>
      <c r="IS695" s="18"/>
      <c r="IT695" s="18"/>
      <c r="IU695" s="18"/>
      <c r="IV695" s="18"/>
      <c r="IW695" s="18"/>
      <c r="IX695" s="18"/>
      <c r="IY695" s="18"/>
      <c r="IZ695" s="18"/>
      <c r="JA695" s="18"/>
      <c r="JB695" s="18"/>
      <c r="JC695" s="18"/>
      <c r="JD695" s="18"/>
      <c r="JE695" s="18"/>
      <c r="JF695" s="18"/>
      <c r="JG695" s="18"/>
      <c r="JH695" s="18"/>
      <c r="JI695" s="18"/>
      <c r="JJ695" s="18"/>
      <c r="JK695" s="18"/>
      <c r="JL695" s="18"/>
      <c r="JM695" s="18"/>
      <c r="JN695" s="18"/>
      <c r="JO695" s="18"/>
      <c r="JP695" s="18"/>
      <c r="JQ695" s="18"/>
      <c r="JR695" s="18"/>
      <c r="JS695" s="18"/>
      <c r="JT695" s="18"/>
      <c r="JU695" s="18"/>
      <c r="JV695" s="18"/>
    </row>
    <row r="696" spans="96:282" x14ac:dyDescent="0.35"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8"/>
      <c r="DN696" s="18"/>
      <c r="DO696" s="18"/>
      <c r="DP696" s="18"/>
      <c r="DQ696" s="18"/>
      <c r="DR696" s="18"/>
      <c r="DS696" s="18"/>
      <c r="DT696" s="18"/>
      <c r="DU696" s="18"/>
      <c r="DV696" s="18"/>
      <c r="DW696" s="18"/>
      <c r="DX696" s="18"/>
      <c r="DY696" s="18"/>
      <c r="DZ696" s="18"/>
      <c r="EA696" s="18"/>
      <c r="EB696" s="18"/>
      <c r="EC696" s="18"/>
      <c r="ED696" s="18"/>
      <c r="EE696" s="18"/>
      <c r="EF696" s="18"/>
      <c r="EG696" s="18"/>
      <c r="EH696" s="18"/>
      <c r="EI696" s="18"/>
      <c r="EJ696" s="18"/>
      <c r="EK696" s="18"/>
      <c r="EL696" s="18"/>
      <c r="EM696" s="18"/>
      <c r="EN696" s="18"/>
      <c r="EO696" s="18"/>
      <c r="EP696" s="18"/>
      <c r="EQ696" s="18"/>
      <c r="ER696" s="18"/>
      <c r="ES696" s="18"/>
      <c r="ET696" s="18"/>
      <c r="EU696" s="18"/>
      <c r="EV696" s="18"/>
      <c r="EW696" s="18"/>
      <c r="EX696" s="18"/>
      <c r="EY696" s="18"/>
      <c r="EZ696" s="18"/>
      <c r="FA696" s="18"/>
      <c r="FB696" s="18"/>
      <c r="FC696" s="18"/>
      <c r="FD696" s="18"/>
      <c r="FE696" s="18"/>
      <c r="FF696" s="18"/>
      <c r="FG696" s="18"/>
      <c r="FH696" s="18"/>
      <c r="FI696" s="18"/>
      <c r="FJ696" s="18"/>
      <c r="FK696" s="18"/>
      <c r="FL696" s="18"/>
      <c r="FM696" s="18"/>
      <c r="FN696" s="18"/>
      <c r="FO696" s="18"/>
      <c r="FP696" s="18"/>
      <c r="FQ696" s="18"/>
      <c r="FR696" s="18"/>
      <c r="FS696" s="18"/>
      <c r="FT696" s="18"/>
      <c r="FU696" s="18"/>
      <c r="FV696" s="18"/>
      <c r="FW696" s="18"/>
      <c r="FX696" s="18"/>
      <c r="FY696" s="18"/>
      <c r="FZ696" s="18"/>
      <c r="GA696" s="18"/>
      <c r="GB696" s="18"/>
      <c r="GC696" s="18"/>
      <c r="GD696" s="18"/>
      <c r="GE696" s="18"/>
      <c r="GF696" s="18"/>
      <c r="GG696" s="18"/>
      <c r="GH696" s="18"/>
      <c r="GI696" s="18"/>
      <c r="GJ696" s="18"/>
      <c r="GK696" s="18"/>
      <c r="GL696" s="18"/>
      <c r="GM696" s="18"/>
      <c r="GN696" s="18"/>
      <c r="GO696" s="18"/>
      <c r="GP696" s="18"/>
      <c r="GQ696" s="18"/>
      <c r="GR696" s="18"/>
      <c r="GS696" s="18"/>
      <c r="GT696" s="18"/>
      <c r="GU696" s="18"/>
      <c r="GV696" s="18"/>
      <c r="GW696" s="18"/>
      <c r="GX696" s="18"/>
      <c r="GY696" s="18"/>
      <c r="GZ696" s="18"/>
      <c r="HA696" s="18"/>
      <c r="HB696" s="18"/>
      <c r="HC696" s="18"/>
      <c r="HD696" s="18"/>
      <c r="HE696" s="18"/>
      <c r="HF696" s="18"/>
      <c r="HG696" s="18"/>
      <c r="HH696" s="18"/>
      <c r="HI696" s="18"/>
      <c r="HJ696" s="18"/>
      <c r="HK696" s="18"/>
      <c r="HL696" s="18"/>
      <c r="HM696" s="18"/>
      <c r="HN696" s="18"/>
      <c r="HO696" s="18"/>
      <c r="HP696" s="18"/>
      <c r="HQ696" s="18"/>
      <c r="HR696" s="18"/>
      <c r="HS696" s="18"/>
      <c r="HT696" s="18"/>
      <c r="HU696" s="18"/>
      <c r="HV696" s="18"/>
      <c r="HW696" s="18"/>
      <c r="HX696" s="18"/>
      <c r="HY696" s="18"/>
      <c r="HZ696" s="18"/>
      <c r="IA696" s="18"/>
      <c r="IB696" s="18"/>
      <c r="IC696" s="18"/>
      <c r="ID696" s="18"/>
      <c r="IE696" s="18"/>
      <c r="IF696" s="18"/>
      <c r="IG696" s="18"/>
      <c r="IH696" s="18"/>
      <c r="II696" s="18"/>
      <c r="IJ696" s="18"/>
      <c r="IK696" s="18"/>
      <c r="IL696" s="18"/>
      <c r="IM696" s="18"/>
      <c r="IN696" s="18"/>
      <c r="IO696" s="18"/>
      <c r="IP696" s="18"/>
      <c r="IQ696" s="18"/>
      <c r="IR696" s="18"/>
      <c r="IS696" s="18"/>
      <c r="IT696" s="18"/>
      <c r="IU696" s="18"/>
      <c r="IV696" s="18"/>
      <c r="IW696" s="18"/>
      <c r="IX696" s="18"/>
      <c r="IY696" s="18"/>
      <c r="IZ696" s="18"/>
      <c r="JA696" s="18"/>
      <c r="JB696" s="18"/>
      <c r="JC696" s="18"/>
      <c r="JD696" s="18"/>
      <c r="JE696" s="18"/>
      <c r="JF696" s="18"/>
      <c r="JG696" s="18"/>
      <c r="JH696" s="18"/>
      <c r="JI696" s="18"/>
      <c r="JJ696" s="18"/>
      <c r="JK696" s="18"/>
      <c r="JL696" s="18"/>
      <c r="JM696" s="18"/>
      <c r="JN696" s="18"/>
      <c r="JO696" s="18"/>
      <c r="JP696" s="18"/>
      <c r="JQ696" s="18"/>
      <c r="JR696" s="18"/>
      <c r="JS696" s="18"/>
      <c r="JT696" s="18"/>
      <c r="JU696" s="18"/>
      <c r="JV696" s="18"/>
    </row>
    <row r="697" spans="96:282" x14ac:dyDescent="0.35"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8"/>
      <c r="DN697" s="18"/>
      <c r="DO697" s="18"/>
      <c r="DP697" s="18"/>
      <c r="DQ697" s="18"/>
      <c r="DR697" s="18"/>
      <c r="DS697" s="18"/>
      <c r="DT697" s="18"/>
      <c r="DU697" s="18"/>
      <c r="DV697" s="18"/>
      <c r="DW697" s="18"/>
      <c r="DX697" s="18"/>
      <c r="DY697" s="18"/>
      <c r="DZ697" s="18"/>
      <c r="EA697" s="18"/>
      <c r="EB697" s="18"/>
      <c r="EC697" s="18"/>
      <c r="ED697" s="18"/>
      <c r="EE697" s="18"/>
      <c r="EF697" s="18"/>
      <c r="EG697" s="18"/>
      <c r="EH697" s="18"/>
      <c r="EI697" s="18"/>
      <c r="EJ697" s="18"/>
      <c r="EK697" s="18"/>
      <c r="EL697" s="18"/>
      <c r="EM697" s="18"/>
      <c r="EN697" s="18"/>
      <c r="EO697" s="18"/>
      <c r="EP697" s="18"/>
      <c r="EQ697" s="18"/>
      <c r="ER697" s="18"/>
      <c r="ES697" s="18"/>
      <c r="ET697" s="18"/>
      <c r="EU697" s="18"/>
      <c r="EV697" s="18"/>
      <c r="EW697" s="18"/>
      <c r="EX697" s="18"/>
      <c r="EY697" s="18"/>
      <c r="EZ697" s="18"/>
      <c r="FA697" s="18"/>
      <c r="FB697" s="18"/>
      <c r="FC697" s="18"/>
      <c r="FD697" s="18"/>
      <c r="FE697" s="18"/>
      <c r="FF697" s="18"/>
      <c r="FG697" s="18"/>
      <c r="FH697" s="18"/>
      <c r="FI697" s="18"/>
      <c r="FJ697" s="18"/>
      <c r="FK697" s="18"/>
      <c r="FL697" s="18"/>
      <c r="FM697" s="18"/>
      <c r="FN697" s="18"/>
      <c r="FO697" s="18"/>
      <c r="FP697" s="18"/>
      <c r="FQ697" s="18"/>
      <c r="FR697" s="18"/>
      <c r="FS697" s="18"/>
      <c r="FT697" s="18"/>
      <c r="FU697" s="18"/>
      <c r="FV697" s="18"/>
      <c r="FW697" s="18"/>
      <c r="FX697" s="18"/>
      <c r="FY697" s="18"/>
      <c r="FZ697" s="18"/>
      <c r="GA697" s="18"/>
      <c r="GB697" s="18"/>
      <c r="GC697" s="18"/>
      <c r="GD697" s="18"/>
      <c r="GE697" s="18"/>
      <c r="GF697" s="18"/>
      <c r="GG697" s="18"/>
      <c r="GH697" s="18"/>
      <c r="GI697" s="18"/>
      <c r="GJ697" s="18"/>
      <c r="GK697" s="18"/>
      <c r="GL697" s="18"/>
      <c r="GM697" s="18"/>
      <c r="GN697" s="18"/>
      <c r="GO697" s="18"/>
      <c r="GP697" s="18"/>
      <c r="GQ697" s="18"/>
      <c r="GR697" s="18"/>
      <c r="GS697" s="18"/>
      <c r="GT697" s="18"/>
      <c r="GU697" s="18"/>
      <c r="GV697" s="18"/>
      <c r="GW697" s="18"/>
      <c r="GX697" s="18"/>
      <c r="GY697" s="18"/>
      <c r="GZ697" s="18"/>
      <c r="HA697" s="18"/>
      <c r="HB697" s="18"/>
      <c r="HC697" s="18"/>
      <c r="HD697" s="18"/>
      <c r="HE697" s="18"/>
      <c r="HF697" s="18"/>
      <c r="HG697" s="18"/>
      <c r="HH697" s="18"/>
      <c r="HI697" s="18"/>
      <c r="HJ697" s="18"/>
      <c r="HK697" s="18"/>
      <c r="HL697" s="18"/>
      <c r="HM697" s="18"/>
      <c r="HN697" s="18"/>
      <c r="HO697" s="18"/>
      <c r="HP697" s="18"/>
      <c r="HQ697" s="18"/>
      <c r="HR697" s="18"/>
      <c r="HS697" s="18"/>
      <c r="HT697" s="18"/>
      <c r="HU697" s="18"/>
      <c r="HV697" s="18"/>
      <c r="HW697" s="18"/>
      <c r="HX697" s="18"/>
      <c r="HY697" s="18"/>
      <c r="HZ697" s="18"/>
      <c r="IA697" s="18"/>
      <c r="IB697" s="18"/>
      <c r="IC697" s="18"/>
      <c r="ID697" s="18"/>
      <c r="IE697" s="18"/>
      <c r="IF697" s="18"/>
      <c r="IG697" s="18"/>
      <c r="IH697" s="18"/>
      <c r="II697" s="18"/>
      <c r="IJ697" s="18"/>
      <c r="IK697" s="18"/>
      <c r="IL697" s="18"/>
      <c r="IM697" s="18"/>
      <c r="IN697" s="18"/>
      <c r="IO697" s="18"/>
      <c r="IP697" s="18"/>
      <c r="IQ697" s="18"/>
      <c r="IR697" s="18"/>
      <c r="IS697" s="18"/>
      <c r="IT697" s="18"/>
      <c r="IU697" s="18"/>
      <c r="IV697" s="18"/>
      <c r="IW697" s="18"/>
      <c r="IX697" s="18"/>
      <c r="IY697" s="18"/>
      <c r="IZ697" s="18"/>
      <c r="JA697" s="18"/>
      <c r="JB697" s="18"/>
      <c r="JC697" s="18"/>
      <c r="JD697" s="18"/>
      <c r="JE697" s="18"/>
      <c r="JF697" s="18"/>
      <c r="JG697" s="18"/>
      <c r="JH697" s="18"/>
      <c r="JI697" s="18"/>
      <c r="JJ697" s="18"/>
      <c r="JK697" s="18"/>
      <c r="JL697" s="18"/>
      <c r="JM697" s="18"/>
      <c r="JN697" s="18"/>
      <c r="JO697" s="18"/>
      <c r="JP697" s="18"/>
      <c r="JQ697" s="18"/>
      <c r="JR697" s="18"/>
      <c r="JS697" s="18"/>
      <c r="JT697" s="18"/>
      <c r="JU697" s="18"/>
      <c r="JV697" s="18"/>
    </row>
    <row r="698" spans="96:282" x14ac:dyDescent="0.35"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8"/>
      <c r="DN698" s="18"/>
      <c r="DO698" s="18"/>
      <c r="DP698" s="18"/>
      <c r="DQ698" s="18"/>
      <c r="DR698" s="18"/>
      <c r="DS698" s="18"/>
      <c r="DT698" s="18"/>
      <c r="DU698" s="18"/>
      <c r="DV698" s="18"/>
      <c r="DW698" s="18"/>
      <c r="DX698" s="18"/>
      <c r="DY698" s="18"/>
      <c r="DZ698" s="18"/>
      <c r="EA698" s="18"/>
      <c r="EB698" s="18"/>
      <c r="EC698" s="18"/>
      <c r="ED698" s="18"/>
      <c r="EE698" s="18"/>
      <c r="EF698" s="18"/>
      <c r="EG698" s="18"/>
      <c r="EH698" s="18"/>
      <c r="EI698" s="18"/>
      <c r="EJ698" s="18"/>
      <c r="EK698" s="18"/>
      <c r="EL698" s="18"/>
      <c r="EM698" s="18"/>
      <c r="EN698" s="18"/>
      <c r="EO698" s="18"/>
      <c r="EP698" s="18"/>
      <c r="EQ698" s="18"/>
      <c r="ER698" s="18"/>
      <c r="ES698" s="18"/>
      <c r="ET698" s="18"/>
      <c r="EU698" s="18"/>
      <c r="EV698" s="18"/>
      <c r="EW698" s="18"/>
      <c r="EX698" s="18"/>
      <c r="EY698" s="18"/>
      <c r="EZ698" s="18"/>
      <c r="FA698" s="18"/>
      <c r="FB698" s="18"/>
      <c r="FC698" s="18"/>
      <c r="FD698" s="18"/>
      <c r="FE698" s="18"/>
      <c r="FF698" s="18"/>
      <c r="FG698" s="18"/>
      <c r="FH698" s="18"/>
      <c r="FI698" s="18"/>
      <c r="FJ698" s="18"/>
      <c r="FK698" s="18"/>
      <c r="FL698" s="18"/>
      <c r="FM698" s="18"/>
      <c r="FN698" s="18"/>
      <c r="FO698" s="18"/>
      <c r="FP698" s="18"/>
      <c r="FQ698" s="18"/>
      <c r="FR698" s="18"/>
      <c r="FS698" s="18"/>
      <c r="FT698" s="18"/>
      <c r="FU698" s="18"/>
      <c r="FV698" s="18"/>
      <c r="FW698" s="18"/>
      <c r="FX698" s="18"/>
      <c r="FY698" s="18"/>
      <c r="FZ698" s="18"/>
      <c r="GA698" s="18"/>
      <c r="GB698" s="18"/>
      <c r="GC698" s="18"/>
      <c r="GD698" s="18"/>
      <c r="GE698" s="18"/>
      <c r="GF698" s="18"/>
      <c r="GG698" s="18"/>
      <c r="GH698" s="18"/>
      <c r="GI698" s="18"/>
      <c r="GJ698" s="18"/>
      <c r="GK698" s="18"/>
      <c r="GL698" s="18"/>
      <c r="GM698" s="18"/>
      <c r="GN698" s="18"/>
      <c r="GO698" s="18"/>
      <c r="GP698" s="18"/>
      <c r="GQ698" s="18"/>
      <c r="GR698" s="18"/>
      <c r="GS698" s="18"/>
      <c r="GT698" s="18"/>
      <c r="GU698" s="18"/>
      <c r="GV698" s="18"/>
      <c r="GW698" s="18"/>
      <c r="GX698" s="18"/>
      <c r="GY698" s="18"/>
      <c r="GZ698" s="18"/>
      <c r="HA698" s="18"/>
      <c r="HB698" s="18"/>
      <c r="HC698" s="18"/>
      <c r="HD698" s="18"/>
      <c r="HE698" s="18"/>
      <c r="HF698" s="18"/>
      <c r="HG698" s="18"/>
      <c r="HH698" s="18"/>
      <c r="HI698" s="18"/>
      <c r="HJ698" s="18"/>
      <c r="HK698" s="18"/>
      <c r="HL698" s="18"/>
      <c r="HM698" s="18"/>
      <c r="HN698" s="18"/>
      <c r="HO698" s="18"/>
      <c r="HP698" s="18"/>
      <c r="HQ698" s="18"/>
      <c r="HR698" s="18"/>
      <c r="HS698" s="18"/>
      <c r="HT698" s="18"/>
      <c r="HU698" s="18"/>
      <c r="HV698" s="18"/>
      <c r="HW698" s="18"/>
      <c r="HX698" s="18"/>
      <c r="HY698" s="18"/>
      <c r="HZ698" s="18"/>
      <c r="IA698" s="18"/>
      <c r="IB698" s="18"/>
      <c r="IC698" s="18"/>
      <c r="ID698" s="18"/>
      <c r="IE698" s="18"/>
      <c r="IF698" s="18"/>
      <c r="IG698" s="18"/>
      <c r="IH698" s="18"/>
      <c r="II698" s="18"/>
      <c r="IJ698" s="18"/>
      <c r="IK698" s="18"/>
      <c r="IL698" s="18"/>
      <c r="IM698" s="18"/>
      <c r="IN698" s="18"/>
      <c r="IO698" s="18"/>
      <c r="IP698" s="18"/>
      <c r="IQ698" s="18"/>
      <c r="IR698" s="18"/>
      <c r="IS698" s="18"/>
      <c r="IT698" s="18"/>
      <c r="IU698" s="18"/>
      <c r="IV698" s="18"/>
      <c r="IW698" s="18"/>
      <c r="IX698" s="18"/>
      <c r="IY698" s="18"/>
      <c r="IZ698" s="18"/>
      <c r="JA698" s="18"/>
      <c r="JB698" s="18"/>
      <c r="JC698" s="18"/>
      <c r="JD698" s="18"/>
      <c r="JE698" s="18"/>
      <c r="JF698" s="18"/>
      <c r="JG698" s="18"/>
      <c r="JH698" s="18"/>
      <c r="JI698" s="18"/>
      <c r="JJ698" s="18"/>
      <c r="JK698" s="18"/>
      <c r="JL698" s="18"/>
      <c r="JM698" s="18"/>
      <c r="JN698" s="18"/>
      <c r="JO698" s="18"/>
      <c r="JP698" s="18"/>
      <c r="JQ698" s="18"/>
      <c r="JR698" s="18"/>
      <c r="JS698" s="18"/>
      <c r="JT698" s="18"/>
      <c r="JU698" s="18"/>
      <c r="JV698" s="18"/>
    </row>
    <row r="699" spans="96:282" x14ac:dyDescent="0.35"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8"/>
      <c r="DN699" s="18"/>
      <c r="DO699" s="18"/>
      <c r="DP699" s="18"/>
      <c r="DQ699" s="18"/>
      <c r="DR699" s="18"/>
      <c r="DS699" s="18"/>
      <c r="DT699" s="18"/>
      <c r="DU699" s="18"/>
      <c r="DV699" s="18"/>
      <c r="DW699" s="18"/>
      <c r="DX699" s="18"/>
      <c r="DY699" s="18"/>
      <c r="DZ699" s="18"/>
      <c r="EA699" s="18"/>
      <c r="EB699" s="18"/>
      <c r="EC699" s="18"/>
      <c r="ED699" s="18"/>
      <c r="EE699" s="18"/>
      <c r="EF699" s="18"/>
      <c r="EG699" s="18"/>
      <c r="EH699" s="18"/>
      <c r="EI699" s="18"/>
      <c r="EJ699" s="18"/>
      <c r="EK699" s="18"/>
      <c r="EL699" s="18"/>
      <c r="EM699" s="18"/>
      <c r="EN699" s="18"/>
      <c r="EO699" s="18"/>
      <c r="EP699" s="18"/>
      <c r="EQ699" s="18"/>
      <c r="ER699" s="18"/>
      <c r="ES699" s="18"/>
      <c r="ET699" s="18"/>
      <c r="EU699" s="18"/>
      <c r="EV699" s="18"/>
      <c r="EW699" s="18"/>
      <c r="EX699" s="18"/>
      <c r="EY699" s="18"/>
      <c r="EZ699" s="18"/>
      <c r="FA699" s="18"/>
      <c r="FB699" s="18"/>
      <c r="FC699" s="18"/>
      <c r="FD699" s="18"/>
      <c r="FE699" s="18"/>
      <c r="FF699" s="18"/>
      <c r="FG699" s="18"/>
      <c r="FH699" s="18"/>
      <c r="FI699" s="18"/>
      <c r="FJ699" s="18"/>
      <c r="FK699" s="18"/>
      <c r="FL699" s="18"/>
      <c r="FM699" s="18"/>
      <c r="FN699" s="18"/>
      <c r="FO699" s="18"/>
      <c r="FP699" s="18"/>
      <c r="FQ699" s="18"/>
      <c r="FR699" s="18"/>
      <c r="FS699" s="18"/>
      <c r="FT699" s="18"/>
      <c r="FU699" s="18"/>
      <c r="FV699" s="18"/>
      <c r="FW699" s="18"/>
      <c r="FX699" s="18"/>
      <c r="FY699" s="18"/>
      <c r="FZ699" s="18"/>
      <c r="GA699" s="18"/>
      <c r="GB699" s="18"/>
      <c r="GC699" s="18"/>
      <c r="GD699" s="18"/>
      <c r="GE699" s="18"/>
      <c r="GF699" s="18"/>
      <c r="GG699" s="18"/>
      <c r="GH699" s="18"/>
      <c r="GI699" s="18"/>
      <c r="GJ699" s="18"/>
      <c r="GK699" s="18"/>
      <c r="GL699" s="18"/>
      <c r="GM699" s="18"/>
      <c r="GN699" s="18"/>
      <c r="GO699" s="18"/>
      <c r="GP699" s="18"/>
      <c r="GQ699" s="18"/>
      <c r="GR699" s="18"/>
      <c r="GS699" s="18"/>
      <c r="GT699" s="18"/>
      <c r="GU699" s="18"/>
      <c r="GV699" s="18"/>
      <c r="GW699" s="18"/>
      <c r="GX699" s="18"/>
      <c r="GY699" s="18"/>
      <c r="GZ699" s="18"/>
      <c r="HA699" s="18"/>
      <c r="HB699" s="18"/>
      <c r="HC699" s="18"/>
      <c r="HD699" s="18"/>
      <c r="HE699" s="18"/>
      <c r="HF699" s="18"/>
      <c r="HG699" s="18"/>
      <c r="HH699" s="18"/>
      <c r="HI699" s="18"/>
      <c r="HJ699" s="18"/>
      <c r="HK699" s="18"/>
      <c r="HL699" s="18"/>
      <c r="HM699" s="18"/>
      <c r="HN699" s="18"/>
      <c r="HO699" s="18"/>
      <c r="HP699" s="18"/>
      <c r="HQ699" s="18"/>
      <c r="HR699" s="18"/>
      <c r="HS699" s="18"/>
      <c r="HT699" s="18"/>
      <c r="HU699" s="18"/>
      <c r="HV699" s="18"/>
      <c r="HW699" s="18"/>
      <c r="HX699" s="18"/>
      <c r="HY699" s="18"/>
      <c r="HZ699" s="18"/>
      <c r="IA699" s="18"/>
      <c r="IB699" s="18"/>
      <c r="IC699" s="18"/>
      <c r="ID699" s="18"/>
      <c r="IE699" s="18"/>
      <c r="IF699" s="18"/>
      <c r="IG699" s="18"/>
      <c r="IH699" s="18"/>
      <c r="II699" s="18"/>
      <c r="IJ699" s="18"/>
      <c r="IK699" s="18"/>
      <c r="IL699" s="18"/>
      <c r="IM699" s="18"/>
      <c r="IN699" s="18"/>
      <c r="IO699" s="18"/>
      <c r="IP699" s="18"/>
      <c r="IQ699" s="18"/>
      <c r="IR699" s="18"/>
      <c r="IS699" s="18"/>
      <c r="IT699" s="18"/>
      <c r="IU699" s="18"/>
      <c r="IV699" s="18"/>
      <c r="IW699" s="18"/>
      <c r="IX699" s="18"/>
      <c r="IY699" s="18"/>
      <c r="IZ699" s="18"/>
      <c r="JA699" s="18"/>
      <c r="JB699" s="18"/>
      <c r="JC699" s="18"/>
      <c r="JD699" s="18"/>
      <c r="JE699" s="18"/>
      <c r="JF699" s="18"/>
      <c r="JG699" s="18"/>
      <c r="JH699" s="18"/>
      <c r="JI699" s="18"/>
      <c r="JJ699" s="18"/>
      <c r="JK699" s="18"/>
      <c r="JL699" s="18"/>
      <c r="JM699" s="18"/>
      <c r="JN699" s="18"/>
      <c r="JO699" s="18"/>
      <c r="JP699" s="18"/>
      <c r="JQ699" s="18"/>
      <c r="JR699" s="18"/>
      <c r="JS699" s="18"/>
      <c r="JT699" s="18"/>
      <c r="JU699" s="18"/>
      <c r="JV699" s="18"/>
    </row>
    <row r="700" spans="96:282" x14ac:dyDescent="0.35"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8"/>
      <c r="DN700" s="18"/>
      <c r="DO700" s="18"/>
      <c r="DP700" s="18"/>
      <c r="DQ700" s="18"/>
      <c r="DR700" s="18"/>
      <c r="DS700" s="18"/>
      <c r="DT700" s="18"/>
      <c r="DU700" s="18"/>
      <c r="DV700" s="18"/>
      <c r="DW700" s="18"/>
      <c r="DX700" s="18"/>
      <c r="DY700" s="18"/>
      <c r="DZ700" s="18"/>
      <c r="EA700" s="18"/>
      <c r="EB700" s="18"/>
      <c r="EC700" s="18"/>
      <c r="ED700" s="18"/>
      <c r="EE700" s="18"/>
      <c r="EF700" s="18"/>
      <c r="EG700" s="18"/>
      <c r="EH700" s="18"/>
      <c r="EI700" s="18"/>
      <c r="EJ700" s="18"/>
      <c r="EK700" s="18"/>
      <c r="EL700" s="18"/>
      <c r="EM700" s="18"/>
      <c r="EN700" s="18"/>
      <c r="EO700" s="18"/>
      <c r="EP700" s="18"/>
      <c r="EQ700" s="18"/>
      <c r="ER700" s="18"/>
      <c r="ES700" s="18"/>
      <c r="ET700" s="18"/>
      <c r="EU700" s="18"/>
      <c r="EV700" s="18"/>
      <c r="EW700" s="18"/>
      <c r="EX700" s="18"/>
      <c r="EY700" s="18"/>
      <c r="EZ700" s="18"/>
      <c r="FA700" s="18"/>
      <c r="FB700" s="18"/>
      <c r="FC700" s="18"/>
      <c r="FD700" s="18"/>
      <c r="FE700" s="18"/>
      <c r="FF700" s="18"/>
      <c r="FG700" s="18"/>
      <c r="FH700" s="18"/>
      <c r="FI700" s="18"/>
      <c r="FJ700" s="18"/>
      <c r="FK700" s="18"/>
      <c r="FL700" s="18"/>
      <c r="FM700" s="18"/>
      <c r="FN700" s="18"/>
      <c r="FO700" s="18"/>
      <c r="FP700" s="18"/>
      <c r="FQ700" s="18"/>
      <c r="FR700" s="18"/>
      <c r="FS700" s="18"/>
      <c r="FT700" s="18"/>
      <c r="FU700" s="18"/>
      <c r="FV700" s="18"/>
      <c r="FW700" s="18"/>
      <c r="FX700" s="18"/>
      <c r="FY700" s="18"/>
      <c r="FZ700" s="18"/>
      <c r="GA700" s="18"/>
      <c r="GB700" s="18"/>
      <c r="GC700" s="18"/>
      <c r="GD700" s="18"/>
      <c r="GE700" s="18"/>
      <c r="GF700" s="18"/>
      <c r="GG700" s="18"/>
      <c r="GH700" s="18"/>
      <c r="GI700" s="18"/>
      <c r="GJ700" s="18"/>
      <c r="GK700" s="18"/>
      <c r="GL700" s="18"/>
      <c r="GM700" s="18"/>
      <c r="GN700" s="18"/>
      <c r="GO700" s="18"/>
      <c r="GP700" s="18"/>
      <c r="GQ700" s="18"/>
      <c r="GR700" s="18"/>
      <c r="GS700" s="18"/>
      <c r="GT700" s="18"/>
      <c r="GU700" s="18"/>
      <c r="GV700" s="18"/>
      <c r="GW700" s="18"/>
      <c r="GX700" s="18"/>
      <c r="GY700" s="18"/>
      <c r="GZ700" s="18"/>
      <c r="HA700" s="18"/>
      <c r="HB700" s="18"/>
      <c r="HC700" s="18"/>
      <c r="HD700" s="18"/>
      <c r="HE700" s="18"/>
      <c r="HF700" s="18"/>
      <c r="HG700" s="18"/>
      <c r="HH700" s="18"/>
      <c r="HI700" s="18"/>
      <c r="HJ700" s="18"/>
      <c r="HK700" s="18"/>
      <c r="HL700" s="18"/>
      <c r="HM700" s="18"/>
      <c r="HN700" s="18"/>
      <c r="HO700" s="18"/>
      <c r="HP700" s="18"/>
      <c r="HQ700" s="18"/>
      <c r="HR700" s="18"/>
      <c r="HS700" s="18"/>
      <c r="HT700" s="18"/>
      <c r="HU700" s="18"/>
      <c r="HV700" s="18"/>
      <c r="HW700" s="18"/>
      <c r="HX700" s="18"/>
      <c r="HY700" s="18"/>
      <c r="HZ700" s="18"/>
      <c r="IA700" s="18"/>
      <c r="IB700" s="18"/>
      <c r="IC700" s="18"/>
      <c r="ID700" s="18"/>
      <c r="IE700" s="18"/>
      <c r="IF700" s="18"/>
      <c r="IG700" s="18"/>
      <c r="IH700" s="18"/>
      <c r="II700" s="18"/>
      <c r="IJ700" s="18"/>
      <c r="IK700" s="18"/>
      <c r="IL700" s="18"/>
      <c r="IM700" s="18"/>
      <c r="IN700" s="18"/>
      <c r="IO700" s="18"/>
      <c r="IP700" s="18"/>
      <c r="IQ700" s="18"/>
      <c r="IR700" s="18"/>
      <c r="IS700" s="18"/>
      <c r="IT700" s="18"/>
      <c r="IU700" s="18"/>
      <c r="IV700" s="18"/>
      <c r="IW700" s="18"/>
      <c r="IX700" s="18"/>
      <c r="IY700" s="18"/>
      <c r="IZ700" s="18"/>
      <c r="JA700" s="18"/>
      <c r="JB700" s="18"/>
      <c r="JC700" s="18"/>
      <c r="JD700" s="18"/>
      <c r="JE700" s="18"/>
      <c r="JF700" s="18"/>
      <c r="JG700" s="18"/>
      <c r="JH700" s="18"/>
      <c r="JI700" s="18"/>
      <c r="JJ700" s="18"/>
      <c r="JK700" s="18"/>
      <c r="JL700" s="18"/>
      <c r="JM700" s="18"/>
      <c r="JN700" s="18"/>
      <c r="JO700" s="18"/>
      <c r="JP700" s="18"/>
      <c r="JQ700" s="18"/>
      <c r="JR700" s="18"/>
      <c r="JS700" s="18"/>
      <c r="JT700" s="18"/>
      <c r="JU700" s="18"/>
      <c r="JV700" s="18"/>
    </row>
    <row r="701" spans="96:282" x14ac:dyDescent="0.35"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8"/>
      <c r="DN701" s="18"/>
      <c r="DO701" s="18"/>
      <c r="DP701" s="18"/>
      <c r="DQ701" s="18"/>
      <c r="DR701" s="18"/>
      <c r="DS701" s="18"/>
      <c r="DT701" s="18"/>
      <c r="DU701" s="18"/>
      <c r="DV701" s="18"/>
      <c r="DW701" s="18"/>
      <c r="DX701" s="18"/>
      <c r="DY701" s="18"/>
      <c r="DZ701" s="18"/>
      <c r="EA701" s="18"/>
      <c r="EB701" s="18"/>
      <c r="EC701" s="18"/>
      <c r="ED701" s="18"/>
      <c r="EE701" s="18"/>
      <c r="EF701" s="18"/>
      <c r="EG701" s="18"/>
      <c r="EH701" s="18"/>
      <c r="EI701" s="18"/>
      <c r="EJ701" s="18"/>
      <c r="EK701" s="18"/>
      <c r="EL701" s="18"/>
      <c r="EM701" s="18"/>
      <c r="EN701" s="18"/>
      <c r="EO701" s="18"/>
      <c r="EP701" s="18"/>
      <c r="EQ701" s="18"/>
      <c r="ER701" s="18"/>
      <c r="ES701" s="18"/>
      <c r="ET701" s="18"/>
      <c r="EU701" s="18"/>
      <c r="EV701" s="18"/>
      <c r="EW701" s="18"/>
      <c r="EX701" s="18"/>
      <c r="EY701" s="18"/>
      <c r="EZ701" s="18"/>
      <c r="FA701" s="18"/>
      <c r="FB701" s="18"/>
      <c r="FC701" s="18"/>
      <c r="FD701" s="18"/>
      <c r="FE701" s="18"/>
      <c r="FF701" s="18"/>
      <c r="FG701" s="18"/>
      <c r="FH701" s="18"/>
      <c r="FI701" s="18"/>
      <c r="FJ701" s="18"/>
      <c r="FK701" s="18"/>
      <c r="FL701" s="18"/>
      <c r="FM701" s="18"/>
      <c r="FN701" s="18"/>
      <c r="FO701" s="18"/>
      <c r="FP701" s="18"/>
      <c r="FQ701" s="18"/>
      <c r="FR701" s="18"/>
      <c r="FS701" s="18"/>
      <c r="FT701" s="18"/>
      <c r="FU701" s="18"/>
      <c r="FV701" s="18"/>
      <c r="FW701" s="18"/>
      <c r="FX701" s="18"/>
      <c r="FY701" s="18"/>
      <c r="FZ701" s="18"/>
      <c r="GA701" s="18"/>
      <c r="GB701" s="18"/>
      <c r="GC701" s="18"/>
      <c r="GD701" s="18"/>
      <c r="GE701" s="18"/>
      <c r="GF701" s="18"/>
      <c r="GG701" s="18"/>
      <c r="GH701" s="18"/>
      <c r="GI701" s="18"/>
      <c r="GJ701" s="18"/>
      <c r="GK701" s="18"/>
      <c r="GL701" s="18"/>
      <c r="GM701" s="18"/>
      <c r="GN701" s="18"/>
      <c r="GO701" s="18"/>
      <c r="GP701" s="18"/>
      <c r="GQ701" s="18"/>
      <c r="GR701" s="18"/>
      <c r="GS701" s="18"/>
      <c r="GT701" s="18"/>
      <c r="GU701" s="18"/>
      <c r="GV701" s="18"/>
      <c r="GW701" s="18"/>
      <c r="GX701" s="18"/>
      <c r="GY701" s="18"/>
      <c r="GZ701" s="18"/>
      <c r="HA701" s="18"/>
      <c r="HB701" s="18"/>
      <c r="HC701" s="18"/>
      <c r="HD701" s="18"/>
      <c r="HE701" s="18"/>
      <c r="HF701" s="18"/>
      <c r="HG701" s="18"/>
      <c r="HH701" s="18"/>
      <c r="HI701" s="18"/>
      <c r="HJ701" s="18"/>
      <c r="HK701" s="18"/>
      <c r="HL701" s="18"/>
      <c r="HM701" s="18"/>
      <c r="HN701" s="18"/>
      <c r="HO701" s="18"/>
      <c r="HP701" s="18"/>
      <c r="HQ701" s="18"/>
      <c r="HR701" s="18"/>
      <c r="HS701" s="18"/>
      <c r="HT701" s="18"/>
      <c r="HU701" s="18"/>
      <c r="HV701" s="18"/>
      <c r="HW701" s="18"/>
      <c r="HX701" s="18"/>
      <c r="HY701" s="18"/>
      <c r="HZ701" s="18"/>
      <c r="IA701" s="18"/>
      <c r="IB701" s="18"/>
      <c r="IC701" s="18"/>
      <c r="ID701" s="18"/>
      <c r="IE701" s="18"/>
      <c r="IF701" s="18"/>
      <c r="IG701" s="18"/>
      <c r="IH701" s="18"/>
      <c r="II701" s="18"/>
      <c r="IJ701" s="18"/>
      <c r="IK701" s="18"/>
      <c r="IL701" s="18"/>
      <c r="IM701" s="18"/>
      <c r="IN701" s="18"/>
      <c r="IO701" s="18"/>
      <c r="IP701" s="18"/>
      <c r="IQ701" s="18"/>
      <c r="IR701" s="18"/>
      <c r="IS701" s="18"/>
      <c r="IT701" s="18"/>
      <c r="IU701" s="18"/>
      <c r="IV701" s="18"/>
      <c r="IW701" s="18"/>
      <c r="IX701" s="18"/>
      <c r="IY701" s="18"/>
      <c r="IZ701" s="18"/>
      <c r="JA701" s="18"/>
      <c r="JB701" s="18"/>
      <c r="JC701" s="18"/>
      <c r="JD701" s="18"/>
      <c r="JE701" s="18"/>
      <c r="JF701" s="18"/>
      <c r="JG701" s="18"/>
      <c r="JH701" s="18"/>
      <c r="JI701" s="18"/>
      <c r="JJ701" s="18"/>
      <c r="JK701" s="18"/>
      <c r="JL701" s="18"/>
      <c r="JM701" s="18"/>
      <c r="JN701" s="18"/>
      <c r="JO701" s="18"/>
      <c r="JP701" s="18"/>
      <c r="JQ701" s="18"/>
      <c r="JR701" s="18"/>
      <c r="JS701" s="18"/>
      <c r="JT701" s="18"/>
      <c r="JU701" s="18"/>
      <c r="JV701" s="18"/>
    </row>
    <row r="702" spans="96:282" x14ac:dyDescent="0.35"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U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H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U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8"/>
      <c r="FJ702" s="18"/>
      <c r="FK702" s="18"/>
      <c r="FL702" s="18"/>
      <c r="FM702" s="18"/>
      <c r="FN702" s="18"/>
      <c r="FO702" s="18"/>
      <c r="FP702" s="18"/>
      <c r="FQ702" s="18"/>
      <c r="FR702" s="18"/>
      <c r="FS702" s="18"/>
      <c r="FT702" s="18"/>
      <c r="FU702" s="18"/>
      <c r="FV702" s="18"/>
      <c r="FW702" s="18"/>
      <c r="FX702" s="18"/>
      <c r="FY702" s="18"/>
      <c r="FZ702" s="18"/>
      <c r="GA702" s="18"/>
      <c r="GB702" s="18"/>
      <c r="GC702" s="18"/>
      <c r="GD702" s="18"/>
      <c r="GE702" s="18"/>
      <c r="GF702" s="18"/>
      <c r="GG702" s="18"/>
      <c r="GH702" s="18"/>
      <c r="GI702" s="18"/>
      <c r="GJ702" s="18"/>
      <c r="GK702" s="18"/>
      <c r="GL702" s="18"/>
      <c r="GM702" s="18"/>
      <c r="GN702" s="18"/>
      <c r="GO702" s="18"/>
      <c r="GP702" s="18"/>
      <c r="GQ702" s="18"/>
      <c r="GR702" s="18"/>
      <c r="GS702" s="18"/>
      <c r="GT702" s="18"/>
      <c r="GU702" s="18"/>
      <c r="GV702" s="18"/>
      <c r="GW702" s="18"/>
      <c r="GX702" s="18"/>
      <c r="GY702" s="18"/>
      <c r="GZ702" s="18"/>
      <c r="HA702" s="18"/>
      <c r="HB702" s="18"/>
      <c r="HC702" s="18"/>
      <c r="HD702" s="18"/>
      <c r="HE702" s="18"/>
      <c r="HF702" s="18"/>
      <c r="HG702" s="18"/>
      <c r="HH702" s="18"/>
      <c r="HI702" s="18"/>
      <c r="HJ702" s="18"/>
      <c r="HK702" s="18"/>
      <c r="HL702" s="18"/>
      <c r="HM702" s="18"/>
      <c r="HN702" s="18"/>
      <c r="HO702" s="18"/>
      <c r="HP702" s="18"/>
      <c r="HQ702" s="18"/>
      <c r="HR702" s="18"/>
      <c r="HS702" s="18"/>
      <c r="HT702" s="18"/>
      <c r="HU702" s="18"/>
      <c r="HV702" s="18"/>
      <c r="HW702" s="18"/>
      <c r="HX702" s="18"/>
      <c r="HY702" s="18"/>
      <c r="HZ702" s="18"/>
      <c r="IA702" s="18"/>
      <c r="IB702" s="18"/>
      <c r="IC702" s="18"/>
      <c r="ID702" s="18"/>
      <c r="IE702" s="18"/>
      <c r="IF702" s="18"/>
      <c r="IG702" s="18"/>
      <c r="IH702" s="18"/>
      <c r="II702" s="18"/>
      <c r="IJ702" s="18"/>
      <c r="IK702" s="18"/>
      <c r="IL702" s="18"/>
      <c r="IM702" s="18"/>
      <c r="IN702" s="18"/>
      <c r="IO702" s="18"/>
      <c r="IP702" s="18"/>
      <c r="IQ702" s="18"/>
      <c r="IR702" s="18"/>
      <c r="IS702" s="18"/>
      <c r="IT702" s="18"/>
      <c r="IU702" s="18"/>
      <c r="IV702" s="18"/>
      <c r="IW702" s="18"/>
      <c r="IX702" s="18"/>
      <c r="IY702" s="18"/>
      <c r="IZ702" s="18"/>
      <c r="JA702" s="18"/>
      <c r="JB702" s="18"/>
      <c r="JC702" s="18"/>
      <c r="JD702" s="18"/>
      <c r="JE702" s="18"/>
      <c r="JF702" s="18"/>
      <c r="JG702" s="18"/>
      <c r="JH702" s="18"/>
      <c r="JI702" s="18"/>
      <c r="JJ702" s="18"/>
      <c r="JK702" s="18"/>
      <c r="JL702" s="18"/>
      <c r="JM702" s="18"/>
      <c r="JN702" s="18"/>
      <c r="JO702" s="18"/>
      <c r="JP702" s="18"/>
      <c r="JQ702" s="18"/>
      <c r="JR702" s="18"/>
      <c r="JS702" s="18"/>
      <c r="JT702" s="18"/>
      <c r="JU702" s="18"/>
      <c r="JV702" s="18"/>
    </row>
    <row r="703" spans="96:282" x14ac:dyDescent="0.35"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U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H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U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8"/>
      <c r="FJ703" s="18"/>
      <c r="FK703" s="18"/>
      <c r="FL703" s="18"/>
      <c r="FM703" s="18"/>
      <c r="FN703" s="18"/>
      <c r="FO703" s="18"/>
      <c r="FP703" s="18"/>
      <c r="FQ703" s="18"/>
      <c r="FR703" s="18"/>
      <c r="FS703" s="18"/>
      <c r="FT703" s="18"/>
      <c r="FU703" s="18"/>
      <c r="FV703" s="18"/>
      <c r="FW703" s="18"/>
      <c r="FX703" s="18"/>
      <c r="FY703" s="18"/>
      <c r="FZ703" s="18"/>
      <c r="GA703" s="18"/>
      <c r="GB703" s="18"/>
      <c r="GC703" s="18"/>
      <c r="GD703" s="18"/>
      <c r="GE703" s="18"/>
      <c r="GF703" s="18"/>
      <c r="GG703" s="18"/>
      <c r="GH703" s="18"/>
      <c r="GI703" s="18"/>
      <c r="GJ703" s="18"/>
      <c r="GK703" s="18"/>
      <c r="GL703" s="18"/>
      <c r="GM703" s="18"/>
      <c r="GN703" s="18"/>
      <c r="GO703" s="18"/>
      <c r="GP703" s="18"/>
      <c r="GQ703" s="18"/>
      <c r="GR703" s="18"/>
      <c r="GS703" s="18"/>
      <c r="GT703" s="18"/>
      <c r="GU703" s="18"/>
      <c r="GV703" s="18"/>
      <c r="GW703" s="18"/>
      <c r="GX703" s="18"/>
      <c r="GY703" s="18"/>
      <c r="GZ703" s="18"/>
      <c r="HA703" s="18"/>
      <c r="HB703" s="18"/>
      <c r="HC703" s="18"/>
      <c r="HD703" s="18"/>
      <c r="HE703" s="18"/>
      <c r="HF703" s="18"/>
      <c r="HG703" s="18"/>
      <c r="HH703" s="18"/>
      <c r="HI703" s="18"/>
      <c r="HJ703" s="18"/>
      <c r="HK703" s="18"/>
      <c r="HL703" s="18"/>
      <c r="HM703" s="18"/>
      <c r="HN703" s="18"/>
      <c r="HO703" s="18"/>
      <c r="HP703" s="18"/>
      <c r="HQ703" s="18"/>
      <c r="HR703" s="18"/>
      <c r="HS703" s="18"/>
      <c r="HT703" s="18"/>
      <c r="HU703" s="18"/>
      <c r="HV703" s="18"/>
      <c r="HW703" s="18"/>
      <c r="HX703" s="18"/>
      <c r="HY703" s="18"/>
      <c r="HZ703" s="18"/>
      <c r="IA703" s="18"/>
      <c r="IB703" s="18"/>
      <c r="IC703" s="18"/>
      <c r="ID703" s="18"/>
      <c r="IE703" s="18"/>
      <c r="IF703" s="18"/>
      <c r="IG703" s="18"/>
      <c r="IH703" s="18"/>
      <c r="II703" s="18"/>
      <c r="IJ703" s="18"/>
      <c r="IK703" s="18"/>
      <c r="IL703" s="18"/>
      <c r="IM703" s="18"/>
      <c r="IN703" s="18"/>
      <c r="IO703" s="18"/>
      <c r="IP703" s="18"/>
      <c r="IQ703" s="18"/>
      <c r="IR703" s="18"/>
      <c r="IS703" s="18"/>
      <c r="IT703" s="18"/>
      <c r="IU703" s="18"/>
      <c r="IV703" s="18"/>
      <c r="IW703" s="18"/>
      <c r="IX703" s="18"/>
      <c r="IY703" s="18"/>
      <c r="IZ703" s="18"/>
      <c r="JA703" s="18"/>
      <c r="JB703" s="18"/>
      <c r="JC703" s="18"/>
      <c r="JD703" s="18"/>
      <c r="JE703" s="18"/>
      <c r="JF703" s="18"/>
      <c r="JG703" s="18"/>
      <c r="JH703" s="18"/>
      <c r="JI703" s="18"/>
      <c r="JJ703" s="18"/>
      <c r="JK703" s="18"/>
      <c r="JL703" s="18"/>
      <c r="JM703" s="18"/>
      <c r="JN703" s="18"/>
      <c r="JO703" s="18"/>
      <c r="JP703" s="18"/>
      <c r="JQ703" s="18"/>
      <c r="JR703" s="18"/>
      <c r="JS703" s="18"/>
      <c r="JT703" s="18"/>
      <c r="JU703" s="18"/>
      <c r="JV703" s="18"/>
    </row>
    <row r="704" spans="96:282" x14ac:dyDescent="0.35"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U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H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U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I704" s="18"/>
      <c r="FJ704" s="18"/>
      <c r="FK704" s="18"/>
      <c r="FL704" s="18"/>
      <c r="FM704" s="18"/>
      <c r="FN704" s="18"/>
      <c r="FO704" s="18"/>
      <c r="FP704" s="18"/>
      <c r="FQ704" s="18"/>
      <c r="FR704" s="18"/>
      <c r="FS704" s="18"/>
      <c r="FT704" s="18"/>
      <c r="FU704" s="18"/>
      <c r="FV704" s="18"/>
      <c r="FW704" s="18"/>
      <c r="FX704" s="18"/>
      <c r="FY704" s="18"/>
      <c r="FZ704" s="18"/>
      <c r="GA704" s="18"/>
      <c r="GB704" s="18"/>
      <c r="GC704" s="18"/>
      <c r="GD704" s="18"/>
      <c r="GE704" s="18"/>
      <c r="GF704" s="18"/>
      <c r="GG704" s="18"/>
      <c r="GH704" s="18"/>
      <c r="GI704" s="18"/>
      <c r="GJ704" s="18"/>
      <c r="GK704" s="18"/>
      <c r="GL704" s="18"/>
      <c r="GM704" s="18"/>
      <c r="GN704" s="18"/>
      <c r="GO704" s="18"/>
      <c r="GP704" s="18"/>
      <c r="GQ704" s="18"/>
      <c r="GR704" s="18"/>
      <c r="GS704" s="18"/>
      <c r="GT704" s="18"/>
      <c r="GU704" s="18"/>
      <c r="GV704" s="18"/>
      <c r="GW704" s="18"/>
      <c r="GX704" s="18"/>
      <c r="GY704" s="18"/>
      <c r="GZ704" s="18"/>
      <c r="HA704" s="18"/>
      <c r="HB704" s="18"/>
      <c r="HC704" s="18"/>
      <c r="HD704" s="18"/>
      <c r="HE704" s="18"/>
      <c r="HF704" s="18"/>
      <c r="HG704" s="18"/>
      <c r="HH704" s="18"/>
      <c r="HI704" s="18"/>
      <c r="HJ704" s="18"/>
      <c r="HK704" s="18"/>
      <c r="HL704" s="18"/>
      <c r="HM704" s="18"/>
      <c r="HN704" s="18"/>
      <c r="HO704" s="18"/>
      <c r="HP704" s="18"/>
      <c r="HQ704" s="18"/>
      <c r="HR704" s="18"/>
      <c r="HS704" s="18"/>
      <c r="HT704" s="18"/>
      <c r="HU704" s="18"/>
      <c r="HV704" s="18"/>
      <c r="HW704" s="18"/>
      <c r="HX704" s="18"/>
      <c r="HY704" s="18"/>
      <c r="HZ704" s="18"/>
      <c r="IA704" s="18"/>
      <c r="IB704" s="18"/>
      <c r="IC704" s="18"/>
      <c r="ID704" s="18"/>
      <c r="IE704" s="18"/>
      <c r="IF704" s="18"/>
      <c r="IG704" s="18"/>
      <c r="IH704" s="18"/>
      <c r="II704" s="18"/>
      <c r="IJ704" s="18"/>
      <c r="IK704" s="18"/>
      <c r="IL704" s="18"/>
      <c r="IM704" s="18"/>
      <c r="IN704" s="18"/>
      <c r="IO704" s="18"/>
      <c r="IP704" s="18"/>
      <c r="IQ704" s="18"/>
      <c r="IR704" s="18"/>
      <c r="IS704" s="18"/>
      <c r="IT704" s="18"/>
      <c r="IU704" s="18"/>
      <c r="IV704" s="18"/>
      <c r="IW704" s="18"/>
      <c r="IX704" s="18"/>
      <c r="IY704" s="18"/>
      <c r="IZ704" s="18"/>
      <c r="JA704" s="18"/>
      <c r="JB704" s="18"/>
      <c r="JC704" s="18"/>
      <c r="JD704" s="18"/>
      <c r="JE704" s="18"/>
      <c r="JF704" s="18"/>
      <c r="JG704" s="18"/>
      <c r="JH704" s="18"/>
      <c r="JI704" s="18"/>
      <c r="JJ704" s="18"/>
      <c r="JK704" s="18"/>
      <c r="JL704" s="18"/>
      <c r="JM704" s="18"/>
      <c r="JN704" s="18"/>
      <c r="JO704" s="18"/>
      <c r="JP704" s="18"/>
      <c r="JQ704" s="18"/>
      <c r="JR704" s="18"/>
      <c r="JS704" s="18"/>
      <c r="JT704" s="18"/>
      <c r="JU704" s="18"/>
      <c r="JV704" s="18"/>
    </row>
    <row r="705" spans="96:282" x14ac:dyDescent="0.35"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U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H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U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8"/>
      <c r="FJ705" s="18"/>
      <c r="FK705" s="18"/>
      <c r="FL705" s="18"/>
      <c r="FM705" s="18"/>
      <c r="FN705" s="18"/>
      <c r="FO705" s="18"/>
      <c r="FP705" s="18"/>
      <c r="FQ705" s="18"/>
      <c r="FR705" s="18"/>
      <c r="FS705" s="18"/>
      <c r="FT705" s="18"/>
      <c r="FU705" s="18"/>
      <c r="FV705" s="18"/>
      <c r="FW705" s="18"/>
      <c r="FX705" s="18"/>
      <c r="FY705" s="18"/>
      <c r="FZ705" s="18"/>
      <c r="GA705" s="18"/>
      <c r="GB705" s="18"/>
      <c r="GC705" s="18"/>
      <c r="GD705" s="18"/>
      <c r="GE705" s="18"/>
      <c r="GF705" s="18"/>
      <c r="GG705" s="18"/>
      <c r="GH705" s="18"/>
      <c r="GI705" s="18"/>
      <c r="GJ705" s="18"/>
      <c r="GK705" s="18"/>
      <c r="GL705" s="18"/>
      <c r="GM705" s="18"/>
      <c r="GN705" s="18"/>
      <c r="GO705" s="18"/>
      <c r="GP705" s="18"/>
      <c r="GQ705" s="18"/>
      <c r="GR705" s="18"/>
      <c r="GS705" s="18"/>
      <c r="GT705" s="18"/>
      <c r="GU705" s="18"/>
      <c r="GV705" s="18"/>
      <c r="GW705" s="18"/>
      <c r="GX705" s="18"/>
      <c r="GY705" s="18"/>
      <c r="GZ705" s="18"/>
      <c r="HA705" s="18"/>
      <c r="HB705" s="18"/>
      <c r="HC705" s="18"/>
      <c r="HD705" s="18"/>
      <c r="HE705" s="18"/>
      <c r="HF705" s="18"/>
      <c r="HG705" s="18"/>
      <c r="HH705" s="18"/>
      <c r="HI705" s="18"/>
      <c r="HJ705" s="18"/>
      <c r="HK705" s="18"/>
      <c r="HL705" s="18"/>
      <c r="HM705" s="18"/>
      <c r="HN705" s="18"/>
      <c r="HO705" s="18"/>
      <c r="HP705" s="18"/>
      <c r="HQ705" s="18"/>
      <c r="HR705" s="18"/>
      <c r="HS705" s="18"/>
      <c r="HT705" s="18"/>
      <c r="HU705" s="18"/>
      <c r="HV705" s="18"/>
      <c r="HW705" s="18"/>
      <c r="HX705" s="18"/>
      <c r="HY705" s="18"/>
      <c r="HZ705" s="18"/>
      <c r="IA705" s="18"/>
      <c r="IB705" s="18"/>
      <c r="IC705" s="18"/>
      <c r="ID705" s="18"/>
      <c r="IE705" s="18"/>
      <c r="IF705" s="18"/>
      <c r="IG705" s="18"/>
      <c r="IH705" s="18"/>
      <c r="II705" s="18"/>
      <c r="IJ705" s="18"/>
      <c r="IK705" s="18"/>
      <c r="IL705" s="18"/>
      <c r="IM705" s="18"/>
      <c r="IN705" s="18"/>
      <c r="IO705" s="18"/>
      <c r="IP705" s="18"/>
      <c r="IQ705" s="18"/>
      <c r="IR705" s="18"/>
      <c r="IS705" s="18"/>
      <c r="IT705" s="18"/>
      <c r="IU705" s="18"/>
      <c r="IV705" s="18"/>
      <c r="IW705" s="18"/>
      <c r="IX705" s="18"/>
      <c r="IY705" s="18"/>
      <c r="IZ705" s="18"/>
      <c r="JA705" s="18"/>
      <c r="JB705" s="18"/>
      <c r="JC705" s="18"/>
      <c r="JD705" s="18"/>
      <c r="JE705" s="18"/>
      <c r="JF705" s="18"/>
      <c r="JG705" s="18"/>
      <c r="JH705" s="18"/>
      <c r="JI705" s="18"/>
      <c r="JJ705" s="18"/>
      <c r="JK705" s="18"/>
      <c r="JL705" s="18"/>
      <c r="JM705" s="18"/>
      <c r="JN705" s="18"/>
      <c r="JO705" s="18"/>
      <c r="JP705" s="18"/>
      <c r="JQ705" s="18"/>
      <c r="JR705" s="18"/>
      <c r="JS705" s="18"/>
      <c r="JT705" s="18"/>
      <c r="JU705" s="18"/>
      <c r="JV705" s="18"/>
    </row>
    <row r="706" spans="96:282" x14ac:dyDescent="0.35"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U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H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U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8"/>
      <c r="FJ706" s="18"/>
      <c r="FK706" s="18"/>
      <c r="FL706" s="18"/>
      <c r="FM706" s="18"/>
      <c r="FN706" s="18"/>
      <c r="FO706" s="18"/>
      <c r="FP706" s="18"/>
      <c r="FQ706" s="18"/>
      <c r="FR706" s="18"/>
      <c r="FS706" s="18"/>
      <c r="FT706" s="18"/>
      <c r="FU706" s="18"/>
      <c r="FV706" s="18"/>
      <c r="FW706" s="18"/>
      <c r="FX706" s="18"/>
      <c r="FY706" s="18"/>
      <c r="FZ706" s="18"/>
      <c r="GA706" s="18"/>
      <c r="GB706" s="18"/>
      <c r="GC706" s="18"/>
      <c r="GD706" s="18"/>
      <c r="GE706" s="18"/>
      <c r="GF706" s="18"/>
      <c r="GG706" s="18"/>
      <c r="GH706" s="18"/>
      <c r="GI706" s="18"/>
      <c r="GJ706" s="18"/>
      <c r="GK706" s="18"/>
      <c r="GL706" s="18"/>
      <c r="GM706" s="18"/>
      <c r="GN706" s="18"/>
      <c r="GO706" s="18"/>
      <c r="GP706" s="18"/>
      <c r="GQ706" s="18"/>
      <c r="GR706" s="18"/>
      <c r="GS706" s="18"/>
      <c r="GT706" s="18"/>
      <c r="GU706" s="18"/>
      <c r="GV706" s="18"/>
      <c r="GW706" s="18"/>
      <c r="GX706" s="18"/>
      <c r="GY706" s="18"/>
      <c r="GZ706" s="18"/>
      <c r="HA706" s="18"/>
      <c r="HB706" s="18"/>
      <c r="HC706" s="18"/>
      <c r="HD706" s="18"/>
      <c r="HE706" s="18"/>
      <c r="HF706" s="18"/>
      <c r="HG706" s="18"/>
      <c r="HH706" s="18"/>
      <c r="HI706" s="18"/>
      <c r="HJ706" s="18"/>
      <c r="HK706" s="18"/>
      <c r="HL706" s="18"/>
      <c r="HM706" s="18"/>
      <c r="HN706" s="18"/>
      <c r="HO706" s="18"/>
      <c r="HP706" s="18"/>
      <c r="HQ706" s="18"/>
      <c r="HR706" s="18"/>
      <c r="HS706" s="18"/>
      <c r="HT706" s="18"/>
      <c r="HU706" s="18"/>
      <c r="HV706" s="18"/>
      <c r="HW706" s="18"/>
      <c r="HX706" s="18"/>
      <c r="HY706" s="18"/>
      <c r="HZ706" s="18"/>
      <c r="IA706" s="18"/>
      <c r="IB706" s="18"/>
      <c r="IC706" s="18"/>
      <c r="ID706" s="18"/>
      <c r="IE706" s="18"/>
      <c r="IF706" s="18"/>
      <c r="IG706" s="18"/>
      <c r="IH706" s="18"/>
      <c r="II706" s="18"/>
      <c r="IJ706" s="18"/>
      <c r="IK706" s="18"/>
      <c r="IL706" s="18"/>
      <c r="IM706" s="18"/>
      <c r="IN706" s="18"/>
      <c r="IO706" s="18"/>
      <c r="IP706" s="18"/>
      <c r="IQ706" s="18"/>
      <c r="IR706" s="18"/>
      <c r="IS706" s="18"/>
      <c r="IT706" s="18"/>
      <c r="IU706" s="18"/>
      <c r="IV706" s="18"/>
      <c r="IW706" s="18"/>
      <c r="IX706" s="18"/>
      <c r="IY706" s="18"/>
      <c r="IZ706" s="18"/>
      <c r="JA706" s="18"/>
      <c r="JB706" s="18"/>
      <c r="JC706" s="18"/>
      <c r="JD706" s="18"/>
      <c r="JE706" s="18"/>
      <c r="JF706" s="18"/>
      <c r="JG706" s="18"/>
      <c r="JH706" s="18"/>
      <c r="JI706" s="18"/>
      <c r="JJ706" s="18"/>
      <c r="JK706" s="18"/>
      <c r="JL706" s="18"/>
      <c r="JM706" s="18"/>
      <c r="JN706" s="18"/>
      <c r="JO706" s="18"/>
      <c r="JP706" s="18"/>
      <c r="JQ706" s="18"/>
      <c r="JR706" s="18"/>
      <c r="JS706" s="18"/>
      <c r="JT706" s="18"/>
      <c r="JU706" s="18"/>
      <c r="JV706" s="18"/>
    </row>
    <row r="707" spans="96:282" x14ac:dyDescent="0.35"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U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H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U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8"/>
      <c r="FJ707" s="18"/>
      <c r="FK707" s="18"/>
      <c r="FL707" s="18"/>
      <c r="FM707" s="18"/>
      <c r="FN707" s="18"/>
      <c r="FO707" s="18"/>
      <c r="FP707" s="18"/>
      <c r="FQ707" s="18"/>
      <c r="FR707" s="18"/>
      <c r="FS707" s="18"/>
      <c r="FT707" s="18"/>
      <c r="FU707" s="18"/>
      <c r="FV707" s="18"/>
      <c r="FW707" s="18"/>
      <c r="FX707" s="18"/>
      <c r="FY707" s="18"/>
      <c r="FZ707" s="18"/>
      <c r="GA707" s="18"/>
      <c r="GB707" s="18"/>
      <c r="GC707" s="18"/>
      <c r="GD707" s="18"/>
      <c r="GE707" s="18"/>
      <c r="GF707" s="18"/>
      <c r="GG707" s="18"/>
      <c r="GH707" s="18"/>
      <c r="GI707" s="18"/>
      <c r="GJ707" s="18"/>
      <c r="GK707" s="18"/>
      <c r="GL707" s="18"/>
      <c r="GM707" s="18"/>
      <c r="GN707" s="18"/>
      <c r="GO707" s="18"/>
      <c r="GP707" s="18"/>
      <c r="GQ707" s="18"/>
      <c r="GR707" s="18"/>
      <c r="GS707" s="18"/>
      <c r="GT707" s="18"/>
      <c r="GU707" s="18"/>
      <c r="GV707" s="18"/>
      <c r="GW707" s="18"/>
      <c r="GX707" s="18"/>
      <c r="GY707" s="18"/>
      <c r="GZ707" s="18"/>
      <c r="HA707" s="18"/>
      <c r="HB707" s="18"/>
      <c r="HC707" s="18"/>
      <c r="HD707" s="18"/>
      <c r="HE707" s="18"/>
      <c r="HF707" s="18"/>
      <c r="HG707" s="18"/>
      <c r="HH707" s="18"/>
      <c r="HI707" s="18"/>
      <c r="HJ707" s="18"/>
      <c r="HK707" s="18"/>
      <c r="HL707" s="18"/>
      <c r="HM707" s="18"/>
      <c r="HN707" s="18"/>
      <c r="HO707" s="18"/>
      <c r="HP707" s="18"/>
      <c r="HQ707" s="18"/>
      <c r="HR707" s="18"/>
      <c r="HS707" s="18"/>
      <c r="HT707" s="18"/>
      <c r="HU707" s="18"/>
      <c r="HV707" s="18"/>
      <c r="HW707" s="18"/>
      <c r="HX707" s="18"/>
      <c r="HY707" s="18"/>
      <c r="HZ707" s="18"/>
      <c r="IA707" s="18"/>
      <c r="IB707" s="18"/>
      <c r="IC707" s="18"/>
      <c r="ID707" s="18"/>
      <c r="IE707" s="18"/>
      <c r="IF707" s="18"/>
      <c r="IG707" s="18"/>
      <c r="IH707" s="18"/>
      <c r="II707" s="18"/>
      <c r="IJ707" s="18"/>
      <c r="IK707" s="18"/>
      <c r="IL707" s="18"/>
      <c r="IM707" s="18"/>
      <c r="IN707" s="18"/>
      <c r="IO707" s="18"/>
      <c r="IP707" s="18"/>
      <c r="IQ707" s="18"/>
      <c r="IR707" s="18"/>
      <c r="IS707" s="18"/>
      <c r="IT707" s="18"/>
      <c r="IU707" s="18"/>
      <c r="IV707" s="18"/>
      <c r="IW707" s="18"/>
      <c r="IX707" s="18"/>
      <c r="IY707" s="18"/>
      <c r="IZ707" s="18"/>
      <c r="JA707" s="18"/>
      <c r="JB707" s="18"/>
      <c r="JC707" s="18"/>
      <c r="JD707" s="18"/>
      <c r="JE707" s="18"/>
      <c r="JF707" s="18"/>
      <c r="JG707" s="18"/>
      <c r="JH707" s="18"/>
      <c r="JI707" s="18"/>
      <c r="JJ707" s="18"/>
      <c r="JK707" s="18"/>
      <c r="JL707" s="18"/>
      <c r="JM707" s="18"/>
      <c r="JN707" s="18"/>
      <c r="JO707" s="18"/>
      <c r="JP707" s="18"/>
      <c r="JQ707" s="18"/>
      <c r="JR707" s="18"/>
      <c r="JS707" s="18"/>
      <c r="JT707" s="18"/>
      <c r="JU707" s="18"/>
      <c r="JV707" s="18"/>
    </row>
    <row r="708" spans="96:282" x14ac:dyDescent="0.35"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U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H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U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8"/>
      <c r="FJ708" s="18"/>
      <c r="FK708" s="18"/>
      <c r="FL708" s="18"/>
      <c r="FM708" s="18"/>
      <c r="FN708" s="18"/>
      <c r="FO708" s="18"/>
      <c r="FP708" s="18"/>
      <c r="FQ708" s="18"/>
      <c r="FR708" s="18"/>
      <c r="FS708" s="18"/>
      <c r="FT708" s="18"/>
      <c r="FU708" s="18"/>
      <c r="FV708" s="18"/>
      <c r="FW708" s="18"/>
      <c r="FX708" s="18"/>
      <c r="FY708" s="18"/>
      <c r="FZ708" s="18"/>
      <c r="GA708" s="18"/>
      <c r="GB708" s="18"/>
      <c r="GC708" s="18"/>
      <c r="GD708" s="18"/>
      <c r="GE708" s="18"/>
      <c r="GF708" s="18"/>
      <c r="GG708" s="18"/>
      <c r="GH708" s="18"/>
      <c r="GI708" s="18"/>
      <c r="GJ708" s="18"/>
      <c r="GK708" s="18"/>
      <c r="GL708" s="18"/>
      <c r="GM708" s="18"/>
      <c r="GN708" s="18"/>
      <c r="GO708" s="18"/>
      <c r="GP708" s="18"/>
      <c r="GQ708" s="18"/>
      <c r="GR708" s="18"/>
      <c r="GS708" s="18"/>
      <c r="GT708" s="18"/>
      <c r="GU708" s="18"/>
      <c r="GV708" s="18"/>
      <c r="GW708" s="18"/>
      <c r="GX708" s="18"/>
      <c r="GY708" s="18"/>
      <c r="GZ708" s="18"/>
      <c r="HA708" s="18"/>
      <c r="HB708" s="18"/>
      <c r="HC708" s="18"/>
      <c r="HD708" s="18"/>
      <c r="HE708" s="18"/>
      <c r="HF708" s="18"/>
      <c r="HG708" s="18"/>
      <c r="HH708" s="18"/>
      <c r="HI708" s="18"/>
      <c r="HJ708" s="18"/>
      <c r="HK708" s="18"/>
      <c r="HL708" s="18"/>
      <c r="HM708" s="18"/>
      <c r="HN708" s="18"/>
      <c r="HO708" s="18"/>
      <c r="HP708" s="18"/>
      <c r="HQ708" s="18"/>
      <c r="HR708" s="18"/>
      <c r="HS708" s="18"/>
      <c r="HT708" s="18"/>
      <c r="HU708" s="18"/>
      <c r="HV708" s="18"/>
      <c r="HW708" s="18"/>
      <c r="HX708" s="18"/>
      <c r="HY708" s="18"/>
      <c r="HZ708" s="18"/>
      <c r="IA708" s="18"/>
      <c r="IB708" s="18"/>
      <c r="IC708" s="18"/>
      <c r="ID708" s="18"/>
      <c r="IE708" s="18"/>
      <c r="IF708" s="18"/>
      <c r="IG708" s="18"/>
      <c r="IH708" s="18"/>
      <c r="II708" s="18"/>
      <c r="IJ708" s="18"/>
      <c r="IK708" s="18"/>
      <c r="IL708" s="18"/>
      <c r="IM708" s="18"/>
      <c r="IN708" s="18"/>
      <c r="IO708" s="18"/>
      <c r="IP708" s="18"/>
      <c r="IQ708" s="18"/>
      <c r="IR708" s="18"/>
      <c r="IS708" s="18"/>
      <c r="IT708" s="18"/>
      <c r="IU708" s="18"/>
      <c r="IV708" s="18"/>
      <c r="IW708" s="18"/>
      <c r="IX708" s="18"/>
      <c r="IY708" s="18"/>
      <c r="IZ708" s="18"/>
      <c r="JA708" s="18"/>
      <c r="JB708" s="18"/>
      <c r="JC708" s="18"/>
      <c r="JD708" s="18"/>
      <c r="JE708" s="18"/>
      <c r="JF708" s="18"/>
      <c r="JG708" s="18"/>
      <c r="JH708" s="18"/>
      <c r="JI708" s="18"/>
      <c r="JJ708" s="18"/>
      <c r="JK708" s="18"/>
      <c r="JL708" s="18"/>
      <c r="JM708" s="18"/>
      <c r="JN708" s="18"/>
      <c r="JO708" s="18"/>
      <c r="JP708" s="18"/>
      <c r="JQ708" s="18"/>
      <c r="JR708" s="18"/>
      <c r="JS708" s="18"/>
      <c r="JT708" s="18"/>
      <c r="JU708" s="18"/>
      <c r="JV708" s="18"/>
    </row>
    <row r="709" spans="96:282" x14ac:dyDescent="0.35"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U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H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U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8"/>
      <c r="FJ709" s="18"/>
      <c r="FK709" s="18"/>
      <c r="FL709" s="18"/>
      <c r="FM709" s="18"/>
      <c r="FN709" s="18"/>
      <c r="FO709" s="18"/>
      <c r="FP709" s="18"/>
      <c r="FQ709" s="18"/>
      <c r="FR709" s="18"/>
      <c r="FS709" s="18"/>
      <c r="FT709" s="18"/>
      <c r="FU709" s="18"/>
      <c r="FV709" s="18"/>
      <c r="FW709" s="18"/>
      <c r="FX709" s="18"/>
      <c r="FY709" s="18"/>
      <c r="FZ709" s="18"/>
      <c r="GA709" s="18"/>
      <c r="GB709" s="18"/>
      <c r="GC709" s="18"/>
      <c r="GD709" s="18"/>
      <c r="GE709" s="18"/>
      <c r="GF709" s="18"/>
      <c r="GG709" s="18"/>
      <c r="GH709" s="18"/>
      <c r="GI709" s="18"/>
      <c r="GJ709" s="18"/>
      <c r="GK709" s="18"/>
      <c r="GL709" s="18"/>
      <c r="GM709" s="18"/>
      <c r="GN709" s="18"/>
      <c r="GO709" s="18"/>
      <c r="GP709" s="18"/>
      <c r="GQ709" s="18"/>
      <c r="GR709" s="18"/>
      <c r="GS709" s="18"/>
      <c r="GT709" s="18"/>
      <c r="GU709" s="18"/>
      <c r="GV709" s="18"/>
      <c r="GW709" s="18"/>
      <c r="GX709" s="18"/>
      <c r="GY709" s="18"/>
      <c r="GZ709" s="18"/>
      <c r="HA709" s="18"/>
      <c r="HB709" s="18"/>
      <c r="HC709" s="18"/>
      <c r="HD709" s="18"/>
      <c r="HE709" s="18"/>
      <c r="HF709" s="18"/>
      <c r="HG709" s="18"/>
      <c r="HH709" s="18"/>
      <c r="HI709" s="18"/>
      <c r="HJ709" s="18"/>
      <c r="HK709" s="18"/>
      <c r="HL709" s="18"/>
      <c r="HM709" s="18"/>
      <c r="HN709" s="18"/>
      <c r="HO709" s="18"/>
      <c r="HP709" s="18"/>
      <c r="HQ709" s="18"/>
      <c r="HR709" s="18"/>
      <c r="HS709" s="18"/>
      <c r="HT709" s="18"/>
      <c r="HU709" s="18"/>
      <c r="HV709" s="18"/>
      <c r="HW709" s="18"/>
      <c r="HX709" s="18"/>
      <c r="HY709" s="18"/>
      <c r="HZ709" s="18"/>
      <c r="IA709" s="18"/>
      <c r="IB709" s="18"/>
      <c r="IC709" s="18"/>
      <c r="ID709" s="18"/>
      <c r="IE709" s="18"/>
      <c r="IF709" s="18"/>
      <c r="IG709" s="18"/>
      <c r="IH709" s="18"/>
      <c r="II709" s="18"/>
      <c r="IJ709" s="18"/>
      <c r="IK709" s="18"/>
      <c r="IL709" s="18"/>
      <c r="IM709" s="18"/>
      <c r="IN709" s="18"/>
      <c r="IO709" s="18"/>
      <c r="IP709" s="18"/>
      <c r="IQ709" s="18"/>
      <c r="IR709" s="18"/>
      <c r="IS709" s="18"/>
      <c r="IT709" s="18"/>
      <c r="IU709" s="18"/>
      <c r="IV709" s="18"/>
      <c r="IW709" s="18"/>
      <c r="IX709" s="18"/>
      <c r="IY709" s="18"/>
      <c r="IZ709" s="18"/>
      <c r="JA709" s="18"/>
      <c r="JB709" s="18"/>
      <c r="JC709" s="18"/>
      <c r="JD709" s="18"/>
      <c r="JE709" s="18"/>
      <c r="JF709" s="18"/>
      <c r="JG709" s="18"/>
      <c r="JH709" s="18"/>
      <c r="JI709" s="18"/>
      <c r="JJ709" s="18"/>
      <c r="JK709" s="18"/>
      <c r="JL709" s="18"/>
      <c r="JM709" s="18"/>
      <c r="JN709" s="18"/>
      <c r="JO709" s="18"/>
      <c r="JP709" s="18"/>
      <c r="JQ709" s="18"/>
      <c r="JR709" s="18"/>
      <c r="JS709" s="18"/>
      <c r="JT709" s="18"/>
      <c r="JU709" s="18"/>
      <c r="JV709" s="18"/>
    </row>
    <row r="710" spans="96:282" x14ac:dyDescent="0.35"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U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H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U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8"/>
      <c r="FJ710" s="18"/>
      <c r="FK710" s="18"/>
      <c r="FL710" s="18"/>
      <c r="FM710" s="18"/>
      <c r="FN710" s="18"/>
      <c r="FO710" s="18"/>
      <c r="FP710" s="18"/>
      <c r="FQ710" s="18"/>
      <c r="FR710" s="18"/>
      <c r="FS710" s="18"/>
      <c r="FT710" s="18"/>
      <c r="FU710" s="18"/>
      <c r="FV710" s="18"/>
      <c r="FW710" s="18"/>
      <c r="FX710" s="18"/>
      <c r="FY710" s="18"/>
      <c r="FZ710" s="18"/>
      <c r="GA710" s="18"/>
      <c r="GB710" s="18"/>
      <c r="GC710" s="18"/>
      <c r="GD710" s="18"/>
      <c r="GE710" s="18"/>
      <c r="GF710" s="18"/>
      <c r="GG710" s="18"/>
      <c r="GH710" s="18"/>
      <c r="GI710" s="18"/>
      <c r="GJ710" s="18"/>
      <c r="GK710" s="18"/>
      <c r="GL710" s="18"/>
      <c r="GM710" s="18"/>
      <c r="GN710" s="18"/>
      <c r="GO710" s="18"/>
      <c r="GP710" s="18"/>
      <c r="GQ710" s="18"/>
      <c r="GR710" s="18"/>
      <c r="GS710" s="18"/>
      <c r="GT710" s="18"/>
      <c r="GU710" s="18"/>
      <c r="GV710" s="18"/>
      <c r="GW710" s="18"/>
      <c r="GX710" s="18"/>
      <c r="GY710" s="18"/>
      <c r="GZ710" s="18"/>
      <c r="HA710" s="18"/>
      <c r="HB710" s="18"/>
      <c r="HC710" s="18"/>
      <c r="HD710" s="18"/>
      <c r="HE710" s="18"/>
      <c r="HF710" s="18"/>
      <c r="HG710" s="18"/>
      <c r="HH710" s="18"/>
      <c r="HI710" s="18"/>
      <c r="HJ710" s="18"/>
      <c r="HK710" s="18"/>
      <c r="HL710" s="18"/>
      <c r="HM710" s="18"/>
      <c r="HN710" s="18"/>
      <c r="HO710" s="18"/>
      <c r="HP710" s="18"/>
      <c r="HQ710" s="18"/>
      <c r="HR710" s="18"/>
      <c r="HS710" s="18"/>
      <c r="HT710" s="18"/>
      <c r="HU710" s="18"/>
      <c r="HV710" s="18"/>
      <c r="HW710" s="18"/>
      <c r="HX710" s="18"/>
      <c r="HY710" s="18"/>
      <c r="HZ710" s="18"/>
      <c r="IA710" s="18"/>
      <c r="IB710" s="18"/>
      <c r="IC710" s="18"/>
      <c r="ID710" s="18"/>
      <c r="IE710" s="18"/>
      <c r="IF710" s="18"/>
      <c r="IG710" s="18"/>
      <c r="IH710" s="18"/>
      <c r="II710" s="18"/>
      <c r="IJ710" s="18"/>
      <c r="IK710" s="18"/>
      <c r="IL710" s="18"/>
      <c r="IM710" s="18"/>
      <c r="IN710" s="18"/>
      <c r="IO710" s="18"/>
      <c r="IP710" s="18"/>
      <c r="IQ710" s="18"/>
      <c r="IR710" s="18"/>
      <c r="IS710" s="18"/>
      <c r="IT710" s="18"/>
      <c r="IU710" s="18"/>
      <c r="IV710" s="18"/>
      <c r="IW710" s="18"/>
      <c r="IX710" s="18"/>
      <c r="IY710" s="18"/>
      <c r="IZ710" s="18"/>
      <c r="JA710" s="18"/>
      <c r="JB710" s="18"/>
      <c r="JC710" s="18"/>
      <c r="JD710" s="18"/>
      <c r="JE710" s="18"/>
      <c r="JF710" s="18"/>
      <c r="JG710" s="18"/>
      <c r="JH710" s="18"/>
      <c r="JI710" s="18"/>
      <c r="JJ710" s="18"/>
      <c r="JK710" s="18"/>
      <c r="JL710" s="18"/>
      <c r="JM710" s="18"/>
      <c r="JN710" s="18"/>
      <c r="JO710" s="18"/>
      <c r="JP710" s="18"/>
      <c r="JQ710" s="18"/>
      <c r="JR710" s="18"/>
      <c r="JS710" s="18"/>
      <c r="JT710" s="18"/>
      <c r="JU710" s="18"/>
      <c r="JV710" s="18"/>
    </row>
    <row r="711" spans="96:282" x14ac:dyDescent="0.35"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8"/>
      <c r="DN711" s="18"/>
      <c r="DO711" s="18"/>
      <c r="DP711" s="18"/>
      <c r="DQ711" s="18"/>
      <c r="DR711" s="18"/>
      <c r="DS711" s="18"/>
      <c r="DT711" s="18"/>
      <c r="DU711" s="18"/>
      <c r="DV711" s="18"/>
      <c r="DW711" s="18"/>
      <c r="DX711" s="18"/>
      <c r="DY711" s="18"/>
      <c r="DZ711" s="18"/>
      <c r="EA711" s="18"/>
      <c r="EB711" s="18"/>
      <c r="EC711" s="18"/>
      <c r="ED711" s="18"/>
      <c r="EE711" s="18"/>
      <c r="EF711" s="18"/>
      <c r="EG711" s="18"/>
      <c r="EH711" s="18"/>
      <c r="EI711" s="18"/>
      <c r="EJ711" s="18"/>
      <c r="EK711" s="18"/>
      <c r="EL711" s="18"/>
      <c r="EM711" s="18"/>
      <c r="EN711" s="18"/>
      <c r="EO711" s="18"/>
      <c r="EP711" s="18"/>
      <c r="EQ711" s="18"/>
      <c r="ER711" s="18"/>
      <c r="ES711" s="18"/>
      <c r="ET711" s="18"/>
      <c r="EU711" s="18"/>
      <c r="EV711" s="18"/>
      <c r="EW711" s="18"/>
      <c r="EX711" s="18"/>
      <c r="EY711" s="18"/>
      <c r="EZ711" s="18"/>
      <c r="FA711" s="18"/>
      <c r="FB711" s="18"/>
      <c r="FC711" s="18"/>
      <c r="FD711" s="18"/>
      <c r="FE711" s="18"/>
      <c r="FF711" s="18"/>
      <c r="FG711" s="18"/>
      <c r="FH711" s="18"/>
      <c r="FI711" s="18"/>
      <c r="FJ711" s="18"/>
      <c r="FK711" s="18"/>
      <c r="FL711" s="18"/>
      <c r="FM711" s="18"/>
      <c r="FN711" s="18"/>
      <c r="FO711" s="18"/>
      <c r="FP711" s="18"/>
      <c r="FQ711" s="18"/>
      <c r="FR711" s="18"/>
      <c r="FS711" s="18"/>
      <c r="FT711" s="18"/>
      <c r="FU711" s="18"/>
      <c r="FV711" s="18"/>
      <c r="FW711" s="18"/>
      <c r="FX711" s="18"/>
      <c r="FY711" s="18"/>
      <c r="FZ711" s="18"/>
      <c r="GA711" s="18"/>
      <c r="GB711" s="18"/>
      <c r="GC711" s="18"/>
      <c r="GD711" s="18"/>
      <c r="GE711" s="18"/>
      <c r="GF711" s="18"/>
      <c r="GG711" s="18"/>
      <c r="GH711" s="18"/>
      <c r="GI711" s="18"/>
      <c r="GJ711" s="18"/>
      <c r="GK711" s="18"/>
      <c r="GL711" s="18"/>
      <c r="GM711" s="18"/>
      <c r="GN711" s="18"/>
      <c r="GO711" s="18"/>
      <c r="GP711" s="18"/>
      <c r="GQ711" s="18"/>
      <c r="GR711" s="18"/>
      <c r="GS711" s="18"/>
      <c r="GT711" s="18"/>
      <c r="GU711" s="18"/>
      <c r="GV711" s="18"/>
      <c r="GW711" s="18"/>
      <c r="GX711" s="18"/>
      <c r="GY711" s="18"/>
      <c r="GZ711" s="18"/>
      <c r="HA711" s="18"/>
      <c r="HB711" s="18"/>
      <c r="HC711" s="18"/>
      <c r="HD711" s="18"/>
      <c r="HE711" s="18"/>
      <c r="HF711" s="18"/>
      <c r="HG711" s="18"/>
      <c r="HH711" s="18"/>
      <c r="HI711" s="18"/>
      <c r="HJ711" s="18"/>
      <c r="HK711" s="18"/>
      <c r="HL711" s="18"/>
      <c r="HM711" s="18"/>
      <c r="HN711" s="18"/>
      <c r="HO711" s="18"/>
      <c r="HP711" s="18"/>
      <c r="HQ711" s="18"/>
      <c r="HR711" s="18"/>
      <c r="HS711" s="18"/>
      <c r="HT711" s="18"/>
      <c r="HU711" s="18"/>
      <c r="HV711" s="18"/>
      <c r="HW711" s="18"/>
      <c r="HX711" s="18"/>
      <c r="HY711" s="18"/>
      <c r="HZ711" s="18"/>
      <c r="IA711" s="18"/>
      <c r="IB711" s="18"/>
      <c r="IC711" s="18"/>
      <c r="ID711" s="18"/>
      <c r="IE711" s="18"/>
      <c r="IF711" s="18"/>
      <c r="IG711" s="18"/>
      <c r="IH711" s="18"/>
      <c r="II711" s="18"/>
      <c r="IJ711" s="18"/>
      <c r="IK711" s="18"/>
      <c r="IL711" s="18"/>
      <c r="IM711" s="18"/>
      <c r="IN711" s="18"/>
      <c r="IO711" s="18"/>
      <c r="IP711" s="18"/>
      <c r="IQ711" s="18"/>
      <c r="IR711" s="18"/>
      <c r="IS711" s="18"/>
      <c r="IT711" s="18"/>
      <c r="IU711" s="18"/>
      <c r="IV711" s="18"/>
      <c r="IW711" s="18"/>
      <c r="IX711" s="18"/>
      <c r="IY711" s="18"/>
      <c r="IZ711" s="18"/>
      <c r="JA711" s="18"/>
      <c r="JB711" s="18"/>
      <c r="JC711" s="18"/>
      <c r="JD711" s="18"/>
      <c r="JE711" s="18"/>
      <c r="JF711" s="18"/>
      <c r="JG711" s="18"/>
      <c r="JH711" s="18"/>
      <c r="JI711" s="18"/>
      <c r="JJ711" s="18"/>
      <c r="JK711" s="18"/>
      <c r="JL711" s="18"/>
      <c r="JM711" s="18"/>
      <c r="JN711" s="18"/>
      <c r="JO711" s="18"/>
      <c r="JP711" s="18"/>
      <c r="JQ711" s="18"/>
      <c r="JR711" s="18"/>
      <c r="JS711" s="18"/>
      <c r="JT711" s="18"/>
      <c r="JU711" s="18"/>
      <c r="JV711" s="18"/>
    </row>
    <row r="712" spans="96:282" x14ac:dyDescent="0.35"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U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H712" s="18"/>
      <c r="EI712" s="18"/>
      <c r="EJ712" s="18"/>
      <c r="EK712" s="18"/>
      <c r="EL712" s="18"/>
      <c r="EM712" s="18"/>
      <c r="EN712" s="18"/>
      <c r="EO712" s="18"/>
      <c r="EP712" s="18"/>
      <c r="EQ712" s="18"/>
      <c r="ER712" s="18"/>
      <c r="ES712" s="18"/>
      <c r="ET712" s="18"/>
      <c r="EU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8"/>
      <c r="FJ712" s="18"/>
      <c r="FK712" s="18"/>
      <c r="FL712" s="18"/>
      <c r="FM712" s="18"/>
      <c r="FN712" s="18"/>
      <c r="FO712" s="18"/>
      <c r="FP712" s="18"/>
      <c r="FQ712" s="18"/>
      <c r="FR712" s="18"/>
      <c r="FS712" s="18"/>
      <c r="FT712" s="18"/>
      <c r="FU712" s="18"/>
      <c r="FV712" s="18"/>
      <c r="FW712" s="18"/>
      <c r="FX712" s="18"/>
      <c r="FY712" s="18"/>
      <c r="FZ712" s="18"/>
      <c r="GA712" s="18"/>
      <c r="GB712" s="18"/>
      <c r="GC712" s="18"/>
      <c r="GD712" s="18"/>
      <c r="GE712" s="18"/>
      <c r="GF712" s="18"/>
      <c r="GG712" s="18"/>
      <c r="GH712" s="18"/>
      <c r="GI712" s="18"/>
      <c r="GJ712" s="18"/>
      <c r="GK712" s="18"/>
      <c r="GL712" s="18"/>
      <c r="GM712" s="18"/>
      <c r="GN712" s="18"/>
      <c r="GO712" s="18"/>
      <c r="GP712" s="18"/>
      <c r="GQ712" s="18"/>
      <c r="GR712" s="18"/>
      <c r="GS712" s="18"/>
      <c r="GT712" s="18"/>
      <c r="GU712" s="18"/>
      <c r="GV712" s="18"/>
      <c r="GW712" s="18"/>
      <c r="GX712" s="18"/>
      <c r="GY712" s="18"/>
      <c r="GZ712" s="18"/>
      <c r="HA712" s="18"/>
      <c r="HB712" s="18"/>
      <c r="HC712" s="18"/>
      <c r="HD712" s="18"/>
      <c r="HE712" s="18"/>
      <c r="HF712" s="18"/>
      <c r="HG712" s="18"/>
      <c r="HH712" s="18"/>
      <c r="HI712" s="18"/>
      <c r="HJ712" s="18"/>
      <c r="HK712" s="18"/>
      <c r="HL712" s="18"/>
      <c r="HM712" s="18"/>
      <c r="HN712" s="18"/>
      <c r="HO712" s="18"/>
      <c r="HP712" s="18"/>
      <c r="HQ712" s="18"/>
      <c r="HR712" s="18"/>
      <c r="HS712" s="18"/>
      <c r="HT712" s="18"/>
      <c r="HU712" s="18"/>
      <c r="HV712" s="18"/>
      <c r="HW712" s="18"/>
      <c r="HX712" s="18"/>
      <c r="HY712" s="18"/>
      <c r="HZ712" s="18"/>
      <c r="IA712" s="18"/>
      <c r="IB712" s="18"/>
      <c r="IC712" s="18"/>
      <c r="ID712" s="18"/>
      <c r="IE712" s="18"/>
      <c r="IF712" s="18"/>
      <c r="IG712" s="18"/>
      <c r="IH712" s="18"/>
      <c r="II712" s="18"/>
      <c r="IJ712" s="18"/>
      <c r="IK712" s="18"/>
      <c r="IL712" s="18"/>
      <c r="IM712" s="18"/>
      <c r="IN712" s="18"/>
      <c r="IO712" s="18"/>
      <c r="IP712" s="18"/>
      <c r="IQ712" s="18"/>
      <c r="IR712" s="18"/>
      <c r="IS712" s="18"/>
      <c r="IT712" s="18"/>
      <c r="IU712" s="18"/>
      <c r="IV712" s="18"/>
      <c r="IW712" s="18"/>
      <c r="IX712" s="18"/>
      <c r="IY712" s="18"/>
      <c r="IZ712" s="18"/>
      <c r="JA712" s="18"/>
      <c r="JB712" s="18"/>
      <c r="JC712" s="18"/>
      <c r="JD712" s="18"/>
      <c r="JE712" s="18"/>
      <c r="JF712" s="18"/>
      <c r="JG712" s="18"/>
      <c r="JH712" s="18"/>
      <c r="JI712" s="18"/>
      <c r="JJ712" s="18"/>
      <c r="JK712" s="18"/>
      <c r="JL712" s="18"/>
      <c r="JM712" s="18"/>
      <c r="JN712" s="18"/>
      <c r="JO712" s="18"/>
      <c r="JP712" s="18"/>
      <c r="JQ712" s="18"/>
      <c r="JR712" s="18"/>
      <c r="JS712" s="18"/>
      <c r="JT712" s="18"/>
      <c r="JU712" s="18"/>
      <c r="JV712" s="18"/>
    </row>
    <row r="713" spans="96:282" x14ac:dyDescent="0.35"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U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H713" s="18"/>
      <c r="EI713" s="18"/>
      <c r="EJ713" s="18"/>
      <c r="EK713" s="18"/>
      <c r="EL713" s="18"/>
      <c r="EM713" s="18"/>
      <c r="EN713" s="18"/>
      <c r="EO713" s="18"/>
      <c r="EP713" s="18"/>
      <c r="EQ713" s="18"/>
      <c r="ER713" s="18"/>
      <c r="ES713" s="18"/>
      <c r="ET713" s="18"/>
      <c r="EU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8"/>
      <c r="FJ713" s="18"/>
      <c r="FK713" s="18"/>
      <c r="FL713" s="18"/>
      <c r="FM713" s="18"/>
      <c r="FN713" s="18"/>
      <c r="FO713" s="18"/>
      <c r="FP713" s="18"/>
      <c r="FQ713" s="18"/>
      <c r="FR713" s="18"/>
      <c r="FS713" s="18"/>
      <c r="FT713" s="18"/>
      <c r="FU713" s="18"/>
      <c r="FV713" s="18"/>
      <c r="FW713" s="18"/>
      <c r="FX713" s="18"/>
      <c r="FY713" s="18"/>
      <c r="FZ713" s="18"/>
      <c r="GA713" s="18"/>
      <c r="GB713" s="18"/>
      <c r="GC713" s="18"/>
      <c r="GD713" s="18"/>
      <c r="GE713" s="18"/>
      <c r="GF713" s="18"/>
      <c r="GG713" s="18"/>
      <c r="GH713" s="18"/>
      <c r="GI713" s="18"/>
      <c r="GJ713" s="18"/>
      <c r="GK713" s="18"/>
      <c r="GL713" s="18"/>
      <c r="GM713" s="18"/>
      <c r="GN713" s="18"/>
      <c r="GO713" s="18"/>
      <c r="GP713" s="18"/>
      <c r="GQ713" s="18"/>
      <c r="GR713" s="18"/>
      <c r="GS713" s="18"/>
      <c r="GT713" s="18"/>
      <c r="GU713" s="18"/>
      <c r="GV713" s="18"/>
      <c r="GW713" s="18"/>
      <c r="GX713" s="18"/>
      <c r="GY713" s="18"/>
      <c r="GZ713" s="18"/>
      <c r="HA713" s="18"/>
      <c r="HB713" s="18"/>
      <c r="HC713" s="18"/>
      <c r="HD713" s="18"/>
      <c r="HE713" s="18"/>
      <c r="HF713" s="18"/>
      <c r="HG713" s="18"/>
      <c r="HH713" s="18"/>
      <c r="HI713" s="18"/>
      <c r="HJ713" s="18"/>
      <c r="HK713" s="18"/>
      <c r="HL713" s="18"/>
      <c r="HM713" s="18"/>
      <c r="HN713" s="18"/>
      <c r="HO713" s="18"/>
      <c r="HP713" s="18"/>
      <c r="HQ713" s="18"/>
      <c r="HR713" s="18"/>
      <c r="HS713" s="18"/>
      <c r="HT713" s="18"/>
      <c r="HU713" s="18"/>
      <c r="HV713" s="18"/>
      <c r="HW713" s="18"/>
      <c r="HX713" s="18"/>
      <c r="HY713" s="18"/>
      <c r="HZ713" s="18"/>
      <c r="IA713" s="18"/>
      <c r="IB713" s="18"/>
      <c r="IC713" s="18"/>
      <c r="ID713" s="18"/>
      <c r="IE713" s="18"/>
      <c r="IF713" s="18"/>
      <c r="IG713" s="18"/>
      <c r="IH713" s="18"/>
      <c r="II713" s="18"/>
      <c r="IJ713" s="18"/>
      <c r="IK713" s="18"/>
      <c r="IL713" s="18"/>
      <c r="IM713" s="18"/>
      <c r="IN713" s="18"/>
      <c r="IO713" s="18"/>
      <c r="IP713" s="18"/>
      <c r="IQ713" s="18"/>
      <c r="IR713" s="18"/>
      <c r="IS713" s="18"/>
      <c r="IT713" s="18"/>
      <c r="IU713" s="18"/>
      <c r="IV713" s="18"/>
      <c r="IW713" s="18"/>
      <c r="IX713" s="18"/>
      <c r="IY713" s="18"/>
      <c r="IZ713" s="18"/>
      <c r="JA713" s="18"/>
      <c r="JB713" s="18"/>
      <c r="JC713" s="18"/>
      <c r="JD713" s="18"/>
      <c r="JE713" s="18"/>
      <c r="JF713" s="18"/>
      <c r="JG713" s="18"/>
      <c r="JH713" s="18"/>
      <c r="JI713" s="18"/>
      <c r="JJ713" s="18"/>
      <c r="JK713" s="18"/>
      <c r="JL713" s="18"/>
      <c r="JM713" s="18"/>
      <c r="JN713" s="18"/>
      <c r="JO713" s="18"/>
      <c r="JP713" s="18"/>
      <c r="JQ713" s="18"/>
      <c r="JR713" s="18"/>
      <c r="JS713" s="18"/>
      <c r="JT713" s="18"/>
      <c r="JU713" s="18"/>
      <c r="JV713" s="18"/>
    </row>
    <row r="714" spans="96:282" x14ac:dyDescent="0.35"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8"/>
      <c r="DN714" s="18"/>
      <c r="DO714" s="18"/>
      <c r="DP714" s="18"/>
      <c r="DQ714" s="18"/>
      <c r="DR714" s="18"/>
      <c r="DS714" s="18"/>
      <c r="DT714" s="18"/>
      <c r="DU714" s="18"/>
      <c r="DV714" s="18"/>
      <c r="DW714" s="18"/>
      <c r="DX714" s="18"/>
      <c r="DY714" s="18"/>
      <c r="DZ714" s="18"/>
      <c r="EA714" s="18"/>
      <c r="EB714" s="18"/>
      <c r="EC714" s="18"/>
      <c r="ED714" s="18"/>
      <c r="EE714" s="18"/>
      <c r="EF714" s="18"/>
      <c r="EG714" s="18"/>
      <c r="EH714" s="18"/>
      <c r="EI714" s="18"/>
      <c r="EJ714" s="18"/>
      <c r="EK714" s="18"/>
      <c r="EL714" s="18"/>
      <c r="EM714" s="18"/>
      <c r="EN714" s="18"/>
      <c r="EO714" s="18"/>
      <c r="EP714" s="18"/>
      <c r="EQ714" s="18"/>
      <c r="ER714" s="18"/>
      <c r="ES714" s="18"/>
      <c r="ET714" s="18"/>
      <c r="EU714" s="18"/>
      <c r="EV714" s="18"/>
      <c r="EW714" s="18"/>
      <c r="EX714" s="18"/>
      <c r="EY714" s="18"/>
      <c r="EZ714" s="18"/>
      <c r="FA714" s="18"/>
      <c r="FB714" s="18"/>
      <c r="FC714" s="18"/>
      <c r="FD714" s="18"/>
      <c r="FE714" s="18"/>
      <c r="FF714" s="18"/>
      <c r="FG714" s="18"/>
      <c r="FH714" s="18"/>
      <c r="FI714" s="18"/>
      <c r="FJ714" s="18"/>
      <c r="FK714" s="18"/>
      <c r="FL714" s="18"/>
      <c r="FM714" s="18"/>
      <c r="FN714" s="18"/>
      <c r="FO714" s="18"/>
      <c r="FP714" s="18"/>
      <c r="FQ714" s="18"/>
      <c r="FR714" s="18"/>
      <c r="FS714" s="18"/>
      <c r="FT714" s="18"/>
      <c r="FU714" s="18"/>
      <c r="FV714" s="18"/>
      <c r="FW714" s="18"/>
      <c r="FX714" s="18"/>
      <c r="FY714" s="18"/>
      <c r="FZ714" s="18"/>
      <c r="GA714" s="18"/>
      <c r="GB714" s="18"/>
      <c r="GC714" s="18"/>
      <c r="GD714" s="18"/>
      <c r="GE714" s="18"/>
      <c r="GF714" s="18"/>
      <c r="GG714" s="18"/>
      <c r="GH714" s="18"/>
      <c r="GI714" s="18"/>
      <c r="GJ714" s="18"/>
      <c r="GK714" s="18"/>
      <c r="GL714" s="18"/>
      <c r="GM714" s="18"/>
      <c r="GN714" s="18"/>
      <c r="GO714" s="18"/>
      <c r="GP714" s="18"/>
      <c r="GQ714" s="18"/>
      <c r="GR714" s="18"/>
      <c r="GS714" s="18"/>
      <c r="GT714" s="18"/>
      <c r="GU714" s="18"/>
      <c r="GV714" s="18"/>
      <c r="GW714" s="18"/>
      <c r="GX714" s="18"/>
      <c r="GY714" s="18"/>
      <c r="GZ714" s="18"/>
      <c r="HA714" s="18"/>
      <c r="HB714" s="18"/>
      <c r="HC714" s="18"/>
      <c r="HD714" s="18"/>
      <c r="HE714" s="18"/>
      <c r="HF714" s="18"/>
      <c r="HG714" s="18"/>
      <c r="HH714" s="18"/>
      <c r="HI714" s="18"/>
      <c r="HJ714" s="18"/>
      <c r="HK714" s="18"/>
      <c r="HL714" s="18"/>
      <c r="HM714" s="18"/>
      <c r="HN714" s="18"/>
      <c r="HO714" s="18"/>
      <c r="HP714" s="18"/>
      <c r="HQ714" s="18"/>
      <c r="HR714" s="18"/>
      <c r="HS714" s="18"/>
      <c r="HT714" s="18"/>
      <c r="HU714" s="18"/>
      <c r="HV714" s="18"/>
      <c r="HW714" s="18"/>
      <c r="HX714" s="18"/>
      <c r="HY714" s="18"/>
      <c r="HZ714" s="18"/>
      <c r="IA714" s="18"/>
      <c r="IB714" s="18"/>
      <c r="IC714" s="18"/>
      <c r="ID714" s="18"/>
      <c r="IE714" s="18"/>
      <c r="IF714" s="18"/>
      <c r="IG714" s="18"/>
      <c r="IH714" s="18"/>
      <c r="II714" s="18"/>
      <c r="IJ714" s="18"/>
      <c r="IK714" s="18"/>
      <c r="IL714" s="18"/>
      <c r="IM714" s="18"/>
      <c r="IN714" s="18"/>
      <c r="IO714" s="18"/>
      <c r="IP714" s="18"/>
      <c r="IQ714" s="18"/>
      <c r="IR714" s="18"/>
      <c r="IS714" s="18"/>
      <c r="IT714" s="18"/>
      <c r="IU714" s="18"/>
      <c r="IV714" s="18"/>
      <c r="IW714" s="18"/>
      <c r="IX714" s="18"/>
      <c r="IY714" s="18"/>
      <c r="IZ714" s="18"/>
      <c r="JA714" s="18"/>
      <c r="JB714" s="18"/>
      <c r="JC714" s="18"/>
      <c r="JD714" s="18"/>
      <c r="JE714" s="18"/>
      <c r="JF714" s="18"/>
      <c r="JG714" s="18"/>
      <c r="JH714" s="18"/>
      <c r="JI714" s="18"/>
      <c r="JJ714" s="18"/>
      <c r="JK714" s="18"/>
      <c r="JL714" s="18"/>
      <c r="JM714" s="18"/>
      <c r="JN714" s="18"/>
      <c r="JO714" s="18"/>
      <c r="JP714" s="18"/>
      <c r="JQ714" s="18"/>
      <c r="JR714" s="18"/>
      <c r="JS714" s="18"/>
      <c r="JT714" s="18"/>
      <c r="JU714" s="18"/>
      <c r="JV714" s="18"/>
    </row>
    <row r="715" spans="96:282" x14ac:dyDescent="0.35"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8"/>
      <c r="DN715" s="18"/>
      <c r="DO715" s="18"/>
      <c r="DP715" s="18"/>
      <c r="DQ715" s="18"/>
      <c r="DR715" s="18"/>
      <c r="DS715" s="18"/>
      <c r="DT715" s="18"/>
      <c r="DU715" s="18"/>
      <c r="DV715" s="18"/>
      <c r="DW715" s="18"/>
      <c r="DX715" s="18"/>
      <c r="DY715" s="18"/>
      <c r="DZ715" s="18"/>
      <c r="EA715" s="18"/>
      <c r="EB715" s="18"/>
      <c r="EC715" s="18"/>
      <c r="ED715" s="18"/>
      <c r="EE715" s="18"/>
      <c r="EF715" s="18"/>
      <c r="EG715" s="18"/>
      <c r="EH715" s="18"/>
      <c r="EI715" s="18"/>
      <c r="EJ715" s="18"/>
      <c r="EK715" s="18"/>
      <c r="EL715" s="18"/>
      <c r="EM715" s="18"/>
      <c r="EN715" s="18"/>
      <c r="EO715" s="18"/>
      <c r="EP715" s="18"/>
      <c r="EQ715" s="18"/>
      <c r="ER715" s="18"/>
      <c r="ES715" s="18"/>
      <c r="ET715" s="18"/>
      <c r="EU715" s="18"/>
      <c r="EV715" s="18"/>
      <c r="EW715" s="18"/>
      <c r="EX715" s="18"/>
      <c r="EY715" s="18"/>
      <c r="EZ715" s="18"/>
      <c r="FA715" s="18"/>
      <c r="FB715" s="18"/>
      <c r="FC715" s="18"/>
      <c r="FD715" s="18"/>
      <c r="FE715" s="18"/>
      <c r="FF715" s="18"/>
      <c r="FG715" s="18"/>
      <c r="FH715" s="18"/>
      <c r="FI715" s="18"/>
      <c r="FJ715" s="18"/>
      <c r="FK715" s="18"/>
      <c r="FL715" s="18"/>
      <c r="FM715" s="18"/>
      <c r="FN715" s="18"/>
      <c r="FO715" s="18"/>
      <c r="FP715" s="18"/>
      <c r="FQ715" s="18"/>
      <c r="FR715" s="18"/>
      <c r="FS715" s="18"/>
      <c r="FT715" s="18"/>
      <c r="FU715" s="18"/>
      <c r="FV715" s="18"/>
      <c r="FW715" s="18"/>
      <c r="FX715" s="18"/>
      <c r="FY715" s="18"/>
      <c r="FZ715" s="18"/>
      <c r="GA715" s="18"/>
      <c r="GB715" s="18"/>
      <c r="GC715" s="18"/>
      <c r="GD715" s="18"/>
      <c r="GE715" s="18"/>
      <c r="GF715" s="18"/>
      <c r="GG715" s="18"/>
      <c r="GH715" s="18"/>
      <c r="GI715" s="18"/>
      <c r="GJ715" s="18"/>
      <c r="GK715" s="18"/>
      <c r="GL715" s="18"/>
      <c r="GM715" s="18"/>
      <c r="GN715" s="18"/>
      <c r="GO715" s="18"/>
      <c r="GP715" s="18"/>
      <c r="GQ715" s="18"/>
      <c r="GR715" s="18"/>
      <c r="GS715" s="18"/>
      <c r="GT715" s="18"/>
      <c r="GU715" s="18"/>
      <c r="GV715" s="18"/>
      <c r="GW715" s="18"/>
      <c r="GX715" s="18"/>
      <c r="GY715" s="18"/>
      <c r="GZ715" s="18"/>
      <c r="HA715" s="18"/>
      <c r="HB715" s="18"/>
      <c r="HC715" s="18"/>
      <c r="HD715" s="18"/>
      <c r="HE715" s="18"/>
      <c r="HF715" s="18"/>
      <c r="HG715" s="18"/>
      <c r="HH715" s="18"/>
      <c r="HI715" s="18"/>
      <c r="HJ715" s="18"/>
      <c r="HK715" s="18"/>
      <c r="HL715" s="18"/>
      <c r="HM715" s="18"/>
      <c r="HN715" s="18"/>
      <c r="HO715" s="18"/>
      <c r="HP715" s="18"/>
      <c r="HQ715" s="18"/>
      <c r="HR715" s="18"/>
      <c r="HS715" s="18"/>
      <c r="HT715" s="18"/>
      <c r="HU715" s="18"/>
      <c r="HV715" s="18"/>
      <c r="HW715" s="18"/>
      <c r="HX715" s="18"/>
      <c r="HY715" s="18"/>
      <c r="HZ715" s="18"/>
      <c r="IA715" s="18"/>
      <c r="IB715" s="18"/>
      <c r="IC715" s="18"/>
      <c r="ID715" s="18"/>
      <c r="IE715" s="18"/>
      <c r="IF715" s="18"/>
      <c r="IG715" s="18"/>
      <c r="IH715" s="18"/>
      <c r="II715" s="18"/>
      <c r="IJ715" s="18"/>
      <c r="IK715" s="18"/>
      <c r="IL715" s="18"/>
      <c r="IM715" s="18"/>
      <c r="IN715" s="18"/>
      <c r="IO715" s="18"/>
      <c r="IP715" s="18"/>
      <c r="IQ715" s="18"/>
      <c r="IR715" s="18"/>
      <c r="IS715" s="18"/>
      <c r="IT715" s="18"/>
      <c r="IU715" s="18"/>
      <c r="IV715" s="18"/>
      <c r="IW715" s="18"/>
      <c r="IX715" s="18"/>
      <c r="IY715" s="18"/>
      <c r="IZ715" s="18"/>
      <c r="JA715" s="18"/>
      <c r="JB715" s="18"/>
      <c r="JC715" s="18"/>
      <c r="JD715" s="18"/>
      <c r="JE715" s="18"/>
      <c r="JF715" s="18"/>
      <c r="JG715" s="18"/>
      <c r="JH715" s="18"/>
      <c r="JI715" s="18"/>
      <c r="JJ715" s="18"/>
      <c r="JK715" s="18"/>
      <c r="JL715" s="18"/>
      <c r="JM715" s="18"/>
      <c r="JN715" s="18"/>
      <c r="JO715" s="18"/>
      <c r="JP715" s="18"/>
      <c r="JQ715" s="18"/>
      <c r="JR715" s="18"/>
      <c r="JS715" s="18"/>
      <c r="JT715" s="18"/>
      <c r="JU715" s="18"/>
      <c r="JV715" s="18"/>
    </row>
    <row r="716" spans="96:282" x14ac:dyDescent="0.35"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8"/>
      <c r="DN716" s="18"/>
      <c r="DO716" s="18"/>
      <c r="DP716" s="18"/>
      <c r="DQ716" s="18"/>
      <c r="DR716" s="18"/>
      <c r="DS716" s="18"/>
      <c r="DT716" s="18"/>
      <c r="DU716" s="18"/>
      <c r="DV716" s="18"/>
      <c r="DW716" s="18"/>
      <c r="DX716" s="18"/>
      <c r="DY716" s="18"/>
      <c r="DZ716" s="18"/>
      <c r="EA716" s="18"/>
      <c r="EB716" s="18"/>
      <c r="EC716" s="18"/>
      <c r="ED716" s="18"/>
      <c r="EE716" s="18"/>
      <c r="EF716" s="18"/>
      <c r="EG716" s="18"/>
      <c r="EH716" s="18"/>
      <c r="EI716" s="18"/>
      <c r="EJ716" s="18"/>
      <c r="EK716" s="18"/>
      <c r="EL716" s="18"/>
      <c r="EM716" s="18"/>
      <c r="EN716" s="18"/>
      <c r="EO716" s="18"/>
      <c r="EP716" s="18"/>
      <c r="EQ716" s="18"/>
      <c r="ER716" s="18"/>
      <c r="ES716" s="18"/>
      <c r="ET716" s="18"/>
      <c r="EU716" s="18"/>
      <c r="EV716" s="18"/>
      <c r="EW716" s="18"/>
      <c r="EX716" s="18"/>
      <c r="EY716" s="18"/>
      <c r="EZ716" s="18"/>
      <c r="FA716" s="18"/>
      <c r="FB716" s="18"/>
      <c r="FC716" s="18"/>
      <c r="FD716" s="18"/>
      <c r="FE716" s="18"/>
      <c r="FF716" s="18"/>
      <c r="FG716" s="18"/>
      <c r="FH716" s="18"/>
      <c r="FI716" s="18"/>
      <c r="FJ716" s="18"/>
      <c r="FK716" s="18"/>
      <c r="FL716" s="18"/>
      <c r="FM716" s="18"/>
      <c r="FN716" s="18"/>
      <c r="FO716" s="18"/>
      <c r="FP716" s="18"/>
      <c r="FQ716" s="18"/>
      <c r="FR716" s="18"/>
      <c r="FS716" s="18"/>
      <c r="FT716" s="18"/>
      <c r="FU716" s="18"/>
      <c r="FV716" s="18"/>
      <c r="FW716" s="18"/>
      <c r="FX716" s="18"/>
      <c r="FY716" s="18"/>
      <c r="FZ716" s="18"/>
      <c r="GA716" s="18"/>
      <c r="GB716" s="18"/>
      <c r="GC716" s="18"/>
      <c r="GD716" s="18"/>
      <c r="GE716" s="18"/>
      <c r="GF716" s="18"/>
      <c r="GG716" s="18"/>
      <c r="GH716" s="18"/>
      <c r="GI716" s="18"/>
      <c r="GJ716" s="18"/>
      <c r="GK716" s="18"/>
      <c r="GL716" s="18"/>
      <c r="GM716" s="18"/>
      <c r="GN716" s="18"/>
      <c r="GO716" s="18"/>
      <c r="GP716" s="18"/>
      <c r="GQ716" s="18"/>
      <c r="GR716" s="18"/>
      <c r="GS716" s="18"/>
      <c r="GT716" s="18"/>
      <c r="GU716" s="18"/>
      <c r="GV716" s="18"/>
      <c r="GW716" s="18"/>
      <c r="GX716" s="18"/>
      <c r="GY716" s="18"/>
      <c r="GZ716" s="18"/>
      <c r="HA716" s="18"/>
      <c r="HB716" s="18"/>
      <c r="HC716" s="18"/>
      <c r="HD716" s="18"/>
      <c r="HE716" s="18"/>
      <c r="HF716" s="18"/>
      <c r="HG716" s="18"/>
      <c r="HH716" s="18"/>
      <c r="HI716" s="18"/>
      <c r="HJ716" s="18"/>
      <c r="HK716" s="18"/>
      <c r="HL716" s="18"/>
      <c r="HM716" s="18"/>
      <c r="HN716" s="18"/>
      <c r="HO716" s="18"/>
      <c r="HP716" s="18"/>
      <c r="HQ716" s="18"/>
      <c r="HR716" s="18"/>
      <c r="HS716" s="18"/>
      <c r="HT716" s="18"/>
      <c r="HU716" s="18"/>
      <c r="HV716" s="18"/>
      <c r="HW716" s="18"/>
      <c r="HX716" s="18"/>
      <c r="HY716" s="18"/>
      <c r="HZ716" s="18"/>
      <c r="IA716" s="18"/>
      <c r="IB716" s="18"/>
      <c r="IC716" s="18"/>
      <c r="ID716" s="18"/>
      <c r="IE716" s="18"/>
      <c r="IF716" s="18"/>
      <c r="IG716" s="18"/>
      <c r="IH716" s="18"/>
      <c r="II716" s="18"/>
      <c r="IJ716" s="18"/>
      <c r="IK716" s="18"/>
      <c r="IL716" s="18"/>
      <c r="IM716" s="18"/>
      <c r="IN716" s="18"/>
      <c r="IO716" s="18"/>
      <c r="IP716" s="18"/>
      <c r="IQ716" s="18"/>
      <c r="IR716" s="18"/>
      <c r="IS716" s="18"/>
      <c r="IT716" s="18"/>
      <c r="IU716" s="18"/>
      <c r="IV716" s="18"/>
      <c r="IW716" s="18"/>
      <c r="IX716" s="18"/>
      <c r="IY716" s="18"/>
      <c r="IZ716" s="18"/>
      <c r="JA716" s="18"/>
      <c r="JB716" s="18"/>
      <c r="JC716" s="18"/>
      <c r="JD716" s="18"/>
      <c r="JE716" s="18"/>
      <c r="JF716" s="18"/>
      <c r="JG716" s="18"/>
      <c r="JH716" s="18"/>
      <c r="JI716" s="18"/>
      <c r="JJ716" s="18"/>
      <c r="JK716" s="18"/>
      <c r="JL716" s="18"/>
      <c r="JM716" s="18"/>
      <c r="JN716" s="18"/>
      <c r="JO716" s="18"/>
      <c r="JP716" s="18"/>
      <c r="JQ716" s="18"/>
      <c r="JR716" s="18"/>
      <c r="JS716" s="18"/>
      <c r="JT716" s="18"/>
      <c r="JU716" s="18"/>
      <c r="JV716" s="18"/>
    </row>
    <row r="717" spans="96:282" x14ac:dyDescent="0.35"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8"/>
      <c r="DN717" s="18"/>
      <c r="DO717" s="18"/>
      <c r="DP717" s="18"/>
      <c r="DQ717" s="18"/>
      <c r="DR717" s="18"/>
      <c r="DS717" s="18"/>
      <c r="DT717" s="18"/>
      <c r="DU717" s="18"/>
      <c r="DV717" s="18"/>
      <c r="DW717" s="18"/>
      <c r="DX717" s="18"/>
      <c r="DY717" s="18"/>
      <c r="DZ717" s="18"/>
      <c r="EA717" s="18"/>
      <c r="EB717" s="18"/>
      <c r="EC717" s="18"/>
      <c r="ED717" s="18"/>
      <c r="EE717" s="18"/>
      <c r="EF717" s="18"/>
      <c r="EG717" s="18"/>
      <c r="EH717" s="18"/>
      <c r="EI717" s="18"/>
      <c r="EJ717" s="18"/>
      <c r="EK717" s="18"/>
      <c r="EL717" s="18"/>
      <c r="EM717" s="18"/>
      <c r="EN717" s="18"/>
      <c r="EO717" s="18"/>
      <c r="EP717" s="18"/>
      <c r="EQ717" s="18"/>
      <c r="ER717" s="18"/>
      <c r="ES717" s="18"/>
      <c r="ET717" s="18"/>
      <c r="EU717" s="18"/>
      <c r="EV717" s="18"/>
      <c r="EW717" s="18"/>
      <c r="EX717" s="18"/>
      <c r="EY717" s="18"/>
      <c r="EZ717" s="18"/>
      <c r="FA717" s="18"/>
      <c r="FB717" s="18"/>
      <c r="FC717" s="18"/>
      <c r="FD717" s="18"/>
      <c r="FE717" s="18"/>
      <c r="FF717" s="18"/>
      <c r="FG717" s="18"/>
      <c r="FH717" s="18"/>
      <c r="FI717" s="18"/>
      <c r="FJ717" s="18"/>
      <c r="FK717" s="18"/>
      <c r="FL717" s="18"/>
      <c r="FM717" s="18"/>
      <c r="FN717" s="18"/>
      <c r="FO717" s="18"/>
      <c r="FP717" s="18"/>
      <c r="FQ717" s="18"/>
      <c r="FR717" s="18"/>
      <c r="FS717" s="18"/>
      <c r="FT717" s="18"/>
      <c r="FU717" s="18"/>
      <c r="FV717" s="18"/>
      <c r="FW717" s="18"/>
      <c r="FX717" s="18"/>
      <c r="FY717" s="18"/>
      <c r="FZ717" s="18"/>
      <c r="GA717" s="18"/>
      <c r="GB717" s="18"/>
      <c r="GC717" s="18"/>
      <c r="GD717" s="18"/>
      <c r="GE717" s="18"/>
      <c r="GF717" s="18"/>
      <c r="GG717" s="18"/>
      <c r="GH717" s="18"/>
      <c r="GI717" s="18"/>
      <c r="GJ717" s="18"/>
      <c r="GK717" s="18"/>
      <c r="GL717" s="18"/>
      <c r="GM717" s="18"/>
      <c r="GN717" s="18"/>
      <c r="GO717" s="18"/>
      <c r="GP717" s="18"/>
      <c r="GQ717" s="18"/>
      <c r="GR717" s="18"/>
      <c r="GS717" s="18"/>
      <c r="GT717" s="18"/>
      <c r="GU717" s="18"/>
      <c r="GV717" s="18"/>
      <c r="GW717" s="18"/>
      <c r="GX717" s="18"/>
      <c r="GY717" s="18"/>
      <c r="GZ717" s="18"/>
      <c r="HA717" s="18"/>
      <c r="HB717" s="18"/>
      <c r="HC717" s="18"/>
      <c r="HD717" s="18"/>
      <c r="HE717" s="18"/>
      <c r="HF717" s="18"/>
      <c r="HG717" s="18"/>
      <c r="HH717" s="18"/>
      <c r="HI717" s="18"/>
      <c r="HJ717" s="18"/>
      <c r="HK717" s="18"/>
      <c r="HL717" s="18"/>
      <c r="HM717" s="18"/>
      <c r="HN717" s="18"/>
      <c r="HO717" s="18"/>
      <c r="HP717" s="18"/>
      <c r="HQ717" s="18"/>
      <c r="HR717" s="18"/>
      <c r="HS717" s="18"/>
      <c r="HT717" s="18"/>
      <c r="HU717" s="18"/>
      <c r="HV717" s="18"/>
      <c r="HW717" s="18"/>
      <c r="HX717" s="18"/>
      <c r="HY717" s="18"/>
      <c r="HZ717" s="18"/>
      <c r="IA717" s="18"/>
      <c r="IB717" s="18"/>
      <c r="IC717" s="18"/>
      <c r="ID717" s="18"/>
      <c r="IE717" s="18"/>
      <c r="IF717" s="18"/>
      <c r="IG717" s="18"/>
      <c r="IH717" s="18"/>
      <c r="II717" s="18"/>
      <c r="IJ717" s="18"/>
      <c r="IK717" s="18"/>
      <c r="IL717" s="18"/>
      <c r="IM717" s="18"/>
      <c r="IN717" s="18"/>
      <c r="IO717" s="18"/>
      <c r="IP717" s="18"/>
      <c r="IQ717" s="18"/>
      <c r="IR717" s="18"/>
      <c r="IS717" s="18"/>
      <c r="IT717" s="18"/>
      <c r="IU717" s="18"/>
      <c r="IV717" s="18"/>
      <c r="IW717" s="18"/>
      <c r="IX717" s="18"/>
      <c r="IY717" s="18"/>
      <c r="IZ717" s="18"/>
      <c r="JA717" s="18"/>
      <c r="JB717" s="18"/>
      <c r="JC717" s="18"/>
      <c r="JD717" s="18"/>
      <c r="JE717" s="18"/>
      <c r="JF717" s="18"/>
      <c r="JG717" s="18"/>
      <c r="JH717" s="18"/>
      <c r="JI717" s="18"/>
      <c r="JJ717" s="18"/>
      <c r="JK717" s="18"/>
      <c r="JL717" s="18"/>
      <c r="JM717" s="18"/>
      <c r="JN717" s="18"/>
      <c r="JO717" s="18"/>
      <c r="JP717" s="18"/>
      <c r="JQ717" s="18"/>
      <c r="JR717" s="18"/>
      <c r="JS717" s="18"/>
      <c r="JT717" s="18"/>
      <c r="JU717" s="18"/>
      <c r="JV717" s="18"/>
    </row>
    <row r="718" spans="96:282" x14ac:dyDescent="0.35"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8"/>
      <c r="DN718" s="18"/>
      <c r="DO718" s="18"/>
      <c r="DP718" s="18"/>
      <c r="DQ718" s="18"/>
      <c r="DR718" s="18"/>
      <c r="DS718" s="18"/>
      <c r="DT718" s="18"/>
      <c r="DU718" s="18"/>
      <c r="DV718" s="18"/>
      <c r="DW718" s="18"/>
      <c r="DX718" s="18"/>
      <c r="DY718" s="18"/>
      <c r="DZ718" s="18"/>
      <c r="EA718" s="18"/>
      <c r="EB718" s="18"/>
      <c r="EC718" s="18"/>
      <c r="ED718" s="18"/>
      <c r="EE718" s="18"/>
      <c r="EF718" s="18"/>
      <c r="EG718" s="18"/>
      <c r="EH718" s="18"/>
      <c r="EI718" s="18"/>
      <c r="EJ718" s="18"/>
      <c r="EK718" s="18"/>
      <c r="EL718" s="18"/>
      <c r="EM718" s="18"/>
      <c r="EN718" s="18"/>
      <c r="EO718" s="18"/>
      <c r="EP718" s="18"/>
      <c r="EQ718" s="18"/>
      <c r="ER718" s="18"/>
      <c r="ES718" s="18"/>
      <c r="ET718" s="18"/>
      <c r="EU718" s="18"/>
      <c r="EV718" s="18"/>
      <c r="EW718" s="18"/>
      <c r="EX718" s="18"/>
      <c r="EY718" s="18"/>
      <c r="EZ718" s="18"/>
      <c r="FA718" s="18"/>
      <c r="FB718" s="18"/>
      <c r="FC718" s="18"/>
      <c r="FD718" s="18"/>
      <c r="FE718" s="18"/>
      <c r="FF718" s="18"/>
      <c r="FG718" s="18"/>
      <c r="FH718" s="18"/>
      <c r="FI718" s="18"/>
      <c r="FJ718" s="18"/>
      <c r="FK718" s="18"/>
      <c r="FL718" s="18"/>
      <c r="FM718" s="18"/>
      <c r="FN718" s="18"/>
      <c r="FO718" s="18"/>
      <c r="FP718" s="18"/>
      <c r="FQ718" s="18"/>
      <c r="FR718" s="18"/>
      <c r="FS718" s="18"/>
      <c r="FT718" s="18"/>
      <c r="FU718" s="18"/>
      <c r="FV718" s="18"/>
      <c r="FW718" s="18"/>
      <c r="FX718" s="18"/>
      <c r="FY718" s="18"/>
      <c r="FZ718" s="18"/>
      <c r="GA718" s="18"/>
      <c r="GB718" s="18"/>
      <c r="GC718" s="18"/>
      <c r="GD718" s="18"/>
      <c r="GE718" s="18"/>
      <c r="GF718" s="18"/>
      <c r="GG718" s="18"/>
      <c r="GH718" s="18"/>
      <c r="GI718" s="18"/>
      <c r="GJ718" s="18"/>
      <c r="GK718" s="18"/>
      <c r="GL718" s="18"/>
      <c r="GM718" s="18"/>
      <c r="GN718" s="18"/>
      <c r="GO718" s="18"/>
      <c r="GP718" s="18"/>
      <c r="GQ718" s="18"/>
      <c r="GR718" s="18"/>
      <c r="GS718" s="18"/>
      <c r="GT718" s="18"/>
      <c r="GU718" s="18"/>
      <c r="GV718" s="18"/>
      <c r="GW718" s="18"/>
      <c r="GX718" s="18"/>
      <c r="GY718" s="18"/>
      <c r="GZ718" s="18"/>
      <c r="HA718" s="18"/>
      <c r="HB718" s="18"/>
      <c r="HC718" s="18"/>
      <c r="HD718" s="18"/>
      <c r="HE718" s="18"/>
      <c r="HF718" s="18"/>
      <c r="HG718" s="18"/>
      <c r="HH718" s="18"/>
      <c r="HI718" s="18"/>
      <c r="HJ718" s="18"/>
      <c r="HK718" s="18"/>
      <c r="HL718" s="18"/>
      <c r="HM718" s="18"/>
      <c r="HN718" s="18"/>
      <c r="HO718" s="18"/>
      <c r="HP718" s="18"/>
      <c r="HQ718" s="18"/>
      <c r="HR718" s="18"/>
      <c r="HS718" s="18"/>
      <c r="HT718" s="18"/>
      <c r="HU718" s="18"/>
      <c r="HV718" s="18"/>
      <c r="HW718" s="18"/>
      <c r="HX718" s="18"/>
      <c r="HY718" s="18"/>
      <c r="HZ718" s="18"/>
      <c r="IA718" s="18"/>
      <c r="IB718" s="18"/>
      <c r="IC718" s="18"/>
      <c r="ID718" s="18"/>
      <c r="IE718" s="18"/>
      <c r="IF718" s="18"/>
      <c r="IG718" s="18"/>
      <c r="IH718" s="18"/>
      <c r="II718" s="18"/>
      <c r="IJ718" s="18"/>
      <c r="IK718" s="18"/>
      <c r="IL718" s="18"/>
      <c r="IM718" s="18"/>
      <c r="IN718" s="18"/>
      <c r="IO718" s="18"/>
      <c r="IP718" s="18"/>
      <c r="IQ718" s="18"/>
      <c r="IR718" s="18"/>
      <c r="IS718" s="18"/>
      <c r="IT718" s="18"/>
      <c r="IU718" s="18"/>
      <c r="IV718" s="18"/>
      <c r="IW718" s="18"/>
      <c r="IX718" s="18"/>
      <c r="IY718" s="18"/>
      <c r="IZ718" s="18"/>
      <c r="JA718" s="18"/>
      <c r="JB718" s="18"/>
      <c r="JC718" s="18"/>
      <c r="JD718" s="18"/>
      <c r="JE718" s="18"/>
      <c r="JF718" s="18"/>
      <c r="JG718" s="18"/>
      <c r="JH718" s="18"/>
      <c r="JI718" s="18"/>
      <c r="JJ718" s="18"/>
      <c r="JK718" s="18"/>
      <c r="JL718" s="18"/>
      <c r="JM718" s="18"/>
      <c r="JN718" s="18"/>
      <c r="JO718" s="18"/>
      <c r="JP718" s="18"/>
      <c r="JQ718" s="18"/>
      <c r="JR718" s="18"/>
      <c r="JS718" s="18"/>
      <c r="JT718" s="18"/>
      <c r="JU718" s="18"/>
      <c r="JV718" s="18"/>
    </row>
    <row r="719" spans="96:282" x14ac:dyDescent="0.35"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8"/>
      <c r="DN719" s="18"/>
      <c r="DO719" s="18"/>
      <c r="DP719" s="18"/>
      <c r="DQ719" s="18"/>
      <c r="DR719" s="18"/>
      <c r="DS719" s="18"/>
      <c r="DT719" s="18"/>
      <c r="DU719" s="18"/>
      <c r="DV719" s="18"/>
      <c r="DW719" s="18"/>
      <c r="DX719" s="18"/>
      <c r="DY719" s="18"/>
      <c r="DZ719" s="18"/>
      <c r="EA719" s="18"/>
      <c r="EB719" s="18"/>
      <c r="EC719" s="18"/>
      <c r="ED719" s="18"/>
      <c r="EE719" s="18"/>
      <c r="EF719" s="18"/>
      <c r="EG719" s="18"/>
      <c r="EH719" s="18"/>
      <c r="EI719" s="18"/>
      <c r="EJ719" s="18"/>
      <c r="EK719" s="18"/>
      <c r="EL719" s="18"/>
      <c r="EM719" s="18"/>
      <c r="EN719" s="18"/>
      <c r="EO719" s="18"/>
      <c r="EP719" s="18"/>
      <c r="EQ719" s="18"/>
      <c r="ER719" s="18"/>
      <c r="ES719" s="18"/>
      <c r="ET719" s="18"/>
      <c r="EU719" s="18"/>
      <c r="EV719" s="18"/>
      <c r="EW719" s="18"/>
      <c r="EX719" s="18"/>
      <c r="EY719" s="18"/>
      <c r="EZ719" s="18"/>
      <c r="FA719" s="18"/>
      <c r="FB719" s="18"/>
      <c r="FC719" s="18"/>
      <c r="FD719" s="18"/>
      <c r="FE719" s="18"/>
      <c r="FF719" s="18"/>
      <c r="FG719" s="18"/>
      <c r="FH719" s="18"/>
      <c r="FI719" s="18"/>
      <c r="FJ719" s="18"/>
      <c r="FK719" s="18"/>
      <c r="FL719" s="18"/>
      <c r="FM719" s="18"/>
      <c r="FN719" s="18"/>
      <c r="FO719" s="18"/>
      <c r="FP719" s="18"/>
      <c r="FQ719" s="18"/>
      <c r="FR719" s="18"/>
      <c r="FS719" s="18"/>
      <c r="FT719" s="18"/>
      <c r="FU719" s="18"/>
      <c r="FV719" s="18"/>
      <c r="FW719" s="18"/>
      <c r="FX719" s="18"/>
      <c r="FY719" s="18"/>
      <c r="FZ719" s="18"/>
      <c r="GA719" s="18"/>
      <c r="GB719" s="18"/>
      <c r="GC719" s="18"/>
      <c r="GD719" s="18"/>
      <c r="GE719" s="18"/>
      <c r="GF719" s="18"/>
      <c r="GG719" s="18"/>
      <c r="GH719" s="18"/>
      <c r="GI719" s="18"/>
      <c r="GJ719" s="18"/>
      <c r="GK719" s="18"/>
      <c r="GL719" s="18"/>
      <c r="GM719" s="18"/>
      <c r="GN719" s="18"/>
      <c r="GO719" s="18"/>
      <c r="GP719" s="18"/>
      <c r="GQ719" s="18"/>
      <c r="GR719" s="18"/>
      <c r="GS719" s="18"/>
      <c r="GT719" s="18"/>
      <c r="GU719" s="18"/>
      <c r="GV719" s="18"/>
      <c r="GW719" s="18"/>
      <c r="GX719" s="18"/>
      <c r="GY719" s="18"/>
      <c r="GZ719" s="18"/>
      <c r="HA719" s="18"/>
      <c r="HB719" s="18"/>
      <c r="HC719" s="18"/>
      <c r="HD719" s="18"/>
      <c r="HE719" s="18"/>
      <c r="HF719" s="18"/>
      <c r="HG719" s="18"/>
      <c r="HH719" s="18"/>
      <c r="HI719" s="18"/>
      <c r="HJ719" s="18"/>
      <c r="HK719" s="18"/>
      <c r="HL719" s="18"/>
      <c r="HM719" s="18"/>
      <c r="HN719" s="18"/>
      <c r="HO719" s="18"/>
      <c r="HP719" s="18"/>
      <c r="HQ719" s="18"/>
      <c r="HR719" s="18"/>
      <c r="HS719" s="18"/>
      <c r="HT719" s="18"/>
      <c r="HU719" s="18"/>
      <c r="HV719" s="18"/>
      <c r="HW719" s="18"/>
      <c r="HX719" s="18"/>
      <c r="HY719" s="18"/>
      <c r="HZ719" s="18"/>
      <c r="IA719" s="18"/>
      <c r="IB719" s="18"/>
      <c r="IC719" s="18"/>
      <c r="ID719" s="18"/>
      <c r="IE719" s="18"/>
      <c r="IF719" s="18"/>
      <c r="IG719" s="18"/>
      <c r="IH719" s="18"/>
      <c r="II719" s="18"/>
      <c r="IJ719" s="18"/>
      <c r="IK719" s="18"/>
      <c r="IL719" s="18"/>
      <c r="IM719" s="18"/>
      <c r="IN719" s="18"/>
      <c r="IO719" s="18"/>
      <c r="IP719" s="18"/>
      <c r="IQ719" s="18"/>
      <c r="IR719" s="18"/>
      <c r="IS719" s="18"/>
      <c r="IT719" s="18"/>
      <c r="IU719" s="18"/>
      <c r="IV719" s="18"/>
      <c r="IW719" s="18"/>
      <c r="IX719" s="18"/>
      <c r="IY719" s="18"/>
      <c r="IZ719" s="18"/>
      <c r="JA719" s="18"/>
      <c r="JB719" s="18"/>
      <c r="JC719" s="18"/>
      <c r="JD719" s="18"/>
      <c r="JE719" s="18"/>
      <c r="JF719" s="18"/>
      <c r="JG719" s="18"/>
      <c r="JH719" s="18"/>
      <c r="JI719" s="18"/>
      <c r="JJ719" s="18"/>
      <c r="JK719" s="18"/>
      <c r="JL719" s="18"/>
      <c r="JM719" s="18"/>
      <c r="JN719" s="18"/>
      <c r="JO719" s="18"/>
      <c r="JP719" s="18"/>
      <c r="JQ719" s="18"/>
      <c r="JR719" s="18"/>
      <c r="JS719" s="18"/>
      <c r="JT719" s="18"/>
      <c r="JU719" s="18"/>
      <c r="JV719" s="18"/>
    </row>
    <row r="720" spans="96:282" x14ac:dyDescent="0.35"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8"/>
      <c r="DN720" s="18"/>
      <c r="DO720" s="18"/>
      <c r="DP720" s="18"/>
      <c r="DQ720" s="18"/>
      <c r="DR720" s="18"/>
      <c r="DS720" s="18"/>
      <c r="DT720" s="18"/>
      <c r="DU720" s="18"/>
      <c r="DV720" s="18"/>
      <c r="DW720" s="18"/>
      <c r="DX720" s="18"/>
      <c r="DY720" s="18"/>
      <c r="DZ720" s="18"/>
      <c r="EA720" s="18"/>
      <c r="EB720" s="18"/>
      <c r="EC720" s="18"/>
      <c r="ED720" s="18"/>
      <c r="EE720" s="18"/>
      <c r="EF720" s="18"/>
      <c r="EG720" s="18"/>
      <c r="EH720" s="18"/>
      <c r="EI720" s="18"/>
      <c r="EJ720" s="18"/>
      <c r="EK720" s="18"/>
      <c r="EL720" s="18"/>
      <c r="EM720" s="18"/>
      <c r="EN720" s="18"/>
      <c r="EO720" s="18"/>
      <c r="EP720" s="18"/>
      <c r="EQ720" s="18"/>
      <c r="ER720" s="18"/>
      <c r="ES720" s="18"/>
      <c r="ET720" s="18"/>
      <c r="EU720" s="18"/>
      <c r="EV720" s="18"/>
      <c r="EW720" s="18"/>
      <c r="EX720" s="18"/>
      <c r="EY720" s="18"/>
      <c r="EZ720" s="18"/>
      <c r="FA720" s="18"/>
      <c r="FB720" s="18"/>
      <c r="FC720" s="18"/>
      <c r="FD720" s="18"/>
      <c r="FE720" s="18"/>
      <c r="FF720" s="18"/>
      <c r="FG720" s="18"/>
      <c r="FH720" s="18"/>
      <c r="FI720" s="18"/>
      <c r="FJ720" s="18"/>
      <c r="FK720" s="18"/>
      <c r="FL720" s="18"/>
      <c r="FM720" s="18"/>
      <c r="FN720" s="18"/>
      <c r="FO720" s="18"/>
      <c r="FP720" s="18"/>
      <c r="FQ720" s="18"/>
      <c r="FR720" s="18"/>
      <c r="FS720" s="18"/>
      <c r="FT720" s="18"/>
      <c r="FU720" s="18"/>
      <c r="FV720" s="18"/>
      <c r="FW720" s="18"/>
      <c r="FX720" s="18"/>
      <c r="FY720" s="18"/>
      <c r="FZ720" s="18"/>
      <c r="GA720" s="18"/>
      <c r="GB720" s="18"/>
      <c r="GC720" s="18"/>
      <c r="GD720" s="18"/>
      <c r="GE720" s="18"/>
      <c r="GF720" s="18"/>
      <c r="GG720" s="18"/>
      <c r="GH720" s="18"/>
      <c r="GI720" s="18"/>
      <c r="GJ720" s="18"/>
      <c r="GK720" s="18"/>
      <c r="GL720" s="18"/>
      <c r="GM720" s="18"/>
      <c r="GN720" s="18"/>
      <c r="GO720" s="18"/>
      <c r="GP720" s="18"/>
      <c r="GQ720" s="18"/>
      <c r="GR720" s="18"/>
      <c r="GS720" s="18"/>
      <c r="GT720" s="18"/>
      <c r="GU720" s="18"/>
      <c r="GV720" s="18"/>
      <c r="GW720" s="18"/>
      <c r="GX720" s="18"/>
      <c r="GY720" s="18"/>
      <c r="GZ720" s="18"/>
      <c r="HA720" s="18"/>
      <c r="HB720" s="18"/>
      <c r="HC720" s="18"/>
      <c r="HD720" s="18"/>
      <c r="HE720" s="18"/>
      <c r="HF720" s="18"/>
      <c r="HG720" s="18"/>
      <c r="HH720" s="18"/>
      <c r="HI720" s="18"/>
      <c r="HJ720" s="18"/>
      <c r="HK720" s="18"/>
      <c r="HL720" s="18"/>
      <c r="HM720" s="18"/>
      <c r="HN720" s="18"/>
      <c r="HO720" s="18"/>
      <c r="HP720" s="18"/>
      <c r="HQ720" s="18"/>
      <c r="HR720" s="18"/>
      <c r="HS720" s="18"/>
      <c r="HT720" s="18"/>
      <c r="HU720" s="18"/>
      <c r="HV720" s="18"/>
      <c r="HW720" s="18"/>
      <c r="HX720" s="18"/>
      <c r="HY720" s="18"/>
      <c r="HZ720" s="18"/>
      <c r="IA720" s="18"/>
      <c r="IB720" s="18"/>
      <c r="IC720" s="18"/>
      <c r="ID720" s="18"/>
      <c r="IE720" s="18"/>
      <c r="IF720" s="18"/>
      <c r="IG720" s="18"/>
      <c r="IH720" s="18"/>
      <c r="II720" s="18"/>
      <c r="IJ720" s="18"/>
      <c r="IK720" s="18"/>
      <c r="IL720" s="18"/>
      <c r="IM720" s="18"/>
      <c r="IN720" s="18"/>
      <c r="IO720" s="18"/>
      <c r="IP720" s="18"/>
      <c r="IQ720" s="18"/>
      <c r="IR720" s="18"/>
      <c r="IS720" s="18"/>
      <c r="IT720" s="18"/>
      <c r="IU720" s="18"/>
      <c r="IV720" s="18"/>
      <c r="IW720" s="18"/>
      <c r="IX720" s="18"/>
      <c r="IY720" s="18"/>
      <c r="IZ720" s="18"/>
      <c r="JA720" s="18"/>
      <c r="JB720" s="18"/>
      <c r="JC720" s="18"/>
      <c r="JD720" s="18"/>
      <c r="JE720" s="18"/>
      <c r="JF720" s="18"/>
      <c r="JG720" s="18"/>
      <c r="JH720" s="18"/>
      <c r="JI720" s="18"/>
      <c r="JJ720" s="18"/>
      <c r="JK720" s="18"/>
      <c r="JL720" s="18"/>
      <c r="JM720" s="18"/>
      <c r="JN720" s="18"/>
      <c r="JO720" s="18"/>
      <c r="JP720" s="18"/>
      <c r="JQ720" s="18"/>
      <c r="JR720" s="18"/>
      <c r="JS720" s="18"/>
      <c r="JT720" s="18"/>
      <c r="JU720" s="18"/>
      <c r="JV720" s="18"/>
    </row>
    <row r="721" spans="96:282" x14ac:dyDescent="0.35"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8"/>
      <c r="DN721" s="18"/>
      <c r="DO721" s="18"/>
      <c r="DP721" s="18"/>
      <c r="DQ721" s="18"/>
      <c r="DR721" s="18"/>
      <c r="DS721" s="18"/>
      <c r="DT721" s="18"/>
      <c r="DU721" s="18"/>
      <c r="DV721" s="18"/>
      <c r="DW721" s="18"/>
      <c r="DX721" s="18"/>
      <c r="DY721" s="18"/>
      <c r="DZ721" s="18"/>
      <c r="EA721" s="18"/>
      <c r="EB721" s="18"/>
      <c r="EC721" s="18"/>
      <c r="ED721" s="18"/>
      <c r="EE721" s="18"/>
      <c r="EF721" s="18"/>
      <c r="EG721" s="18"/>
      <c r="EH721" s="18"/>
      <c r="EI721" s="18"/>
      <c r="EJ721" s="18"/>
      <c r="EK721" s="18"/>
      <c r="EL721" s="18"/>
      <c r="EM721" s="18"/>
      <c r="EN721" s="18"/>
      <c r="EO721" s="18"/>
      <c r="EP721" s="18"/>
      <c r="EQ721" s="18"/>
      <c r="ER721" s="18"/>
      <c r="ES721" s="18"/>
      <c r="ET721" s="18"/>
      <c r="EU721" s="18"/>
      <c r="EV721" s="18"/>
      <c r="EW721" s="18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8"/>
      <c r="FJ721" s="18"/>
      <c r="FK721" s="18"/>
      <c r="FL721" s="18"/>
      <c r="FM721" s="18"/>
      <c r="FN721" s="18"/>
      <c r="FO721" s="18"/>
      <c r="FP721" s="18"/>
      <c r="FQ721" s="18"/>
      <c r="FR721" s="18"/>
      <c r="FS721" s="18"/>
      <c r="FT721" s="18"/>
      <c r="FU721" s="18"/>
      <c r="FV721" s="18"/>
      <c r="FW721" s="18"/>
      <c r="FX721" s="18"/>
      <c r="FY721" s="18"/>
      <c r="FZ721" s="18"/>
      <c r="GA721" s="18"/>
      <c r="GB721" s="18"/>
      <c r="GC721" s="18"/>
      <c r="GD721" s="18"/>
      <c r="GE721" s="18"/>
      <c r="GF721" s="18"/>
      <c r="GG721" s="18"/>
      <c r="GH721" s="18"/>
      <c r="GI721" s="18"/>
      <c r="GJ721" s="18"/>
      <c r="GK721" s="18"/>
      <c r="GL721" s="18"/>
      <c r="GM721" s="18"/>
      <c r="GN721" s="18"/>
      <c r="GO721" s="18"/>
      <c r="GP721" s="18"/>
      <c r="GQ721" s="18"/>
      <c r="GR721" s="18"/>
      <c r="GS721" s="18"/>
      <c r="GT721" s="18"/>
      <c r="GU721" s="18"/>
      <c r="GV721" s="18"/>
      <c r="GW721" s="18"/>
      <c r="GX721" s="18"/>
      <c r="GY721" s="18"/>
      <c r="GZ721" s="18"/>
      <c r="HA721" s="18"/>
      <c r="HB721" s="18"/>
      <c r="HC721" s="18"/>
      <c r="HD721" s="18"/>
      <c r="HE721" s="18"/>
      <c r="HF721" s="18"/>
      <c r="HG721" s="18"/>
      <c r="HH721" s="18"/>
      <c r="HI721" s="18"/>
      <c r="HJ721" s="18"/>
      <c r="HK721" s="18"/>
      <c r="HL721" s="18"/>
      <c r="HM721" s="18"/>
      <c r="HN721" s="18"/>
      <c r="HO721" s="18"/>
      <c r="HP721" s="18"/>
      <c r="HQ721" s="18"/>
      <c r="HR721" s="18"/>
      <c r="HS721" s="18"/>
      <c r="HT721" s="18"/>
      <c r="HU721" s="18"/>
      <c r="HV721" s="18"/>
      <c r="HW721" s="18"/>
      <c r="HX721" s="18"/>
      <c r="HY721" s="18"/>
      <c r="HZ721" s="18"/>
      <c r="IA721" s="18"/>
      <c r="IB721" s="18"/>
      <c r="IC721" s="18"/>
      <c r="ID721" s="18"/>
      <c r="IE721" s="18"/>
      <c r="IF721" s="18"/>
      <c r="IG721" s="18"/>
      <c r="IH721" s="18"/>
      <c r="II721" s="18"/>
      <c r="IJ721" s="18"/>
      <c r="IK721" s="18"/>
      <c r="IL721" s="18"/>
      <c r="IM721" s="18"/>
      <c r="IN721" s="18"/>
      <c r="IO721" s="18"/>
      <c r="IP721" s="18"/>
      <c r="IQ721" s="18"/>
      <c r="IR721" s="18"/>
      <c r="IS721" s="18"/>
      <c r="IT721" s="18"/>
      <c r="IU721" s="18"/>
      <c r="IV721" s="18"/>
      <c r="IW721" s="18"/>
      <c r="IX721" s="18"/>
      <c r="IY721" s="18"/>
      <c r="IZ721" s="18"/>
      <c r="JA721" s="18"/>
      <c r="JB721" s="18"/>
      <c r="JC721" s="18"/>
      <c r="JD721" s="18"/>
      <c r="JE721" s="18"/>
      <c r="JF721" s="18"/>
      <c r="JG721" s="18"/>
      <c r="JH721" s="18"/>
      <c r="JI721" s="18"/>
      <c r="JJ721" s="18"/>
      <c r="JK721" s="18"/>
      <c r="JL721" s="18"/>
      <c r="JM721" s="18"/>
      <c r="JN721" s="18"/>
      <c r="JO721" s="18"/>
      <c r="JP721" s="18"/>
      <c r="JQ721" s="18"/>
      <c r="JR721" s="18"/>
      <c r="JS721" s="18"/>
      <c r="JT721" s="18"/>
      <c r="JU721" s="18"/>
      <c r="JV721" s="18"/>
    </row>
    <row r="722" spans="96:282" x14ac:dyDescent="0.35"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8"/>
      <c r="DN722" s="18"/>
      <c r="DO722" s="18"/>
      <c r="DP722" s="18"/>
      <c r="DQ722" s="18"/>
      <c r="DR722" s="18"/>
      <c r="DS722" s="18"/>
      <c r="DT722" s="18"/>
      <c r="DU722" s="18"/>
      <c r="DV722" s="18"/>
      <c r="DW722" s="18"/>
      <c r="DX722" s="18"/>
      <c r="DY722" s="18"/>
      <c r="DZ722" s="18"/>
      <c r="EA722" s="18"/>
      <c r="EB722" s="18"/>
      <c r="EC722" s="18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8"/>
      <c r="FJ722" s="18"/>
      <c r="FK722" s="18"/>
      <c r="FL722" s="18"/>
      <c r="FM722" s="18"/>
      <c r="FN722" s="18"/>
      <c r="FO722" s="18"/>
      <c r="FP722" s="18"/>
      <c r="FQ722" s="18"/>
      <c r="FR722" s="18"/>
      <c r="FS722" s="18"/>
      <c r="FT722" s="18"/>
      <c r="FU722" s="18"/>
      <c r="FV722" s="18"/>
      <c r="FW722" s="18"/>
      <c r="FX722" s="18"/>
      <c r="FY722" s="18"/>
      <c r="FZ722" s="18"/>
      <c r="GA722" s="18"/>
      <c r="GB722" s="18"/>
      <c r="GC722" s="18"/>
      <c r="GD722" s="18"/>
      <c r="GE722" s="18"/>
      <c r="GF722" s="18"/>
      <c r="GG722" s="18"/>
      <c r="GH722" s="18"/>
      <c r="GI722" s="18"/>
      <c r="GJ722" s="18"/>
      <c r="GK722" s="18"/>
      <c r="GL722" s="18"/>
      <c r="GM722" s="18"/>
      <c r="GN722" s="18"/>
      <c r="GO722" s="18"/>
      <c r="GP722" s="18"/>
      <c r="GQ722" s="18"/>
      <c r="GR722" s="18"/>
      <c r="GS722" s="18"/>
      <c r="GT722" s="18"/>
      <c r="GU722" s="18"/>
      <c r="GV722" s="18"/>
      <c r="GW722" s="18"/>
      <c r="GX722" s="18"/>
      <c r="GY722" s="18"/>
      <c r="GZ722" s="18"/>
      <c r="HA722" s="18"/>
      <c r="HB722" s="18"/>
      <c r="HC722" s="18"/>
      <c r="HD722" s="18"/>
      <c r="HE722" s="18"/>
      <c r="HF722" s="18"/>
      <c r="HG722" s="18"/>
      <c r="HH722" s="18"/>
      <c r="HI722" s="18"/>
      <c r="HJ722" s="18"/>
      <c r="HK722" s="18"/>
      <c r="HL722" s="18"/>
      <c r="HM722" s="18"/>
      <c r="HN722" s="18"/>
      <c r="HO722" s="18"/>
      <c r="HP722" s="18"/>
      <c r="HQ722" s="18"/>
      <c r="HR722" s="18"/>
      <c r="HS722" s="18"/>
      <c r="HT722" s="18"/>
      <c r="HU722" s="18"/>
      <c r="HV722" s="18"/>
      <c r="HW722" s="18"/>
      <c r="HX722" s="18"/>
      <c r="HY722" s="18"/>
      <c r="HZ722" s="18"/>
      <c r="IA722" s="18"/>
      <c r="IB722" s="18"/>
      <c r="IC722" s="18"/>
      <c r="ID722" s="18"/>
      <c r="IE722" s="18"/>
      <c r="IF722" s="18"/>
      <c r="IG722" s="18"/>
      <c r="IH722" s="18"/>
      <c r="II722" s="18"/>
      <c r="IJ722" s="18"/>
      <c r="IK722" s="18"/>
      <c r="IL722" s="18"/>
      <c r="IM722" s="18"/>
      <c r="IN722" s="18"/>
      <c r="IO722" s="18"/>
      <c r="IP722" s="18"/>
      <c r="IQ722" s="18"/>
      <c r="IR722" s="18"/>
      <c r="IS722" s="18"/>
      <c r="IT722" s="18"/>
      <c r="IU722" s="18"/>
      <c r="IV722" s="18"/>
      <c r="IW722" s="18"/>
      <c r="IX722" s="18"/>
      <c r="IY722" s="18"/>
      <c r="IZ722" s="18"/>
      <c r="JA722" s="18"/>
      <c r="JB722" s="18"/>
      <c r="JC722" s="18"/>
      <c r="JD722" s="18"/>
      <c r="JE722" s="18"/>
      <c r="JF722" s="18"/>
      <c r="JG722" s="18"/>
      <c r="JH722" s="18"/>
      <c r="JI722" s="18"/>
      <c r="JJ722" s="18"/>
      <c r="JK722" s="18"/>
      <c r="JL722" s="18"/>
      <c r="JM722" s="18"/>
      <c r="JN722" s="18"/>
      <c r="JO722" s="18"/>
      <c r="JP722" s="18"/>
      <c r="JQ722" s="18"/>
      <c r="JR722" s="18"/>
      <c r="JS722" s="18"/>
      <c r="JT722" s="18"/>
      <c r="JU722" s="18"/>
      <c r="JV722" s="18"/>
    </row>
    <row r="723" spans="96:282" x14ac:dyDescent="0.35"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8"/>
      <c r="DN723" s="18"/>
      <c r="DO723" s="18"/>
      <c r="DP723" s="18"/>
      <c r="DQ723" s="18"/>
      <c r="DR723" s="18"/>
      <c r="DS723" s="18"/>
      <c r="DT723" s="18"/>
      <c r="DU723" s="18"/>
      <c r="DV723" s="18"/>
      <c r="DW723" s="18"/>
      <c r="DX723" s="18"/>
      <c r="DY723" s="18"/>
      <c r="DZ723" s="18"/>
      <c r="EA723" s="18"/>
      <c r="EB723" s="18"/>
      <c r="EC723" s="18"/>
      <c r="ED723" s="18"/>
      <c r="EE723" s="18"/>
      <c r="EF723" s="18"/>
      <c r="EG723" s="18"/>
      <c r="EH723" s="18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EU723" s="18"/>
      <c r="EV723" s="18"/>
      <c r="EW723" s="18"/>
      <c r="EX723" s="18"/>
      <c r="EY723" s="18"/>
      <c r="EZ723" s="18"/>
      <c r="FA723" s="18"/>
      <c r="FB723" s="18"/>
      <c r="FC723" s="18"/>
      <c r="FD723" s="18"/>
      <c r="FE723" s="18"/>
      <c r="FF723" s="18"/>
      <c r="FG723" s="18"/>
      <c r="FH723" s="18"/>
      <c r="FI723" s="18"/>
      <c r="FJ723" s="18"/>
      <c r="FK723" s="18"/>
      <c r="FL723" s="18"/>
      <c r="FM723" s="18"/>
      <c r="FN723" s="18"/>
      <c r="FO723" s="18"/>
      <c r="FP723" s="18"/>
      <c r="FQ723" s="18"/>
      <c r="FR723" s="18"/>
      <c r="FS723" s="18"/>
      <c r="FT723" s="18"/>
      <c r="FU723" s="18"/>
      <c r="FV723" s="18"/>
      <c r="FW723" s="18"/>
      <c r="FX723" s="18"/>
      <c r="FY723" s="18"/>
      <c r="FZ723" s="18"/>
      <c r="GA723" s="18"/>
      <c r="GB723" s="18"/>
      <c r="GC723" s="18"/>
      <c r="GD723" s="18"/>
      <c r="GE723" s="18"/>
      <c r="GF723" s="18"/>
      <c r="GG723" s="18"/>
      <c r="GH723" s="18"/>
      <c r="GI723" s="18"/>
      <c r="GJ723" s="18"/>
      <c r="GK723" s="18"/>
      <c r="GL723" s="18"/>
      <c r="GM723" s="18"/>
      <c r="GN723" s="18"/>
      <c r="GO723" s="18"/>
      <c r="GP723" s="18"/>
      <c r="GQ723" s="18"/>
      <c r="GR723" s="18"/>
      <c r="GS723" s="18"/>
      <c r="GT723" s="18"/>
      <c r="GU723" s="18"/>
      <c r="GV723" s="18"/>
      <c r="GW723" s="18"/>
      <c r="GX723" s="18"/>
      <c r="GY723" s="18"/>
      <c r="GZ723" s="18"/>
      <c r="HA723" s="18"/>
      <c r="HB723" s="18"/>
      <c r="HC723" s="18"/>
      <c r="HD723" s="18"/>
      <c r="HE723" s="18"/>
      <c r="HF723" s="18"/>
      <c r="HG723" s="18"/>
      <c r="HH723" s="18"/>
      <c r="HI723" s="18"/>
      <c r="HJ723" s="18"/>
      <c r="HK723" s="18"/>
      <c r="HL723" s="18"/>
      <c r="HM723" s="18"/>
      <c r="HN723" s="18"/>
      <c r="HO723" s="18"/>
      <c r="HP723" s="18"/>
      <c r="HQ723" s="18"/>
      <c r="HR723" s="18"/>
      <c r="HS723" s="18"/>
      <c r="HT723" s="18"/>
      <c r="HU723" s="18"/>
      <c r="HV723" s="18"/>
      <c r="HW723" s="18"/>
      <c r="HX723" s="18"/>
      <c r="HY723" s="18"/>
      <c r="HZ723" s="18"/>
      <c r="IA723" s="18"/>
      <c r="IB723" s="18"/>
      <c r="IC723" s="18"/>
      <c r="ID723" s="18"/>
      <c r="IE723" s="18"/>
      <c r="IF723" s="18"/>
      <c r="IG723" s="18"/>
      <c r="IH723" s="18"/>
      <c r="II723" s="18"/>
      <c r="IJ723" s="18"/>
      <c r="IK723" s="18"/>
      <c r="IL723" s="18"/>
      <c r="IM723" s="18"/>
      <c r="IN723" s="18"/>
      <c r="IO723" s="18"/>
      <c r="IP723" s="18"/>
      <c r="IQ723" s="18"/>
      <c r="IR723" s="18"/>
      <c r="IS723" s="18"/>
      <c r="IT723" s="18"/>
      <c r="IU723" s="18"/>
      <c r="IV723" s="18"/>
      <c r="IW723" s="18"/>
      <c r="IX723" s="18"/>
      <c r="IY723" s="18"/>
      <c r="IZ723" s="18"/>
      <c r="JA723" s="18"/>
      <c r="JB723" s="18"/>
      <c r="JC723" s="18"/>
      <c r="JD723" s="18"/>
      <c r="JE723" s="18"/>
      <c r="JF723" s="18"/>
      <c r="JG723" s="18"/>
      <c r="JH723" s="18"/>
      <c r="JI723" s="18"/>
      <c r="JJ723" s="18"/>
      <c r="JK723" s="18"/>
      <c r="JL723" s="18"/>
      <c r="JM723" s="18"/>
      <c r="JN723" s="18"/>
      <c r="JO723" s="18"/>
      <c r="JP723" s="18"/>
      <c r="JQ723" s="18"/>
      <c r="JR723" s="18"/>
      <c r="JS723" s="18"/>
      <c r="JT723" s="18"/>
      <c r="JU723" s="18"/>
      <c r="JV723" s="18"/>
    </row>
    <row r="724" spans="96:282" x14ac:dyDescent="0.35"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8"/>
      <c r="DN724" s="18"/>
      <c r="DO724" s="18"/>
      <c r="DP724" s="18"/>
      <c r="DQ724" s="18"/>
      <c r="DR724" s="18"/>
      <c r="DS724" s="18"/>
      <c r="DT724" s="18"/>
      <c r="DU724" s="18"/>
      <c r="DV724" s="18"/>
      <c r="DW724" s="18"/>
      <c r="DX724" s="18"/>
      <c r="DY724" s="18"/>
      <c r="DZ724" s="18"/>
      <c r="EA724" s="18"/>
      <c r="EB724" s="18"/>
      <c r="EC724" s="18"/>
      <c r="ED724" s="18"/>
      <c r="EE724" s="18"/>
      <c r="EF724" s="18"/>
      <c r="EG724" s="18"/>
      <c r="EH724" s="18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EU724" s="18"/>
      <c r="EV724" s="18"/>
      <c r="EW724" s="18"/>
      <c r="EX724" s="18"/>
      <c r="EY724" s="18"/>
      <c r="EZ724" s="18"/>
      <c r="FA724" s="18"/>
      <c r="FB724" s="18"/>
      <c r="FC724" s="18"/>
      <c r="FD724" s="18"/>
      <c r="FE724" s="18"/>
      <c r="FF724" s="18"/>
      <c r="FG724" s="18"/>
      <c r="FH724" s="18"/>
      <c r="FI724" s="18"/>
      <c r="FJ724" s="18"/>
      <c r="FK724" s="18"/>
      <c r="FL724" s="18"/>
      <c r="FM724" s="18"/>
      <c r="FN724" s="18"/>
      <c r="FO724" s="18"/>
      <c r="FP724" s="18"/>
      <c r="FQ724" s="18"/>
      <c r="FR724" s="18"/>
      <c r="FS724" s="18"/>
      <c r="FT724" s="18"/>
      <c r="FU724" s="18"/>
      <c r="FV724" s="18"/>
      <c r="FW724" s="18"/>
      <c r="FX724" s="18"/>
      <c r="FY724" s="18"/>
      <c r="FZ724" s="18"/>
      <c r="GA724" s="18"/>
      <c r="GB724" s="18"/>
      <c r="GC724" s="18"/>
      <c r="GD724" s="18"/>
      <c r="GE724" s="18"/>
      <c r="GF724" s="18"/>
      <c r="GG724" s="18"/>
      <c r="GH724" s="18"/>
      <c r="GI724" s="18"/>
      <c r="GJ724" s="18"/>
      <c r="GK724" s="18"/>
      <c r="GL724" s="18"/>
      <c r="GM724" s="18"/>
      <c r="GN724" s="18"/>
      <c r="GO724" s="18"/>
      <c r="GP724" s="18"/>
      <c r="GQ724" s="18"/>
      <c r="GR724" s="18"/>
      <c r="GS724" s="18"/>
      <c r="GT724" s="18"/>
      <c r="GU724" s="18"/>
      <c r="GV724" s="18"/>
      <c r="GW724" s="18"/>
      <c r="GX724" s="18"/>
      <c r="GY724" s="18"/>
      <c r="GZ724" s="18"/>
      <c r="HA724" s="18"/>
      <c r="HB724" s="18"/>
      <c r="HC724" s="18"/>
      <c r="HD724" s="18"/>
      <c r="HE724" s="18"/>
      <c r="HF724" s="18"/>
      <c r="HG724" s="18"/>
      <c r="HH724" s="18"/>
      <c r="HI724" s="18"/>
      <c r="HJ724" s="18"/>
      <c r="HK724" s="18"/>
      <c r="HL724" s="18"/>
      <c r="HM724" s="18"/>
      <c r="HN724" s="18"/>
      <c r="HO724" s="18"/>
      <c r="HP724" s="18"/>
      <c r="HQ724" s="18"/>
      <c r="HR724" s="18"/>
      <c r="HS724" s="18"/>
      <c r="HT724" s="18"/>
      <c r="HU724" s="18"/>
      <c r="HV724" s="18"/>
      <c r="HW724" s="18"/>
      <c r="HX724" s="18"/>
      <c r="HY724" s="18"/>
      <c r="HZ724" s="18"/>
      <c r="IA724" s="18"/>
      <c r="IB724" s="18"/>
      <c r="IC724" s="18"/>
      <c r="ID724" s="18"/>
      <c r="IE724" s="18"/>
      <c r="IF724" s="18"/>
      <c r="IG724" s="18"/>
      <c r="IH724" s="18"/>
      <c r="II724" s="18"/>
      <c r="IJ724" s="18"/>
      <c r="IK724" s="18"/>
      <c r="IL724" s="18"/>
      <c r="IM724" s="18"/>
      <c r="IN724" s="18"/>
      <c r="IO724" s="18"/>
      <c r="IP724" s="18"/>
      <c r="IQ724" s="18"/>
      <c r="IR724" s="18"/>
      <c r="IS724" s="18"/>
      <c r="IT724" s="18"/>
      <c r="IU724" s="18"/>
      <c r="IV724" s="18"/>
      <c r="IW724" s="18"/>
      <c r="IX724" s="18"/>
      <c r="IY724" s="18"/>
      <c r="IZ724" s="18"/>
      <c r="JA724" s="18"/>
      <c r="JB724" s="18"/>
      <c r="JC724" s="18"/>
      <c r="JD724" s="18"/>
      <c r="JE724" s="18"/>
      <c r="JF724" s="18"/>
      <c r="JG724" s="18"/>
      <c r="JH724" s="18"/>
      <c r="JI724" s="18"/>
      <c r="JJ724" s="18"/>
      <c r="JK724" s="18"/>
      <c r="JL724" s="18"/>
      <c r="JM724" s="18"/>
      <c r="JN724" s="18"/>
      <c r="JO724" s="18"/>
      <c r="JP724" s="18"/>
      <c r="JQ724" s="18"/>
      <c r="JR724" s="18"/>
      <c r="JS724" s="18"/>
      <c r="JT724" s="18"/>
      <c r="JU724" s="18"/>
      <c r="JV724" s="18"/>
    </row>
    <row r="725" spans="96:282" x14ac:dyDescent="0.35"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/>
      <c r="IM725" s="18"/>
      <c r="IN725" s="18"/>
      <c r="IO725" s="18"/>
      <c r="IP725" s="18"/>
      <c r="IQ725" s="18"/>
      <c r="IR725" s="18"/>
      <c r="IS725" s="18"/>
      <c r="IT725" s="18"/>
      <c r="IU725" s="18"/>
      <c r="IV725" s="18"/>
      <c r="IW725" s="18"/>
      <c r="IX725" s="18"/>
      <c r="IY725" s="18"/>
      <c r="IZ725" s="18"/>
      <c r="JA725" s="18"/>
      <c r="JB725" s="18"/>
      <c r="JC725" s="18"/>
      <c r="JD725" s="18"/>
      <c r="JE725" s="18"/>
      <c r="JF725" s="18"/>
      <c r="JG725" s="18"/>
      <c r="JH725" s="18"/>
      <c r="JI725" s="18"/>
      <c r="JJ725" s="18"/>
      <c r="JK725" s="18"/>
      <c r="JL725" s="18"/>
      <c r="JM725" s="18"/>
      <c r="JN725" s="18"/>
      <c r="JO725" s="18"/>
      <c r="JP725" s="18"/>
      <c r="JQ725" s="18"/>
      <c r="JR725" s="18"/>
      <c r="JS725" s="18"/>
      <c r="JT725" s="18"/>
      <c r="JU725" s="18"/>
      <c r="JV725" s="18"/>
    </row>
    <row r="726" spans="96:282" x14ac:dyDescent="0.35"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/>
      <c r="IM726" s="18"/>
      <c r="IN726" s="18"/>
      <c r="IO726" s="18"/>
      <c r="IP726" s="18"/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/>
      <c r="JD726" s="18"/>
      <c r="JE726" s="18"/>
      <c r="JF726" s="18"/>
      <c r="JG726" s="18"/>
      <c r="JH726" s="18"/>
      <c r="JI726" s="18"/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</row>
    <row r="727" spans="96:282" x14ac:dyDescent="0.35"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/>
      <c r="IM727" s="18"/>
      <c r="IN727" s="18"/>
      <c r="IO727" s="18"/>
      <c r="IP727" s="18"/>
      <c r="IQ727" s="18"/>
      <c r="IR727" s="18"/>
      <c r="IS727" s="18"/>
      <c r="IT727" s="18"/>
      <c r="IU727" s="18"/>
      <c r="IV727" s="18"/>
      <c r="IW727" s="18"/>
      <c r="IX727" s="18"/>
      <c r="IY727" s="18"/>
      <c r="IZ727" s="18"/>
      <c r="JA727" s="18"/>
      <c r="JB727" s="18"/>
      <c r="JC727" s="18"/>
      <c r="JD727" s="18"/>
      <c r="JE727" s="18"/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/>
      <c r="JS727" s="18"/>
      <c r="JT727" s="18"/>
      <c r="JU727" s="18"/>
      <c r="JV727" s="18"/>
    </row>
    <row r="728" spans="96:282" x14ac:dyDescent="0.35"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/>
      <c r="JD728" s="18"/>
      <c r="JE728" s="18"/>
      <c r="JF728" s="18"/>
      <c r="JG728" s="18"/>
      <c r="JH728" s="18"/>
      <c r="JI728" s="18"/>
      <c r="JJ728" s="18"/>
      <c r="JK728" s="18"/>
      <c r="JL728" s="18"/>
      <c r="JM728" s="18"/>
      <c r="JN728" s="18"/>
      <c r="JO728" s="18"/>
      <c r="JP728" s="18"/>
      <c r="JQ728" s="18"/>
      <c r="JR728" s="18"/>
      <c r="JS728" s="18"/>
      <c r="JT728" s="18"/>
      <c r="JU728" s="18"/>
      <c r="JV728" s="18"/>
    </row>
    <row r="729" spans="96:282" x14ac:dyDescent="0.35"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18"/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</row>
    <row r="730" spans="96:282" x14ac:dyDescent="0.35"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/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/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/>
      <c r="JU730" s="18"/>
      <c r="JV730" s="18"/>
    </row>
    <row r="731" spans="96:282" x14ac:dyDescent="0.35"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/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/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/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/>
      <c r="IE731" s="18"/>
      <c r="IF731" s="18"/>
      <c r="IG731" s="18"/>
      <c r="IH731" s="18"/>
      <c r="II731" s="18"/>
      <c r="IJ731" s="18"/>
      <c r="IK731" s="18"/>
      <c r="IL731" s="18"/>
      <c r="IM731" s="18"/>
      <c r="IN731" s="18"/>
      <c r="IO731" s="18"/>
      <c r="IP731" s="18"/>
      <c r="IQ731" s="18"/>
      <c r="IR731" s="18"/>
      <c r="IS731" s="18"/>
      <c r="IT731" s="18"/>
      <c r="IU731" s="18"/>
      <c r="IV731" s="18"/>
      <c r="IW731" s="18"/>
      <c r="IX731" s="18"/>
      <c r="IY731" s="18"/>
      <c r="IZ731" s="18"/>
      <c r="JA731" s="18"/>
      <c r="JB731" s="18"/>
      <c r="JC731" s="18"/>
      <c r="JD731" s="18"/>
      <c r="JE731" s="18"/>
      <c r="JF731" s="18"/>
      <c r="JG731" s="18"/>
      <c r="JH731" s="18"/>
      <c r="JI731" s="18"/>
      <c r="JJ731" s="18"/>
      <c r="JK731" s="18"/>
      <c r="JL731" s="18"/>
      <c r="JM731" s="18"/>
      <c r="JN731" s="18"/>
      <c r="JO731" s="18"/>
      <c r="JP731" s="18"/>
      <c r="JQ731" s="18"/>
      <c r="JR731" s="18"/>
      <c r="JS731" s="18"/>
      <c r="JT731" s="18"/>
      <c r="JU731" s="18"/>
      <c r="JV731" s="18"/>
    </row>
    <row r="732" spans="96:282" x14ac:dyDescent="0.35"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/>
      <c r="IP732" s="18"/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/>
      <c r="JJ732" s="18"/>
      <c r="JK732" s="18"/>
      <c r="JL732" s="18"/>
      <c r="JM732" s="18"/>
      <c r="JN732" s="18"/>
      <c r="JO732" s="18"/>
      <c r="JP732" s="18"/>
      <c r="JQ732" s="18"/>
      <c r="JR732" s="18"/>
      <c r="JS732" s="18"/>
      <c r="JT732" s="18"/>
      <c r="JU732" s="18"/>
      <c r="JV732" s="18"/>
    </row>
    <row r="733" spans="96:282" x14ac:dyDescent="0.35"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/>
      <c r="IP733" s="18"/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/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</row>
    <row r="734" spans="96:282" x14ac:dyDescent="0.35"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/>
      <c r="EZ734" s="18"/>
      <c r="FA734" s="18"/>
      <c r="FB734" s="18"/>
      <c r="FC734" s="18"/>
      <c r="FD734" s="18"/>
      <c r="FE734" s="18"/>
      <c r="FF734" s="18"/>
      <c r="FG734" s="18"/>
      <c r="FH734" s="18"/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/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/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/>
      <c r="IM734" s="18"/>
      <c r="IN734" s="18"/>
      <c r="IO734" s="18"/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/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/>
      <c r="JU734" s="18"/>
      <c r="JV734" s="18"/>
    </row>
    <row r="735" spans="96:282" x14ac:dyDescent="0.35"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/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/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/>
      <c r="JP735" s="18"/>
      <c r="JQ735" s="18"/>
      <c r="JR735" s="18"/>
      <c r="JS735" s="18"/>
      <c r="JT735" s="18"/>
      <c r="JU735" s="18"/>
      <c r="JV735" s="18"/>
    </row>
    <row r="736" spans="96:282" x14ac:dyDescent="0.35"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8"/>
      <c r="DN736" s="18"/>
      <c r="DO736" s="18"/>
      <c r="DP736" s="18"/>
      <c r="DQ736" s="18"/>
      <c r="DR736" s="18"/>
      <c r="DS736" s="18"/>
      <c r="DT736" s="18"/>
      <c r="DU736" s="18"/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/>
      <c r="EO736" s="18"/>
      <c r="EP736" s="18"/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/>
      <c r="FC736" s="18"/>
      <c r="FD736" s="18"/>
      <c r="FE736" s="18"/>
      <c r="FF736" s="18"/>
      <c r="FG736" s="18"/>
      <c r="FH736" s="18"/>
      <c r="FI736" s="18"/>
      <c r="FJ736" s="18"/>
      <c r="FK736" s="18"/>
      <c r="FL736" s="18"/>
      <c r="FM736" s="18"/>
      <c r="FN736" s="18"/>
      <c r="FO736" s="18"/>
      <c r="FP736" s="18"/>
      <c r="FQ736" s="18"/>
      <c r="FR736" s="18"/>
      <c r="FS736" s="18"/>
      <c r="FT736" s="18"/>
      <c r="FU736" s="18"/>
      <c r="FV736" s="18"/>
      <c r="FW736" s="18"/>
      <c r="FX736" s="18"/>
      <c r="FY736" s="18"/>
      <c r="FZ736" s="18"/>
      <c r="GA736" s="18"/>
      <c r="GB736" s="18"/>
      <c r="GC736" s="18"/>
      <c r="GD736" s="18"/>
      <c r="GE736" s="18"/>
      <c r="GF736" s="18"/>
      <c r="GG736" s="18"/>
      <c r="GH736" s="18"/>
      <c r="GI736" s="18"/>
      <c r="GJ736" s="18"/>
      <c r="GK736" s="18"/>
      <c r="GL736" s="18"/>
      <c r="GM736" s="18"/>
      <c r="GN736" s="18"/>
      <c r="GO736" s="18"/>
      <c r="GP736" s="18"/>
      <c r="GQ736" s="18"/>
      <c r="GR736" s="18"/>
      <c r="GS736" s="18"/>
      <c r="GT736" s="18"/>
      <c r="GU736" s="18"/>
      <c r="GV736" s="18"/>
      <c r="GW736" s="18"/>
      <c r="GX736" s="18"/>
      <c r="GY736" s="18"/>
      <c r="GZ736" s="18"/>
      <c r="HA736" s="18"/>
      <c r="HB736" s="18"/>
      <c r="HC736" s="18"/>
      <c r="HD736" s="18"/>
      <c r="HE736" s="18"/>
      <c r="HF736" s="18"/>
      <c r="HG736" s="18"/>
      <c r="HH736" s="18"/>
      <c r="HI736" s="18"/>
      <c r="HJ736" s="18"/>
      <c r="HK736" s="18"/>
      <c r="HL736" s="18"/>
      <c r="HM736" s="18"/>
      <c r="HN736" s="18"/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/>
      <c r="IL736" s="18"/>
      <c r="IM736" s="18"/>
      <c r="IN736" s="18"/>
      <c r="IO736" s="18"/>
      <c r="IP736" s="18"/>
      <c r="IQ736" s="18"/>
      <c r="IR736" s="18"/>
      <c r="IS736" s="18"/>
      <c r="IT736" s="18"/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/>
      <c r="JF736" s="18"/>
      <c r="JG736" s="18"/>
      <c r="JH736" s="18"/>
      <c r="JI736" s="18"/>
      <c r="JJ736" s="18"/>
      <c r="JK736" s="18"/>
      <c r="JL736" s="18"/>
      <c r="JM736" s="18"/>
      <c r="JN736" s="18"/>
      <c r="JO736" s="18"/>
      <c r="JP736" s="18"/>
      <c r="JQ736" s="18"/>
      <c r="JR736" s="18"/>
      <c r="JS736" s="18"/>
      <c r="JT736" s="18"/>
      <c r="JU736" s="18"/>
      <c r="JV736" s="18"/>
    </row>
    <row r="737" spans="96:282" x14ac:dyDescent="0.35"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/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/>
      <c r="FI737" s="18"/>
      <c r="FJ737" s="18"/>
      <c r="FK737" s="18"/>
      <c r="FL737" s="18"/>
      <c r="FM737" s="18"/>
      <c r="FN737" s="18"/>
      <c r="FO737" s="18"/>
      <c r="FP737" s="18"/>
      <c r="FQ737" s="18"/>
      <c r="FR737" s="18"/>
      <c r="FS737" s="18"/>
      <c r="FT737" s="18"/>
      <c r="FU737" s="18"/>
      <c r="FV737" s="18"/>
      <c r="FW737" s="18"/>
      <c r="FX737" s="18"/>
      <c r="FY737" s="18"/>
      <c r="FZ737" s="18"/>
      <c r="GA737" s="18"/>
      <c r="GB737" s="18"/>
      <c r="GC737" s="18"/>
      <c r="GD737" s="18"/>
      <c r="GE737" s="18"/>
      <c r="GF737" s="18"/>
      <c r="GG737" s="18"/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/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/>
      <c r="IE737" s="18"/>
      <c r="IF737" s="18"/>
      <c r="IG737" s="18"/>
      <c r="IH737" s="18"/>
      <c r="II737" s="18"/>
      <c r="IJ737" s="18"/>
      <c r="IK737" s="18"/>
      <c r="IL737" s="18"/>
      <c r="IM737" s="18"/>
      <c r="IN737" s="18"/>
      <c r="IO737" s="18"/>
      <c r="IP737" s="18"/>
      <c r="IQ737" s="18"/>
      <c r="IR737" s="18"/>
      <c r="IS737" s="18"/>
      <c r="IT737" s="18"/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/>
      <c r="JF737" s="18"/>
      <c r="JG737" s="18"/>
      <c r="JH737" s="18"/>
      <c r="JI737" s="18"/>
      <c r="JJ737" s="18"/>
      <c r="JK737" s="18"/>
      <c r="JL737" s="18"/>
      <c r="JM737" s="18"/>
      <c r="JN737" s="18"/>
      <c r="JO737" s="18"/>
      <c r="JP737" s="18"/>
      <c r="JQ737" s="18"/>
      <c r="JR737" s="18"/>
      <c r="JS737" s="18"/>
      <c r="JT737" s="18"/>
      <c r="JU737" s="18"/>
      <c r="JV737" s="18"/>
    </row>
    <row r="738" spans="96:282" x14ac:dyDescent="0.35"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/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/>
      <c r="EO738" s="18"/>
      <c r="EP738" s="18"/>
      <c r="EQ738" s="18"/>
      <c r="ER738" s="18"/>
      <c r="ES738" s="18"/>
      <c r="ET738" s="18"/>
      <c r="EU738" s="18"/>
      <c r="EV738" s="18"/>
      <c r="EW738" s="18"/>
      <c r="EX738" s="18"/>
      <c r="EY738" s="18"/>
      <c r="EZ738" s="18"/>
      <c r="FA738" s="18"/>
      <c r="FB738" s="18"/>
      <c r="FC738" s="18"/>
      <c r="FD738" s="18"/>
      <c r="FE738" s="18"/>
      <c r="FF738" s="18"/>
      <c r="FG738" s="18"/>
      <c r="FH738" s="18"/>
      <c r="FI738" s="18"/>
      <c r="FJ738" s="18"/>
      <c r="FK738" s="18"/>
      <c r="FL738" s="18"/>
      <c r="FM738" s="18"/>
      <c r="FN738" s="18"/>
      <c r="FO738" s="18"/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/>
      <c r="GH738" s="18"/>
      <c r="GI738" s="18"/>
      <c r="GJ738" s="18"/>
      <c r="GK738" s="18"/>
      <c r="GL738" s="18"/>
      <c r="GM738" s="18"/>
      <c r="GN738" s="18"/>
      <c r="GO738" s="18"/>
      <c r="GP738" s="18"/>
      <c r="GQ738" s="18"/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/>
      <c r="HE738" s="18"/>
      <c r="HF738" s="18"/>
      <c r="HG738" s="18"/>
      <c r="HH738" s="18"/>
      <c r="HI738" s="18"/>
      <c r="HJ738" s="18"/>
      <c r="HK738" s="18"/>
      <c r="HL738" s="18"/>
      <c r="HM738" s="18"/>
      <c r="HN738" s="18"/>
      <c r="HO738" s="18"/>
      <c r="HP738" s="18"/>
      <c r="HQ738" s="18"/>
      <c r="HR738" s="18"/>
      <c r="HS738" s="18"/>
      <c r="HT738" s="18"/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/>
      <c r="II738" s="18"/>
      <c r="IJ738" s="18"/>
      <c r="IK738" s="18"/>
      <c r="IL738" s="18"/>
      <c r="IM738" s="18"/>
      <c r="IN738" s="18"/>
      <c r="IO738" s="18"/>
      <c r="IP738" s="18"/>
      <c r="IQ738" s="18"/>
      <c r="IR738" s="18"/>
      <c r="IS738" s="18"/>
      <c r="IT738" s="18"/>
      <c r="IU738" s="18"/>
      <c r="IV738" s="18"/>
      <c r="IW738" s="18"/>
      <c r="IX738" s="18"/>
      <c r="IY738" s="18"/>
      <c r="IZ738" s="18"/>
      <c r="JA738" s="18"/>
      <c r="JB738" s="18"/>
      <c r="JC738" s="18"/>
      <c r="JD738" s="18"/>
      <c r="JE738" s="18"/>
      <c r="JF738" s="18"/>
      <c r="JG738" s="18"/>
      <c r="JH738" s="18"/>
      <c r="JI738" s="18"/>
      <c r="JJ738" s="18"/>
      <c r="JK738" s="18"/>
      <c r="JL738" s="18"/>
      <c r="JM738" s="18"/>
      <c r="JN738" s="18"/>
      <c r="JO738" s="18"/>
      <c r="JP738" s="18"/>
      <c r="JQ738" s="18"/>
      <c r="JR738" s="18"/>
      <c r="JS738" s="18"/>
      <c r="JT738" s="18"/>
      <c r="JU738" s="18"/>
      <c r="JV738" s="18"/>
    </row>
    <row r="739" spans="96:282" x14ac:dyDescent="0.35"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DW739" s="18"/>
      <c r="DX739" s="18"/>
      <c r="DY739" s="18"/>
      <c r="DZ739" s="18"/>
      <c r="EA739" s="18"/>
      <c r="EB739" s="18"/>
      <c r="EC739" s="18"/>
      <c r="ED739" s="18"/>
      <c r="EE739" s="18"/>
      <c r="EF739" s="18"/>
      <c r="EG739" s="18"/>
      <c r="EH739" s="18"/>
      <c r="EI739" s="18"/>
      <c r="EJ739" s="18"/>
      <c r="EK739" s="18"/>
      <c r="EL739" s="18"/>
      <c r="EM739" s="18"/>
      <c r="EN739" s="18"/>
      <c r="EO739" s="18"/>
      <c r="EP739" s="18"/>
      <c r="EQ739" s="18"/>
      <c r="ER739" s="18"/>
      <c r="ES739" s="18"/>
      <c r="ET739" s="18"/>
      <c r="EU739" s="18"/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/>
      <c r="FG739" s="18"/>
      <c r="FH739" s="18"/>
      <c r="FI739" s="18"/>
      <c r="FJ739" s="18"/>
      <c r="FK739" s="18"/>
      <c r="FL739" s="18"/>
      <c r="FM739" s="18"/>
      <c r="FN739" s="18"/>
      <c r="FO739" s="18"/>
      <c r="FP739" s="18"/>
      <c r="FQ739" s="18"/>
      <c r="FR739" s="18"/>
      <c r="FS739" s="18"/>
      <c r="FT739" s="18"/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/>
      <c r="GH739" s="18"/>
      <c r="GI739" s="18"/>
      <c r="GJ739" s="18"/>
      <c r="GK739" s="18"/>
      <c r="GL739" s="18"/>
      <c r="GM739" s="18"/>
      <c r="GN739" s="18"/>
      <c r="GO739" s="18"/>
      <c r="GP739" s="18"/>
      <c r="GQ739" s="18"/>
      <c r="GR739" s="18"/>
      <c r="GS739" s="18"/>
      <c r="GT739" s="18"/>
      <c r="GU739" s="18"/>
      <c r="GV739" s="18"/>
      <c r="GW739" s="18"/>
      <c r="GX739" s="18"/>
      <c r="GY739" s="18"/>
      <c r="GZ739" s="18"/>
      <c r="HA739" s="18"/>
      <c r="HB739" s="18"/>
      <c r="HC739" s="18"/>
      <c r="HD739" s="18"/>
      <c r="HE739" s="18"/>
      <c r="HF739" s="18"/>
      <c r="HG739" s="18"/>
      <c r="HH739" s="18"/>
      <c r="HI739" s="18"/>
      <c r="HJ739" s="18"/>
      <c r="HK739" s="18"/>
      <c r="HL739" s="18"/>
      <c r="HM739" s="18"/>
      <c r="HN739" s="18"/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/>
      <c r="IA739" s="18"/>
      <c r="IB739" s="18"/>
      <c r="IC739" s="18"/>
      <c r="ID739" s="18"/>
      <c r="IE739" s="18"/>
      <c r="IF739" s="18"/>
      <c r="IG739" s="18"/>
      <c r="IH739" s="18"/>
      <c r="II739" s="18"/>
      <c r="IJ739" s="18"/>
      <c r="IK739" s="18"/>
      <c r="IL739" s="18"/>
      <c r="IM739" s="18"/>
      <c r="IN739" s="18"/>
      <c r="IO739" s="18"/>
      <c r="IP739" s="18"/>
      <c r="IQ739" s="18"/>
      <c r="IR739" s="18"/>
      <c r="IS739" s="18"/>
      <c r="IT739" s="18"/>
      <c r="IU739" s="18"/>
      <c r="IV739" s="18"/>
      <c r="IW739" s="18"/>
      <c r="IX739" s="18"/>
      <c r="IY739" s="18"/>
      <c r="IZ739" s="18"/>
      <c r="JA739" s="18"/>
      <c r="JB739" s="18"/>
      <c r="JC739" s="18"/>
      <c r="JD739" s="18"/>
      <c r="JE739" s="18"/>
      <c r="JF739" s="18"/>
      <c r="JG739" s="18"/>
      <c r="JH739" s="18"/>
      <c r="JI739" s="18"/>
      <c r="JJ739" s="18"/>
      <c r="JK739" s="18"/>
      <c r="JL739" s="18"/>
      <c r="JM739" s="18"/>
      <c r="JN739" s="18"/>
      <c r="JO739" s="18"/>
      <c r="JP739" s="18"/>
      <c r="JQ739" s="18"/>
      <c r="JR739" s="18"/>
      <c r="JS739" s="18"/>
      <c r="JT739" s="18"/>
      <c r="JU739" s="18"/>
      <c r="JV739" s="18"/>
    </row>
    <row r="740" spans="96:282" x14ac:dyDescent="0.35"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/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/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/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/>
      <c r="HB740" s="18"/>
      <c r="HC740" s="18"/>
      <c r="HD740" s="18"/>
      <c r="HE740" s="18"/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/>
      <c r="IF740" s="18"/>
      <c r="IG740" s="18"/>
      <c r="IH740" s="18"/>
      <c r="II740" s="18"/>
      <c r="IJ740" s="18"/>
      <c r="IK740" s="18"/>
      <c r="IL740" s="18"/>
      <c r="IM740" s="18"/>
      <c r="IN740" s="18"/>
      <c r="IO740" s="18"/>
      <c r="IP740" s="18"/>
      <c r="IQ740" s="18"/>
      <c r="IR740" s="18"/>
      <c r="IS740" s="18"/>
      <c r="IT740" s="18"/>
      <c r="IU740" s="18"/>
      <c r="IV740" s="18"/>
      <c r="IW740" s="18"/>
      <c r="IX740" s="18"/>
      <c r="IY740" s="18"/>
      <c r="IZ740" s="18"/>
      <c r="JA740" s="18"/>
      <c r="JB740" s="18"/>
      <c r="JC740" s="18"/>
      <c r="JD740" s="18"/>
      <c r="JE740" s="18"/>
      <c r="JF740" s="18"/>
      <c r="JG740" s="18"/>
      <c r="JH740" s="18"/>
      <c r="JI740" s="18"/>
      <c r="JJ740" s="18"/>
      <c r="JK740" s="18"/>
      <c r="JL740" s="18"/>
      <c r="JM740" s="18"/>
      <c r="JN740" s="18"/>
      <c r="JO740" s="18"/>
      <c r="JP740" s="18"/>
      <c r="JQ740" s="18"/>
      <c r="JR740" s="18"/>
      <c r="JS740" s="18"/>
      <c r="JT740" s="18"/>
      <c r="JU740" s="18"/>
      <c r="JV740" s="18"/>
    </row>
    <row r="741" spans="96:282" x14ac:dyDescent="0.35"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/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/>
      <c r="JJ741" s="18"/>
      <c r="JK741" s="18"/>
      <c r="JL741" s="18"/>
      <c r="JM741" s="18"/>
      <c r="JN741" s="18"/>
      <c r="JO741" s="18"/>
      <c r="JP741" s="18"/>
      <c r="JQ741" s="18"/>
      <c r="JR741" s="18"/>
      <c r="JS741" s="18"/>
      <c r="JT741" s="18"/>
      <c r="JU741" s="18"/>
      <c r="JV741" s="18"/>
    </row>
    <row r="742" spans="96:282" x14ac:dyDescent="0.35"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/>
      <c r="IL742" s="18"/>
      <c r="IM742" s="18"/>
      <c r="IN742" s="18"/>
      <c r="IO742" s="18"/>
      <c r="IP742" s="18"/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/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</row>
    <row r="743" spans="96:282" x14ac:dyDescent="0.35"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/>
      <c r="IL743" s="18"/>
      <c r="IM743" s="18"/>
      <c r="IN743" s="18"/>
      <c r="IO743" s="18"/>
      <c r="IP743" s="18"/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/>
      <c r="JF743" s="18"/>
      <c r="JG743" s="18"/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</row>
    <row r="744" spans="96:282" x14ac:dyDescent="0.35"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/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</row>
    <row r="745" spans="96:282" x14ac:dyDescent="0.35"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/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/>
      <c r="IP745" s="18"/>
      <c r="IQ745" s="18"/>
      <c r="IR745" s="18"/>
      <c r="IS745" s="18"/>
      <c r="IT745" s="18"/>
      <c r="IU745" s="18"/>
      <c r="IV745" s="18"/>
      <c r="IW745" s="18"/>
      <c r="IX745" s="18"/>
      <c r="IY745" s="18"/>
      <c r="IZ745" s="18"/>
      <c r="JA745" s="18"/>
      <c r="JB745" s="18"/>
      <c r="JC745" s="18"/>
      <c r="JD745" s="18"/>
      <c r="JE745" s="18"/>
      <c r="JF745" s="18"/>
      <c r="JG745" s="18"/>
      <c r="JH745" s="18"/>
      <c r="JI745" s="18"/>
      <c r="JJ745" s="18"/>
      <c r="JK745" s="18"/>
      <c r="JL745" s="18"/>
      <c r="JM745" s="18"/>
      <c r="JN745" s="18"/>
      <c r="JO745" s="18"/>
      <c r="JP745" s="18"/>
      <c r="JQ745" s="18"/>
      <c r="JR745" s="18"/>
      <c r="JS745" s="18"/>
      <c r="JT745" s="18"/>
      <c r="JU745" s="18"/>
      <c r="JV745" s="18"/>
    </row>
    <row r="746" spans="96:282" x14ac:dyDescent="0.35"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8"/>
      <c r="DN746" s="18"/>
      <c r="DO746" s="18"/>
      <c r="DP746" s="18"/>
      <c r="DQ746" s="18"/>
      <c r="DR746" s="18"/>
      <c r="DS746" s="18"/>
      <c r="DT746" s="18"/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/>
      <c r="EG746" s="18"/>
      <c r="EH746" s="18"/>
      <c r="EI746" s="18"/>
      <c r="EJ746" s="18"/>
      <c r="EK746" s="18"/>
      <c r="EL746" s="18"/>
      <c r="EM746" s="18"/>
      <c r="EN746" s="18"/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/>
      <c r="FO746" s="18"/>
      <c r="FP746" s="18"/>
      <c r="FQ746" s="18"/>
      <c r="FR746" s="18"/>
      <c r="FS746" s="18"/>
      <c r="FT746" s="18"/>
      <c r="FU746" s="18"/>
      <c r="FV746" s="18"/>
      <c r="FW746" s="18"/>
      <c r="FX746" s="18"/>
      <c r="FY746" s="18"/>
      <c r="FZ746" s="18"/>
      <c r="GA746" s="18"/>
      <c r="GB746" s="18"/>
      <c r="GC746" s="18"/>
      <c r="GD746" s="18"/>
      <c r="GE746" s="18"/>
      <c r="GF746" s="18"/>
      <c r="GG746" s="18"/>
      <c r="GH746" s="18"/>
      <c r="GI746" s="18"/>
      <c r="GJ746" s="18"/>
      <c r="GK746" s="18"/>
      <c r="GL746" s="18"/>
      <c r="GM746" s="18"/>
      <c r="GN746" s="18"/>
      <c r="GO746" s="18"/>
      <c r="GP746" s="18"/>
      <c r="GQ746" s="18"/>
      <c r="GR746" s="18"/>
      <c r="GS746" s="18"/>
      <c r="GT746" s="18"/>
      <c r="GU746" s="18"/>
      <c r="GV746" s="18"/>
      <c r="GW746" s="18"/>
      <c r="GX746" s="18"/>
      <c r="GY746" s="18"/>
      <c r="GZ746" s="18"/>
      <c r="HA746" s="18"/>
      <c r="HB746" s="18"/>
      <c r="HC746" s="18"/>
      <c r="HD746" s="18"/>
      <c r="HE746" s="18"/>
      <c r="HF746" s="18"/>
      <c r="HG746" s="18"/>
      <c r="HH746" s="18"/>
      <c r="HI746" s="18"/>
      <c r="HJ746" s="18"/>
      <c r="HK746" s="18"/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/>
      <c r="IC746" s="18"/>
      <c r="ID746" s="18"/>
      <c r="IE746" s="18"/>
      <c r="IF746" s="18"/>
      <c r="IG746" s="18"/>
      <c r="IH746" s="18"/>
      <c r="II746" s="18"/>
      <c r="IJ746" s="18"/>
      <c r="IK746" s="18"/>
      <c r="IL746" s="18"/>
      <c r="IM746" s="18"/>
      <c r="IN746" s="18"/>
      <c r="IO746" s="18"/>
      <c r="IP746" s="18"/>
      <c r="IQ746" s="18"/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/>
      <c r="JC746" s="18"/>
      <c r="JD746" s="18"/>
      <c r="JE746" s="18"/>
      <c r="JF746" s="18"/>
      <c r="JG746" s="18"/>
      <c r="JH746" s="18"/>
      <c r="JI746" s="18"/>
      <c r="JJ746" s="18"/>
      <c r="JK746" s="18"/>
      <c r="JL746" s="18"/>
      <c r="JM746" s="18"/>
      <c r="JN746" s="18"/>
      <c r="JO746" s="18"/>
      <c r="JP746" s="18"/>
      <c r="JQ746" s="18"/>
      <c r="JR746" s="18"/>
      <c r="JS746" s="18"/>
      <c r="JT746" s="18"/>
      <c r="JU746" s="18"/>
      <c r="JV746" s="18"/>
    </row>
    <row r="747" spans="96:282" x14ac:dyDescent="0.35"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/>
      <c r="IN747" s="18"/>
      <c r="IO747" s="18"/>
      <c r="IP747" s="18"/>
      <c r="IQ747" s="18"/>
      <c r="IR747" s="18"/>
      <c r="IS747" s="18"/>
      <c r="IT747" s="18"/>
      <c r="IU747" s="18"/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</row>
    <row r="748" spans="96:282" x14ac:dyDescent="0.35"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/>
      <c r="IP748" s="18"/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18"/>
      <c r="JJ748" s="18"/>
      <c r="JK748" s="18"/>
      <c r="JL748" s="18"/>
      <c r="JM748" s="18"/>
      <c r="JN748" s="18"/>
      <c r="JO748" s="18"/>
      <c r="JP748" s="18"/>
      <c r="JQ748" s="18"/>
      <c r="JR748" s="18"/>
      <c r="JS748" s="18"/>
      <c r="JT748" s="18"/>
      <c r="JU748" s="18"/>
      <c r="JV748" s="18"/>
    </row>
    <row r="749" spans="96:282" x14ac:dyDescent="0.35"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/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/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/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/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/>
      <c r="JA749" s="18"/>
      <c r="JB749" s="18"/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/>
    </row>
    <row r="750" spans="96:282" x14ac:dyDescent="0.35"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/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/>
      <c r="IL750" s="18"/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/>
      <c r="IZ750" s="18"/>
      <c r="JA750" s="18"/>
      <c r="JB750" s="18"/>
      <c r="JC750" s="18"/>
      <c r="JD750" s="18"/>
      <c r="JE750" s="18"/>
      <c r="JF750" s="18"/>
      <c r="JG750" s="18"/>
      <c r="JH750" s="18"/>
      <c r="JI750" s="18"/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</row>
    <row r="751" spans="96:282" x14ac:dyDescent="0.35"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/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/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/>
      <c r="IL751" s="18"/>
      <c r="IM751" s="18"/>
      <c r="IN751" s="18"/>
      <c r="IO751" s="18"/>
      <c r="IP751" s="18"/>
      <c r="IQ751" s="18"/>
      <c r="IR751" s="18"/>
      <c r="IS751" s="18"/>
      <c r="IT751" s="18"/>
      <c r="IU751" s="18"/>
      <c r="IV751" s="18"/>
      <c r="IW751" s="18"/>
      <c r="IX751" s="18"/>
      <c r="IY751" s="18"/>
      <c r="IZ751" s="18"/>
      <c r="JA751" s="18"/>
      <c r="JB751" s="18"/>
      <c r="JC751" s="18"/>
      <c r="JD751" s="18"/>
      <c r="JE751" s="18"/>
      <c r="JF751" s="18"/>
      <c r="JG751" s="18"/>
      <c r="JH751" s="18"/>
      <c r="JI751" s="18"/>
      <c r="JJ751" s="18"/>
      <c r="JK751" s="18"/>
      <c r="JL751" s="18"/>
      <c r="JM751" s="18"/>
      <c r="JN751" s="18"/>
      <c r="JO751" s="18"/>
      <c r="JP751" s="18"/>
      <c r="JQ751" s="18"/>
      <c r="JR751" s="18"/>
      <c r="JS751" s="18"/>
      <c r="JT751" s="18"/>
      <c r="JU751" s="18"/>
      <c r="JV751" s="18"/>
    </row>
    <row r="752" spans="96:282" x14ac:dyDescent="0.35"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/>
      <c r="GW752" s="18"/>
      <c r="GX752" s="18"/>
      <c r="GY752" s="18"/>
      <c r="GZ752" s="18"/>
      <c r="HA752" s="18"/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/>
      <c r="IF752" s="18"/>
      <c r="IG752" s="18"/>
      <c r="IH752" s="18"/>
      <c r="II752" s="18"/>
      <c r="IJ752" s="18"/>
      <c r="IK752" s="18"/>
      <c r="IL752" s="18"/>
      <c r="IM752" s="18"/>
      <c r="IN752" s="18"/>
      <c r="IO752" s="18"/>
      <c r="IP752" s="18"/>
      <c r="IQ752" s="18"/>
      <c r="IR752" s="18"/>
      <c r="IS752" s="18"/>
      <c r="IT752" s="18"/>
      <c r="IU752" s="18"/>
      <c r="IV752" s="18"/>
      <c r="IW752" s="18"/>
      <c r="IX752" s="18"/>
      <c r="IY752" s="18"/>
      <c r="IZ752" s="18"/>
      <c r="JA752" s="18"/>
      <c r="JB752" s="18"/>
      <c r="JC752" s="18"/>
      <c r="JD752" s="18"/>
      <c r="JE752" s="18"/>
      <c r="JF752" s="18"/>
      <c r="JG752" s="18"/>
      <c r="JH752" s="18"/>
      <c r="JI752" s="18"/>
      <c r="JJ752" s="18"/>
      <c r="JK752" s="18"/>
      <c r="JL752" s="18"/>
      <c r="JM752" s="18"/>
      <c r="JN752" s="18"/>
      <c r="JO752" s="18"/>
      <c r="JP752" s="18"/>
      <c r="JQ752" s="18"/>
      <c r="JR752" s="18"/>
      <c r="JS752" s="18"/>
      <c r="JT752" s="18"/>
      <c r="JU752" s="18"/>
      <c r="JV752" s="18"/>
    </row>
    <row r="753" spans="96:282" x14ac:dyDescent="0.35"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/>
      <c r="IM753" s="18"/>
      <c r="IN753" s="18"/>
      <c r="IO753" s="18"/>
      <c r="IP753" s="18"/>
      <c r="IQ753" s="18"/>
      <c r="IR753" s="18"/>
      <c r="IS753" s="18"/>
      <c r="IT753" s="18"/>
      <c r="IU753" s="18"/>
      <c r="IV753" s="18"/>
      <c r="IW753" s="18"/>
      <c r="IX753" s="18"/>
      <c r="IY753" s="18"/>
      <c r="IZ753" s="18"/>
      <c r="JA753" s="18"/>
      <c r="JB753" s="18"/>
      <c r="JC753" s="18"/>
      <c r="JD753" s="18"/>
      <c r="JE753" s="18"/>
      <c r="JF753" s="18"/>
      <c r="JG753" s="18"/>
      <c r="JH753" s="18"/>
      <c r="JI753" s="18"/>
      <c r="JJ753" s="18"/>
      <c r="JK753" s="18"/>
      <c r="JL753" s="18"/>
      <c r="JM753" s="18"/>
      <c r="JN753" s="18"/>
      <c r="JO753" s="18"/>
      <c r="JP753" s="18"/>
      <c r="JQ753" s="18"/>
      <c r="JR753" s="18"/>
      <c r="JS753" s="18"/>
      <c r="JT753" s="18"/>
      <c r="JU753" s="18"/>
      <c r="JV753" s="18"/>
    </row>
    <row r="754" spans="96:282" x14ac:dyDescent="0.35"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/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/>
      <c r="IM754" s="18"/>
      <c r="IN754" s="18"/>
      <c r="IO754" s="18"/>
      <c r="IP754" s="18"/>
      <c r="IQ754" s="18"/>
      <c r="IR754" s="18"/>
      <c r="IS754" s="18"/>
      <c r="IT754" s="18"/>
      <c r="IU754" s="18"/>
      <c r="IV754" s="18"/>
      <c r="IW754" s="18"/>
      <c r="IX754" s="18"/>
      <c r="IY754" s="18"/>
      <c r="IZ754" s="18"/>
      <c r="JA754" s="18"/>
      <c r="JB754" s="18"/>
      <c r="JC754" s="18"/>
      <c r="JD754" s="18"/>
      <c r="JE754" s="18"/>
      <c r="JF754" s="18"/>
      <c r="JG754" s="18"/>
      <c r="JH754" s="18"/>
      <c r="JI754" s="18"/>
      <c r="JJ754" s="18"/>
      <c r="JK754" s="18"/>
      <c r="JL754" s="18"/>
      <c r="JM754" s="18"/>
      <c r="JN754" s="18"/>
      <c r="JO754" s="18"/>
      <c r="JP754" s="18"/>
      <c r="JQ754" s="18"/>
      <c r="JR754" s="18"/>
      <c r="JS754" s="18"/>
      <c r="JT754" s="18"/>
      <c r="JU754" s="18"/>
      <c r="JV754" s="18"/>
    </row>
    <row r="755" spans="96:282" x14ac:dyDescent="0.35"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/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/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/>
      <c r="IM755" s="18"/>
      <c r="IN755" s="18"/>
      <c r="IO755" s="18"/>
      <c r="IP755" s="18"/>
      <c r="IQ755" s="18"/>
      <c r="IR755" s="18"/>
      <c r="IS755" s="18"/>
      <c r="IT755" s="18"/>
      <c r="IU755" s="18"/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/>
      <c r="JH755" s="18"/>
      <c r="JI755" s="18"/>
      <c r="JJ755" s="18"/>
      <c r="JK755" s="18"/>
      <c r="JL755" s="18"/>
      <c r="JM755" s="18"/>
      <c r="JN755" s="18"/>
      <c r="JO755" s="18"/>
      <c r="JP755" s="18"/>
      <c r="JQ755" s="18"/>
      <c r="JR755" s="18"/>
      <c r="JS755" s="18"/>
      <c r="JT755" s="18"/>
      <c r="JU755" s="18"/>
      <c r="JV755" s="18"/>
    </row>
    <row r="756" spans="96:282" x14ac:dyDescent="0.35"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/>
      <c r="IL756" s="18"/>
      <c r="IM756" s="18"/>
      <c r="IN756" s="18"/>
      <c r="IO756" s="18"/>
      <c r="IP756" s="18"/>
      <c r="IQ756" s="18"/>
      <c r="IR756" s="18"/>
      <c r="IS756" s="18"/>
      <c r="IT756" s="18"/>
      <c r="IU756" s="18"/>
      <c r="IV756" s="18"/>
      <c r="IW756" s="18"/>
      <c r="IX756" s="18"/>
      <c r="IY756" s="18"/>
      <c r="IZ756" s="18"/>
      <c r="JA756" s="18"/>
      <c r="JB756" s="18"/>
      <c r="JC756" s="18"/>
      <c r="JD756" s="18"/>
      <c r="JE756" s="18"/>
      <c r="JF756" s="18"/>
      <c r="JG756" s="18"/>
      <c r="JH756" s="18"/>
      <c r="JI756" s="18"/>
      <c r="JJ756" s="18"/>
      <c r="JK756" s="18"/>
      <c r="JL756" s="18"/>
      <c r="JM756" s="18"/>
      <c r="JN756" s="18"/>
      <c r="JO756" s="18"/>
      <c r="JP756" s="18"/>
      <c r="JQ756" s="18"/>
      <c r="JR756" s="18"/>
      <c r="JS756" s="18"/>
      <c r="JT756" s="18"/>
      <c r="JU756" s="18"/>
      <c r="JV756" s="18"/>
    </row>
    <row r="757" spans="96:282" x14ac:dyDescent="0.35"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/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/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/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/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</row>
    <row r="758" spans="96:282" x14ac:dyDescent="0.35"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/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/>
      <c r="IL758" s="18"/>
      <c r="IM758" s="18"/>
      <c r="IN758" s="18"/>
      <c r="IO758" s="18"/>
      <c r="IP758" s="18"/>
      <c r="IQ758" s="18"/>
      <c r="IR758" s="18"/>
      <c r="IS758" s="18"/>
      <c r="IT758" s="18"/>
      <c r="IU758" s="18"/>
      <c r="IV758" s="18"/>
      <c r="IW758" s="18"/>
      <c r="IX758" s="18"/>
      <c r="IY758" s="18"/>
      <c r="IZ758" s="18"/>
      <c r="JA758" s="18"/>
      <c r="JB758" s="18"/>
      <c r="JC758" s="18"/>
      <c r="JD758" s="18"/>
      <c r="JE758" s="18"/>
      <c r="JF758" s="18"/>
      <c r="JG758" s="18"/>
      <c r="JH758" s="18"/>
      <c r="JI758" s="18"/>
      <c r="JJ758" s="18"/>
      <c r="JK758" s="18"/>
      <c r="JL758" s="18"/>
      <c r="JM758" s="18"/>
      <c r="JN758" s="18"/>
      <c r="JO758" s="18"/>
      <c r="JP758" s="18"/>
      <c r="JQ758" s="18"/>
      <c r="JR758" s="18"/>
      <c r="JS758" s="18"/>
      <c r="JT758" s="18"/>
      <c r="JU758" s="18"/>
      <c r="JV758" s="18"/>
    </row>
    <row r="759" spans="96:282" x14ac:dyDescent="0.35"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18"/>
      <c r="IQ759" s="18"/>
      <c r="IR759" s="18"/>
      <c r="IS759" s="18"/>
      <c r="IT759" s="18"/>
      <c r="IU759" s="18"/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/>
      <c r="JI759" s="18"/>
      <c r="JJ759" s="18"/>
      <c r="JK759" s="18"/>
      <c r="JL759" s="18"/>
      <c r="JM759" s="18"/>
      <c r="JN759" s="18"/>
      <c r="JO759" s="18"/>
      <c r="JP759" s="18"/>
      <c r="JQ759" s="18"/>
      <c r="JR759" s="18"/>
      <c r="JS759" s="18"/>
      <c r="JT759" s="18"/>
      <c r="JU759" s="18"/>
      <c r="JV759" s="18"/>
    </row>
    <row r="760" spans="96:282" x14ac:dyDescent="0.35"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/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/>
      <c r="IL760" s="18"/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/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</row>
    <row r="761" spans="96:282" x14ac:dyDescent="0.35"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/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/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/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/>
      <c r="IL761" s="18"/>
      <c r="IM761" s="18"/>
      <c r="IN761" s="18"/>
      <c r="IO761" s="18"/>
      <c r="IP761" s="18"/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/>
      <c r="JD761" s="18"/>
      <c r="JE761" s="18"/>
      <c r="JF761" s="18"/>
      <c r="JG761" s="18"/>
      <c r="JH761" s="18"/>
      <c r="JI761" s="18"/>
      <c r="JJ761" s="18"/>
      <c r="JK761" s="18"/>
      <c r="JL761" s="18"/>
      <c r="JM761" s="18"/>
      <c r="JN761" s="18"/>
      <c r="JO761" s="18"/>
      <c r="JP761" s="18"/>
      <c r="JQ761" s="18"/>
      <c r="JR761" s="18"/>
      <c r="JS761" s="18"/>
      <c r="JT761" s="18"/>
      <c r="JU761" s="18"/>
      <c r="JV761" s="18"/>
    </row>
    <row r="762" spans="96:282" x14ac:dyDescent="0.35"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/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/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/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/>
      <c r="IL762" s="18"/>
      <c r="IM762" s="18"/>
      <c r="IN762" s="18"/>
      <c r="IO762" s="18"/>
      <c r="IP762" s="18"/>
      <c r="IQ762" s="18"/>
      <c r="IR762" s="18"/>
      <c r="IS762" s="18"/>
      <c r="IT762" s="18"/>
      <c r="IU762" s="18"/>
      <c r="IV762" s="18"/>
      <c r="IW762" s="18"/>
      <c r="IX762" s="18"/>
      <c r="IY762" s="18"/>
      <c r="IZ762" s="18"/>
      <c r="JA762" s="18"/>
      <c r="JB762" s="18"/>
      <c r="JC762" s="18"/>
      <c r="JD762" s="18"/>
      <c r="JE762" s="18"/>
      <c r="JF762" s="18"/>
      <c r="JG762" s="18"/>
      <c r="JH762" s="18"/>
      <c r="JI762" s="18"/>
      <c r="JJ762" s="18"/>
      <c r="JK762" s="18"/>
      <c r="JL762" s="18"/>
      <c r="JM762" s="18"/>
      <c r="JN762" s="18"/>
      <c r="JO762" s="18"/>
      <c r="JP762" s="18"/>
      <c r="JQ762" s="18"/>
      <c r="JR762" s="18"/>
      <c r="JS762" s="18"/>
      <c r="JT762" s="18"/>
      <c r="JU762" s="18"/>
      <c r="JV762" s="18"/>
    </row>
    <row r="763" spans="96:282" x14ac:dyDescent="0.35"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/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/>
      <c r="IL763" s="18"/>
      <c r="IM763" s="18"/>
      <c r="IN763" s="18"/>
      <c r="IO763" s="18"/>
      <c r="IP763" s="18"/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/>
      <c r="JD763" s="18"/>
      <c r="JE763" s="18"/>
      <c r="JF763" s="18"/>
      <c r="JG763" s="18"/>
      <c r="JH763" s="18"/>
      <c r="JI763" s="18"/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/>
      <c r="JU763" s="18"/>
      <c r="JV763" s="18"/>
    </row>
    <row r="764" spans="96:282" x14ac:dyDescent="0.35"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/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/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/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/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/>
      <c r="IL764" s="18"/>
      <c r="IM764" s="18"/>
      <c r="IN764" s="18"/>
      <c r="IO764" s="18"/>
      <c r="IP764" s="18"/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/>
      <c r="JC764" s="18"/>
      <c r="JD764" s="18"/>
      <c r="JE764" s="18"/>
      <c r="JF764" s="18"/>
      <c r="JG764" s="18"/>
      <c r="JH764" s="18"/>
      <c r="JI764" s="18"/>
      <c r="JJ764" s="18"/>
      <c r="JK764" s="18"/>
      <c r="JL764" s="18"/>
      <c r="JM764" s="18"/>
      <c r="JN764" s="18"/>
      <c r="JO764" s="18"/>
      <c r="JP764" s="18"/>
      <c r="JQ764" s="18"/>
      <c r="JR764" s="18"/>
      <c r="JS764" s="18"/>
      <c r="JT764" s="18"/>
      <c r="JU764" s="18"/>
      <c r="JV764" s="18"/>
    </row>
    <row r="765" spans="96:282" x14ac:dyDescent="0.35"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/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/>
      <c r="JT765" s="18"/>
      <c r="JU765" s="18"/>
      <c r="JV765" s="18"/>
    </row>
    <row r="766" spans="96:282" x14ac:dyDescent="0.35"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/>
      <c r="GW766" s="18"/>
      <c r="GX766" s="18"/>
      <c r="GY766" s="18"/>
      <c r="GZ766" s="18"/>
      <c r="HA766" s="18"/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/>
      <c r="IM766" s="18"/>
      <c r="IN766" s="18"/>
      <c r="IO766" s="18"/>
      <c r="IP766" s="18"/>
      <c r="IQ766" s="18"/>
      <c r="IR766" s="18"/>
      <c r="IS766" s="18"/>
      <c r="IT766" s="18"/>
      <c r="IU766" s="18"/>
      <c r="IV766" s="18"/>
      <c r="IW766" s="18"/>
      <c r="IX766" s="18"/>
      <c r="IY766" s="18"/>
      <c r="IZ766" s="18"/>
      <c r="JA766" s="18"/>
      <c r="JB766" s="18"/>
      <c r="JC766" s="18"/>
      <c r="JD766" s="18"/>
      <c r="JE766" s="18"/>
      <c r="JF766" s="18"/>
      <c r="JG766" s="18"/>
      <c r="JH766" s="18"/>
      <c r="JI766" s="18"/>
      <c r="JJ766" s="18"/>
      <c r="JK766" s="18"/>
      <c r="JL766" s="18"/>
      <c r="JM766" s="18"/>
      <c r="JN766" s="18"/>
      <c r="JO766" s="18"/>
      <c r="JP766" s="18"/>
      <c r="JQ766" s="18"/>
      <c r="JR766" s="18"/>
      <c r="JS766" s="18"/>
      <c r="JT766" s="18"/>
      <c r="JU766" s="18"/>
      <c r="JV766" s="18"/>
    </row>
    <row r="767" spans="96:282" x14ac:dyDescent="0.35"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/>
      <c r="IP767" s="18"/>
      <c r="IQ767" s="18"/>
      <c r="IR767" s="18"/>
      <c r="IS767" s="18"/>
      <c r="IT767" s="18"/>
      <c r="IU767" s="18"/>
      <c r="IV767" s="18"/>
      <c r="IW767" s="18"/>
      <c r="IX767" s="18"/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/>
      <c r="JJ767" s="18"/>
      <c r="JK767" s="18"/>
      <c r="JL767" s="18"/>
      <c r="JM767" s="18"/>
      <c r="JN767" s="18"/>
      <c r="JO767" s="18"/>
      <c r="JP767" s="18"/>
      <c r="JQ767" s="18"/>
      <c r="JR767" s="18"/>
      <c r="JS767" s="18"/>
      <c r="JT767" s="18"/>
      <c r="JU767" s="18"/>
      <c r="JV767" s="18"/>
    </row>
    <row r="768" spans="96:282" x14ac:dyDescent="0.35"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/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/>
      <c r="FQ768" s="18"/>
      <c r="FR768" s="18"/>
      <c r="FS768" s="18"/>
      <c r="FT768" s="18"/>
      <c r="FU768" s="18"/>
      <c r="FV768" s="18"/>
      <c r="FW768" s="18"/>
      <c r="FX768" s="18"/>
      <c r="FY768" s="18"/>
      <c r="FZ768" s="18"/>
      <c r="GA768" s="18"/>
      <c r="GB768" s="18"/>
      <c r="GC768" s="18"/>
      <c r="GD768" s="18"/>
      <c r="GE768" s="18"/>
      <c r="GF768" s="18"/>
      <c r="GG768" s="18"/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/>
      <c r="IO768" s="18"/>
      <c r="IP768" s="18"/>
      <c r="IQ768" s="18"/>
      <c r="IR768" s="18"/>
      <c r="IS768" s="18"/>
      <c r="IT768" s="18"/>
      <c r="IU768" s="18"/>
      <c r="IV768" s="18"/>
      <c r="IW768" s="18"/>
      <c r="IX768" s="18"/>
      <c r="IY768" s="18"/>
      <c r="IZ768" s="18"/>
      <c r="JA768" s="18"/>
      <c r="JB768" s="18"/>
      <c r="JC768" s="18"/>
      <c r="JD768" s="18"/>
      <c r="JE768" s="18"/>
      <c r="JF768" s="18"/>
      <c r="JG768" s="18"/>
      <c r="JH768" s="18"/>
      <c r="JI768" s="18"/>
      <c r="JJ768" s="18"/>
      <c r="JK768" s="18"/>
      <c r="JL768" s="18"/>
      <c r="JM768" s="18"/>
      <c r="JN768" s="18"/>
      <c r="JO768" s="18"/>
      <c r="JP768" s="18"/>
      <c r="JQ768" s="18"/>
      <c r="JR768" s="18"/>
      <c r="JS768" s="18"/>
      <c r="JT768" s="18"/>
      <c r="JU768" s="18"/>
      <c r="JV768" s="18"/>
    </row>
    <row r="769" spans="96:282" x14ac:dyDescent="0.35"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/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/>
      <c r="JQ769" s="18"/>
      <c r="JR769" s="18"/>
      <c r="JS769" s="18"/>
      <c r="JT769" s="18"/>
      <c r="JU769" s="18"/>
      <c r="JV769" s="18"/>
    </row>
    <row r="770" spans="96:282" x14ac:dyDescent="0.35"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/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/>
      <c r="HX770" s="18"/>
      <c r="HY770" s="18"/>
      <c r="HZ770" s="18"/>
      <c r="IA770" s="18"/>
      <c r="IB770" s="18"/>
      <c r="IC770" s="18"/>
      <c r="ID770" s="18"/>
      <c r="IE770" s="18"/>
      <c r="IF770" s="18"/>
      <c r="IG770" s="18"/>
      <c r="IH770" s="18"/>
      <c r="II770" s="18"/>
      <c r="IJ770" s="18"/>
      <c r="IK770" s="18"/>
      <c r="IL770" s="18"/>
      <c r="IM770" s="18"/>
      <c r="IN770" s="18"/>
      <c r="IO770" s="18"/>
      <c r="IP770" s="18"/>
      <c r="IQ770" s="18"/>
      <c r="IR770" s="18"/>
      <c r="IS770" s="18"/>
      <c r="IT770" s="18"/>
      <c r="IU770" s="18"/>
      <c r="IV770" s="18"/>
      <c r="IW770" s="18"/>
      <c r="IX770" s="18"/>
      <c r="IY770" s="18"/>
      <c r="IZ770" s="18"/>
      <c r="JA770" s="18"/>
      <c r="JB770" s="18"/>
      <c r="JC770" s="18"/>
      <c r="JD770" s="18"/>
      <c r="JE770" s="18"/>
      <c r="JF770" s="18"/>
      <c r="JG770" s="18"/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/>
      <c r="JS770" s="18"/>
      <c r="JT770" s="18"/>
      <c r="JU770" s="18"/>
      <c r="JV770" s="18"/>
    </row>
    <row r="771" spans="96:282" x14ac:dyDescent="0.35"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/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</row>
    <row r="772" spans="96:282" x14ac:dyDescent="0.35"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/>
      <c r="IF772" s="18"/>
      <c r="IG772" s="18"/>
      <c r="IH772" s="18"/>
      <c r="II772" s="18"/>
      <c r="IJ772" s="18"/>
      <c r="IK772" s="18"/>
      <c r="IL772" s="18"/>
      <c r="IM772" s="18"/>
      <c r="IN772" s="18"/>
      <c r="IO772" s="18"/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/>
      <c r="JP772" s="18"/>
      <c r="JQ772" s="18"/>
      <c r="JR772" s="18"/>
      <c r="JS772" s="18"/>
      <c r="JT772" s="18"/>
      <c r="JU772" s="18"/>
      <c r="JV772" s="18"/>
    </row>
    <row r="773" spans="96:282" x14ac:dyDescent="0.35"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8"/>
      <c r="DN773" s="18"/>
      <c r="DO773" s="18"/>
      <c r="DP773" s="18"/>
      <c r="DQ773" s="18"/>
      <c r="DR773" s="18"/>
      <c r="DS773" s="18"/>
      <c r="DT773" s="18"/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/>
      <c r="EF773" s="18"/>
      <c r="EG773" s="18"/>
      <c r="EH773" s="18"/>
      <c r="EI773" s="18"/>
      <c r="EJ773" s="18"/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/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/>
      <c r="FY773" s="18"/>
      <c r="FZ773" s="18"/>
      <c r="GA773" s="18"/>
      <c r="GB773" s="18"/>
      <c r="GC773" s="18"/>
      <c r="GD773" s="18"/>
      <c r="GE773" s="18"/>
      <c r="GF773" s="18"/>
      <c r="GG773" s="18"/>
      <c r="GH773" s="18"/>
      <c r="GI773" s="18"/>
      <c r="GJ773" s="18"/>
      <c r="GK773" s="18"/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/>
      <c r="GY773" s="18"/>
      <c r="GZ773" s="18"/>
      <c r="HA773" s="18"/>
      <c r="HB773" s="18"/>
      <c r="HC773" s="18"/>
      <c r="HD773" s="18"/>
      <c r="HE773" s="18"/>
      <c r="HF773" s="18"/>
      <c r="HG773" s="18"/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/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/>
      <c r="IP773" s="18"/>
      <c r="IQ773" s="18"/>
      <c r="IR773" s="18"/>
      <c r="IS773" s="18"/>
      <c r="IT773" s="18"/>
      <c r="IU773" s="18"/>
      <c r="IV773" s="18"/>
      <c r="IW773" s="18"/>
      <c r="IX773" s="18"/>
      <c r="IY773" s="18"/>
      <c r="IZ773" s="18"/>
      <c r="JA773" s="18"/>
      <c r="JB773" s="18"/>
      <c r="JC773" s="18"/>
      <c r="JD773" s="18"/>
      <c r="JE773" s="18"/>
      <c r="JF773" s="18"/>
      <c r="JG773" s="18"/>
      <c r="JH773" s="18"/>
      <c r="JI773" s="18"/>
      <c r="JJ773" s="18"/>
      <c r="JK773" s="18"/>
      <c r="JL773" s="18"/>
      <c r="JM773" s="18"/>
      <c r="JN773" s="18"/>
      <c r="JO773" s="18"/>
      <c r="JP773" s="18"/>
      <c r="JQ773" s="18"/>
      <c r="JR773" s="18"/>
      <c r="JS773" s="18"/>
      <c r="JT773" s="18"/>
      <c r="JU773" s="18"/>
      <c r="JV773" s="18"/>
    </row>
    <row r="774" spans="96:282" x14ac:dyDescent="0.35"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8"/>
      <c r="DN774" s="18"/>
      <c r="DO774" s="18"/>
      <c r="DP774" s="18"/>
      <c r="DQ774" s="18"/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/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/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/>
      <c r="GG774" s="18"/>
      <c r="GH774" s="18"/>
      <c r="GI774" s="18"/>
      <c r="GJ774" s="18"/>
      <c r="GK774" s="18"/>
      <c r="GL774" s="18"/>
      <c r="GM774" s="18"/>
      <c r="GN774" s="18"/>
      <c r="GO774" s="18"/>
      <c r="GP774" s="18"/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/>
      <c r="HB774" s="18"/>
      <c r="HC774" s="18"/>
      <c r="HD774" s="18"/>
      <c r="HE774" s="18"/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/>
      <c r="IB774" s="18"/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/>
      <c r="IP774" s="18"/>
      <c r="IQ774" s="18"/>
      <c r="IR774" s="18"/>
      <c r="IS774" s="18"/>
      <c r="IT774" s="18"/>
      <c r="IU774" s="18"/>
      <c r="IV774" s="18"/>
      <c r="IW774" s="18"/>
      <c r="IX774" s="18"/>
      <c r="IY774" s="18"/>
      <c r="IZ774" s="18"/>
      <c r="JA774" s="18"/>
      <c r="JB774" s="18"/>
      <c r="JC774" s="18"/>
      <c r="JD774" s="18"/>
      <c r="JE774" s="18"/>
      <c r="JF774" s="18"/>
      <c r="JG774" s="18"/>
      <c r="JH774" s="18"/>
      <c r="JI774" s="18"/>
      <c r="JJ774" s="18"/>
      <c r="JK774" s="18"/>
      <c r="JL774" s="18"/>
      <c r="JM774" s="18"/>
      <c r="JN774" s="18"/>
      <c r="JO774" s="18"/>
      <c r="JP774" s="18"/>
      <c r="JQ774" s="18"/>
      <c r="JR774" s="18"/>
      <c r="JS774" s="18"/>
      <c r="JT774" s="18"/>
      <c r="JU774" s="18"/>
      <c r="JV774" s="18"/>
    </row>
    <row r="775" spans="96:282" x14ac:dyDescent="0.35"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8"/>
      <c r="DN775" s="18"/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/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/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/>
      <c r="GZ775" s="18"/>
      <c r="HA775" s="18"/>
      <c r="HB775" s="18"/>
      <c r="HC775" s="18"/>
      <c r="HD775" s="18"/>
      <c r="HE775" s="18"/>
      <c r="HF775" s="18"/>
      <c r="HG775" s="18"/>
      <c r="HH775" s="18"/>
      <c r="HI775" s="18"/>
      <c r="HJ775" s="18"/>
      <c r="HK775" s="18"/>
      <c r="HL775" s="18"/>
      <c r="HM775" s="18"/>
      <c r="HN775" s="18"/>
      <c r="HO775" s="18"/>
      <c r="HP775" s="18"/>
      <c r="HQ775" s="18"/>
      <c r="HR775" s="18"/>
      <c r="HS775" s="18"/>
      <c r="HT775" s="18"/>
      <c r="HU775" s="18"/>
      <c r="HV775" s="18"/>
      <c r="HW775" s="18"/>
      <c r="HX775" s="18"/>
      <c r="HY775" s="18"/>
      <c r="HZ775" s="18"/>
      <c r="IA775" s="18"/>
      <c r="IB775" s="18"/>
      <c r="IC775" s="18"/>
      <c r="ID775" s="18"/>
      <c r="IE775" s="18"/>
      <c r="IF775" s="18"/>
      <c r="IG775" s="18"/>
      <c r="IH775" s="18"/>
      <c r="II775" s="18"/>
      <c r="IJ775" s="18"/>
      <c r="IK775" s="18"/>
      <c r="IL775" s="18"/>
      <c r="IM775" s="18"/>
      <c r="IN775" s="18"/>
      <c r="IO775" s="18"/>
      <c r="IP775" s="18"/>
      <c r="IQ775" s="18"/>
      <c r="IR775" s="18"/>
      <c r="IS775" s="18"/>
      <c r="IT775" s="18"/>
      <c r="IU775" s="18"/>
      <c r="IV775" s="18"/>
      <c r="IW775" s="18"/>
      <c r="IX775" s="18"/>
      <c r="IY775" s="18"/>
      <c r="IZ775" s="18"/>
      <c r="JA775" s="18"/>
      <c r="JB775" s="18"/>
      <c r="JC775" s="18"/>
      <c r="JD775" s="18"/>
      <c r="JE775" s="18"/>
      <c r="JF775" s="18"/>
      <c r="JG775" s="18"/>
      <c r="JH775" s="18"/>
      <c r="JI775" s="18"/>
      <c r="JJ775" s="18"/>
      <c r="JK775" s="18"/>
      <c r="JL775" s="18"/>
      <c r="JM775" s="18"/>
      <c r="JN775" s="18"/>
      <c r="JO775" s="18"/>
      <c r="JP775" s="18"/>
      <c r="JQ775" s="18"/>
      <c r="JR775" s="18"/>
      <c r="JS775" s="18"/>
      <c r="JT775" s="18"/>
      <c r="JU775" s="18"/>
      <c r="JV775" s="18"/>
    </row>
    <row r="776" spans="96:282" x14ac:dyDescent="0.35"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/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/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/>
      <c r="HX776" s="18"/>
      <c r="HY776" s="18"/>
      <c r="HZ776" s="18"/>
      <c r="IA776" s="18"/>
      <c r="IB776" s="18"/>
      <c r="IC776" s="18"/>
      <c r="ID776" s="18"/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/>
      <c r="IP776" s="18"/>
      <c r="IQ776" s="18"/>
      <c r="IR776" s="18"/>
      <c r="IS776" s="18"/>
      <c r="IT776" s="18"/>
      <c r="IU776" s="18"/>
      <c r="IV776" s="18"/>
      <c r="IW776" s="18"/>
      <c r="IX776" s="18"/>
      <c r="IY776" s="18"/>
      <c r="IZ776" s="18"/>
      <c r="JA776" s="18"/>
      <c r="JB776" s="18"/>
      <c r="JC776" s="18"/>
      <c r="JD776" s="18"/>
      <c r="JE776" s="18"/>
      <c r="JF776" s="18"/>
      <c r="JG776" s="18"/>
      <c r="JH776" s="18"/>
      <c r="JI776" s="18"/>
      <c r="JJ776" s="18"/>
      <c r="JK776" s="18"/>
      <c r="JL776" s="18"/>
      <c r="JM776" s="18"/>
      <c r="JN776" s="18"/>
      <c r="JO776" s="18"/>
      <c r="JP776" s="18"/>
      <c r="JQ776" s="18"/>
      <c r="JR776" s="18"/>
      <c r="JS776" s="18"/>
      <c r="JT776" s="18"/>
      <c r="JU776" s="18"/>
      <c r="JV776" s="18"/>
    </row>
    <row r="777" spans="96:282" x14ac:dyDescent="0.35"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/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/>
      <c r="EQ777" s="18"/>
      <c r="ER777" s="18"/>
      <c r="ES777" s="18"/>
      <c r="ET777" s="18"/>
      <c r="EU777" s="18"/>
      <c r="EV777" s="18"/>
      <c r="EW777" s="18"/>
      <c r="EX777" s="18"/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/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/>
      <c r="GJ777" s="18"/>
      <c r="GK777" s="18"/>
      <c r="GL777" s="18"/>
      <c r="GM777" s="18"/>
      <c r="GN777" s="18"/>
      <c r="GO777" s="18"/>
      <c r="GP777" s="18"/>
      <c r="GQ777" s="18"/>
      <c r="GR777" s="18"/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/>
      <c r="IH777" s="18"/>
      <c r="II777" s="18"/>
      <c r="IJ777" s="18"/>
      <c r="IK777" s="18"/>
      <c r="IL777" s="18"/>
      <c r="IM777" s="18"/>
      <c r="IN777" s="18"/>
      <c r="IO777" s="18"/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/>
      <c r="JE777" s="18"/>
      <c r="JF777" s="18"/>
      <c r="JG777" s="18"/>
      <c r="JH777" s="18"/>
      <c r="JI777" s="18"/>
      <c r="JJ777" s="18"/>
      <c r="JK777" s="18"/>
      <c r="JL777" s="18"/>
      <c r="JM777" s="18"/>
      <c r="JN777" s="18"/>
      <c r="JO777" s="18"/>
      <c r="JP777" s="18"/>
      <c r="JQ777" s="18"/>
      <c r="JR777" s="18"/>
      <c r="JS777" s="18"/>
      <c r="JT777" s="18"/>
      <c r="JU777" s="18"/>
      <c r="JV777" s="18"/>
    </row>
    <row r="778" spans="96:282" x14ac:dyDescent="0.35"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/>
      <c r="FI778" s="18"/>
      <c r="FJ778" s="18"/>
      <c r="FK778" s="18"/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/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/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/>
      <c r="II778" s="18"/>
      <c r="IJ778" s="18"/>
      <c r="IK778" s="18"/>
      <c r="IL778" s="18"/>
      <c r="IM778" s="18"/>
      <c r="IN778" s="18"/>
      <c r="IO778" s="18"/>
      <c r="IP778" s="18"/>
      <c r="IQ778" s="18"/>
      <c r="IR778" s="18"/>
      <c r="IS778" s="18"/>
      <c r="IT778" s="18"/>
      <c r="IU778" s="18"/>
      <c r="IV778" s="18"/>
      <c r="IW778" s="18"/>
      <c r="IX778" s="18"/>
      <c r="IY778" s="18"/>
      <c r="IZ778" s="18"/>
      <c r="JA778" s="18"/>
      <c r="JB778" s="18"/>
      <c r="JC778" s="18"/>
      <c r="JD778" s="18"/>
      <c r="JE778" s="18"/>
      <c r="JF778" s="18"/>
      <c r="JG778" s="18"/>
      <c r="JH778" s="18"/>
      <c r="JI778" s="18"/>
      <c r="JJ778" s="18"/>
      <c r="JK778" s="18"/>
      <c r="JL778" s="18"/>
      <c r="JM778" s="18"/>
      <c r="JN778" s="18"/>
      <c r="JO778" s="18"/>
      <c r="JP778" s="18"/>
      <c r="JQ778" s="18"/>
      <c r="JR778" s="18"/>
      <c r="JS778" s="18"/>
      <c r="JT778" s="18"/>
      <c r="JU778" s="18"/>
      <c r="JV778" s="18"/>
    </row>
    <row r="779" spans="96:282" x14ac:dyDescent="0.35"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18"/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</row>
    <row r="780" spans="96:282" x14ac:dyDescent="0.35"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/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/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/>
      <c r="HE780" s="18"/>
      <c r="HF780" s="18"/>
      <c r="HG780" s="18"/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/>
      <c r="IV780" s="18"/>
      <c r="IW780" s="18"/>
      <c r="IX780" s="18"/>
      <c r="IY780" s="18"/>
      <c r="IZ780" s="18"/>
      <c r="JA780" s="18"/>
      <c r="JB780" s="18"/>
      <c r="JC780" s="18"/>
      <c r="JD780" s="18"/>
      <c r="JE780" s="18"/>
      <c r="JF780" s="18"/>
      <c r="JG780" s="18"/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</row>
    <row r="781" spans="96:282" x14ac:dyDescent="0.35"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  <c r="EA781" s="18"/>
      <c r="EB781" s="18"/>
      <c r="EC781" s="18"/>
      <c r="ED781" s="18"/>
      <c r="EE781" s="18"/>
      <c r="EF781" s="18"/>
      <c r="EG781" s="18"/>
      <c r="EH781" s="18"/>
      <c r="EI781" s="18"/>
      <c r="EJ781" s="18"/>
      <c r="EK781" s="18"/>
      <c r="EL781" s="18"/>
      <c r="EM781" s="18"/>
      <c r="EN781" s="18"/>
      <c r="EO781" s="18"/>
      <c r="EP781" s="18"/>
      <c r="EQ781" s="18"/>
      <c r="ER781" s="18"/>
      <c r="ES781" s="18"/>
      <c r="ET781" s="18"/>
      <c r="EU781" s="18"/>
      <c r="EV781" s="18"/>
      <c r="EW781" s="18"/>
      <c r="EX781" s="18"/>
      <c r="EY781" s="18"/>
      <c r="EZ781" s="18"/>
      <c r="FA781" s="18"/>
      <c r="FB781" s="18"/>
      <c r="FC781" s="18"/>
      <c r="FD781" s="18"/>
      <c r="FE781" s="18"/>
      <c r="FF781" s="18"/>
      <c r="FG781" s="18"/>
      <c r="FH781" s="18"/>
      <c r="FI781" s="18"/>
      <c r="FJ781" s="18"/>
      <c r="FK781" s="18"/>
      <c r="FL781" s="18"/>
      <c r="FM781" s="18"/>
      <c r="FN781" s="18"/>
      <c r="FO781" s="18"/>
      <c r="FP781" s="18"/>
      <c r="FQ781" s="18"/>
      <c r="FR781" s="18"/>
      <c r="FS781" s="18"/>
      <c r="FT781" s="18"/>
      <c r="FU781" s="18"/>
      <c r="FV781" s="18"/>
      <c r="FW781" s="18"/>
      <c r="FX781" s="18"/>
      <c r="FY781" s="18"/>
      <c r="FZ781" s="18"/>
      <c r="GA781" s="18"/>
      <c r="GB781" s="18"/>
      <c r="GC781" s="18"/>
      <c r="GD781" s="18"/>
      <c r="GE781" s="18"/>
      <c r="GF781" s="18"/>
      <c r="GG781" s="18"/>
      <c r="GH781" s="18"/>
      <c r="GI781" s="18"/>
      <c r="GJ781" s="18"/>
      <c r="GK781" s="18"/>
      <c r="GL781" s="18"/>
      <c r="GM781" s="18"/>
      <c r="GN781" s="18"/>
      <c r="GO781" s="18"/>
      <c r="GP781" s="18"/>
      <c r="GQ781" s="18"/>
      <c r="GR781" s="18"/>
      <c r="GS781" s="18"/>
      <c r="GT781" s="18"/>
      <c r="GU781" s="18"/>
      <c r="GV781" s="18"/>
      <c r="GW781" s="18"/>
      <c r="GX781" s="18"/>
      <c r="GY781" s="18"/>
      <c r="GZ781" s="18"/>
      <c r="HA781" s="18"/>
      <c r="HB781" s="18"/>
      <c r="HC781" s="18"/>
      <c r="HD781" s="18"/>
      <c r="HE781" s="18"/>
      <c r="HF781" s="18"/>
      <c r="HG781" s="18"/>
      <c r="HH781" s="18"/>
      <c r="HI781" s="18"/>
      <c r="HJ781" s="18"/>
      <c r="HK781" s="18"/>
      <c r="HL781" s="18"/>
      <c r="HM781" s="18"/>
      <c r="HN781" s="18"/>
      <c r="HO781" s="18"/>
      <c r="HP781" s="18"/>
      <c r="HQ781" s="18"/>
      <c r="HR781" s="18"/>
      <c r="HS781" s="18"/>
      <c r="HT781" s="18"/>
      <c r="HU781" s="18"/>
      <c r="HV781" s="18"/>
      <c r="HW781" s="18"/>
      <c r="HX781" s="18"/>
      <c r="HY781" s="18"/>
      <c r="HZ781" s="18"/>
      <c r="IA781" s="18"/>
      <c r="IB781" s="18"/>
      <c r="IC781" s="18"/>
      <c r="ID781" s="18"/>
      <c r="IE781" s="18"/>
      <c r="IF781" s="18"/>
      <c r="IG781" s="18"/>
      <c r="IH781" s="18"/>
      <c r="II781" s="18"/>
      <c r="IJ781" s="18"/>
      <c r="IK781" s="18"/>
      <c r="IL781" s="18"/>
      <c r="IM781" s="18"/>
      <c r="IN781" s="18"/>
      <c r="IO781" s="18"/>
      <c r="IP781" s="18"/>
      <c r="IQ781" s="18"/>
      <c r="IR781" s="18"/>
      <c r="IS781" s="18"/>
      <c r="IT781" s="18"/>
      <c r="IU781" s="18"/>
      <c r="IV781" s="18"/>
      <c r="IW781" s="18"/>
      <c r="IX781" s="18"/>
      <c r="IY781" s="18"/>
      <c r="IZ781" s="18"/>
      <c r="JA781" s="18"/>
      <c r="JB781" s="18"/>
      <c r="JC781" s="18"/>
      <c r="JD781" s="18"/>
      <c r="JE781" s="18"/>
      <c r="JF781" s="18"/>
      <c r="JG781" s="18"/>
      <c r="JH781" s="18"/>
      <c r="JI781" s="18"/>
      <c r="JJ781" s="18"/>
      <c r="JK781" s="18"/>
      <c r="JL781" s="18"/>
      <c r="JM781" s="18"/>
      <c r="JN781" s="18"/>
      <c r="JO781" s="18"/>
      <c r="JP781" s="18"/>
      <c r="JQ781" s="18"/>
      <c r="JR781" s="18"/>
      <c r="JS781" s="18"/>
      <c r="JT781" s="18"/>
      <c r="JU781" s="18"/>
      <c r="JV781" s="18"/>
    </row>
    <row r="782" spans="96:282" x14ac:dyDescent="0.35"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  <c r="EA782" s="18"/>
      <c r="EB782" s="18"/>
      <c r="EC782" s="18"/>
      <c r="ED782" s="18"/>
      <c r="EE782" s="18"/>
      <c r="EF782" s="18"/>
      <c r="EG782" s="18"/>
      <c r="EH782" s="18"/>
      <c r="EI782" s="18"/>
      <c r="EJ782" s="18"/>
      <c r="EK782" s="18"/>
      <c r="EL782" s="18"/>
      <c r="EM782" s="18"/>
      <c r="EN782" s="18"/>
      <c r="EO782" s="18"/>
      <c r="EP782" s="18"/>
      <c r="EQ782" s="18"/>
      <c r="ER782" s="18"/>
      <c r="ES782" s="18"/>
      <c r="ET782" s="18"/>
      <c r="EU782" s="18"/>
      <c r="EV782" s="18"/>
      <c r="EW782" s="18"/>
      <c r="EX782" s="18"/>
      <c r="EY782" s="18"/>
      <c r="EZ782" s="18"/>
      <c r="FA782" s="18"/>
      <c r="FB782" s="18"/>
      <c r="FC782" s="18"/>
      <c r="FD782" s="18"/>
      <c r="FE782" s="18"/>
      <c r="FF782" s="18"/>
      <c r="FG782" s="18"/>
      <c r="FH782" s="18"/>
      <c r="FI782" s="18"/>
      <c r="FJ782" s="18"/>
      <c r="FK782" s="18"/>
      <c r="FL782" s="18"/>
      <c r="FM782" s="18"/>
      <c r="FN782" s="18"/>
      <c r="FO782" s="18"/>
      <c r="FP782" s="18"/>
      <c r="FQ782" s="18"/>
      <c r="FR782" s="18"/>
      <c r="FS782" s="18"/>
      <c r="FT782" s="18"/>
      <c r="FU782" s="18"/>
      <c r="FV782" s="18"/>
      <c r="FW782" s="18"/>
      <c r="FX782" s="18"/>
      <c r="FY782" s="18"/>
      <c r="FZ782" s="18"/>
      <c r="GA782" s="18"/>
      <c r="GB782" s="18"/>
      <c r="GC782" s="18"/>
      <c r="GD782" s="18"/>
      <c r="GE782" s="18"/>
      <c r="GF782" s="18"/>
      <c r="GG782" s="18"/>
      <c r="GH782" s="18"/>
      <c r="GI782" s="18"/>
      <c r="GJ782" s="18"/>
      <c r="GK782" s="18"/>
      <c r="GL782" s="18"/>
      <c r="GM782" s="18"/>
      <c r="GN782" s="18"/>
      <c r="GO782" s="18"/>
      <c r="GP782" s="18"/>
      <c r="GQ782" s="18"/>
      <c r="GR782" s="18"/>
      <c r="GS782" s="18"/>
      <c r="GT782" s="18"/>
      <c r="GU782" s="18"/>
      <c r="GV782" s="18"/>
      <c r="GW782" s="18"/>
      <c r="GX782" s="18"/>
      <c r="GY782" s="18"/>
      <c r="GZ782" s="18"/>
      <c r="HA782" s="18"/>
      <c r="HB782" s="18"/>
      <c r="HC782" s="18"/>
      <c r="HD782" s="18"/>
      <c r="HE782" s="18"/>
      <c r="HF782" s="18"/>
      <c r="HG782" s="18"/>
      <c r="HH782" s="18"/>
      <c r="HI782" s="18"/>
      <c r="HJ782" s="18"/>
      <c r="HK782" s="18"/>
      <c r="HL782" s="18"/>
      <c r="HM782" s="18"/>
      <c r="HN782" s="18"/>
      <c r="HO782" s="18"/>
      <c r="HP782" s="18"/>
      <c r="HQ782" s="18"/>
      <c r="HR782" s="18"/>
      <c r="HS782" s="18"/>
      <c r="HT782" s="18"/>
      <c r="HU782" s="18"/>
      <c r="HV782" s="18"/>
      <c r="HW782" s="18"/>
      <c r="HX782" s="18"/>
      <c r="HY782" s="18"/>
      <c r="HZ782" s="18"/>
      <c r="IA782" s="18"/>
      <c r="IB782" s="18"/>
      <c r="IC782" s="18"/>
      <c r="ID782" s="18"/>
      <c r="IE782" s="18"/>
      <c r="IF782" s="18"/>
      <c r="IG782" s="18"/>
      <c r="IH782" s="18"/>
      <c r="II782" s="18"/>
      <c r="IJ782" s="18"/>
      <c r="IK782" s="18"/>
      <c r="IL782" s="18"/>
      <c r="IM782" s="18"/>
      <c r="IN782" s="18"/>
      <c r="IO782" s="18"/>
      <c r="IP782" s="18"/>
      <c r="IQ782" s="18"/>
      <c r="IR782" s="18"/>
      <c r="IS782" s="18"/>
      <c r="IT782" s="18"/>
      <c r="IU782" s="18"/>
      <c r="IV782" s="18"/>
      <c r="IW782" s="18"/>
      <c r="IX782" s="18"/>
      <c r="IY782" s="18"/>
      <c r="IZ782" s="18"/>
      <c r="JA782" s="18"/>
      <c r="JB782" s="18"/>
      <c r="JC782" s="18"/>
      <c r="JD782" s="18"/>
      <c r="JE782" s="18"/>
      <c r="JF782" s="18"/>
      <c r="JG782" s="18"/>
      <c r="JH782" s="18"/>
      <c r="JI782" s="18"/>
      <c r="JJ782" s="18"/>
      <c r="JK782" s="18"/>
      <c r="JL782" s="18"/>
      <c r="JM782" s="18"/>
      <c r="JN782" s="18"/>
      <c r="JO782" s="18"/>
      <c r="JP782" s="18"/>
      <c r="JQ782" s="18"/>
      <c r="JR782" s="18"/>
      <c r="JS782" s="18"/>
      <c r="JT782" s="18"/>
      <c r="JU782" s="18"/>
      <c r="JV782" s="18"/>
    </row>
    <row r="783" spans="96:282" x14ac:dyDescent="0.35"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  <c r="EA783" s="18"/>
      <c r="EB783" s="18"/>
      <c r="EC783" s="18"/>
      <c r="ED783" s="18"/>
      <c r="EE783" s="18"/>
      <c r="EF783" s="18"/>
      <c r="EG783" s="18"/>
      <c r="EH783" s="18"/>
      <c r="EI783" s="18"/>
      <c r="EJ783" s="18"/>
      <c r="EK783" s="18"/>
      <c r="EL783" s="18"/>
      <c r="EM783" s="18"/>
      <c r="EN783" s="18"/>
      <c r="EO783" s="18"/>
      <c r="EP783" s="18"/>
      <c r="EQ783" s="18"/>
      <c r="ER783" s="18"/>
      <c r="ES783" s="18"/>
      <c r="ET783" s="18"/>
      <c r="EU783" s="18"/>
      <c r="EV783" s="18"/>
      <c r="EW783" s="18"/>
      <c r="EX783" s="18"/>
      <c r="EY783" s="18"/>
      <c r="EZ783" s="18"/>
      <c r="FA783" s="18"/>
      <c r="FB783" s="18"/>
      <c r="FC783" s="18"/>
      <c r="FD783" s="18"/>
      <c r="FE783" s="18"/>
      <c r="FF783" s="18"/>
      <c r="FG783" s="18"/>
      <c r="FH783" s="18"/>
      <c r="FI783" s="18"/>
      <c r="FJ783" s="18"/>
      <c r="FK783" s="18"/>
      <c r="FL783" s="18"/>
      <c r="FM783" s="18"/>
      <c r="FN783" s="18"/>
      <c r="FO783" s="18"/>
      <c r="FP783" s="18"/>
      <c r="FQ783" s="18"/>
      <c r="FR783" s="18"/>
      <c r="FS783" s="18"/>
      <c r="FT783" s="18"/>
      <c r="FU783" s="18"/>
      <c r="FV783" s="18"/>
      <c r="FW783" s="18"/>
      <c r="FX783" s="18"/>
      <c r="FY783" s="18"/>
      <c r="FZ783" s="18"/>
      <c r="GA783" s="18"/>
      <c r="GB783" s="18"/>
      <c r="GC783" s="18"/>
      <c r="GD783" s="18"/>
      <c r="GE783" s="18"/>
      <c r="GF783" s="18"/>
      <c r="GG783" s="18"/>
      <c r="GH783" s="18"/>
      <c r="GI783" s="18"/>
      <c r="GJ783" s="18"/>
      <c r="GK783" s="18"/>
      <c r="GL783" s="18"/>
      <c r="GM783" s="18"/>
      <c r="GN783" s="18"/>
      <c r="GO783" s="18"/>
      <c r="GP783" s="18"/>
      <c r="GQ783" s="18"/>
      <c r="GR783" s="18"/>
      <c r="GS783" s="18"/>
      <c r="GT783" s="18"/>
      <c r="GU783" s="18"/>
      <c r="GV783" s="18"/>
      <c r="GW783" s="18"/>
      <c r="GX783" s="18"/>
      <c r="GY783" s="18"/>
      <c r="GZ783" s="18"/>
      <c r="HA783" s="18"/>
      <c r="HB783" s="18"/>
      <c r="HC783" s="18"/>
      <c r="HD783" s="18"/>
      <c r="HE783" s="18"/>
      <c r="HF783" s="18"/>
      <c r="HG783" s="18"/>
      <c r="HH783" s="18"/>
      <c r="HI783" s="18"/>
      <c r="HJ783" s="18"/>
      <c r="HK783" s="18"/>
      <c r="HL783" s="18"/>
      <c r="HM783" s="18"/>
      <c r="HN783" s="18"/>
      <c r="HO783" s="18"/>
      <c r="HP783" s="18"/>
      <c r="HQ783" s="18"/>
      <c r="HR783" s="18"/>
      <c r="HS783" s="18"/>
      <c r="HT783" s="18"/>
      <c r="HU783" s="18"/>
      <c r="HV783" s="18"/>
      <c r="HW783" s="18"/>
      <c r="HX783" s="18"/>
      <c r="HY783" s="18"/>
      <c r="HZ783" s="18"/>
      <c r="IA783" s="18"/>
      <c r="IB783" s="18"/>
      <c r="IC783" s="18"/>
      <c r="ID783" s="18"/>
      <c r="IE783" s="18"/>
      <c r="IF783" s="18"/>
      <c r="IG783" s="18"/>
      <c r="IH783" s="18"/>
      <c r="II783" s="18"/>
      <c r="IJ783" s="18"/>
      <c r="IK783" s="18"/>
      <c r="IL783" s="18"/>
      <c r="IM783" s="18"/>
      <c r="IN783" s="18"/>
      <c r="IO783" s="18"/>
      <c r="IP783" s="18"/>
      <c r="IQ783" s="18"/>
      <c r="IR783" s="18"/>
      <c r="IS783" s="18"/>
      <c r="IT783" s="18"/>
      <c r="IU783" s="18"/>
      <c r="IV783" s="18"/>
      <c r="IW783" s="18"/>
      <c r="IX783" s="18"/>
      <c r="IY783" s="18"/>
      <c r="IZ783" s="18"/>
      <c r="JA783" s="18"/>
      <c r="JB783" s="18"/>
      <c r="JC783" s="18"/>
      <c r="JD783" s="18"/>
      <c r="JE783" s="18"/>
      <c r="JF783" s="18"/>
      <c r="JG783" s="18"/>
      <c r="JH783" s="18"/>
      <c r="JI783" s="18"/>
      <c r="JJ783" s="18"/>
      <c r="JK783" s="18"/>
      <c r="JL783" s="18"/>
      <c r="JM783" s="18"/>
      <c r="JN783" s="18"/>
      <c r="JO783" s="18"/>
      <c r="JP783" s="18"/>
      <c r="JQ783" s="18"/>
      <c r="JR783" s="18"/>
      <c r="JS783" s="18"/>
      <c r="JT783" s="18"/>
      <c r="JU783" s="18"/>
      <c r="JV783" s="18"/>
    </row>
    <row r="784" spans="96:282" x14ac:dyDescent="0.35"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  <c r="EA784" s="18"/>
      <c r="EB784" s="18"/>
      <c r="EC784" s="18"/>
      <c r="ED784" s="18"/>
      <c r="EE784" s="18"/>
      <c r="EF784" s="18"/>
      <c r="EG784" s="18"/>
      <c r="EH784" s="18"/>
      <c r="EI784" s="18"/>
      <c r="EJ784" s="18"/>
      <c r="EK784" s="18"/>
      <c r="EL784" s="18"/>
      <c r="EM784" s="18"/>
      <c r="EN784" s="18"/>
      <c r="EO784" s="18"/>
      <c r="EP784" s="18"/>
      <c r="EQ784" s="18"/>
      <c r="ER784" s="18"/>
      <c r="ES784" s="18"/>
      <c r="ET784" s="18"/>
      <c r="EU784" s="18"/>
      <c r="EV784" s="18"/>
      <c r="EW784" s="18"/>
      <c r="EX784" s="18"/>
      <c r="EY784" s="18"/>
      <c r="EZ784" s="18"/>
      <c r="FA784" s="18"/>
      <c r="FB784" s="18"/>
      <c r="FC784" s="18"/>
      <c r="FD784" s="18"/>
      <c r="FE784" s="18"/>
      <c r="FF784" s="18"/>
      <c r="FG784" s="18"/>
      <c r="FH784" s="18"/>
      <c r="FI784" s="18"/>
      <c r="FJ784" s="18"/>
      <c r="FK784" s="18"/>
      <c r="FL784" s="18"/>
      <c r="FM784" s="18"/>
      <c r="FN784" s="18"/>
      <c r="FO784" s="18"/>
      <c r="FP784" s="18"/>
      <c r="FQ784" s="18"/>
      <c r="FR784" s="18"/>
      <c r="FS784" s="18"/>
      <c r="FT784" s="18"/>
      <c r="FU784" s="18"/>
      <c r="FV784" s="18"/>
      <c r="FW784" s="18"/>
      <c r="FX784" s="18"/>
      <c r="FY784" s="18"/>
      <c r="FZ784" s="18"/>
      <c r="GA784" s="18"/>
      <c r="GB784" s="18"/>
      <c r="GC784" s="18"/>
      <c r="GD784" s="18"/>
      <c r="GE784" s="18"/>
      <c r="GF784" s="18"/>
      <c r="GG784" s="18"/>
      <c r="GH784" s="18"/>
      <c r="GI784" s="18"/>
      <c r="GJ784" s="18"/>
      <c r="GK784" s="18"/>
      <c r="GL784" s="18"/>
      <c r="GM784" s="18"/>
      <c r="GN784" s="18"/>
      <c r="GO784" s="18"/>
      <c r="GP784" s="18"/>
      <c r="GQ784" s="18"/>
      <c r="GR784" s="18"/>
      <c r="GS784" s="18"/>
      <c r="GT784" s="18"/>
      <c r="GU784" s="18"/>
      <c r="GV784" s="18"/>
      <c r="GW784" s="18"/>
      <c r="GX784" s="18"/>
      <c r="GY784" s="18"/>
      <c r="GZ784" s="18"/>
      <c r="HA784" s="18"/>
      <c r="HB784" s="18"/>
      <c r="HC784" s="18"/>
      <c r="HD784" s="18"/>
      <c r="HE784" s="18"/>
      <c r="HF784" s="18"/>
      <c r="HG784" s="18"/>
      <c r="HH784" s="18"/>
      <c r="HI784" s="18"/>
      <c r="HJ784" s="18"/>
      <c r="HK784" s="18"/>
      <c r="HL784" s="18"/>
      <c r="HM784" s="18"/>
      <c r="HN784" s="18"/>
      <c r="HO784" s="18"/>
      <c r="HP784" s="18"/>
      <c r="HQ784" s="18"/>
      <c r="HR784" s="18"/>
      <c r="HS784" s="18"/>
      <c r="HT784" s="18"/>
      <c r="HU784" s="18"/>
      <c r="HV784" s="18"/>
      <c r="HW784" s="18"/>
      <c r="HX784" s="18"/>
      <c r="HY784" s="18"/>
      <c r="HZ784" s="18"/>
      <c r="IA784" s="18"/>
      <c r="IB784" s="18"/>
      <c r="IC784" s="18"/>
      <c r="ID784" s="18"/>
      <c r="IE784" s="18"/>
      <c r="IF784" s="18"/>
      <c r="IG784" s="18"/>
      <c r="IH784" s="18"/>
      <c r="II784" s="18"/>
      <c r="IJ784" s="18"/>
      <c r="IK784" s="18"/>
      <c r="IL784" s="18"/>
      <c r="IM784" s="18"/>
      <c r="IN784" s="18"/>
      <c r="IO784" s="18"/>
      <c r="IP784" s="18"/>
      <c r="IQ784" s="18"/>
      <c r="IR784" s="18"/>
      <c r="IS784" s="18"/>
      <c r="IT784" s="18"/>
      <c r="IU784" s="18"/>
      <c r="IV784" s="18"/>
      <c r="IW784" s="18"/>
      <c r="IX784" s="18"/>
      <c r="IY784" s="18"/>
      <c r="IZ784" s="18"/>
      <c r="JA784" s="18"/>
      <c r="JB784" s="18"/>
      <c r="JC784" s="18"/>
      <c r="JD784" s="18"/>
      <c r="JE784" s="18"/>
      <c r="JF784" s="18"/>
      <c r="JG784" s="18"/>
      <c r="JH784" s="18"/>
      <c r="JI784" s="18"/>
      <c r="JJ784" s="18"/>
      <c r="JK784" s="18"/>
      <c r="JL784" s="18"/>
      <c r="JM784" s="18"/>
      <c r="JN784" s="18"/>
      <c r="JO784" s="18"/>
      <c r="JP784" s="18"/>
      <c r="JQ784" s="18"/>
      <c r="JR784" s="18"/>
      <c r="JS784" s="18"/>
      <c r="JT784" s="18"/>
      <c r="JU784" s="18"/>
      <c r="JV784" s="18"/>
    </row>
    <row r="785" spans="96:282" x14ac:dyDescent="0.35"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  <c r="EA785" s="18"/>
      <c r="EB785" s="18"/>
      <c r="EC785" s="18"/>
      <c r="ED785" s="18"/>
      <c r="EE785" s="18"/>
      <c r="EF785" s="18"/>
      <c r="EG785" s="18"/>
      <c r="EH785" s="18"/>
      <c r="EI785" s="18"/>
      <c r="EJ785" s="18"/>
      <c r="EK785" s="18"/>
      <c r="EL785" s="18"/>
      <c r="EM785" s="18"/>
      <c r="EN785" s="18"/>
      <c r="EO785" s="18"/>
      <c r="EP785" s="18"/>
      <c r="EQ785" s="18"/>
      <c r="ER785" s="18"/>
      <c r="ES785" s="18"/>
      <c r="ET785" s="18"/>
      <c r="EU785" s="18"/>
      <c r="EV785" s="18"/>
      <c r="EW785" s="18"/>
      <c r="EX785" s="18"/>
      <c r="EY785" s="18"/>
      <c r="EZ785" s="18"/>
      <c r="FA785" s="18"/>
      <c r="FB785" s="18"/>
      <c r="FC785" s="18"/>
      <c r="FD785" s="18"/>
      <c r="FE785" s="18"/>
      <c r="FF785" s="18"/>
      <c r="FG785" s="18"/>
      <c r="FH785" s="18"/>
      <c r="FI785" s="18"/>
      <c r="FJ785" s="18"/>
      <c r="FK785" s="18"/>
      <c r="FL785" s="18"/>
      <c r="FM785" s="18"/>
      <c r="FN785" s="18"/>
      <c r="FO785" s="18"/>
      <c r="FP785" s="18"/>
      <c r="FQ785" s="18"/>
      <c r="FR785" s="18"/>
      <c r="FS785" s="18"/>
      <c r="FT785" s="18"/>
      <c r="FU785" s="18"/>
      <c r="FV785" s="18"/>
      <c r="FW785" s="18"/>
      <c r="FX785" s="18"/>
      <c r="FY785" s="18"/>
      <c r="FZ785" s="18"/>
      <c r="GA785" s="18"/>
      <c r="GB785" s="18"/>
      <c r="GC785" s="18"/>
      <c r="GD785" s="18"/>
      <c r="GE785" s="18"/>
      <c r="GF785" s="18"/>
      <c r="GG785" s="18"/>
      <c r="GH785" s="18"/>
      <c r="GI785" s="18"/>
      <c r="GJ785" s="18"/>
      <c r="GK785" s="18"/>
      <c r="GL785" s="18"/>
      <c r="GM785" s="18"/>
      <c r="GN785" s="18"/>
      <c r="GO785" s="18"/>
      <c r="GP785" s="18"/>
      <c r="GQ785" s="18"/>
      <c r="GR785" s="18"/>
      <c r="GS785" s="18"/>
      <c r="GT785" s="18"/>
      <c r="GU785" s="18"/>
      <c r="GV785" s="18"/>
      <c r="GW785" s="18"/>
      <c r="GX785" s="18"/>
      <c r="GY785" s="18"/>
      <c r="GZ785" s="18"/>
      <c r="HA785" s="18"/>
      <c r="HB785" s="18"/>
      <c r="HC785" s="18"/>
      <c r="HD785" s="18"/>
      <c r="HE785" s="18"/>
      <c r="HF785" s="18"/>
      <c r="HG785" s="18"/>
      <c r="HH785" s="18"/>
      <c r="HI785" s="18"/>
      <c r="HJ785" s="18"/>
      <c r="HK785" s="18"/>
      <c r="HL785" s="18"/>
      <c r="HM785" s="18"/>
      <c r="HN785" s="18"/>
      <c r="HO785" s="18"/>
      <c r="HP785" s="18"/>
      <c r="HQ785" s="18"/>
      <c r="HR785" s="18"/>
      <c r="HS785" s="18"/>
      <c r="HT785" s="18"/>
      <c r="HU785" s="18"/>
      <c r="HV785" s="18"/>
      <c r="HW785" s="18"/>
      <c r="HX785" s="18"/>
      <c r="HY785" s="18"/>
      <c r="HZ785" s="18"/>
      <c r="IA785" s="18"/>
      <c r="IB785" s="18"/>
      <c r="IC785" s="18"/>
      <c r="ID785" s="18"/>
      <c r="IE785" s="18"/>
      <c r="IF785" s="18"/>
      <c r="IG785" s="18"/>
      <c r="IH785" s="18"/>
      <c r="II785" s="18"/>
      <c r="IJ785" s="18"/>
      <c r="IK785" s="18"/>
      <c r="IL785" s="18"/>
      <c r="IM785" s="18"/>
      <c r="IN785" s="18"/>
      <c r="IO785" s="18"/>
      <c r="IP785" s="18"/>
      <c r="IQ785" s="18"/>
      <c r="IR785" s="18"/>
      <c r="IS785" s="18"/>
      <c r="IT785" s="18"/>
      <c r="IU785" s="18"/>
      <c r="IV785" s="18"/>
      <c r="IW785" s="18"/>
      <c r="IX785" s="18"/>
      <c r="IY785" s="18"/>
      <c r="IZ785" s="18"/>
      <c r="JA785" s="18"/>
      <c r="JB785" s="18"/>
      <c r="JC785" s="18"/>
      <c r="JD785" s="18"/>
      <c r="JE785" s="18"/>
      <c r="JF785" s="18"/>
      <c r="JG785" s="18"/>
      <c r="JH785" s="18"/>
      <c r="JI785" s="18"/>
      <c r="JJ785" s="18"/>
      <c r="JK785" s="18"/>
      <c r="JL785" s="18"/>
      <c r="JM785" s="18"/>
      <c r="JN785" s="18"/>
      <c r="JO785" s="18"/>
      <c r="JP785" s="18"/>
      <c r="JQ785" s="18"/>
      <c r="JR785" s="18"/>
      <c r="JS785" s="18"/>
      <c r="JT785" s="18"/>
      <c r="JU785" s="18"/>
      <c r="JV785" s="18"/>
    </row>
    <row r="786" spans="96:282" x14ac:dyDescent="0.35"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  <c r="EA786" s="18"/>
      <c r="EB786" s="18"/>
      <c r="EC786" s="18"/>
      <c r="ED786" s="18"/>
      <c r="EE786" s="18"/>
      <c r="EF786" s="18"/>
      <c r="EG786" s="18"/>
      <c r="EH786" s="18"/>
      <c r="EI786" s="18"/>
      <c r="EJ786" s="18"/>
      <c r="EK786" s="18"/>
      <c r="EL786" s="18"/>
      <c r="EM786" s="18"/>
      <c r="EN786" s="18"/>
      <c r="EO786" s="18"/>
      <c r="EP786" s="18"/>
      <c r="EQ786" s="18"/>
      <c r="ER786" s="18"/>
      <c r="ES786" s="18"/>
      <c r="ET786" s="18"/>
      <c r="EU786" s="18"/>
      <c r="EV786" s="18"/>
      <c r="EW786" s="18"/>
      <c r="EX786" s="18"/>
      <c r="EY786" s="18"/>
      <c r="EZ786" s="18"/>
      <c r="FA786" s="18"/>
      <c r="FB786" s="18"/>
      <c r="FC786" s="18"/>
      <c r="FD786" s="18"/>
      <c r="FE786" s="18"/>
      <c r="FF786" s="18"/>
      <c r="FG786" s="18"/>
      <c r="FH786" s="18"/>
      <c r="FI786" s="18"/>
      <c r="FJ786" s="18"/>
      <c r="FK786" s="18"/>
      <c r="FL786" s="18"/>
      <c r="FM786" s="18"/>
      <c r="FN786" s="18"/>
      <c r="FO786" s="18"/>
      <c r="FP786" s="18"/>
      <c r="FQ786" s="18"/>
      <c r="FR786" s="18"/>
      <c r="FS786" s="18"/>
      <c r="FT786" s="18"/>
      <c r="FU786" s="18"/>
      <c r="FV786" s="18"/>
      <c r="FW786" s="18"/>
      <c r="FX786" s="18"/>
      <c r="FY786" s="18"/>
      <c r="FZ786" s="18"/>
      <c r="GA786" s="18"/>
      <c r="GB786" s="18"/>
      <c r="GC786" s="18"/>
      <c r="GD786" s="18"/>
      <c r="GE786" s="18"/>
      <c r="GF786" s="18"/>
      <c r="GG786" s="18"/>
      <c r="GH786" s="18"/>
      <c r="GI786" s="18"/>
      <c r="GJ786" s="18"/>
      <c r="GK786" s="18"/>
      <c r="GL786" s="18"/>
      <c r="GM786" s="18"/>
      <c r="GN786" s="18"/>
      <c r="GO786" s="18"/>
      <c r="GP786" s="18"/>
      <c r="GQ786" s="18"/>
      <c r="GR786" s="18"/>
      <c r="GS786" s="18"/>
      <c r="GT786" s="18"/>
      <c r="GU786" s="18"/>
      <c r="GV786" s="18"/>
      <c r="GW786" s="18"/>
      <c r="GX786" s="18"/>
      <c r="GY786" s="18"/>
      <c r="GZ786" s="18"/>
      <c r="HA786" s="18"/>
      <c r="HB786" s="18"/>
      <c r="HC786" s="18"/>
      <c r="HD786" s="18"/>
      <c r="HE786" s="18"/>
      <c r="HF786" s="18"/>
      <c r="HG786" s="18"/>
      <c r="HH786" s="18"/>
      <c r="HI786" s="18"/>
      <c r="HJ786" s="18"/>
      <c r="HK786" s="18"/>
      <c r="HL786" s="18"/>
      <c r="HM786" s="18"/>
      <c r="HN786" s="18"/>
      <c r="HO786" s="18"/>
      <c r="HP786" s="18"/>
      <c r="HQ786" s="18"/>
      <c r="HR786" s="18"/>
      <c r="HS786" s="18"/>
      <c r="HT786" s="18"/>
      <c r="HU786" s="18"/>
      <c r="HV786" s="18"/>
      <c r="HW786" s="18"/>
      <c r="HX786" s="18"/>
      <c r="HY786" s="18"/>
      <c r="HZ786" s="18"/>
      <c r="IA786" s="18"/>
      <c r="IB786" s="18"/>
      <c r="IC786" s="18"/>
      <c r="ID786" s="18"/>
      <c r="IE786" s="18"/>
      <c r="IF786" s="18"/>
      <c r="IG786" s="18"/>
      <c r="IH786" s="18"/>
      <c r="II786" s="18"/>
      <c r="IJ786" s="18"/>
      <c r="IK786" s="18"/>
      <c r="IL786" s="18"/>
      <c r="IM786" s="18"/>
      <c r="IN786" s="18"/>
      <c r="IO786" s="18"/>
      <c r="IP786" s="18"/>
      <c r="IQ786" s="18"/>
      <c r="IR786" s="18"/>
      <c r="IS786" s="18"/>
      <c r="IT786" s="18"/>
      <c r="IU786" s="18"/>
      <c r="IV786" s="18"/>
      <c r="IW786" s="18"/>
      <c r="IX786" s="18"/>
      <c r="IY786" s="18"/>
      <c r="IZ786" s="18"/>
      <c r="JA786" s="18"/>
      <c r="JB786" s="18"/>
      <c r="JC786" s="18"/>
      <c r="JD786" s="18"/>
      <c r="JE786" s="18"/>
      <c r="JF786" s="18"/>
      <c r="JG786" s="18"/>
      <c r="JH786" s="18"/>
      <c r="JI786" s="18"/>
      <c r="JJ786" s="18"/>
      <c r="JK786" s="18"/>
      <c r="JL786" s="18"/>
      <c r="JM786" s="18"/>
      <c r="JN786" s="18"/>
      <c r="JO786" s="18"/>
      <c r="JP786" s="18"/>
      <c r="JQ786" s="18"/>
      <c r="JR786" s="18"/>
      <c r="JS786" s="18"/>
      <c r="JT786" s="18"/>
      <c r="JU786" s="18"/>
      <c r="JV786" s="18"/>
    </row>
    <row r="787" spans="96:282" x14ac:dyDescent="0.35"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  <c r="EA787" s="18"/>
      <c r="EB787" s="18"/>
      <c r="EC787" s="18"/>
      <c r="ED787" s="18"/>
      <c r="EE787" s="18"/>
      <c r="EF787" s="18"/>
      <c r="EG787" s="18"/>
      <c r="EH787" s="18"/>
      <c r="EI787" s="18"/>
      <c r="EJ787" s="18"/>
      <c r="EK787" s="18"/>
      <c r="EL787" s="18"/>
      <c r="EM787" s="18"/>
      <c r="EN787" s="18"/>
      <c r="EO787" s="18"/>
      <c r="EP787" s="18"/>
      <c r="EQ787" s="18"/>
      <c r="ER787" s="18"/>
      <c r="ES787" s="18"/>
      <c r="ET787" s="18"/>
      <c r="EU787" s="18"/>
      <c r="EV787" s="18"/>
      <c r="EW787" s="18"/>
      <c r="EX787" s="18"/>
      <c r="EY787" s="18"/>
      <c r="EZ787" s="18"/>
      <c r="FA787" s="18"/>
      <c r="FB787" s="18"/>
      <c r="FC787" s="18"/>
      <c r="FD787" s="18"/>
      <c r="FE787" s="18"/>
      <c r="FF787" s="18"/>
      <c r="FG787" s="18"/>
      <c r="FH787" s="18"/>
      <c r="FI787" s="18"/>
      <c r="FJ787" s="18"/>
      <c r="FK787" s="18"/>
      <c r="FL787" s="18"/>
      <c r="FM787" s="18"/>
      <c r="FN787" s="18"/>
      <c r="FO787" s="18"/>
      <c r="FP787" s="18"/>
      <c r="FQ787" s="18"/>
      <c r="FR787" s="18"/>
      <c r="FS787" s="18"/>
      <c r="FT787" s="18"/>
      <c r="FU787" s="18"/>
      <c r="FV787" s="18"/>
      <c r="FW787" s="18"/>
      <c r="FX787" s="18"/>
      <c r="FY787" s="18"/>
      <c r="FZ787" s="18"/>
      <c r="GA787" s="18"/>
      <c r="GB787" s="18"/>
      <c r="GC787" s="18"/>
      <c r="GD787" s="18"/>
      <c r="GE787" s="18"/>
      <c r="GF787" s="18"/>
      <c r="GG787" s="18"/>
      <c r="GH787" s="18"/>
      <c r="GI787" s="18"/>
      <c r="GJ787" s="18"/>
      <c r="GK787" s="18"/>
      <c r="GL787" s="18"/>
      <c r="GM787" s="18"/>
      <c r="GN787" s="18"/>
      <c r="GO787" s="18"/>
      <c r="GP787" s="18"/>
      <c r="GQ787" s="18"/>
      <c r="GR787" s="18"/>
      <c r="GS787" s="18"/>
      <c r="GT787" s="18"/>
      <c r="GU787" s="18"/>
      <c r="GV787" s="18"/>
      <c r="GW787" s="18"/>
      <c r="GX787" s="18"/>
      <c r="GY787" s="18"/>
      <c r="GZ787" s="18"/>
      <c r="HA787" s="18"/>
      <c r="HB787" s="18"/>
      <c r="HC787" s="18"/>
      <c r="HD787" s="18"/>
      <c r="HE787" s="18"/>
      <c r="HF787" s="18"/>
      <c r="HG787" s="18"/>
      <c r="HH787" s="18"/>
      <c r="HI787" s="18"/>
      <c r="HJ787" s="18"/>
      <c r="HK787" s="18"/>
      <c r="HL787" s="18"/>
      <c r="HM787" s="18"/>
      <c r="HN787" s="18"/>
      <c r="HO787" s="18"/>
      <c r="HP787" s="18"/>
      <c r="HQ787" s="18"/>
      <c r="HR787" s="18"/>
      <c r="HS787" s="18"/>
      <c r="HT787" s="18"/>
      <c r="HU787" s="18"/>
      <c r="HV787" s="18"/>
      <c r="HW787" s="18"/>
      <c r="HX787" s="18"/>
      <c r="HY787" s="18"/>
      <c r="HZ787" s="18"/>
      <c r="IA787" s="18"/>
      <c r="IB787" s="18"/>
      <c r="IC787" s="18"/>
      <c r="ID787" s="18"/>
      <c r="IE787" s="18"/>
      <c r="IF787" s="18"/>
      <c r="IG787" s="18"/>
      <c r="IH787" s="18"/>
      <c r="II787" s="18"/>
      <c r="IJ787" s="18"/>
      <c r="IK787" s="18"/>
      <c r="IL787" s="18"/>
      <c r="IM787" s="18"/>
      <c r="IN787" s="18"/>
      <c r="IO787" s="18"/>
      <c r="IP787" s="18"/>
      <c r="IQ787" s="18"/>
      <c r="IR787" s="18"/>
      <c r="IS787" s="18"/>
      <c r="IT787" s="18"/>
      <c r="IU787" s="18"/>
      <c r="IV787" s="18"/>
      <c r="IW787" s="18"/>
      <c r="IX787" s="18"/>
      <c r="IY787" s="18"/>
      <c r="IZ787" s="18"/>
      <c r="JA787" s="18"/>
      <c r="JB787" s="18"/>
      <c r="JC787" s="18"/>
      <c r="JD787" s="18"/>
      <c r="JE787" s="18"/>
      <c r="JF787" s="18"/>
      <c r="JG787" s="18"/>
      <c r="JH787" s="18"/>
      <c r="JI787" s="18"/>
      <c r="JJ787" s="18"/>
      <c r="JK787" s="18"/>
      <c r="JL787" s="18"/>
      <c r="JM787" s="18"/>
      <c r="JN787" s="18"/>
      <c r="JO787" s="18"/>
      <c r="JP787" s="18"/>
      <c r="JQ787" s="18"/>
      <c r="JR787" s="18"/>
      <c r="JS787" s="18"/>
      <c r="JT787" s="18"/>
      <c r="JU787" s="18"/>
      <c r="JV787" s="18"/>
    </row>
    <row r="788" spans="96:282" x14ac:dyDescent="0.35"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  <c r="EA788" s="18"/>
      <c r="EB788" s="18"/>
      <c r="EC788" s="18"/>
      <c r="ED788" s="18"/>
      <c r="EE788" s="18"/>
      <c r="EF788" s="18"/>
      <c r="EG788" s="18"/>
      <c r="EH788" s="18"/>
      <c r="EI788" s="18"/>
      <c r="EJ788" s="18"/>
      <c r="EK788" s="18"/>
      <c r="EL788" s="18"/>
      <c r="EM788" s="18"/>
      <c r="EN788" s="18"/>
      <c r="EO788" s="18"/>
      <c r="EP788" s="18"/>
      <c r="EQ788" s="18"/>
      <c r="ER788" s="18"/>
      <c r="ES788" s="18"/>
      <c r="ET788" s="18"/>
      <c r="EU788" s="18"/>
      <c r="EV788" s="18"/>
      <c r="EW788" s="18"/>
      <c r="EX788" s="18"/>
      <c r="EY788" s="18"/>
      <c r="EZ788" s="18"/>
      <c r="FA788" s="18"/>
      <c r="FB788" s="18"/>
      <c r="FC788" s="18"/>
      <c r="FD788" s="18"/>
      <c r="FE788" s="18"/>
      <c r="FF788" s="18"/>
      <c r="FG788" s="18"/>
      <c r="FH788" s="18"/>
      <c r="FI788" s="18"/>
      <c r="FJ788" s="18"/>
      <c r="FK788" s="18"/>
      <c r="FL788" s="18"/>
      <c r="FM788" s="18"/>
      <c r="FN788" s="18"/>
      <c r="FO788" s="18"/>
      <c r="FP788" s="18"/>
      <c r="FQ788" s="18"/>
      <c r="FR788" s="18"/>
      <c r="FS788" s="18"/>
      <c r="FT788" s="18"/>
      <c r="FU788" s="18"/>
      <c r="FV788" s="18"/>
      <c r="FW788" s="18"/>
      <c r="FX788" s="18"/>
      <c r="FY788" s="18"/>
      <c r="FZ788" s="18"/>
      <c r="GA788" s="18"/>
      <c r="GB788" s="18"/>
      <c r="GC788" s="18"/>
      <c r="GD788" s="18"/>
      <c r="GE788" s="18"/>
      <c r="GF788" s="18"/>
      <c r="GG788" s="18"/>
      <c r="GH788" s="18"/>
      <c r="GI788" s="18"/>
      <c r="GJ788" s="18"/>
      <c r="GK788" s="18"/>
      <c r="GL788" s="18"/>
      <c r="GM788" s="18"/>
      <c r="GN788" s="18"/>
      <c r="GO788" s="18"/>
      <c r="GP788" s="18"/>
      <c r="GQ788" s="18"/>
      <c r="GR788" s="18"/>
      <c r="GS788" s="18"/>
      <c r="GT788" s="18"/>
      <c r="GU788" s="18"/>
      <c r="GV788" s="18"/>
      <c r="GW788" s="18"/>
      <c r="GX788" s="18"/>
      <c r="GY788" s="18"/>
      <c r="GZ788" s="18"/>
      <c r="HA788" s="18"/>
      <c r="HB788" s="18"/>
      <c r="HC788" s="18"/>
      <c r="HD788" s="18"/>
      <c r="HE788" s="18"/>
      <c r="HF788" s="18"/>
      <c r="HG788" s="18"/>
      <c r="HH788" s="18"/>
      <c r="HI788" s="18"/>
      <c r="HJ788" s="18"/>
      <c r="HK788" s="18"/>
      <c r="HL788" s="18"/>
      <c r="HM788" s="18"/>
      <c r="HN788" s="18"/>
      <c r="HO788" s="18"/>
      <c r="HP788" s="18"/>
      <c r="HQ788" s="18"/>
      <c r="HR788" s="18"/>
      <c r="HS788" s="18"/>
      <c r="HT788" s="18"/>
      <c r="HU788" s="18"/>
      <c r="HV788" s="18"/>
      <c r="HW788" s="18"/>
      <c r="HX788" s="18"/>
      <c r="HY788" s="18"/>
      <c r="HZ788" s="18"/>
      <c r="IA788" s="18"/>
      <c r="IB788" s="18"/>
      <c r="IC788" s="18"/>
      <c r="ID788" s="18"/>
      <c r="IE788" s="18"/>
      <c r="IF788" s="18"/>
      <c r="IG788" s="18"/>
      <c r="IH788" s="18"/>
      <c r="II788" s="18"/>
      <c r="IJ788" s="18"/>
      <c r="IK788" s="18"/>
      <c r="IL788" s="18"/>
      <c r="IM788" s="18"/>
      <c r="IN788" s="18"/>
      <c r="IO788" s="18"/>
      <c r="IP788" s="18"/>
      <c r="IQ788" s="18"/>
      <c r="IR788" s="18"/>
      <c r="IS788" s="18"/>
      <c r="IT788" s="18"/>
      <c r="IU788" s="18"/>
      <c r="IV788" s="18"/>
      <c r="IW788" s="18"/>
      <c r="IX788" s="18"/>
      <c r="IY788" s="18"/>
      <c r="IZ788" s="18"/>
      <c r="JA788" s="18"/>
      <c r="JB788" s="18"/>
      <c r="JC788" s="18"/>
      <c r="JD788" s="18"/>
      <c r="JE788" s="18"/>
      <c r="JF788" s="18"/>
      <c r="JG788" s="18"/>
      <c r="JH788" s="18"/>
      <c r="JI788" s="18"/>
      <c r="JJ788" s="18"/>
      <c r="JK788" s="18"/>
      <c r="JL788" s="18"/>
      <c r="JM788" s="18"/>
      <c r="JN788" s="18"/>
      <c r="JO788" s="18"/>
      <c r="JP788" s="18"/>
      <c r="JQ788" s="18"/>
      <c r="JR788" s="18"/>
      <c r="JS788" s="18"/>
      <c r="JT788" s="18"/>
      <c r="JU788" s="18"/>
      <c r="JV788" s="18"/>
    </row>
    <row r="789" spans="96:282" x14ac:dyDescent="0.35">
      <c r="CR789" s="18"/>
      <c r="CS789" s="18"/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/>
      <c r="DM789" s="18"/>
      <c r="DN789" s="18"/>
      <c r="DO789" s="18"/>
      <c r="DP789" s="18"/>
      <c r="DQ789" s="18"/>
      <c r="DR789" s="18"/>
      <c r="DS789" s="18"/>
      <c r="DT789" s="18"/>
      <c r="DU789" s="18"/>
      <c r="DV789" s="18"/>
      <c r="DW789" s="18"/>
      <c r="DX789" s="18"/>
      <c r="DY789" s="18"/>
      <c r="DZ789" s="18"/>
      <c r="EA789" s="18"/>
      <c r="EB789" s="18"/>
      <c r="EC789" s="18"/>
      <c r="ED789" s="18"/>
      <c r="EE789" s="18"/>
      <c r="EF789" s="18"/>
      <c r="EG789" s="18"/>
      <c r="EH789" s="18"/>
      <c r="EI789" s="18"/>
      <c r="EJ789" s="18"/>
      <c r="EK789" s="18"/>
      <c r="EL789" s="18"/>
      <c r="EM789" s="18"/>
      <c r="EN789" s="18"/>
      <c r="EO789" s="18"/>
      <c r="EP789" s="18"/>
      <c r="EQ789" s="18"/>
      <c r="ER789" s="18"/>
      <c r="ES789" s="18"/>
      <c r="ET789" s="18"/>
      <c r="EU789" s="18"/>
      <c r="EV789" s="18"/>
      <c r="EW789" s="18"/>
      <c r="EX789" s="18"/>
      <c r="EY789" s="18"/>
      <c r="EZ789" s="18"/>
      <c r="FA789" s="18"/>
      <c r="FB789" s="18"/>
      <c r="FC789" s="18"/>
      <c r="FD789" s="18"/>
      <c r="FE789" s="18"/>
      <c r="FF789" s="18"/>
      <c r="FG789" s="18"/>
      <c r="FH789" s="18"/>
      <c r="FI789" s="18"/>
      <c r="FJ789" s="18"/>
      <c r="FK789" s="18"/>
      <c r="FL789" s="18"/>
      <c r="FM789" s="18"/>
      <c r="FN789" s="18"/>
      <c r="FO789" s="18"/>
      <c r="FP789" s="18"/>
      <c r="FQ789" s="18"/>
      <c r="FR789" s="18"/>
      <c r="FS789" s="18"/>
      <c r="FT789" s="18"/>
      <c r="FU789" s="18"/>
      <c r="FV789" s="18"/>
      <c r="FW789" s="18"/>
      <c r="FX789" s="18"/>
      <c r="FY789" s="18"/>
      <c r="FZ789" s="18"/>
      <c r="GA789" s="18"/>
      <c r="GB789" s="18"/>
      <c r="GC789" s="18"/>
      <c r="GD789" s="18"/>
      <c r="GE789" s="18"/>
      <c r="GF789" s="18"/>
      <c r="GG789" s="18"/>
      <c r="GH789" s="18"/>
      <c r="GI789" s="18"/>
      <c r="GJ789" s="18"/>
      <c r="GK789" s="18"/>
      <c r="GL789" s="18"/>
      <c r="GM789" s="18"/>
      <c r="GN789" s="18"/>
      <c r="GO789" s="18"/>
      <c r="GP789" s="18"/>
      <c r="GQ789" s="18"/>
      <c r="GR789" s="18"/>
      <c r="GS789" s="18"/>
      <c r="GT789" s="18"/>
      <c r="GU789" s="18"/>
      <c r="GV789" s="18"/>
      <c r="GW789" s="18"/>
      <c r="GX789" s="18"/>
      <c r="GY789" s="18"/>
      <c r="GZ789" s="18"/>
      <c r="HA789" s="18"/>
      <c r="HB789" s="18"/>
      <c r="HC789" s="18"/>
      <c r="HD789" s="18"/>
      <c r="HE789" s="18"/>
      <c r="HF789" s="18"/>
      <c r="HG789" s="18"/>
      <c r="HH789" s="18"/>
      <c r="HI789" s="18"/>
      <c r="HJ789" s="18"/>
      <c r="HK789" s="18"/>
      <c r="HL789" s="18"/>
      <c r="HM789" s="18"/>
      <c r="HN789" s="18"/>
      <c r="HO789" s="18"/>
      <c r="HP789" s="18"/>
      <c r="HQ789" s="18"/>
      <c r="HR789" s="18"/>
      <c r="HS789" s="18"/>
      <c r="HT789" s="18"/>
      <c r="HU789" s="18"/>
      <c r="HV789" s="18"/>
      <c r="HW789" s="18"/>
      <c r="HX789" s="18"/>
      <c r="HY789" s="18"/>
      <c r="HZ789" s="18"/>
      <c r="IA789" s="18"/>
      <c r="IB789" s="18"/>
      <c r="IC789" s="18"/>
      <c r="ID789" s="18"/>
      <c r="IE789" s="18"/>
      <c r="IF789" s="18"/>
      <c r="IG789" s="18"/>
      <c r="IH789" s="18"/>
      <c r="II789" s="18"/>
      <c r="IJ789" s="18"/>
      <c r="IK789" s="18"/>
      <c r="IL789" s="18"/>
      <c r="IM789" s="18"/>
      <c r="IN789" s="18"/>
      <c r="IO789" s="18"/>
      <c r="IP789" s="18"/>
      <c r="IQ789" s="18"/>
      <c r="IR789" s="18"/>
      <c r="IS789" s="18"/>
      <c r="IT789" s="18"/>
      <c r="IU789" s="18"/>
      <c r="IV789" s="18"/>
      <c r="IW789" s="18"/>
      <c r="IX789" s="18"/>
      <c r="IY789" s="18"/>
      <c r="IZ789" s="18"/>
      <c r="JA789" s="18"/>
      <c r="JB789" s="18"/>
      <c r="JC789" s="18"/>
      <c r="JD789" s="18"/>
      <c r="JE789" s="18"/>
      <c r="JF789" s="18"/>
      <c r="JG789" s="18"/>
      <c r="JH789" s="18"/>
      <c r="JI789" s="18"/>
      <c r="JJ789" s="18"/>
      <c r="JK789" s="18"/>
      <c r="JL789" s="18"/>
      <c r="JM789" s="18"/>
      <c r="JN789" s="18"/>
      <c r="JO789" s="18"/>
      <c r="JP789" s="18"/>
      <c r="JQ789" s="18"/>
      <c r="JR789" s="18"/>
      <c r="JS789" s="18"/>
      <c r="JT789" s="18"/>
      <c r="JU789" s="18"/>
      <c r="JV789" s="18"/>
    </row>
    <row r="790" spans="96:282" x14ac:dyDescent="0.35"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  <c r="EA790" s="18"/>
      <c r="EB790" s="18"/>
      <c r="EC790" s="18"/>
      <c r="ED790" s="18"/>
      <c r="EE790" s="18"/>
      <c r="EF790" s="18"/>
      <c r="EG790" s="18"/>
      <c r="EH790" s="18"/>
      <c r="EI790" s="18"/>
      <c r="EJ790" s="18"/>
      <c r="EK790" s="18"/>
      <c r="EL790" s="18"/>
      <c r="EM790" s="18"/>
      <c r="EN790" s="18"/>
      <c r="EO790" s="18"/>
      <c r="EP790" s="18"/>
      <c r="EQ790" s="18"/>
      <c r="ER790" s="18"/>
      <c r="ES790" s="18"/>
      <c r="ET790" s="18"/>
      <c r="EU790" s="18"/>
      <c r="EV790" s="18"/>
      <c r="EW790" s="18"/>
      <c r="EX790" s="18"/>
      <c r="EY790" s="18"/>
      <c r="EZ790" s="18"/>
      <c r="FA790" s="18"/>
      <c r="FB790" s="18"/>
      <c r="FC790" s="18"/>
      <c r="FD790" s="18"/>
      <c r="FE790" s="18"/>
      <c r="FF790" s="18"/>
      <c r="FG790" s="18"/>
      <c r="FH790" s="18"/>
      <c r="FI790" s="18"/>
      <c r="FJ790" s="18"/>
      <c r="FK790" s="18"/>
      <c r="FL790" s="18"/>
      <c r="FM790" s="18"/>
      <c r="FN790" s="18"/>
      <c r="FO790" s="18"/>
      <c r="FP790" s="18"/>
      <c r="FQ790" s="18"/>
      <c r="FR790" s="18"/>
      <c r="FS790" s="18"/>
      <c r="FT790" s="18"/>
      <c r="FU790" s="18"/>
      <c r="FV790" s="18"/>
      <c r="FW790" s="18"/>
      <c r="FX790" s="18"/>
      <c r="FY790" s="18"/>
      <c r="FZ790" s="18"/>
      <c r="GA790" s="18"/>
      <c r="GB790" s="18"/>
      <c r="GC790" s="18"/>
      <c r="GD790" s="18"/>
      <c r="GE790" s="18"/>
      <c r="GF790" s="18"/>
      <c r="GG790" s="18"/>
      <c r="GH790" s="18"/>
      <c r="GI790" s="18"/>
      <c r="GJ790" s="18"/>
      <c r="GK790" s="18"/>
      <c r="GL790" s="18"/>
      <c r="GM790" s="18"/>
      <c r="GN790" s="18"/>
      <c r="GO790" s="18"/>
      <c r="GP790" s="18"/>
      <c r="GQ790" s="18"/>
      <c r="GR790" s="18"/>
      <c r="GS790" s="18"/>
      <c r="GT790" s="18"/>
      <c r="GU790" s="18"/>
      <c r="GV790" s="18"/>
      <c r="GW790" s="18"/>
      <c r="GX790" s="18"/>
      <c r="GY790" s="18"/>
      <c r="GZ790" s="18"/>
      <c r="HA790" s="18"/>
      <c r="HB790" s="18"/>
      <c r="HC790" s="18"/>
      <c r="HD790" s="18"/>
      <c r="HE790" s="18"/>
      <c r="HF790" s="18"/>
      <c r="HG790" s="18"/>
      <c r="HH790" s="18"/>
      <c r="HI790" s="18"/>
      <c r="HJ790" s="18"/>
      <c r="HK790" s="18"/>
      <c r="HL790" s="18"/>
      <c r="HM790" s="18"/>
      <c r="HN790" s="18"/>
      <c r="HO790" s="18"/>
      <c r="HP790" s="18"/>
      <c r="HQ790" s="18"/>
      <c r="HR790" s="18"/>
      <c r="HS790" s="18"/>
      <c r="HT790" s="18"/>
      <c r="HU790" s="18"/>
      <c r="HV790" s="18"/>
      <c r="HW790" s="18"/>
      <c r="HX790" s="18"/>
      <c r="HY790" s="18"/>
      <c r="HZ790" s="18"/>
      <c r="IA790" s="18"/>
      <c r="IB790" s="18"/>
      <c r="IC790" s="18"/>
      <c r="ID790" s="18"/>
      <c r="IE790" s="18"/>
      <c r="IF790" s="18"/>
      <c r="IG790" s="18"/>
      <c r="IH790" s="18"/>
      <c r="II790" s="18"/>
      <c r="IJ790" s="18"/>
      <c r="IK790" s="18"/>
      <c r="IL790" s="18"/>
      <c r="IM790" s="18"/>
      <c r="IN790" s="18"/>
      <c r="IO790" s="18"/>
      <c r="IP790" s="18"/>
      <c r="IQ790" s="18"/>
      <c r="IR790" s="18"/>
      <c r="IS790" s="18"/>
      <c r="IT790" s="18"/>
      <c r="IU790" s="18"/>
      <c r="IV790" s="18"/>
      <c r="IW790" s="18"/>
      <c r="IX790" s="18"/>
      <c r="IY790" s="18"/>
      <c r="IZ790" s="18"/>
      <c r="JA790" s="18"/>
      <c r="JB790" s="18"/>
      <c r="JC790" s="18"/>
      <c r="JD790" s="18"/>
      <c r="JE790" s="18"/>
      <c r="JF790" s="18"/>
      <c r="JG790" s="18"/>
      <c r="JH790" s="18"/>
      <c r="JI790" s="18"/>
      <c r="JJ790" s="18"/>
      <c r="JK790" s="18"/>
      <c r="JL790" s="18"/>
      <c r="JM790" s="18"/>
      <c r="JN790" s="18"/>
      <c r="JO790" s="18"/>
      <c r="JP790" s="18"/>
      <c r="JQ790" s="18"/>
      <c r="JR790" s="18"/>
      <c r="JS790" s="18"/>
      <c r="JT790" s="18"/>
      <c r="JU790" s="18"/>
      <c r="JV790" s="18"/>
    </row>
    <row r="791" spans="96:282" x14ac:dyDescent="0.35"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/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  <c r="EA791" s="18"/>
      <c r="EB791" s="18"/>
      <c r="EC791" s="18"/>
      <c r="ED791" s="18"/>
      <c r="EE791" s="18"/>
      <c r="EF791" s="18"/>
      <c r="EG791" s="18"/>
      <c r="EH791" s="18"/>
      <c r="EI791" s="18"/>
      <c r="EJ791" s="18"/>
      <c r="EK791" s="18"/>
      <c r="EL791" s="18"/>
      <c r="EM791" s="18"/>
      <c r="EN791" s="18"/>
      <c r="EO791" s="18"/>
      <c r="EP791" s="18"/>
      <c r="EQ791" s="18"/>
      <c r="ER791" s="18"/>
      <c r="ES791" s="18"/>
      <c r="ET791" s="18"/>
      <c r="EU791" s="18"/>
      <c r="EV791" s="18"/>
      <c r="EW791" s="18"/>
      <c r="EX791" s="18"/>
      <c r="EY791" s="18"/>
      <c r="EZ791" s="18"/>
      <c r="FA791" s="18"/>
      <c r="FB791" s="18"/>
      <c r="FC791" s="18"/>
      <c r="FD791" s="18"/>
      <c r="FE791" s="18"/>
      <c r="FF791" s="18"/>
      <c r="FG791" s="18"/>
      <c r="FH791" s="18"/>
      <c r="FI791" s="18"/>
      <c r="FJ791" s="18"/>
      <c r="FK791" s="18"/>
      <c r="FL791" s="18"/>
      <c r="FM791" s="18"/>
      <c r="FN791" s="18"/>
      <c r="FO791" s="18"/>
      <c r="FP791" s="18"/>
      <c r="FQ791" s="18"/>
      <c r="FR791" s="18"/>
      <c r="FS791" s="18"/>
      <c r="FT791" s="18"/>
      <c r="FU791" s="18"/>
      <c r="FV791" s="18"/>
      <c r="FW791" s="18"/>
      <c r="FX791" s="18"/>
      <c r="FY791" s="18"/>
      <c r="FZ791" s="18"/>
      <c r="GA791" s="18"/>
      <c r="GB791" s="18"/>
      <c r="GC791" s="18"/>
      <c r="GD791" s="18"/>
      <c r="GE791" s="18"/>
      <c r="GF791" s="18"/>
      <c r="GG791" s="18"/>
      <c r="GH791" s="18"/>
      <c r="GI791" s="18"/>
      <c r="GJ791" s="18"/>
      <c r="GK791" s="18"/>
      <c r="GL791" s="18"/>
      <c r="GM791" s="18"/>
      <c r="GN791" s="18"/>
      <c r="GO791" s="18"/>
      <c r="GP791" s="18"/>
      <c r="GQ791" s="18"/>
      <c r="GR791" s="18"/>
      <c r="GS791" s="18"/>
      <c r="GT791" s="18"/>
      <c r="GU791" s="18"/>
      <c r="GV791" s="18"/>
      <c r="GW791" s="18"/>
      <c r="GX791" s="18"/>
      <c r="GY791" s="18"/>
      <c r="GZ791" s="18"/>
      <c r="HA791" s="18"/>
      <c r="HB791" s="18"/>
      <c r="HC791" s="18"/>
      <c r="HD791" s="18"/>
      <c r="HE791" s="18"/>
      <c r="HF791" s="18"/>
      <c r="HG791" s="18"/>
      <c r="HH791" s="18"/>
      <c r="HI791" s="18"/>
      <c r="HJ791" s="18"/>
      <c r="HK791" s="18"/>
      <c r="HL791" s="18"/>
      <c r="HM791" s="18"/>
      <c r="HN791" s="18"/>
      <c r="HO791" s="18"/>
      <c r="HP791" s="18"/>
      <c r="HQ791" s="18"/>
      <c r="HR791" s="18"/>
      <c r="HS791" s="18"/>
      <c r="HT791" s="18"/>
      <c r="HU791" s="18"/>
      <c r="HV791" s="18"/>
      <c r="HW791" s="18"/>
      <c r="HX791" s="18"/>
      <c r="HY791" s="18"/>
      <c r="HZ791" s="18"/>
      <c r="IA791" s="18"/>
      <c r="IB791" s="18"/>
      <c r="IC791" s="18"/>
      <c r="ID791" s="18"/>
      <c r="IE791" s="18"/>
      <c r="IF791" s="18"/>
      <c r="IG791" s="18"/>
      <c r="IH791" s="18"/>
      <c r="II791" s="18"/>
      <c r="IJ791" s="18"/>
      <c r="IK791" s="18"/>
      <c r="IL791" s="18"/>
      <c r="IM791" s="18"/>
      <c r="IN791" s="18"/>
      <c r="IO791" s="18"/>
      <c r="IP791" s="18"/>
      <c r="IQ791" s="18"/>
      <c r="IR791" s="18"/>
      <c r="IS791" s="18"/>
      <c r="IT791" s="18"/>
      <c r="IU791" s="18"/>
      <c r="IV791" s="18"/>
      <c r="IW791" s="18"/>
      <c r="IX791" s="18"/>
      <c r="IY791" s="18"/>
      <c r="IZ791" s="18"/>
      <c r="JA791" s="18"/>
      <c r="JB791" s="18"/>
      <c r="JC791" s="18"/>
      <c r="JD791" s="18"/>
      <c r="JE791" s="18"/>
      <c r="JF791" s="18"/>
      <c r="JG791" s="18"/>
      <c r="JH791" s="18"/>
      <c r="JI791" s="18"/>
      <c r="JJ791" s="18"/>
      <c r="JK791" s="18"/>
      <c r="JL791" s="18"/>
      <c r="JM791" s="18"/>
      <c r="JN791" s="18"/>
      <c r="JO791" s="18"/>
      <c r="JP791" s="18"/>
      <c r="JQ791" s="18"/>
      <c r="JR791" s="18"/>
      <c r="JS791" s="18"/>
      <c r="JT791" s="18"/>
      <c r="JU791" s="18"/>
      <c r="JV791" s="18"/>
    </row>
    <row r="792" spans="96:282" x14ac:dyDescent="0.35">
      <c r="CR792" s="18"/>
      <c r="CS792" s="18"/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/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/>
      <c r="DU792" s="18"/>
      <c r="DV792" s="18"/>
      <c r="DW792" s="18"/>
      <c r="DX792" s="18"/>
      <c r="DY792" s="18"/>
      <c r="DZ792" s="18"/>
      <c r="EA792" s="18"/>
      <c r="EB792" s="18"/>
      <c r="EC792" s="18"/>
      <c r="ED792" s="18"/>
      <c r="EE792" s="18"/>
      <c r="EF792" s="18"/>
      <c r="EG792" s="18"/>
      <c r="EH792" s="18"/>
      <c r="EI792" s="18"/>
      <c r="EJ792" s="18"/>
      <c r="EK792" s="18"/>
      <c r="EL792" s="18"/>
      <c r="EM792" s="18"/>
      <c r="EN792" s="18"/>
      <c r="EO792" s="18"/>
      <c r="EP792" s="18"/>
      <c r="EQ792" s="18"/>
      <c r="ER792" s="18"/>
      <c r="ES792" s="18"/>
      <c r="ET792" s="18"/>
      <c r="EU792" s="18"/>
      <c r="EV792" s="18"/>
      <c r="EW792" s="18"/>
      <c r="EX792" s="18"/>
      <c r="EY792" s="18"/>
      <c r="EZ792" s="18"/>
      <c r="FA792" s="18"/>
      <c r="FB792" s="18"/>
      <c r="FC792" s="18"/>
      <c r="FD792" s="18"/>
      <c r="FE792" s="18"/>
      <c r="FF792" s="18"/>
      <c r="FG792" s="18"/>
      <c r="FH792" s="18"/>
      <c r="FI792" s="18"/>
      <c r="FJ792" s="18"/>
      <c r="FK792" s="18"/>
      <c r="FL792" s="18"/>
      <c r="FM792" s="18"/>
      <c r="FN792" s="18"/>
      <c r="FO792" s="18"/>
      <c r="FP792" s="18"/>
      <c r="FQ792" s="18"/>
      <c r="FR792" s="18"/>
      <c r="FS792" s="18"/>
      <c r="FT792" s="18"/>
      <c r="FU792" s="18"/>
      <c r="FV792" s="18"/>
      <c r="FW792" s="18"/>
      <c r="FX792" s="18"/>
      <c r="FY792" s="18"/>
      <c r="FZ792" s="18"/>
      <c r="GA792" s="18"/>
      <c r="GB792" s="18"/>
      <c r="GC792" s="18"/>
      <c r="GD792" s="18"/>
      <c r="GE792" s="18"/>
      <c r="GF792" s="18"/>
      <c r="GG792" s="18"/>
      <c r="GH792" s="18"/>
      <c r="GI792" s="18"/>
      <c r="GJ792" s="18"/>
      <c r="GK792" s="18"/>
      <c r="GL792" s="18"/>
      <c r="GM792" s="18"/>
      <c r="GN792" s="18"/>
      <c r="GO792" s="18"/>
      <c r="GP792" s="18"/>
      <c r="GQ792" s="18"/>
      <c r="GR792" s="18"/>
      <c r="GS792" s="18"/>
      <c r="GT792" s="18"/>
      <c r="GU792" s="18"/>
      <c r="GV792" s="18"/>
      <c r="GW792" s="18"/>
      <c r="GX792" s="18"/>
      <c r="GY792" s="18"/>
      <c r="GZ792" s="18"/>
      <c r="HA792" s="18"/>
      <c r="HB792" s="18"/>
      <c r="HC792" s="18"/>
      <c r="HD792" s="18"/>
      <c r="HE792" s="18"/>
      <c r="HF792" s="18"/>
      <c r="HG792" s="18"/>
      <c r="HH792" s="18"/>
      <c r="HI792" s="18"/>
      <c r="HJ792" s="18"/>
      <c r="HK792" s="18"/>
      <c r="HL792" s="18"/>
      <c r="HM792" s="18"/>
      <c r="HN792" s="18"/>
      <c r="HO792" s="18"/>
      <c r="HP792" s="18"/>
      <c r="HQ792" s="18"/>
      <c r="HR792" s="18"/>
      <c r="HS792" s="18"/>
      <c r="HT792" s="18"/>
      <c r="HU792" s="18"/>
      <c r="HV792" s="18"/>
      <c r="HW792" s="18"/>
      <c r="HX792" s="18"/>
      <c r="HY792" s="18"/>
      <c r="HZ792" s="18"/>
      <c r="IA792" s="18"/>
      <c r="IB792" s="18"/>
      <c r="IC792" s="18"/>
      <c r="ID792" s="18"/>
      <c r="IE792" s="18"/>
      <c r="IF792" s="18"/>
      <c r="IG792" s="18"/>
      <c r="IH792" s="18"/>
      <c r="II792" s="18"/>
      <c r="IJ792" s="18"/>
      <c r="IK792" s="18"/>
      <c r="IL792" s="18"/>
      <c r="IM792" s="18"/>
      <c r="IN792" s="18"/>
      <c r="IO792" s="18"/>
      <c r="IP792" s="18"/>
      <c r="IQ792" s="18"/>
      <c r="IR792" s="18"/>
      <c r="IS792" s="18"/>
      <c r="IT792" s="18"/>
      <c r="IU792" s="18"/>
      <c r="IV792" s="18"/>
      <c r="IW792" s="18"/>
      <c r="IX792" s="18"/>
      <c r="IY792" s="18"/>
      <c r="IZ792" s="18"/>
      <c r="JA792" s="18"/>
      <c r="JB792" s="18"/>
      <c r="JC792" s="18"/>
      <c r="JD792" s="18"/>
      <c r="JE792" s="18"/>
      <c r="JF792" s="18"/>
      <c r="JG792" s="18"/>
      <c r="JH792" s="18"/>
      <c r="JI792" s="18"/>
      <c r="JJ792" s="18"/>
      <c r="JK792" s="18"/>
      <c r="JL792" s="18"/>
      <c r="JM792" s="18"/>
      <c r="JN792" s="18"/>
      <c r="JO792" s="18"/>
      <c r="JP792" s="18"/>
      <c r="JQ792" s="18"/>
      <c r="JR792" s="18"/>
      <c r="JS792" s="18"/>
      <c r="JT792" s="18"/>
      <c r="JU792" s="18"/>
      <c r="JV792" s="18"/>
    </row>
    <row r="793" spans="96:282" x14ac:dyDescent="0.35"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/>
      <c r="DE793" s="18"/>
      <c r="DF793" s="18"/>
      <c r="DG793" s="18"/>
      <c r="DH793" s="18"/>
      <c r="DI793" s="18"/>
      <c r="DJ793" s="18"/>
      <c r="DK793" s="18"/>
      <c r="DL793" s="18"/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  <c r="EA793" s="18"/>
      <c r="EB793" s="18"/>
      <c r="EC793" s="18"/>
      <c r="ED793" s="18"/>
      <c r="EE793" s="18"/>
      <c r="EF793" s="18"/>
      <c r="EG793" s="18"/>
      <c r="EH793" s="18"/>
      <c r="EI793" s="18"/>
      <c r="EJ793" s="18"/>
      <c r="EK793" s="18"/>
      <c r="EL793" s="18"/>
      <c r="EM793" s="18"/>
      <c r="EN793" s="18"/>
      <c r="EO793" s="18"/>
      <c r="EP793" s="18"/>
      <c r="EQ793" s="18"/>
      <c r="ER793" s="18"/>
      <c r="ES793" s="18"/>
      <c r="ET793" s="18"/>
      <c r="EU793" s="18"/>
      <c r="EV793" s="18"/>
      <c r="EW793" s="18"/>
      <c r="EX793" s="18"/>
      <c r="EY793" s="18"/>
      <c r="EZ793" s="18"/>
      <c r="FA793" s="18"/>
      <c r="FB793" s="18"/>
      <c r="FC793" s="18"/>
      <c r="FD793" s="18"/>
      <c r="FE793" s="18"/>
      <c r="FF793" s="18"/>
      <c r="FG793" s="18"/>
      <c r="FH793" s="18"/>
      <c r="FI793" s="18"/>
      <c r="FJ793" s="18"/>
      <c r="FK793" s="18"/>
      <c r="FL793" s="18"/>
      <c r="FM793" s="18"/>
      <c r="FN793" s="18"/>
      <c r="FO793" s="18"/>
      <c r="FP793" s="18"/>
      <c r="FQ793" s="18"/>
      <c r="FR793" s="18"/>
      <c r="FS793" s="18"/>
      <c r="FT793" s="18"/>
      <c r="FU793" s="18"/>
      <c r="FV793" s="18"/>
      <c r="FW793" s="18"/>
      <c r="FX793" s="18"/>
      <c r="FY793" s="18"/>
      <c r="FZ793" s="18"/>
      <c r="GA793" s="18"/>
      <c r="GB793" s="18"/>
      <c r="GC793" s="18"/>
      <c r="GD793" s="18"/>
      <c r="GE793" s="18"/>
      <c r="GF793" s="18"/>
      <c r="GG793" s="18"/>
      <c r="GH793" s="18"/>
      <c r="GI793" s="18"/>
      <c r="GJ793" s="18"/>
      <c r="GK793" s="18"/>
      <c r="GL793" s="18"/>
      <c r="GM793" s="18"/>
      <c r="GN793" s="18"/>
      <c r="GO793" s="18"/>
      <c r="GP793" s="18"/>
      <c r="GQ793" s="18"/>
      <c r="GR793" s="18"/>
      <c r="GS793" s="18"/>
      <c r="GT793" s="18"/>
      <c r="GU793" s="18"/>
      <c r="GV793" s="18"/>
      <c r="GW793" s="18"/>
      <c r="GX793" s="18"/>
      <c r="GY793" s="18"/>
      <c r="GZ793" s="18"/>
      <c r="HA793" s="18"/>
      <c r="HB793" s="18"/>
      <c r="HC793" s="18"/>
      <c r="HD793" s="18"/>
      <c r="HE793" s="18"/>
      <c r="HF793" s="18"/>
      <c r="HG793" s="18"/>
      <c r="HH793" s="18"/>
      <c r="HI793" s="18"/>
      <c r="HJ793" s="18"/>
      <c r="HK793" s="18"/>
      <c r="HL793" s="18"/>
      <c r="HM793" s="18"/>
      <c r="HN793" s="18"/>
      <c r="HO793" s="18"/>
      <c r="HP793" s="18"/>
      <c r="HQ793" s="18"/>
      <c r="HR793" s="18"/>
      <c r="HS793" s="18"/>
      <c r="HT793" s="18"/>
      <c r="HU793" s="18"/>
      <c r="HV793" s="18"/>
      <c r="HW793" s="18"/>
      <c r="HX793" s="18"/>
      <c r="HY793" s="18"/>
      <c r="HZ793" s="18"/>
      <c r="IA793" s="18"/>
      <c r="IB793" s="18"/>
      <c r="IC793" s="18"/>
      <c r="ID793" s="18"/>
      <c r="IE793" s="18"/>
      <c r="IF793" s="18"/>
      <c r="IG793" s="18"/>
      <c r="IH793" s="18"/>
      <c r="II793" s="18"/>
      <c r="IJ793" s="18"/>
      <c r="IK793" s="18"/>
      <c r="IL793" s="18"/>
      <c r="IM793" s="18"/>
      <c r="IN793" s="18"/>
      <c r="IO793" s="18"/>
      <c r="IP793" s="18"/>
      <c r="IQ793" s="18"/>
      <c r="IR793" s="18"/>
      <c r="IS793" s="18"/>
      <c r="IT793" s="18"/>
      <c r="IU793" s="18"/>
      <c r="IV793" s="18"/>
      <c r="IW793" s="18"/>
      <c r="IX793" s="18"/>
      <c r="IY793" s="18"/>
      <c r="IZ793" s="18"/>
      <c r="JA793" s="18"/>
      <c r="JB793" s="18"/>
      <c r="JC793" s="18"/>
      <c r="JD793" s="18"/>
      <c r="JE793" s="18"/>
      <c r="JF793" s="18"/>
      <c r="JG793" s="18"/>
      <c r="JH793" s="18"/>
      <c r="JI793" s="18"/>
      <c r="JJ793" s="18"/>
      <c r="JK793" s="18"/>
      <c r="JL793" s="18"/>
      <c r="JM793" s="18"/>
      <c r="JN793" s="18"/>
      <c r="JO793" s="18"/>
      <c r="JP793" s="18"/>
      <c r="JQ793" s="18"/>
      <c r="JR793" s="18"/>
      <c r="JS793" s="18"/>
      <c r="JT793" s="18"/>
      <c r="JU793" s="18"/>
      <c r="JV793" s="18"/>
    </row>
    <row r="794" spans="96:282" x14ac:dyDescent="0.35"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  <c r="EA794" s="18"/>
      <c r="EB794" s="18"/>
      <c r="EC794" s="18"/>
      <c r="ED794" s="18"/>
      <c r="EE794" s="18"/>
      <c r="EF794" s="18"/>
      <c r="EG794" s="18"/>
      <c r="EH794" s="18"/>
      <c r="EI794" s="18"/>
      <c r="EJ794" s="18"/>
      <c r="EK794" s="18"/>
      <c r="EL794" s="18"/>
      <c r="EM794" s="18"/>
      <c r="EN794" s="18"/>
      <c r="EO794" s="18"/>
      <c r="EP794" s="18"/>
      <c r="EQ794" s="18"/>
      <c r="ER794" s="18"/>
      <c r="ES794" s="18"/>
      <c r="ET794" s="18"/>
      <c r="EU794" s="18"/>
      <c r="EV794" s="18"/>
      <c r="EW794" s="18"/>
      <c r="EX794" s="18"/>
      <c r="EY794" s="18"/>
      <c r="EZ794" s="18"/>
      <c r="FA794" s="18"/>
      <c r="FB794" s="18"/>
      <c r="FC794" s="18"/>
      <c r="FD794" s="18"/>
      <c r="FE794" s="18"/>
      <c r="FF794" s="18"/>
      <c r="FG794" s="18"/>
      <c r="FH794" s="18"/>
      <c r="FI794" s="18"/>
      <c r="FJ794" s="18"/>
      <c r="FK794" s="18"/>
      <c r="FL794" s="18"/>
      <c r="FM794" s="18"/>
      <c r="FN794" s="18"/>
      <c r="FO794" s="18"/>
      <c r="FP794" s="18"/>
      <c r="FQ794" s="18"/>
      <c r="FR794" s="18"/>
      <c r="FS794" s="18"/>
      <c r="FT794" s="18"/>
      <c r="FU794" s="18"/>
      <c r="FV794" s="18"/>
      <c r="FW794" s="18"/>
      <c r="FX794" s="18"/>
      <c r="FY794" s="18"/>
      <c r="FZ794" s="18"/>
      <c r="GA794" s="18"/>
      <c r="GB794" s="18"/>
      <c r="GC794" s="18"/>
      <c r="GD794" s="18"/>
      <c r="GE794" s="18"/>
      <c r="GF794" s="18"/>
      <c r="GG794" s="18"/>
      <c r="GH794" s="18"/>
      <c r="GI794" s="18"/>
      <c r="GJ794" s="18"/>
      <c r="GK794" s="18"/>
      <c r="GL794" s="18"/>
      <c r="GM794" s="18"/>
      <c r="GN794" s="18"/>
      <c r="GO794" s="18"/>
      <c r="GP794" s="18"/>
      <c r="GQ794" s="18"/>
      <c r="GR794" s="18"/>
      <c r="GS794" s="18"/>
      <c r="GT794" s="18"/>
      <c r="GU794" s="18"/>
      <c r="GV794" s="18"/>
      <c r="GW794" s="18"/>
      <c r="GX794" s="18"/>
      <c r="GY794" s="18"/>
      <c r="GZ794" s="18"/>
      <c r="HA794" s="18"/>
      <c r="HB794" s="18"/>
      <c r="HC794" s="18"/>
      <c r="HD794" s="18"/>
      <c r="HE794" s="18"/>
      <c r="HF794" s="18"/>
      <c r="HG794" s="18"/>
      <c r="HH794" s="18"/>
      <c r="HI794" s="18"/>
      <c r="HJ794" s="18"/>
      <c r="HK794" s="18"/>
      <c r="HL794" s="18"/>
      <c r="HM794" s="18"/>
      <c r="HN794" s="18"/>
      <c r="HO794" s="18"/>
      <c r="HP794" s="18"/>
      <c r="HQ794" s="18"/>
      <c r="HR794" s="18"/>
      <c r="HS794" s="18"/>
      <c r="HT794" s="18"/>
      <c r="HU794" s="18"/>
      <c r="HV794" s="18"/>
      <c r="HW794" s="18"/>
      <c r="HX794" s="18"/>
      <c r="HY794" s="18"/>
      <c r="HZ794" s="18"/>
      <c r="IA794" s="18"/>
      <c r="IB794" s="18"/>
      <c r="IC794" s="18"/>
      <c r="ID794" s="18"/>
      <c r="IE794" s="18"/>
      <c r="IF794" s="18"/>
      <c r="IG794" s="18"/>
      <c r="IH794" s="18"/>
      <c r="II794" s="18"/>
      <c r="IJ794" s="18"/>
      <c r="IK794" s="18"/>
      <c r="IL794" s="18"/>
      <c r="IM794" s="18"/>
      <c r="IN794" s="18"/>
      <c r="IO794" s="18"/>
      <c r="IP794" s="18"/>
      <c r="IQ794" s="18"/>
      <c r="IR794" s="18"/>
      <c r="IS794" s="18"/>
      <c r="IT794" s="18"/>
      <c r="IU794" s="18"/>
      <c r="IV794" s="18"/>
      <c r="IW794" s="18"/>
      <c r="IX794" s="18"/>
      <c r="IY794" s="18"/>
      <c r="IZ794" s="18"/>
      <c r="JA794" s="18"/>
      <c r="JB794" s="18"/>
      <c r="JC794" s="18"/>
      <c r="JD794" s="18"/>
      <c r="JE794" s="18"/>
      <c r="JF794" s="18"/>
      <c r="JG794" s="18"/>
      <c r="JH794" s="18"/>
      <c r="JI794" s="18"/>
      <c r="JJ794" s="18"/>
      <c r="JK794" s="18"/>
      <c r="JL794" s="18"/>
      <c r="JM794" s="18"/>
      <c r="JN794" s="18"/>
      <c r="JO794" s="18"/>
      <c r="JP794" s="18"/>
      <c r="JQ794" s="18"/>
      <c r="JR794" s="18"/>
      <c r="JS794" s="18"/>
      <c r="JT794" s="18"/>
      <c r="JU794" s="18"/>
      <c r="JV794" s="18"/>
    </row>
    <row r="795" spans="96:282" x14ac:dyDescent="0.35"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  <c r="EA795" s="18"/>
      <c r="EB795" s="18"/>
      <c r="EC795" s="18"/>
      <c r="ED795" s="18"/>
      <c r="EE795" s="18"/>
      <c r="EF795" s="18"/>
      <c r="EG795" s="18"/>
      <c r="EH795" s="18"/>
      <c r="EI795" s="18"/>
      <c r="EJ795" s="18"/>
      <c r="EK795" s="18"/>
      <c r="EL795" s="18"/>
      <c r="EM795" s="18"/>
      <c r="EN795" s="18"/>
      <c r="EO795" s="18"/>
      <c r="EP795" s="18"/>
      <c r="EQ795" s="18"/>
      <c r="ER795" s="18"/>
      <c r="ES795" s="18"/>
      <c r="ET795" s="18"/>
      <c r="EU795" s="18"/>
      <c r="EV795" s="18"/>
      <c r="EW795" s="18"/>
      <c r="EX795" s="18"/>
      <c r="EY795" s="18"/>
      <c r="EZ795" s="18"/>
      <c r="FA795" s="18"/>
      <c r="FB795" s="18"/>
      <c r="FC795" s="18"/>
      <c r="FD795" s="18"/>
      <c r="FE795" s="18"/>
      <c r="FF795" s="18"/>
      <c r="FG795" s="18"/>
      <c r="FH795" s="18"/>
      <c r="FI795" s="18"/>
      <c r="FJ795" s="18"/>
      <c r="FK795" s="18"/>
      <c r="FL795" s="18"/>
      <c r="FM795" s="18"/>
      <c r="FN795" s="18"/>
      <c r="FO795" s="18"/>
      <c r="FP795" s="18"/>
      <c r="FQ795" s="18"/>
      <c r="FR795" s="18"/>
      <c r="FS795" s="18"/>
      <c r="FT795" s="18"/>
      <c r="FU795" s="18"/>
      <c r="FV795" s="18"/>
      <c r="FW795" s="18"/>
      <c r="FX795" s="18"/>
      <c r="FY795" s="18"/>
      <c r="FZ795" s="18"/>
      <c r="GA795" s="18"/>
      <c r="GB795" s="18"/>
      <c r="GC795" s="18"/>
      <c r="GD795" s="18"/>
      <c r="GE795" s="18"/>
      <c r="GF795" s="18"/>
      <c r="GG795" s="18"/>
      <c r="GH795" s="18"/>
      <c r="GI795" s="18"/>
      <c r="GJ795" s="18"/>
      <c r="GK795" s="18"/>
      <c r="GL795" s="18"/>
      <c r="GM795" s="18"/>
      <c r="GN795" s="18"/>
      <c r="GO795" s="18"/>
      <c r="GP795" s="18"/>
      <c r="GQ795" s="18"/>
      <c r="GR795" s="18"/>
      <c r="GS795" s="18"/>
      <c r="GT795" s="18"/>
      <c r="GU795" s="18"/>
      <c r="GV795" s="18"/>
      <c r="GW795" s="18"/>
      <c r="GX795" s="18"/>
      <c r="GY795" s="18"/>
      <c r="GZ795" s="18"/>
      <c r="HA795" s="18"/>
      <c r="HB795" s="18"/>
      <c r="HC795" s="18"/>
      <c r="HD795" s="18"/>
      <c r="HE795" s="18"/>
      <c r="HF795" s="18"/>
      <c r="HG795" s="18"/>
      <c r="HH795" s="18"/>
      <c r="HI795" s="18"/>
      <c r="HJ795" s="18"/>
      <c r="HK795" s="18"/>
      <c r="HL795" s="18"/>
      <c r="HM795" s="18"/>
      <c r="HN795" s="18"/>
      <c r="HO795" s="18"/>
      <c r="HP795" s="18"/>
      <c r="HQ795" s="18"/>
      <c r="HR795" s="18"/>
      <c r="HS795" s="18"/>
      <c r="HT795" s="18"/>
      <c r="HU795" s="18"/>
      <c r="HV795" s="18"/>
      <c r="HW795" s="18"/>
      <c r="HX795" s="18"/>
      <c r="HY795" s="18"/>
      <c r="HZ795" s="18"/>
      <c r="IA795" s="18"/>
      <c r="IB795" s="18"/>
      <c r="IC795" s="18"/>
      <c r="ID795" s="18"/>
      <c r="IE795" s="18"/>
      <c r="IF795" s="18"/>
      <c r="IG795" s="18"/>
      <c r="IH795" s="18"/>
      <c r="II795" s="18"/>
      <c r="IJ795" s="18"/>
      <c r="IK795" s="18"/>
      <c r="IL795" s="18"/>
      <c r="IM795" s="18"/>
      <c r="IN795" s="18"/>
      <c r="IO795" s="18"/>
      <c r="IP795" s="18"/>
      <c r="IQ795" s="18"/>
      <c r="IR795" s="18"/>
      <c r="IS795" s="18"/>
      <c r="IT795" s="18"/>
      <c r="IU795" s="18"/>
      <c r="IV795" s="18"/>
      <c r="IW795" s="18"/>
      <c r="IX795" s="18"/>
      <c r="IY795" s="18"/>
      <c r="IZ795" s="18"/>
      <c r="JA795" s="18"/>
      <c r="JB795" s="18"/>
      <c r="JC795" s="18"/>
      <c r="JD795" s="18"/>
      <c r="JE795" s="18"/>
      <c r="JF795" s="18"/>
      <c r="JG795" s="18"/>
      <c r="JH795" s="18"/>
      <c r="JI795" s="18"/>
      <c r="JJ795" s="18"/>
      <c r="JK795" s="18"/>
      <c r="JL795" s="18"/>
      <c r="JM795" s="18"/>
      <c r="JN795" s="18"/>
      <c r="JO795" s="18"/>
      <c r="JP795" s="18"/>
      <c r="JQ795" s="18"/>
      <c r="JR795" s="18"/>
      <c r="JS795" s="18"/>
      <c r="JT795" s="18"/>
      <c r="JU795" s="18"/>
      <c r="JV795" s="18"/>
    </row>
    <row r="796" spans="96:282" x14ac:dyDescent="0.35">
      <c r="CR796" s="18"/>
      <c r="CS796" s="18"/>
      <c r="CT796" s="18"/>
      <c r="CU796" s="18"/>
      <c r="CV796" s="18"/>
      <c r="CW796" s="18"/>
      <c r="CX796" s="18"/>
      <c r="CY796" s="18"/>
      <c r="CZ796" s="18"/>
      <c r="DA796" s="18"/>
      <c r="DB796" s="18"/>
      <c r="DC796" s="18"/>
      <c r="DD796" s="18"/>
      <c r="DE796" s="18"/>
      <c r="DF796" s="18"/>
      <c r="DG796" s="18"/>
      <c r="DH796" s="18"/>
      <c r="DI796" s="18"/>
      <c r="DJ796" s="18"/>
      <c r="DK796" s="18"/>
      <c r="DL796" s="18"/>
      <c r="DM796" s="18"/>
      <c r="DN796" s="18"/>
      <c r="DO796" s="18"/>
      <c r="DP796" s="18"/>
      <c r="DQ796" s="18"/>
      <c r="DR796" s="18"/>
      <c r="DS796" s="18"/>
      <c r="DT796" s="18"/>
      <c r="DU796" s="18"/>
      <c r="DV796" s="18"/>
      <c r="DW796" s="18"/>
      <c r="DX796" s="18"/>
      <c r="DY796" s="18"/>
      <c r="DZ796" s="18"/>
      <c r="EA796" s="18"/>
      <c r="EB796" s="18"/>
      <c r="EC796" s="18"/>
      <c r="ED796" s="18"/>
      <c r="EE796" s="18"/>
      <c r="EF796" s="18"/>
      <c r="EG796" s="18"/>
      <c r="EH796" s="18"/>
      <c r="EI796" s="18"/>
      <c r="EJ796" s="18"/>
      <c r="EK796" s="18"/>
      <c r="EL796" s="18"/>
      <c r="EM796" s="18"/>
      <c r="EN796" s="18"/>
      <c r="EO796" s="18"/>
      <c r="EP796" s="18"/>
      <c r="EQ796" s="18"/>
      <c r="ER796" s="18"/>
      <c r="ES796" s="18"/>
      <c r="ET796" s="18"/>
      <c r="EU796" s="18"/>
      <c r="EV796" s="18"/>
      <c r="EW796" s="18"/>
      <c r="EX796" s="18"/>
      <c r="EY796" s="18"/>
      <c r="EZ796" s="18"/>
      <c r="FA796" s="18"/>
      <c r="FB796" s="18"/>
      <c r="FC796" s="18"/>
      <c r="FD796" s="18"/>
      <c r="FE796" s="18"/>
      <c r="FF796" s="18"/>
      <c r="FG796" s="18"/>
      <c r="FH796" s="18"/>
      <c r="FI796" s="18"/>
      <c r="FJ796" s="18"/>
      <c r="FK796" s="18"/>
      <c r="FL796" s="18"/>
      <c r="FM796" s="18"/>
      <c r="FN796" s="18"/>
      <c r="FO796" s="18"/>
      <c r="FP796" s="18"/>
      <c r="FQ796" s="18"/>
      <c r="FR796" s="18"/>
      <c r="FS796" s="18"/>
      <c r="FT796" s="18"/>
      <c r="FU796" s="18"/>
      <c r="FV796" s="18"/>
      <c r="FW796" s="18"/>
      <c r="FX796" s="18"/>
      <c r="FY796" s="18"/>
      <c r="FZ796" s="18"/>
      <c r="GA796" s="18"/>
      <c r="GB796" s="18"/>
      <c r="GC796" s="18"/>
      <c r="GD796" s="18"/>
      <c r="GE796" s="18"/>
      <c r="GF796" s="18"/>
      <c r="GG796" s="18"/>
      <c r="GH796" s="18"/>
      <c r="GI796" s="18"/>
      <c r="GJ796" s="18"/>
      <c r="GK796" s="18"/>
      <c r="GL796" s="18"/>
      <c r="GM796" s="18"/>
      <c r="GN796" s="18"/>
      <c r="GO796" s="18"/>
      <c r="GP796" s="18"/>
      <c r="GQ796" s="18"/>
      <c r="GR796" s="18"/>
      <c r="GS796" s="18"/>
      <c r="GT796" s="18"/>
      <c r="GU796" s="18"/>
      <c r="GV796" s="18"/>
      <c r="GW796" s="18"/>
      <c r="GX796" s="18"/>
      <c r="GY796" s="18"/>
      <c r="GZ796" s="18"/>
      <c r="HA796" s="18"/>
      <c r="HB796" s="18"/>
      <c r="HC796" s="18"/>
      <c r="HD796" s="18"/>
      <c r="HE796" s="18"/>
      <c r="HF796" s="18"/>
      <c r="HG796" s="18"/>
      <c r="HH796" s="18"/>
      <c r="HI796" s="18"/>
      <c r="HJ796" s="18"/>
      <c r="HK796" s="18"/>
      <c r="HL796" s="18"/>
      <c r="HM796" s="18"/>
      <c r="HN796" s="18"/>
      <c r="HO796" s="18"/>
      <c r="HP796" s="18"/>
      <c r="HQ796" s="18"/>
      <c r="HR796" s="18"/>
      <c r="HS796" s="18"/>
      <c r="HT796" s="18"/>
      <c r="HU796" s="18"/>
      <c r="HV796" s="18"/>
      <c r="HW796" s="18"/>
      <c r="HX796" s="18"/>
      <c r="HY796" s="18"/>
      <c r="HZ796" s="18"/>
      <c r="IA796" s="18"/>
      <c r="IB796" s="18"/>
      <c r="IC796" s="18"/>
      <c r="ID796" s="18"/>
      <c r="IE796" s="18"/>
      <c r="IF796" s="18"/>
      <c r="IG796" s="18"/>
      <c r="IH796" s="18"/>
      <c r="II796" s="18"/>
      <c r="IJ796" s="18"/>
      <c r="IK796" s="18"/>
      <c r="IL796" s="18"/>
      <c r="IM796" s="18"/>
      <c r="IN796" s="18"/>
      <c r="IO796" s="18"/>
      <c r="IP796" s="18"/>
      <c r="IQ796" s="18"/>
      <c r="IR796" s="18"/>
      <c r="IS796" s="18"/>
      <c r="IT796" s="18"/>
      <c r="IU796" s="18"/>
      <c r="IV796" s="18"/>
      <c r="IW796" s="18"/>
      <c r="IX796" s="18"/>
      <c r="IY796" s="18"/>
      <c r="IZ796" s="18"/>
      <c r="JA796" s="18"/>
      <c r="JB796" s="18"/>
      <c r="JC796" s="18"/>
      <c r="JD796" s="18"/>
      <c r="JE796" s="18"/>
      <c r="JF796" s="18"/>
      <c r="JG796" s="18"/>
      <c r="JH796" s="18"/>
      <c r="JI796" s="18"/>
      <c r="JJ796" s="18"/>
      <c r="JK796" s="18"/>
      <c r="JL796" s="18"/>
      <c r="JM796" s="18"/>
      <c r="JN796" s="18"/>
      <c r="JO796" s="18"/>
      <c r="JP796" s="18"/>
      <c r="JQ796" s="18"/>
      <c r="JR796" s="18"/>
      <c r="JS796" s="18"/>
      <c r="JT796" s="18"/>
      <c r="JU796" s="18"/>
      <c r="JV796" s="18"/>
    </row>
    <row r="797" spans="96:282" x14ac:dyDescent="0.35">
      <c r="CR797" s="18"/>
      <c r="CS797" s="18"/>
      <c r="CT797" s="18"/>
      <c r="CU797" s="18"/>
      <c r="CV797" s="18"/>
      <c r="CW797" s="18"/>
      <c r="CX797" s="18"/>
      <c r="CY797" s="18"/>
      <c r="CZ797" s="18"/>
      <c r="DA797" s="18"/>
      <c r="DB797" s="18"/>
      <c r="DC797" s="18"/>
      <c r="DD797" s="18"/>
      <c r="DE797" s="18"/>
      <c r="DF797" s="18"/>
      <c r="DG797" s="18"/>
      <c r="DH797" s="18"/>
      <c r="DI797" s="18"/>
      <c r="DJ797" s="18"/>
      <c r="DK797" s="18"/>
      <c r="DL797" s="18"/>
      <c r="DM797" s="18"/>
      <c r="DN797" s="18"/>
      <c r="DO797" s="18"/>
      <c r="DP797" s="18"/>
      <c r="DQ797" s="18"/>
      <c r="DR797" s="18"/>
      <c r="DS797" s="18"/>
      <c r="DT797" s="18"/>
      <c r="DU797" s="18"/>
      <c r="DV797" s="18"/>
      <c r="DW797" s="18"/>
      <c r="DX797" s="18"/>
      <c r="DY797" s="18"/>
      <c r="DZ797" s="18"/>
      <c r="EA797" s="18"/>
      <c r="EB797" s="18"/>
      <c r="EC797" s="18"/>
      <c r="ED797" s="18"/>
      <c r="EE797" s="18"/>
      <c r="EF797" s="18"/>
      <c r="EG797" s="18"/>
      <c r="EH797" s="18"/>
      <c r="EI797" s="18"/>
      <c r="EJ797" s="18"/>
      <c r="EK797" s="18"/>
      <c r="EL797" s="18"/>
      <c r="EM797" s="18"/>
      <c r="EN797" s="18"/>
      <c r="EO797" s="18"/>
      <c r="EP797" s="18"/>
      <c r="EQ797" s="18"/>
      <c r="ER797" s="18"/>
      <c r="ES797" s="18"/>
      <c r="ET797" s="18"/>
      <c r="EU797" s="18"/>
      <c r="EV797" s="18"/>
      <c r="EW797" s="18"/>
      <c r="EX797" s="18"/>
      <c r="EY797" s="18"/>
      <c r="EZ797" s="18"/>
      <c r="FA797" s="18"/>
      <c r="FB797" s="18"/>
      <c r="FC797" s="18"/>
      <c r="FD797" s="18"/>
      <c r="FE797" s="18"/>
      <c r="FF797" s="18"/>
      <c r="FG797" s="18"/>
      <c r="FH797" s="18"/>
      <c r="FI797" s="18"/>
      <c r="FJ797" s="18"/>
      <c r="FK797" s="18"/>
      <c r="FL797" s="18"/>
      <c r="FM797" s="18"/>
      <c r="FN797" s="18"/>
      <c r="FO797" s="18"/>
      <c r="FP797" s="18"/>
      <c r="FQ797" s="18"/>
      <c r="FR797" s="18"/>
      <c r="FS797" s="18"/>
      <c r="FT797" s="18"/>
      <c r="FU797" s="18"/>
      <c r="FV797" s="18"/>
      <c r="FW797" s="18"/>
      <c r="FX797" s="18"/>
      <c r="FY797" s="18"/>
      <c r="FZ797" s="18"/>
      <c r="GA797" s="18"/>
      <c r="GB797" s="18"/>
      <c r="GC797" s="18"/>
      <c r="GD797" s="18"/>
      <c r="GE797" s="18"/>
      <c r="GF797" s="18"/>
      <c r="GG797" s="18"/>
      <c r="GH797" s="18"/>
      <c r="GI797" s="18"/>
      <c r="GJ797" s="18"/>
      <c r="GK797" s="18"/>
      <c r="GL797" s="18"/>
      <c r="GM797" s="18"/>
      <c r="GN797" s="18"/>
      <c r="GO797" s="18"/>
      <c r="GP797" s="18"/>
      <c r="GQ797" s="18"/>
      <c r="GR797" s="18"/>
      <c r="GS797" s="18"/>
      <c r="GT797" s="18"/>
      <c r="GU797" s="18"/>
      <c r="GV797" s="18"/>
      <c r="GW797" s="18"/>
      <c r="GX797" s="18"/>
      <c r="GY797" s="18"/>
      <c r="GZ797" s="18"/>
      <c r="HA797" s="18"/>
      <c r="HB797" s="18"/>
      <c r="HC797" s="18"/>
      <c r="HD797" s="18"/>
      <c r="HE797" s="18"/>
      <c r="HF797" s="18"/>
      <c r="HG797" s="18"/>
      <c r="HH797" s="18"/>
      <c r="HI797" s="18"/>
      <c r="HJ797" s="18"/>
      <c r="HK797" s="18"/>
      <c r="HL797" s="18"/>
      <c r="HM797" s="18"/>
      <c r="HN797" s="18"/>
      <c r="HO797" s="18"/>
      <c r="HP797" s="18"/>
      <c r="HQ797" s="18"/>
      <c r="HR797" s="18"/>
      <c r="HS797" s="18"/>
      <c r="HT797" s="18"/>
      <c r="HU797" s="18"/>
      <c r="HV797" s="18"/>
      <c r="HW797" s="18"/>
      <c r="HX797" s="18"/>
      <c r="HY797" s="18"/>
      <c r="HZ797" s="18"/>
      <c r="IA797" s="18"/>
      <c r="IB797" s="18"/>
      <c r="IC797" s="18"/>
      <c r="ID797" s="18"/>
      <c r="IE797" s="18"/>
      <c r="IF797" s="18"/>
      <c r="IG797" s="18"/>
      <c r="IH797" s="18"/>
      <c r="II797" s="18"/>
      <c r="IJ797" s="18"/>
      <c r="IK797" s="18"/>
      <c r="IL797" s="18"/>
      <c r="IM797" s="18"/>
      <c r="IN797" s="18"/>
      <c r="IO797" s="18"/>
      <c r="IP797" s="18"/>
      <c r="IQ797" s="18"/>
      <c r="IR797" s="18"/>
      <c r="IS797" s="18"/>
      <c r="IT797" s="18"/>
      <c r="IU797" s="18"/>
      <c r="IV797" s="18"/>
      <c r="IW797" s="18"/>
      <c r="IX797" s="18"/>
      <c r="IY797" s="18"/>
      <c r="IZ797" s="18"/>
      <c r="JA797" s="18"/>
      <c r="JB797" s="18"/>
      <c r="JC797" s="18"/>
      <c r="JD797" s="18"/>
      <c r="JE797" s="18"/>
      <c r="JF797" s="18"/>
      <c r="JG797" s="18"/>
      <c r="JH797" s="18"/>
      <c r="JI797" s="18"/>
      <c r="JJ797" s="18"/>
      <c r="JK797" s="18"/>
      <c r="JL797" s="18"/>
      <c r="JM797" s="18"/>
      <c r="JN797" s="18"/>
      <c r="JO797" s="18"/>
      <c r="JP797" s="18"/>
      <c r="JQ797" s="18"/>
      <c r="JR797" s="18"/>
      <c r="JS797" s="18"/>
      <c r="JT797" s="18"/>
      <c r="JU797" s="18"/>
      <c r="JV797" s="18"/>
    </row>
    <row r="798" spans="96:282" x14ac:dyDescent="0.35">
      <c r="CR798" s="18"/>
      <c r="CS798" s="18"/>
      <c r="CT798" s="18"/>
      <c r="CU798" s="18"/>
      <c r="CV798" s="18"/>
      <c r="CW798" s="18"/>
      <c r="CX798" s="18"/>
      <c r="CY798" s="18"/>
      <c r="CZ798" s="18"/>
      <c r="DA798" s="18"/>
      <c r="DB798" s="18"/>
      <c r="DC798" s="18"/>
      <c r="DD798" s="18"/>
      <c r="DE798" s="18"/>
      <c r="DF798" s="18"/>
      <c r="DG798" s="18"/>
      <c r="DH798" s="18"/>
      <c r="DI798" s="18"/>
      <c r="DJ798" s="18"/>
      <c r="DK798" s="18"/>
      <c r="DL798" s="18"/>
      <c r="DM798" s="18"/>
      <c r="DN798" s="18"/>
      <c r="DO798" s="18"/>
      <c r="DP798" s="18"/>
      <c r="DQ798" s="18"/>
      <c r="DR798" s="18"/>
      <c r="DS798" s="18"/>
      <c r="DT798" s="18"/>
      <c r="DU798" s="18"/>
      <c r="DV798" s="18"/>
      <c r="DW798" s="18"/>
      <c r="DX798" s="18"/>
      <c r="DY798" s="18"/>
      <c r="DZ798" s="18"/>
      <c r="EA798" s="18"/>
      <c r="EB798" s="18"/>
      <c r="EC798" s="18"/>
      <c r="ED798" s="18"/>
      <c r="EE798" s="18"/>
      <c r="EF798" s="18"/>
      <c r="EG798" s="18"/>
      <c r="EH798" s="18"/>
      <c r="EI798" s="18"/>
      <c r="EJ798" s="18"/>
      <c r="EK798" s="18"/>
      <c r="EL798" s="18"/>
      <c r="EM798" s="18"/>
      <c r="EN798" s="18"/>
      <c r="EO798" s="18"/>
      <c r="EP798" s="18"/>
      <c r="EQ798" s="18"/>
      <c r="ER798" s="18"/>
      <c r="ES798" s="18"/>
      <c r="ET798" s="18"/>
      <c r="EU798" s="18"/>
      <c r="EV798" s="18"/>
      <c r="EW798" s="18"/>
      <c r="EX798" s="18"/>
      <c r="EY798" s="18"/>
      <c r="EZ798" s="18"/>
      <c r="FA798" s="18"/>
      <c r="FB798" s="18"/>
      <c r="FC798" s="18"/>
      <c r="FD798" s="18"/>
      <c r="FE798" s="18"/>
      <c r="FF798" s="18"/>
      <c r="FG798" s="18"/>
      <c r="FH798" s="18"/>
      <c r="FI798" s="18"/>
      <c r="FJ798" s="18"/>
      <c r="FK798" s="18"/>
      <c r="FL798" s="18"/>
      <c r="FM798" s="18"/>
      <c r="FN798" s="18"/>
      <c r="FO798" s="18"/>
      <c r="FP798" s="18"/>
      <c r="FQ798" s="18"/>
      <c r="FR798" s="18"/>
      <c r="FS798" s="18"/>
      <c r="FT798" s="18"/>
      <c r="FU798" s="18"/>
      <c r="FV798" s="18"/>
      <c r="FW798" s="18"/>
      <c r="FX798" s="18"/>
      <c r="FY798" s="18"/>
      <c r="FZ798" s="18"/>
      <c r="GA798" s="18"/>
      <c r="GB798" s="18"/>
      <c r="GC798" s="18"/>
      <c r="GD798" s="18"/>
      <c r="GE798" s="18"/>
      <c r="GF798" s="18"/>
      <c r="GG798" s="18"/>
      <c r="GH798" s="18"/>
      <c r="GI798" s="18"/>
      <c r="GJ798" s="18"/>
      <c r="GK798" s="18"/>
      <c r="GL798" s="18"/>
      <c r="GM798" s="18"/>
      <c r="GN798" s="18"/>
      <c r="GO798" s="18"/>
      <c r="GP798" s="18"/>
      <c r="GQ798" s="18"/>
      <c r="GR798" s="18"/>
      <c r="GS798" s="18"/>
      <c r="GT798" s="18"/>
      <c r="GU798" s="18"/>
      <c r="GV798" s="18"/>
      <c r="GW798" s="18"/>
      <c r="GX798" s="18"/>
      <c r="GY798" s="18"/>
      <c r="GZ798" s="18"/>
      <c r="HA798" s="18"/>
      <c r="HB798" s="18"/>
      <c r="HC798" s="18"/>
      <c r="HD798" s="18"/>
      <c r="HE798" s="18"/>
      <c r="HF798" s="18"/>
      <c r="HG798" s="18"/>
      <c r="HH798" s="18"/>
      <c r="HI798" s="18"/>
      <c r="HJ798" s="18"/>
      <c r="HK798" s="18"/>
      <c r="HL798" s="18"/>
      <c r="HM798" s="18"/>
      <c r="HN798" s="18"/>
      <c r="HO798" s="18"/>
      <c r="HP798" s="18"/>
      <c r="HQ798" s="18"/>
      <c r="HR798" s="18"/>
      <c r="HS798" s="18"/>
      <c r="HT798" s="18"/>
      <c r="HU798" s="18"/>
      <c r="HV798" s="18"/>
      <c r="HW798" s="18"/>
      <c r="HX798" s="18"/>
      <c r="HY798" s="18"/>
      <c r="HZ798" s="18"/>
      <c r="IA798" s="18"/>
      <c r="IB798" s="18"/>
      <c r="IC798" s="18"/>
      <c r="ID798" s="18"/>
      <c r="IE798" s="18"/>
      <c r="IF798" s="18"/>
      <c r="IG798" s="18"/>
      <c r="IH798" s="18"/>
      <c r="II798" s="18"/>
      <c r="IJ798" s="18"/>
      <c r="IK798" s="18"/>
      <c r="IL798" s="18"/>
      <c r="IM798" s="18"/>
      <c r="IN798" s="18"/>
      <c r="IO798" s="18"/>
      <c r="IP798" s="18"/>
      <c r="IQ798" s="18"/>
      <c r="IR798" s="18"/>
      <c r="IS798" s="18"/>
      <c r="IT798" s="18"/>
      <c r="IU798" s="18"/>
      <c r="IV798" s="18"/>
      <c r="IW798" s="18"/>
      <c r="IX798" s="18"/>
      <c r="IY798" s="18"/>
      <c r="IZ798" s="18"/>
      <c r="JA798" s="18"/>
      <c r="JB798" s="18"/>
      <c r="JC798" s="18"/>
      <c r="JD798" s="18"/>
      <c r="JE798" s="18"/>
      <c r="JF798" s="18"/>
      <c r="JG798" s="18"/>
      <c r="JH798" s="18"/>
      <c r="JI798" s="18"/>
      <c r="JJ798" s="18"/>
      <c r="JK798" s="18"/>
      <c r="JL798" s="18"/>
      <c r="JM798" s="18"/>
      <c r="JN798" s="18"/>
      <c r="JO798" s="18"/>
      <c r="JP798" s="18"/>
      <c r="JQ798" s="18"/>
      <c r="JR798" s="18"/>
      <c r="JS798" s="18"/>
      <c r="JT798" s="18"/>
      <c r="JU798" s="18"/>
      <c r="JV798" s="18"/>
    </row>
    <row r="799" spans="96:282" x14ac:dyDescent="0.35">
      <c r="CR799" s="18"/>
      <c r="CS799" s="18"/>
      <c r="CT799" s="18"/>
      <c r="CU799" s="18"/>
      <c r="CV799" s="18"/>
      <c r="CW799" s="18"/>
      <c r="CX799" s="18"/>
      <c r="CY799" s="18"/>
      <c r="CZ799" s="18"/>
      <c r="DA799" s="18"/>
      <c r="DB799" s="18"/>
      <c r="DC799" s="18"/>
      <c r="DD799" s="18"/>
      <c r="DE799" s="18"/>
      <c r="DF799" s="18"/>
      <c r="DG799" s="18"/>
      <c r="DH799" s="18"/>
      <c r="DI799" s="18"/>
      <c r="DJ799" s="18"/>
      <c r="DK799" s="18"/>
      <c r="DL799" s="18"/>
      <c r="DM799" s="18"/>
      <c r="DN799" s="18"/>
      <c r="DO799" s="18"/>
      <c r="DP799" s="18"/>
      <c r="DQ799" s="18"/>
      <c r="DR799" s="18"/>
      <c r="DS799" s="18"/>
      <c r="DT799" s="18"/>
      <c r="DU799" s="18"/>
      <c r="DV799" s="18"/>
      <c r="DW799" s="18"/>
      <c r="DX799" s="18"/>
      <c r="DY799" s="18"/>
      <c r="DZ799" s="18"/>
      <c r="EA799" s="18"/>
      <c r="EB799" s="18"/>
      <c r="EC799" s="18"/>
      <c r="ED799" s="18"/>
      <c r="EE799" s="18"/>
      <c r="EF799" s="18"/>
      <c r="EG799" s="18"/>
      <c r="EH799" s="18"/>
      <c r="EI799" s="18"/>
      <c r="EJ799" s="18"/>
      <c r="EK799" s="18"/>
      <c r="EL799" s="18"/>
      <c r="EM799" s="18"/>
      <c r="EN799" s="18"/>
      <c r="EO799" s="18"/>
      <c r="EP799" s="18"/>
      <c r="EQ799" s="18"/>
      <c r="ER799" s="18"/>
      <c r="ES799" s="18"/>
      <c r="ET799" s="18"/>
      <c r="EU799" s="18"/>
      <c r="EV799" s="18"/>
      <c r="EW799" s="18"/>
      <c r="EX799" s="18"/>
      <c r="EY799" s="18"/>
      <c r="EZ799" s="18"/>
      <c r="FA799" s="18"/>
      <c r="FB799" s="18"/>
      <c r="FC799" s="18"/>
      <c r="FD799" s="18"/>
      <c r="FE799" s="18"/>
      <c r="FF799" s="18"/>
      <c r="FG799" s="18"/>
      <c r="FH799" s="18"/>
      <c r="FI799" s="18"/>
      <c r="FJ799" s="18"/>
      <c r="FK799" s="18"/>
      <c r="FL799" s="18"/>
      <c r="FM799" s="18"/>
      <c r="FN799" s="18"/>
      <c r="FO799" s="18"/>
      <c r="FP799" s="18"/>
      <c r="FQ799" s="18"/>
      <c r="FR799" s="18"/>
      <c r="FS799" s="18"/>
      <c r="FT799" s="18"/>
      <c r="FU799" s="18"/>
      <c r="FV799" s="18"/>
      <c r="FW799" s="18"/>
      <c r="FX799" s="18"/>
      <c r="FY799" s="18"/>
      <c r="FZ799" s="18"/>
      <c r="GA799" s="18"/>
      <c r="GB799" s="18"/>
      <c r="GC799" s="18"/>
      <c r="GD799" s="18"/>
      <c r="GE799" s="18"/>
      <c r="GF799" s="18"/>
      <c r="GG799" s="18"/>
      <c r="GH799" s="18"/>
      <c r="GI799" s="18"/>
      <c r="GJ799" s="18"/>
      <c r="GK799" s="18"/>
      <c r="GL799" s="18"/>
      <c r="GM799" s="18"/>
      <c r="GN799" s="18"/>
      <c r="GO799" s="18"/>
      <c r="GP799" s="18"/>
      <c r="GQ799" s="18"/>
      <c r="GR799" s="18"/>
      <c r="GS799" s="18"/>
      <c r="GT799" s="18"/>
      <c r="GU799" s="18"/>
      <c r="GV799" s="18"/>
      <c r="GW799" s="18"/>
      <c r="GX799" s="18"/>
      <c r="GY799" s="18"/>
      <c r="GZ799" s="18"/>
      <c r="HA799" s="18"/>
      <c r="HB799" s="18"/>
      <c r="HC799" s="18"/>
      <c r="HD799" s="18"/>
      <c r="HE799" s="18"/>
      <c r="HF799" s="18"/>
      <c r="HG799" s="18"/>
      <c r="HH799" s="18"/>
      <c r="HI799" s="18"/>
      <c r="HJ799" s="18"/>
      <c r="HK799" s="18"/>
      <c r="HL799" s="18"/>
      <c r="HM799" s="18"/>
      <c r="HN799" s="18"/>
      <c r="HO799" s="18"/>
      <c r="HP799" s="18"/>
      <c r="HQ799" s="18"/>
      <c r="HR799" s="18"/>
      <c r="HS799" s="18"/>
      <c r="HT799" s="18"/>
      <c r="HU799" s="18"/>
      <c r="HV799" s="18"/>
      <c r="HW799" s="18"/>
      <c r="HX799" s="18"/>
      <c r="HY799" s="18"/>
      <c r="HZ799" s="18"/>
      <c r="IA799" s="18"/>
      <c r="IB799" s="18"/>
      <c r="IC799" s="18"/>
      <c r="ID799" s="18"/>
      <c r="IE799" s="18"/>
      <c r="IF799" s="18"/>
      <c r="IG799" s="18"/>
      <c r="IH799" s="18"/>
      <c r="II799" s="18"/>
      <c r="IJ799" s="18"/>
      <c r="IK799" s="18"/>
      <c r="IL799" s="18"/>
      <c r="IM799" s="18"/>
      <c r="IN799" s="18"/>
      <c r="IO799" s="18"/>
      <c r="IP799" s="18"/>
      <c r="IQ799" s="18"/>
      <c r="IR799" s="18"/>
      <c r="IS799" s="18"/>
      <c r="IT799" s="18"/>
      <c r="IU799" s="18"/>
      <c r="IV799" s="18"/>
      <c r="IW799" s="18"/>
      <c r="IX799" s="18"/>
      <c r="IY799" s="18"/>
      <c r="IZ799" s="18"/>
      <c r="JA799" s="18"/>
      <c r="JB799" s="18"/>
      <c r="JC799" s="18"/>
      <c r="JD799" s="18"/>
      <c r="JE799" s="18"/>
      <c r="JF799" s="18"/>
      <c r="JG799" s="18"/>
      <c r="JH799" s="18"/>
      <c r="JI799" s="18"/>
      <c r="JJ799" s="18"/>
      <c r="JK799" s="18"/>
      <c r="JL799" s="18"/>
      <c r="JM799" s="18"/>
      <c r="JN799" s="18"/>
      <c r="JO799" s="18"/>
      <c r="JP799" s="18"/>
      <c r="JQ799" s="18"/>
      <c r="JR799" s="18"/>
      <c r="JS799" s="18"/>
      <c r="JT799" s="18"/>
      <c r="JU799" s="18"/>
      <c r="JV799" s="18"/>
    </row>
    <row r="800" spans="96:282" x14ac:dyDescent="0.35">
      <c r="CR800" s="18"/>
      <c r="CS800" s="18"/>
      <c r="CT800" s="18"/>
      <c r="CU800" s="18"/>
      <c r="CV800" s="18"/>
      <c r="CW800" s="18"/>
      <c r="CX800" s="18"/>
      <c r="CY800" s="18"/>
      <c r="CZ800" s="18"/>
      <c r="DA800" s="18"/>
      <c r="DB800" s="18"/>
      <c r="DC800" s="18"/>
      <c r="DD800" s="18"/>
      <c r="DE800" s="18"/>
      <c r="DF800" s="18"/>
      <c r="DG800" s="18"/>
      <c r="DH800" s="18"/>
      <c r="DI800" s="18"/>
      <c r="DJ800" s="18"/>
      <c r="DK800" s="18"/>
      <c r="DL800" s="18"/>
      <c r="DM800" s="18"/>
      <c r="DN800" s="18"/>
      <c r="DO800" s="18"/>
      <c r="DP800" s="18"/>
      <c r="DQ800" s="18"/>
      <c r="DR800" s="18"/>
      <c r="DS800" s="18"/>
      <c r="DT800" s="18"/>
      <c r="DU800" s="18"/>
      <c r="DV800" s="18"/>
      <c r="DW800" s="18"/>
      <c r="DX800" s="18"/>
      <c r="DY800" s="18"/>
      <c r="DZ800" s="18"/>
      <c r="EA800" s="18"/>
      <c r="EB800" s="18"/>
      <c r="EC800" s="18"/>
      <c r="ED800" s="18"/>
      <c r="EE800" s="18"/>
      <c r="EF800" s="18"/>
      <c r="EG800" s="18"/>
      <c r="EH800" s="18"/>
      <c r="EI800" s="18"/>
      <c r="EJ800" s="18"/>
      <c r="EK800" s="18"/>
      <c r="EL800" s="18"/>
      <c r="EM800" s="18"/>
      <c r="EN800" s="18"/>
      <c r="EO800" s="18"/>
      <c r="EP800" s="18"/>
      <c r="EQ800" s="18"/>
      <c r="ER800" s="18"/>
      <c r="ES800" s="18"/>
      <c r="ET800" s="18"/>
      <c r="EU800" s="18"/>
      <c r="EV800" s="18"/>
      <c r="EW800" s="18"/>
      <c r="EX800" s="18"/>
      <c r="EY800" s="18"/>
      <c r="EZ800" s="18"/>
      <c r="FA800" s="18"/>
      <c r="FB800" s="18"/>
      <c r="FC800" s="18"/>
      <c r="FD800" s="18"/>
      <c r="FE800" s="18"/>
      <c r="FF800" s="18"/>
      <c r="FG800" s="18"/>
      <c r="FH800" s="18"/>
      <c r="FI800" s="18"/>
      <c r="FJ800" s="18"/>
      <c r="FK800" s="18"/>
      <c r="FL800" s="18"/>
      <c r="FM800" s="18"/>
      <c r="FN800" s="18"/>
      <c r="FO800" s="18"/>
      <c r="FP800" s="18"/>
      <c r="FQ800" s="18"/>
      <c r="FR800" s="18"/>
      <c r="FS800" s="18"/>
      <c r="FT800" s="18"/>
      <c r="FU800" s="18"/>
      <c r="FV800" s="18"/>
      <c r="FW800" s="18"/>
      <c r="FX800" s="18"/>
      <c r="FY800" s="18"/>
      <c r="FZ800" s="18"/>
      <c r="GA800" s="18"/>
      <c r="GB800" s="18"/>
      <c r="GC800" s="18"/>
      <c r="GD800" s="18"/>
      <c r="GE800" s="18"/>
      <c r="GF800" s="18"/>
      <c r="GG800" s="18"/>
      <c r="GH800" s="18"/>
      <c r="GI800" s="18"/>
      <c r="GJ800" s="18"/>
      <c r="GK800" s="18"/>
      <c r="GL800" s="18"/>
      <c r="GM800" s="18"/>
      <c r="GN800" s="18"/>
      <c r="GO800" s="18"/>
      <c r="GP800" s="18"/>
      <c r="GQ800" s="18"/>
      <c r="GR800" s="18"/>
      <c r="GS800" s="18"/>
      <c r="GT800" s="18"/>
      <c r="GU800" s="18"/>
      <c r="GV800" s="18"/>
      <c r="GW800" s="18"/>
      <c r="GX800" s="18"/>
      <c r="GY800" s="18"/>
      <c r="GZ800" s="18"/>
      <c r="HA800" s="18"/>
      <c r="HB800" s="18"/>
      <c r="HC800" s="18"/>
      <c r="HD800" s="18"/>
      <c r="HE800" s="18"/>
      <c r="HF800" s="18"/>
      <c r="HG800" s="18"/>
      <c r="HH800" s="18"/>
      <c r="HI800" s="18"/>
      <c r="HJ800" s="18"/>
      <c r="HK800" s="18"/>
      <c r="HL800" s="18"/>
      <c r="HM800" s="18"/>
      <c r="HN800" s="18"/>
      <c r="HO800" s="18"/>
      <c r="HP800" s="18"/>
      <c r="HQ800" s="18"/>
      <c r="HR800" s="18"/>
      <c r="HS800" s="18"/>
      <c r="HT800" s="18"/>
      <c r="HU800" s="18"/>
      <c r="HV800" s="18"/>
      <c r="HW800" s="18"/>
      <c r="HX800" s="18"/>
      <c r="HY800" s="18"/>
      <c r="HZ800" s="18"/>
      <c r="IA800" s="18"/>
      <c r="IB800" s="18"/>
      <c r="IC800" s="18"/>
      <c r="ID800" s="18"/>
      <c r="IE800" s="18"/>
      <c r="IF800" s="18"/>
      <c r="IG800" s="18"/>
      <c r="IH800" s="18"/>
      <c r="II800" s="18"/>
      <c r="IJ800" s="18"/>
      <c r="IK800" s="18"/>
      <c r="IL800" s="18"/>
      <c r="IM800" s="18"/>
      <c r="IN800" s="18"/>
      <c r="IO800" s="18"/>
      <c r="IP800" s="18"/>
      <c r="IQ800" s="18"/>
      <c r="IR800" s="18"/>
      <c r="IS800" s="18"/>
      <c r="IT800" s="18"/>
      <c r="IU800" s="18"/>
      <c r="IV800" s="18"/>
      <c r="IW800" s="18"/>
      <c r="IX800" s="18"/>
      <c r="IY800" s="18"/>
      <c r="IZ800" s="18"/>
      <c r="JA800" s="18"/>
      <c r="JB800" s="18"/>
      <c r="JC800" s="18"/>
      <c r="JD800" s="18"/>
      <c r="JE800" s="18"/>
      <c r="JF800" s="18"/>
      <c r="JG800" s="18"/>
      <c r="JH800" s="18"/>
      <c r="JI800" s="18"/>
      <c r="JJ800" s="18"/>
      <c r="JK800" s="18"/>
      <c r="JL800" s="18"/>
      <c r="JM800" s="18"/>
      <c r="JN800" s="18"/>
      <c r="JO800" s="18"/>
      <c r="JP800" s="18"/>
      <c r="JQ800" s="18"/>
      <c r="JR800" s="18"/>
      <c r="JS800" s="18"/>
      <c r="JT800" s="18"/>
      <c r="JU800" s="18"/>
      <c r="JV800" s="18"/>
    </row>
    <row r="801" spans="96:282" x14ac:dyDescent="0.35">
      <c r="CR801" s="18"/>
      <c r="CS801" s="18"/>
      <c r="CT801" s="18"/>
      <c r="CU801" s="18"/>
      <c r="CV801" s="18"/>
      <c r="CW801" s="18"/>
      <c r="CX801" s="18"/>
      <c r="CY801" s="18"/>
      <c r="CZ801" s="18"/>
      <c r="DA801" s="18"/>
      <c r="DB801" s="18"/>
      <c r="DC801" s="18"/>
      <c r="DD801" s="18"/>
      <c r="DE801" s="18"/>
      <c r="DF801" s="18"/>
      <c r="DG801" s="18"/>
      <c r="DH801" s="18"/>
      <c r="DI801" s="18"/>
      <c r="DJ801" s="18"/>
      <c r="DK801" s="18"/>
      <c r="DL801" s="18"/>
      <c r="DM801" s="18"/>
      <c r="DN801" s="18"/>
      <c r="DO801" s="18"/>
      <c r="DP801" s="18"/>
      <c r="DQ801" s="18"/>
      <c r="DR801" s="18"/>
      <c r="DS801" s="18"/>
      <c r="DT801" s="18"/>
      <c r="DU801" s="18"/>
      <c r="DV801" s="18"/>
      <c r="DW801" s="18"/>
      <c r="DX801" s="18"/>
      <c r="DY801" s="18"/>
      <c r="DZ801" s="18"/>
      <c r="EA801" s="18"/>
      <c r="EB801" s="18"/>
      <c r="EC801" s="18"/>
      <c r="ED801" s="18"/>
      <c r="EE801" s="18"/>
      <c r="EF801" s="18"/>
      <c r="EG801" s="18"/>
      <c r="EH801" s="18"/>
      <c r="EI801" s="18"/>
      <c r="EJ801" s="18"/>
      <c r="EK801" s="18"/>
      <c r="EL801" s="18"/>
      <c r="EM801" s="18"/>
      <c r="EN801" s="18"/>
      <c r="EO801" s="18"/>
      <c r="EP801" s="18"/>
      <c r="EQ801" s="18"/>
      <c r="ER801" s="18"/>
      <c r="ES801" s="18"/>
      <c r="ET801" s="18"/>
      <c r="EU801" s="18"/>
      <c r="EV801" s="18"/>
      <c r="EW801" s="18"/>
      <c r="EX801" s="18"/>
      <c r="EY801" s="18"/>
      <c r="EZ801" s="18"/>
      <c r="FA801" s="18"/>
      <c r="FB801" s="18"/>
      <c r="FC801" s="18"/>
      <c r="FD801" s="18"/>
      <c r="FE801" s="18"/>
      <c r="FF801" s="18"/>
      <c r="FG801" s="18"/>
      <c r="FH801" s="18"/>
      <c r="FI801" s="18"/>
      <c r="FJ801" s="18"/>
      <c r="FK801" s="18"/>
      <c r="FL801" s="18"/>
      <c r="FM801" s="18"/>
      <c r="FN801" s="18"/>
      <c r="FO801" s="18"/>
      <c r="FP801" s="18"/>
      <c r="FQ801" s="18"/>
      <c r="FR801" s="18"/>
      <c r="FS801" s="18"/>
      <c r="FT801" s="18"/>
      <c r="FU801" s="18"/>
      <c r="FV801" s="18"/>
      <c r="FW801" s="18"/>
      <c r="FX801" s="18"/>
      <c r="FY801" s="18"/>
      <c r="FZ801" s="18"/>
      <c r="GA801" s="18"/>
      <c r="GB801" s="18"/>
      <c r="GC801" s="18"/>
      <c r="GD801" s="18"/>
      <c r="GE801" s="18"/>
      <c r="GF801" s="18"/>
      <c r="GG801" s="18"/>
      <c r="GH801" s="18"/>
      <c r="GI801" s="18"/>
      <c r="GJ801" s="18"/>
      <c r="GK801" s="18"/>
      <c r="GL801" s="18"/>
      <c r="GM801" s="18"/>
      <c r="GN801" s="18"/>
      <c r="GO801" s="18"/>
      <c r="GP801" s="18"/>
      <c r="GQ801" s="18"/>
      <c r="GR801" s="18"/>
      <c r="GS801" s="18"/>
      <c r="GT801" s="18"/>
      <c r="GU801" s="18"/>
      <c r="GV801" s="18"/>
      <c r="GW801" s="18"/>
      <c r="GX801" s="18"/>
      <c r="GY801" s="18"/>
      <c r="GZ801" s="18"/>
      <c r="HA801" s="18"/>
      <c r="HB801" s="18"/>
      <c r="HC801" s="18"/>
      <c r="HD801" s="18"/>
      <c r="HE801" s="18"/>
      <c r="HF801" s="18"/>
      <c r="HG801" s="18"/>
      <c r="HH801" s="18"/>
      <c r="HI801" s="18"/>
      <c r="HJ801" s="18"/>
      <c r="HK801" s="18"/>
      <c r="HL801" s="18"/>
      <c r="HM801" s="18"/>
      <c r="HN801" s="18"/>
      <c r="HO801" s="18"/>
      <c r="HP801" s="18"/>
      <c r="HQ801" s="18"/>
      <c r="HR801" s="18"/>
      <c r="HS801" s="18"/>
      <c r="HT801" s="18"/>
      <c r="HU801" s="18"/>
      <c r="HV801" s="18"/>
      <c r="HW801" s="18"/>
      <c r="HX801" s="18"/>
      <c r="HY801" s="18"/>
      <c r="HZ801" s="18"/>
      <c r="IA801" s="18"/>
      <c r="IB801" s="18"/>
      <c r="IC801" s="18"/>
      <c r="ID801" s="18"/>
      <c r="IE801" s="18"/>
      <c r="IF801" s="18"/>
      <c r="IG801" s="18"/>
      <c r="IH801" s="18"/>
      <c r="II801" s="18"/>
      <c r="IJ801" s="18"/>
      <c r="IK801" s="18"/>
      <c r="IL801" s="18"/>
      <c r="IM801" s="18"/>
      <c r="IN801" s="18"/>
      <c r="IO801" s="18"/>
      <c r="IP801" s="18"/>
      <c r="IQ801" s="18"/>
      <c r="IR801" s="18"/>
      <c r="IS801" s="18"/>
      <c r="IT801" s="18"/>
      <c r="IU801" s="18"/>
      <c r="IV801" s="18"/>
      <c r="IW801" s="18"/>
      <c r="IX801" s="18"/>
      <c r="IY801" s="18"/>
      <c r="IZ801" s="18"/>
      <c r="JA801" s="18"/>
      <c r="JB801" s="18"/>
      <c r="JC801" s="18"/>
      <c r="JD801" s="18"/>
      <c r="JE801" s="18"/>
      <c r="JF801" s="18"/>
      <c r="JG801" s="18"/>
      <c r="JH801" s="18"/>
      <c r="JI801" s="18"/>
      <c r="JJ801" s="18"/>
      <c r="JK801" s="18"/>
      <c r="JL801" s="18"/>
      <c r="JM801" s="18"/>
      <c r="JN801" s="18"/>
      <c r="JO801" s="18"/>
      <c r="JP801" s="18"/>
      <c r="JQ801" s="18"/>
      <c r="JR801" s="18"/>
      <c r="JS801" s="18"/>
      <c r="JT801" s="18"/>
      <c r="JU801" s="18"/>
      <c r="JV801" s="18"/>
    </row>
    <row r="802" spans="96:282" x14ac:dyDescent="0.35">
      <c r="CR802" s="18"/>
      <c r="CS802" s="18"/>
      <c r="CT802" s="18"/>
      <c r="CU802" s="18"/>
      <c r="CV802" s="18"/>
      <c r="CW802" s="18"/>
      <c r="CX802" s="18"/>
      <c r="CY802" s="18"/>
      <c r="CZ802" s="18"/>
      <c r="DA802" s="18"/>
      <c r="DB802" s="18"/>
      <c r="DC802" s="18"/>
      <c r="DD802" s="18"/>
      <c r="DE802" s="18"/>
      <c r="DF802" s="18"/>
      <c r="DG802" s="18"/>
      <c r="DH802" s="18"/>
      <c r="DI802" s="18"/>
      <c r="DJ802" s="18"/>
      <c r="DK802" s="18"/>
      <c r="DL802" s="18"/>
      <c r="DM802" s="18"/>
      <c r="DN802" s="18"/>
      <c r="DO802" s="18"/>
      <c r="DP802" s="18"/>
      <c r="DQ802" s="18"/>
      <c r="DR802" s="18"/>
      <c r="DS802" s="18"/>
      <c r="DT802" s="18"/>
      <c r="DU802" s="18"/>
      <c r="DV802" s="18"/>
      <c r="DW802" s="18"/>
      <c r="DX802" s="18"/>
      <c r="DY802" s="18"/>
      <c r="DZ802" s="18"/>
      <c r="EA802" s="18"/>
      <c r="EB802" s="18"/>
      <c r="EC802" s="18"/>
      <c r="ED802" s="18"/>
      <c r="EE802" s="18"/>
      <c r="EF802" s="18"/>
      <c r="EG802" s="18"/>
      <c r="EH802" s="18"/>
      <c r="EI802" s="18"/>
      <c r="EJ802" s="18"/>
      <c r="EK802" s="18"/>
      <c r="EL802" s="18"/>
      <c r="EM802" s="18"/>
      <c r="EN802" s="18"/>
      <c r="EO802" s="18"/>
      <c r="EP802" s="18"/>
      <c r="EQ802" s="18"/>
      <c r="ER802" s="18"/>
      <c r="ES802" s="18"/>
      <c r="ET802" s="18"/>
      <c r="EU802" s="18"/>
      <c r="EV802" s="18"/>
      <c r="EW802" s="18"/>
      <c r="EX802" s="18"/>
      <c r="EY802" s="18"/>
      <c r="EZ802" s="18"/>
      <c r="FA802" s="18"/>
      <c r="FB802" s="18"/>
      <c r="FC802" s="18"/>
      <c r="FD802" s="18"/>
      <c r="FE802" s="18"/>
      <c r="FF802" s="18"/>
      <c r="FG802" s="18"/>
      <c r="FH802" s="18"/>
      <c r="FI802" s="18"/>
      <c r="FJ802" s="18"/>
      <c r="FK802" s="18"/>
      <c r="FL802" s="18"/>
      <c r="FM802" s="18"/>
      <c r="FN802" s="18"/>
      <c r="FO802" s="18"/>
      <c r="FP802" s="18"/>
      <c r="FQ802" s="18"/>
      <c r="FR802" s="18"/>
      <c r="FS802" s="18"/>
      <c r="FT802" s="18"/>
      <c r="FU802" s="18"/>
      <c r="FV802" s="18"/>
      <c r="FW802" s="18"/>
      <c r="FX802" s="18"/>
      <c r="FY802" s="18"/>
      <c r="FZ802" s="18"/>
      <c r="GA802" s="18"/>
      <c r="GB802" s="18"/>
      <c r="GC802" s="18"/>
      <c r="GD802" s="18"/>
      <c r="GE802" s="18"/>
      <c r="GF802" s="18"/>
      <c r="GG802" s="18"/>
      <c r="GH802" s="18"/>
      <c r="GI802" s="18"/>
      <c r="GJ802" s="18"/>
      <c r="GK802" s="18"/>
      <c r="GL802" s="18"/>
      <c r="GM802" s="18"/>
      <c r="GN802" s="18"/>
      <c r="GO802" s="18"/>
      <c r="GP802" s="18"/>
      <c r="GQ802" s="18"/>
      <c r="GR802" s="18"/>
      <c r="GS802" s="18"/>
      <c r="GT802" s="18"/>
      <c r="GU802" s="18"/>
      <c r="GV802" s="18"/>
      <c r="GW802" s="18"/>
      <c r="GX802" s="18"/>
      <c r="GY802" s="18"/>
      <c r="GZ802" s="18"/>
      <c r="HA802" s="18"/>
      <c r="HB802" s="18"/>
      <c r="HC802" s="18"/>
      <c r="HD802" s="18"/>
      <c r="HE802" s="18"/>
      <c r="HF802" s="18"/>
      <c r="HG802" s="18"/>
      <c r="HH802" s="18"/>
      <c r="HI802" s="18"/>
      <c r="HJ802" s="18"/>
      <c r="HK802" s="18"/>
      <c r="HL802" s="18"/>
      <c r="HM802" s="18"/>
      <c r="HN802" s="18"/>
      <c r="HO802" s="18"/>
      <c r="HP802" s="18"/>
      <c r="HQ802" s="18"/>
      <c r="HR802" s="18"/>
      <c r="HS802" s="18"/>
      <c r="HT802" s="18"/>
      <c r="HU802" s="18"/>
      <c r="HV802" s="18"/>
      <c r="HW802" s="18"/>
      <c r="HX802" s="18"/>
      <c r="HY802" s="18"/>
      <c r="HZ802" s="18"/>
      <c r="IA802" s="18"/>
      <c r="IB802" s="18"/>
      <c r="IC802" s="18"/>
      <c r="ID802" s="18"/>
      <c r="IE802" s="18"/>
      <c r="IF802" s="18"/>
      <c r="IG802" s="18"/>
      <c r="IH802" s="18"/>
      <c r="II802" s="18"/>
      <c r="IJ802" s="18"/>
      <c r="IK802" s="18"/>
      <c r="IL802" s="18"/>
      <c r="IM802" s="18"/>
      <c r="IN802" s="18"/>
      <c r="IO802" s="18"/>
      <c r="IP802" s="18"/>
      <c r="IQ802" s="18"/>
      <c r="IR802" s="18"/>
      <c r="IS802" s="18"/>
      <c r="IT802" s="18"/>
      <c r="IU802" s="18"/>
      <c r="IV802" s="18"/>
      <c r="IW802" s="18"/>
      <c r="IX802" s="18"/>
      <c r="IY802" s="18"/>
      <c r="IZ802" s="18"/>
      <c r="JA802" s="18"/>
      <c r="JB802" s="18"/>
      <c r="JC802" s="18"/>
      <c r="JD802" s="18"/>
      <c r="JE802" s="18"/>
      <c r="JF802" s="18"/>
      <c r="JG802" s="18"/>
      <c r="JH802" s="18"/>
      <c r="JI802" s="18"/>
      <c r="JJ802" s="18"/>
      <c r="JK802" s="18"/>
      <c r="JL802" s="18"/>
      <c r="JM802" s="18"/>
      <c r="JN802" s="18"/>
      <c r="JO802" s="18"/>
      <c r="JP802" s="18"/>
      <c r="JQ802" s="18"/>
      <c r="JR802" s="18"/>
      <c r="JS802" s="18"/>
      <c r="JT802" s="18"/>
      <c r="JU802" s="18"/>
      <c r="JV802" s="18"/>
    </row>
    <row r="803" spans="96:282" x14ac:dyDescent="0.35">
      <c r="CR803" s="18"/>
      <c r="CS803" s="18"/>
      <c r="CT803" s="18"/>
      <c r="CU803" s="18"/>
      <c r="CV803" s="18"/>
      <c r="CW803" s="18"/>
      <c r="CX803" s="18"/>
      <c r="CY803" s="18"/>
      <c r="CZ803" s="18"/>
      <c r="DA803" s="18"/>
      <c r="DB803" s="18"/>
      <c r="DC803" s="18"/>
      <c r="DD803" s="18"/>
      <c r="DE803" s="18"/>
      <c r="DF803" s="18"/>
      <c r="DG803" s="18"/>
      <c r="DH803" s="18"/>
      <c r="DI803" s="18"/>
      <c r="DJ803" s="18"/>
      <c r="DK803" s="18"/>
      <c r="DL803" s="18"/>
      <c r="DM803" s="18"/>
      <c r="DN803" s="18"/>
      <c r="DO803" s="18"/>
      <c r="DP803" s="18"/>
      <c r="DQ803" s="18"/>
      <c r="DR803" s="18"/>
      <c r="DS803" s="18"/>
      <c r="DT803" s="18"/>
      <c r="DU803" s="18"/>
      <c r="DV803" s="18"/>
      <c r="DW803" s="18"/>
      <c r="DX803" s="18"/>
      <c r="DY803" s="18"/>
      <c r="DZ803" s="18"/>
      <c r="EA803" s="18"/>
      <c r="EB803" s="18"/>
      <c r="EC803" s="18"/>
      <c r="ED803" s="18"/>
      <c r="EE803" s="18"/>
      <c r="EF803" s="18"/>
      <c r="EG803" s="18"/>
      <c r="EH803" s="18"/>
      <c r="EI803" s="18"/>
      <c r="EJ803" s="18"/>
      <c r="EK803" s="18"/>
      <c r="EL803" s="18"/>
      <c r="EM803" s="18"/>
      <c r="EN803" s="18"/>
      <c r="EO803" s="18"/>
      <c r="EP803" s="18"/>
      <c r="EQ803" s="18"/>
      <c r="ER803" s="18"/>
      <c r="ES803" s="18"/>
      <c r="ET803" s="18"/>
      <c r="EU803" s="18"/>
      <c r="EV803" s="18"/>
      <c r="EW803" s="18"/>
      <c r="EX803" s="18"/>
      <c r="EY803" s="18"/>
      <c r="EZ803" s="18"/>
      <c r="FA803" s="18"/>
      <c r="FB803" s="18"/>
      <c r="FC803" s="18"/>
      <c r="FD803" s="18"/>
      <c r="FE803" s="18"/>
      <c r="FF803" s="18"/>
      <c r="FG803" s="18"/>
      <c r="FH803" s="18"/>
      <c r="FI803" s="18"/>
      <c r="FJ803" s="18"/>
      <c r="FK803" s="18"/>
      <c r="FL803" s="18"/>
      <c r="FM803" s="18"/>
      <c r="FN803" s="18"/>
      <c r="FO803" s="18"/>
      <c r="FP803" s="18"/>
      <c r="FQ803" s="18"/>
      <c r="FR803" s="18"/>
      <c r="FS803" s="18"/>
      <c r="FT803" s="18"/>
      <c r="FU803" s="18"/>
      <c r="FV803" s="18"/>
      <c r="FW803" s="18"/>
      <c r="FX803" s="18"/>
      <c r="FY803" s="18"/>
      <c r="FZ803" s="18"/>
      <c r="GA803" s="18"/>
      <c r="GB803" s="18"/>
      <c r="GC803" s="18"/>
      <c r="GD803" s="18"/>
      <c r="GE803" s="18"/>
      <c r="GF803" s="18"/>
      <c r="GG803" s="18"/>
      <c r="GH803" s="18"/>
      <c r="GI803" s="18"/>
      <c r="GJ803" s="18"/>
      <c r="GK803" s="18"/>
      <c r="GL803" s="18"/>
      <c r="GM803" s="18"/>
      <c r="GN803" s="18"/>
      <c r="GO803" s="18"/>
      <c r="GP803" s="18"/>
      <c r="GQ803" s="18"/>
      <c r="GR803" s="18"/>
      <c r="GS803" s="18"/>
      <c r="GT803" s="18"/>
      <c r="GU803" s="18"/>
      <c r="GV803" s="18"/>
      <c r="GW803" s="18"/>
      <c r="GX803" s="18"/>
      <c r="GY803" s="18"/>
      <c r="GZ803" s="18"/>
      <c r="HA803" s="18"/>
      <c r="HB803" s="18"/>
      <c r="HC803" s="18"/>
      <c r="HD803" s="18"/>
      <c r="HE803" s="18"/>
      <c r="HF803" s="18"/>
      <c r="HG803" s="18"/>
      <c r="HH803" s="18"/>
      <c r="HI803" s="18"/>
      <c r="HJ803" s="18"/>
      <c r="HK803" s="18"/>
      <c r="HL803" s="18"/>
      <c r="HM803" s="18"/>
      <c r="HN803" s="18"/>
      <c r="HO803" s="18"/>
      <c r="HP803" s="18"/>
      <c r="HQ803" s="18"/>
      <c r="HR803" s="18"/>
      <c r="HS803" s="18"/>
      <c r="HT803" s="18"/>
      <c r="HU803" s="18"/>
      <c r="HV803" s="18"/>
      <c r="HW803" s="18"/>
      <c r="HX803" s="18"/>
      <c r="HY803" s="18"/>
      <c r="HZ803" s="18"/>
      <c r="IA803" s="18"/>
      <c r="IB803" s="18"/>
      <c r="IC803" s="18"/>
      <c r="ID803" s="18"/>
      <c r="IE803" s="18"/>
      <c r="IF803" s="18"/>
      <c r="IG803" s="18"/>
      <c r="IH803" s="18"/>
      <c r="II803" s="18"/>
      <c r="IJ803" s="18"/>
      <c r="IK803" s="18"/>
      <c r="IL803" s="18"/>
      <c r="IM803" s="18"/>
      <c r="IN803" s="18"/>
      <c r="IO803" s="18"/>
      <c r="IP803" s="18"/>
      <c r="IQ803" s="18"/>
      <c r="IR803" s="18"/>
      <c r="IS803" s="18"/>
      <c r="IT803" s="18"/>
      <c r="IU803" s="18"/>
      <c r="IV803" s="18"/>
      <c r="IW803" s="18"/>
      <c r="IX803" s="18"/>
      <c r="IY803" s="18"/>
      <c r="IZ803" s="18"/>
      <c r="JA803" s="18"/>
      <c r="JB803" s="18"/>
      <c r="JC803" s="18"/>
      <c r="JD803" s="18"/>
      <c r="JE803" s="18"/>
      <c r="JF803" s="18"/>
      <c r="JG803" s="18"/>
      <c r="JH803" s="18"/>
      <c r="JI803" s="18"/>
      <c r="JJ803" s="18"/>
      <c r="JK803" s="18"/>
      <c r="JL803" s="18"/>
      <c r="JM803" s="18"/>
      <c r="JN803" s="18"/>
      <c r="JO803" s="18"/>
      <c r="JP803" s="18"/>
      <c r="JQ803" s="18"/>
      <c r="JR803" s="18"/>
      <c r="JS803" s="18"/>
      <c r="JT803" s="18"/>
      <c r="JU803" s="18"/>
      <c r="JV803" s="18"/>
    </row>
    <row r="804" spans="96:282" x14ac:dyDescent="0.35">
      <c r="CR804" s="18"/>
      <c r="CS804" s="18"/>
      <c r="CT804" s="18"/>
      <c r="CU804" s="18"/>
      <c r="CV804" s="18"/>
      <c r="CW804" s="18"/>
      <c r="CX804" s="18"/>
      <c r="CY804" s="18"/>
      <c r="CZ804" s="18"/>
      <c r="DA804" s="18"/>
      <c r="DB804" s="18"/>
      <c r="DC804" s="18"/>
      <c r="DD804" s="18"/>
      <c r="DE804" s="18"/>
      <c r="DF804" s="18"/>
      <c r="DG804" s="18"/>
      <c r="DH804" s="18"/>
      <c r="DI804" s="18"/>
      <c r="DJ804" s="18"/>
      <c r="DK804" s="18"/>
      <c r="DL804" s="18"/>
      <c r="DM804" s="18"/>
      <c r="DN804" s="18"/>
      <c r="DO804" s="18"/>
      <c r="DP804" s="18"/>
      <c r="DQ804" s="18"/>
      <c r="DR804" s="18"/>
      <c r="DS804" s="18"/>
      <c r="DT804" s="18"/>
      <c r="DU804" s="18"/>
      <c r="DV804" s="18"/>
      <c r="DW804" s="18"/>
      <c r="DX804" s="18"/>
      <c r="DY804" s="18"/>
      <c r="DZ804" s="18"/>
      <c r="EA804" s="18"/>
      <c r="EB804" s="18"/>
      <c r="EC804" s="18"/>
      <c r="ED804" s="18"/>
      <c r="EE804" s="18"/>
      <c r="EF804" s="18"/>
      <c r="EG804" s="18"/>
      <c r="EH804" s="18"/>
      <c r="EI804" s="18"/>
      <c r="EJ804" s="18"/>
      <c r="EK804" s="18"/>
      <c r="EL804" s="18"/>
      <c r="EM804" s="18"/>
      <c r="EN804" s="18"/>
      <c r="EO804" s="18"/>
      <c r="EP804" s="18"/>
      <c r="EQ804" s="18"/>
      <c r="ER804" s="18"/>
      <c r="ES804" s="18"/>
      <c r="ET804" s="18"/>
      <c r="EU804" s="18"/>
      <c r="EV804" s="18"/>
      <c r="EW804" s="18"/>
      <c r="EX804" s="18"/>
      <c r="EY804" s="18"/>
      <c r="EZ804" s="18"/>
      <c r="FA804" s="18"/>
      <c r="FB804" s="18"/>
      <c r="FC804" s="18"/>
      <c r="FD804" s="18"/>
      <c r="FE804" s="18"/>
      <c r="FF804" s="18"/>
      <c r="FG804" s="18"/>
      <c r="FH804" s="18"/>
      <c r="FI804" s="18"/>
      <c r="FJ804" s="18"/>
      <c r="FK804" s="18"/>
      <c r="FL804" s="18"/>
      <c r="FM804" s="18"/>
      <c r="FN804" s="18"/>
      <c r="FO804" s="18"/>
      <c r="FP804" s="18"/>
      <c r="FQ804" s="18"/>
      <c r="FR804" s="18"/>
      <c r="FS804" s="18"/>
      <c r="FT804" s="18"/>
      <c r="FU804" s="18"/>
      <c r="FV804" s="18"/>
      <c r="FW804" s="18"/>
      <c r="FX804" s="18"/>
      <c r="FY804" s="18"/>
      <c r="FZ804" s="18"/>
      <c r="GA804" s="18"/>
      <c r="GB804" s="18"/>
      <c r="GC804" s="18"/>
      <c r="GD804" s="18"/>
      <c r="GE804" s="18"/>
      <c r="GF804" s="18"/>
      <c r="GG804" s="18"/>
      <c r="GH804" s="18"/>
      <c r="GI804" s="18"/>
      <c r="GJ804" s="18"/>
      <c r="GK804" s="18"/>
      <c r="GL804" s="18"/>
      <c r="GM804" s="18"/>
      <c r="GN804" s="18"/>
      <c r="GO804" s="18"/>
      <c r="GP804" s="18"/>
      <c r="GQ804" s="18"/>
      <c r="GR804" s="18"/>
      <c r="GS804" s="18"/>
      <c r="GT804" s="18"/>
      <c r="GU804" s="18"/>
      <c r="GV804" s="18"/>
      <c r="GW804" s="18"/>
      <c r="GX804" s="18"/>
      <c r="GY804" s="18"/>
      <c r="GZ804" s="18"/>
      <c r="HA804" s="18"/>
      <c r="HB804" s="18"/>
      <c r="HC804" s="18"/>
      <c r="HD804" s="18"/>
      <c r="HE804" s="18"/>
      <c r="HF804" s="18"/>
      <c r="HG804" s="18"/>
      <c r="HH804" s="18"/>
      <c r="HI804" s="18"/>
      <c r="HJ804" s="18"/>
      <c r="HK804" s="18"/>
      <c r="HL804" s="18"/>
      <c r="HM804" s="18"/>
      <c r="HN804" s="18"/>
      <c r="HO804" s="18"/>
      <c r="HP804" s="18"/>
      <c r="HQ804" s="18"/>
      <c r="HR804" s="18"/>
      <c r="HS804" s="18"/>
      <c r="HT804" s="18"/>
      <c r="HU804" s="18"/>
      <c r="HV804" s="18"/>
      <c r="HW804" s="18"/>
      <c r="HX804" s="18"/>
      <c r="HY804" s="18"/>
      <c r="HZ804" s="18"/>
      <c r="IA804" s="18"/>
      <c r="IB804" s="18"/>
      <c r="IC804" s="18"/>
      <c r="ID804" s="18"/>
      <c r="IE804" s="18"/>
      <c r="IF804" s="18"/>
      <c r="IG804" s="18"/>
      <c r="IH804" s="18"/>
      <c r="II804" s="18"/>
      <c r="IJ804" s="18"/>
      <c r="IK804" s="18"/>
      <c r="IL804" s="18"/>
      <c r="IM804" s="18"/>
      <c r="IN804" s="18"/>
      <c r="IO804" s="18"/>
      <c r="IP804" s="18"/>
      <c r="IQ804" s="18"/>
      <c r="IR804" s="18"/>
      <c r="IS804" s="18"/>
      <c r="IT804" s="18"/>
      <c r="IU804" s="18"/>
      <c r="IV804" s="18"/>
      <c r="IW804" s="18"/>
      <c r="IX804" s="18"/>
      <c r="IY804" s="18"/>
      <c r="IZ804" s="18"/>
      <c r="JA804" s="18"/>
      <c r="JB804" s="18"/>
      <c r="JC804" s="18"/>
      <c r="JD804" s="18"/>
      <c r="JE804" s="18"/>
      <c r="JF804" s="18"/>
      <c r="JG804" s="18"/>
      <c r="JH804" s="18"/>
      <c r="JI804" s="18"/>
      <c r="JJ804" s="18"/>
      <c r="JK804" s="18"/>
      <c r="JL804" s="18"/>
      <c r="JM804" s="18"/>
      <c r="JN804" s="18"/>
      <c r="JO804" s="18"/>
      <c r="JP804" s="18"/>
      <c r="JQ804" s="18"/>
      <c r="JR804" s="18"/>
      <c r="JS804" s="18"/>
      <c r="JT804" s="18"/>
      <c r="JU804" s="18"/>
      <c r="JV804" s="18"/>
    </row>
    <row r="805" spans="96:282" x14ac:dyDescent="0.35">
      <c r="CR805" s="18"/>
      <c r="CS805" s="18"/>
      <c r="CT805" s="18"/>
      <c r="CU805" s="18"/>
      <c r="CV805" s="18"/>
      <c r="CW805" s="18"/>
      <c r="CX805" s="18"/>
      <c r="CY805" s="18"/>
      <c r="CZ805" s="18"/>
      <c r="DA805" s="18"/>
      <c r="DB805" s="18"/>
      <c r="DC805" s="18"/>
      <c r="DD805" s="18"/>
      <c r="DE805" s="18"/>
      <c r="DF805" s="18"/>
      <c r="DG805" s="18"/>
      <c r="DH805" s="18"/>
      <c r="DI805" s="18"/>
      <c r="DJ805" s="18"/>
      <c r="DK805" s="18"/>
      <c r="DL805" s="18"/>
      <c r="DM805" s="18"/>
      <c r="DN805" s="18"/>
      <c r="DO805" s="18"/>
      <c r="DP805" s="18"/>
      <c r="DQ805" s="18"/>
      <c r="DR805" s="18"/>
      <c r="DS805" s="18"/>
      <c r="DT805" s="18"/>
      <c r="DU805" s="18"/>
      <c r="DV805" s="18"/>
      <c r="DW805" s="18"/>
      <c r="DX805" s="18"/>
      <c r="DY805" s="18"/>
      <c r="DZ805" s="18"/>
      <c r="EA805" s="18"/>
      <c r="EB805" s="18"/>
      <c r="EC805" s="18"/>
      <c r="ED805" s="18"/>
      <c r="EE805" s="18"/>
      <c r="EF805" s="18"/>
      <c r="EG805" s="18"/>
      <c r="EH805" s="18"/>
      <c r="EI805" s="18"/>
      <c r="EJ805" s="18"/>
      <c r="EK805" s="18"/>
      <c r="EL805" s="18"/>
      <c r="EM805" s="18"/>
      <c r="EN805" s="18"/>
      <c r="EO805" s="18"/>
      <c r="EP805" s="18"/>
      <c r="EQ805" s="18"/>
      <c r="ER805" s="18"/>
      <c r="ES805" s="18"/>
      <c r="ET805" s="18"/>
      <c r="EU805" s="18"/>
      <c r="EV805" s="18"/>
      <c r="EW805" s="18"/>
      <c r="EX805" s="18"/>
      <c r="EY805" s="18"/>
      <c r="EZ805" s="18"/>
      <c r="FA805" s="18"/>
      <c r="FB805" s="18"/>
      <c r="FC805" s="18"/>
      <c r="FD805" s="18"/>
      <c r="FE805" s="18"/>
      <c r="FF805" s="18"/>
      <c r="FG805" s="18"/>
      <c r="FH805" s="18"/>
      <c r="FI805" s="18"/>
      <c r="FJ805" s="18"/>
      <c r="FK805" s="18"/>
      <c r="FL805" s="18"/>
      <c r="FM805" s="18"/>
      <c r="FN805" s="18"/>
      <c r="FO805" s="18"/>
      <c r="FP805" s="18"/>
      <c r="FQ805" s="18"/>
      <c r="FR805" s="18"/>
      <c r="FS805" s="18"/>
      <c r="FT805" s="18"/>
      <c r="FU805" s="18"/>
      <c r="FV805" s="18"/>
      <c r="FW805" s="18"/>
      <c r="FX805" s="18"/>
      <c r="FY805" s="18"/>
      <c r="FZ805" s="18"/>
      <c r="GA805" s="18"/>
      <c r="GB805" s="18"/>
      <c r="GC805" s="18"/>
      <c r="GD805" s="18"/>
      <c r="GE805" s="18"/>
      <c r="GF805" s="18"/>
      <c r="GG805" s="18"/>
      <c r="GH805" s="18"/>
      <c r="GI805" s="18"/>
      <c r="GJ805" s="18"/>
      <c r="GK805" s="18"/>
      <c r="GL805" s="18"/>
      <c r="GM805" s="18"/>
      <c r="GN805" s="18"/>
      <c r="GO805" s="18"/>
      <c r="GP805" s="18"/>
      <c r="GQ805" s="18"/>
      <c r="GR805" s="18"/>
      <c r="GS805" s="18"/>
      <c r="GT805" s="18"/>
      <c r="GU805" s="18"/>
      <c r="GV805" s="18"/>
      <c r="GW805" s="18"/>
      <c r="GX805" s="18"/>
      <c r="GY805" s="18"/>
      <c r="GZ805" s="18"/>
      <c r="HA805" s="18"/>
      <c r="HB805" s="18"/>
      <c r="HC805" s="18"/>
      <c r="HD805" s="18"/>
      <c r="HE805" s="18"/>
      <c r="HF805" s="18"/>
      <c r="HG805" s="18"/>
      <c r="HH805" s="18"/>
      <c r="HI805" s="18"/>
      <c r="HJ805" s="18"/>
      <c r="HK805" s="18"/>
      <c r="HL805" s="18"/>
      <c r="HM805" s="18"/>
      <c r="HN805" s="18"/>
      <c r="HO805" s="18"/>
      <c r="HP805" s="18"/>
      <c r="HQ805" s="18"/>
      <c r="HR805" s="18"/>
      <c r="HS805" s="18"/>
      <c r="HT805" s="18"/>
      <c r="HU805" s="18"/>
      <c r="HV805" s="18"/>
      <c r="HW805" s="18"/>
      <c r="HX805" s="18"/>
      <c r="HY805" s="18"/>
      <c r="HZ805" s="18"/>
      <c r="IA805" s="18"/>
      <c r="IB805" s="18"/>
      <c r="IC805" s="18"/>
      <c r="ID805" s="18"/>
      <c r="IE805" s="18"/>
      <c r="IF805" s="18"/>
      <c r="IG805" s="18"/>
      <c r="IH805" s="18"/>
      <c r="II805" s="18"/>
      <c r="IJ805" s="18"/>
      <c r="IK805" s="18"/>
      <c r="IL805" s="18"/>
      <c r="IM805" s="18"/>
      <c r="IN805" s="18"/>
      <c r="IO805" s="18"/>
      <c r="IP805" s="18"/>
      <c r="IQ805" s="18"/>
      <c r="IR805" s="18"/>
      <c r="IS805" s="18"/>
      <c r="IT805" s="18"/>
      <c r="IU805" s="18"/>
      <c r="IV805" s="18"/>
      <c r="IW805" s="18"/>
      <c r="IX805" s="18"/>
      <c r="IY805" s="18"/>
      <c r="IZ805" s="18"/>
      <c r="JA805" s="18"/>
      <c r="JB805" s="18"/>
      <c r="JC805" s="18"/>
      <c r="JD805" s="18"/>
      <c r="JE805" s="18"/>
      <c r="JF805" s="18"/>
      <c r="JG805" s="18"/>
      <c r="JH805" s="18"/>
      <c r="JI805" s="18"/>
      <c r="JJ805" s="18"/>
      <c r="JK805" s="18"/>
      <c r="JL805" s="18"/>
      <c r="JM805" s="18"/>
      <c r="JN805" s="18"/>
      <c r="JO805" s="18"/>
      <c r="JP805" s="18"/>
      <c r="JQ805" s="18"/>
      <c r="JR805" s="18"/>
      <c r="JS805" s="18"/>
      <c r="JT805" s="18"/>
      <c r="JU805" s="18"/>
      <c r="JV805" s="18"/>
    </row>
    <row r="806" spans="96:282" x14ac:dyDescent="0.35">
      <c r="CR806" s="18"/>
      <c r="CS806" s="18"/>
      <c r="CT806" s="18"/>
      <c r="CU806" s="18"/>
      <c r="CV806" s="18"/>
      <c r="CW806" s="18"/>
      <c r="CX806" s="18"/>
      <c r="CY806" s="18"/>
      <c r="CZ806" s="18"/>
      <c r="DA806" s="18"/>
      <c r="DB806" s="18"/>
      <c r="DC806" s="18"/>
      <c r="DD806" s="18"/>
      <c r="DE806" s="18"/>
      <c r="DF806" s="18"/>
      <c r="DG806" s="18"/>
      <c r="DH806" s="18"/>
      <c r="DI806" s="18"/>
      <c r="DJ806" s="18"/>
      <c r="DK806" s="18"/>
      <c r="DL806" s="18"/>
      <c r="DM806" s="18"/>
      <c r="DN806" s="18"/>
      <c r="DO806" s="18"/>
      <c r="DP806" s="18"/>
      <c r="DQ806" s="18"/>
      <c r="DR806" s="18"/>
      <c r="DS806" s="18"/>
      <c r="DT806" s="18"/>
      <c r="DU806" s="18"/>
      <c r="DV806" s="18"/>
      <c r="DW806" s="18"/>
      <c r="DX806" s="18"/>
      <c r="DY806" s="18"/>
      <c r="DZ806" s="18"/>
      <c r="EA806" s="18"/>
      <c r="EB806" s="18"/>
      <c r="EC806" s="18"/>
      <c r="ED806" s="18"/>
      <c r="EE806" s="18"/>
      <c r="EF806" s="18"/>
      <c r="EG806" s="18"/>
      <c r="EH806" s="18"/>
      <c r="EI806" s="18"/>
      <c r="EJ806" s="18"/>
      <c r="EK806" s="18"/>
      <c r="EL806" s="18"/>
      <c r="EM806" s="18"/>
      <c r="EN806" s="18"/>
      <c r="EO806" s="18"/>
      <c r="EP806" s="18"/>
      <c r="EQ806" s="18"/>
      <c r="ER806" s="18"/>
      <c r="ES806" s="18"/>
      <c r="ET806" s="18"/>
      <c r="EU806" s="18"/>
      <c r="EV806" s="18"/>
      <c r="EW806" s="18"/>
      <c r="EX806" s="18"/>
      <c r="EY806" s="18"/>
      <c r="EZ806" s="18"/>
      <c r="FA806" s="18"/>
      <c r="FB806" s="18"/>
      <c r="FC806" s="18"/>
      <c r="FD806" s="18"/>
      <c r="FE806" s="18"/>
      <c r="FF806" s="18"/>
      <c r="FG806" s="18"/>
      <c r="FH806" s="18"/>
      <c r="FI806" s="18"/>
      <c r="FJ806" s="18"/>
      <c r="FK806" s="18"/>
      <c r="FL806" s="18"/>
      <c r="FM806" s="18"/>
      <c r="FN806" s="18"/>
      <c r="FO806" s="18"/>
      <c r="FP806" s="18"/>
      <c r="FQ806" s="18"/>
      <c r="FR806" s="18"/>
      <c r="FS806" s="18"/>
      <c r="FT806" s="18"/>
      <c r="FU806" s="18"/>
      <c r="FV806" s="18"/>
      <c r="FW806" s="18"/>
      <c r="FX806" s="18"/>
      <c r="FY806" s="18"/>
      <c r="FZ806" s="18"/>
      <c r="GA806" s="18"/>
      <c r="GB806" s="18"/>
      <c r="GC806" s="18"/>
      <c r="GD806" s="18"/>
      <c r="GE806" s="18"/>
      <c r="GF806" s="18"/>
      <c r="GG806" s="18"/>
      <c r="GH806" s="18"/>
      <c r="GI806" s="18"/>
      <c r="GJ806" s="18"/>
      <c r="GK806" s="18"/>
      <c r="GL806" s="18"/>
      <c r="GM806" s="18"/>
      <c r="GN806" s="18"/>
      <c r="GO806" s="18"/>
      <c r="GP806" s="18"/>
      <c r="GQ806" s="18"/>
      <c r="GR806" s="18"/>
      <c r="GS806" s="18"/>
      <c r="GT806" s="18"/>
      <c r="GU806" s="18"/>
      <c r="GV806" s="18"/>
      <c r="GW806" s="18"/>
      <c r="GX806" s="18"/>
      <c r="GY806" s="18"/>
      <c r="GZ806" s="18"/>
      <c r="HA806" s="18"/>
      <c r="HB806" s="18"/>
      <c r="HC806" s="18"/>
      <c r="HD806" s="18"/>
      <c r="HE806" s="18"/>
      <c r="HF806" s="18"/>
      <c r="HG806" s="18"/>
      <c r="HH806" s="18"/>
      <c r="HI806" s="18"/>
      <c r="HJ806" s="18"/>
      <c r="HK806" s="18"/>
      <c r="HL806" s="18"/>
      <c r="HM806" s="18"/>
      <c r="HN806" s="18"/>
      <c r="HO806" s="18"/>
      <c r="HP806" s="18"/>
      <c r="HQ806" s="18"/>
      <c r="HR806" s="18"/>
      <c r="HS806" s="18"/>
      <c r="HT806" s="18"/>
      <c r="HU806" s="18"/>
      <c r="HV806" s="18"/>
      <c r="HW806" s="18"/>
      <c r="HX806" s="18"/>
      <c r="HY806" s="18"/>
      <c r="HZ806" s="18"/>
      <c r="IA806" s="18"/>
      <c r="IB806" s="18"/>
      <c r="IC806" s="18"/>
      <c r="ID806" s="18"/>
      <c r="IE806" s="18"/>
      <c r="IF806" s="18"/>
      <c r="IG806" s="18"/>
      <c r="IH806" s="18"/>
      <c r="II806" s="18"/>
      <c r="IJ806" s="18"/>
      <c r="IK806" s="18"/>
      <c r="IL806" s="18"/>
      <c r="IM806" s="18"/>
      <c r="IN806" s="18"/>
      <c r="IO806" s="18"/>
      <c r="IP806" s="18"/>
      <c r="IQ806" s="18"/>
      <c r="IR806" s="18"/>
      <c r="IS806" s="18"/>
      <c r="IT806" s="18"/>
      <c r="IU806" s="18"/>
      <c r="IV806" s="18"/>
      <c r="IW806" s="18"/>
      <c r="IX806" s="18"/>
      <c r="IY806" s="18"/>
      <c r="IZ806" s="18"/>
      <c r="JA806" s="18"/>
      <c r="JB806" s="18"/>
      <c r="JC806" s="18"/>
      <c r="JD806" s="18"/>
      <c r="JE806" s="18"/>
      <c r="JF806" s="18"/>
      <c r="JG806" s="18"/>
      <c r="JH806" s="18"/>
      <c r="JI806" s="18"/>
      <c r="JJ806" s="18"/>
      <c r="JK806" s="18"/>
      <c r="JL806" s="18"/>
      <c r="JM806" s="18"/>
      <c r="JN806" s="18"/>
      <c r="JO806" s="18"/>
      <c r="JP806" s="18"/>
      <c r="JQ806" s="18"/>
      <c r="JR806" s="18"/>
      <c r="JS806" s="18"/>
      <c r="JT806" s="18"/>
      <c r="JU806" s="18"/>
      <c r="JV806" s="18"/>
    </row>
    <row r="807" spans="96:282" x14ac:dyDescent="0.35">
      <c r="CR807" s="18"/>
      <c r="CS807" s="18"/>
      <c r="CT807" s="18"/>
      <c r="CU807" s="18"/>
      <c r="CV807" s="18"/>
      <c r="CW807" s="18"/>
      <c r="CX807" s="18"/>
      <c r="CY807" s="18"/>
      <c r="CZ807" s="18"/>
      <c r="DA807" s="18"/>
      <c r="DB807" s="18"/>
      <c r="DC807" s="18"/>
      <c r="DD807" s="18"/>
      <c r="DE807" s="18"/>
      <c r="DF807" s="18"/>
      <c r="DG807" s="18"/>
      <c r="DH807" s="18"/>
      <c r="DI807" s="18"/>
      <c r="DJ807" s="18"/>
      <c r="DK807" s="18"/>
      <c r="DL807" s="18"/>
      <c r="DM807" s="18"/>
      <c r="DN807" s="18"/>
      <c r="DO807" s="18"/>
      <c r="DP807" s="18"/>
      <c r="DQ807" s="18"/>
      <c r="DR807" s="18"/>
      <c r="DS807" s="18"/>
      <c r="DT807" s="18"/>
      <c r="DU807" s="18"/>
      <c r="DV807" s="18"/>
      <c r="DW807" s="18"/>
      <c r="DX807" s="18"/>
      <c r="DY807" s="18"/>
      <c r="DZ807" s="18"/>
      <c r="EA807" s="18"/>
      <c r="EB807" s="18"/>
      <c r="EC807" s="18"/>
      <c r="ED807" s="18"/>
      <c r="EE807" s="18"/>
      <c r="EF807" s="18"/>
      <c r="EG807" s="18"/>
      <c r="EH807" s="18"/>
      <c r="EI807" s="18"/>
      <c r="EJ807" s="18"/>
      <c r="EK807" s="18"/>
      <c r="EL807" s="18"/>
      <c r="EM807" s="18"/>
      <c r="EN807" s="18"/>
      <c r="EO807" s="18"/>
      <c r="EP807" s="18"/>
      <c r="EQ807" s="18"/>
      <c r="ER807" s="18"/>
      <c r="ES807" s="18"/>
      <c r="ET807" s="18"/>
      <c r="EU807" s="18"/>
      <c r="EV807" s="18"/>
      <c r="EW807" s="18"/>
      <c r="EX807" s="18"/>
      <c r="EY807" s="18"/>
      <c r="EZ807" s="18"/>
      <c r="FA807" s="18"/>
      <c r="FB807" s="18"/>
      <c r="FC807" s="18"/>
      <c r="FD807" s="18"/>
      <c r="FE807" s="18"/>
      <c r="FF807" s="18"/>
      <c r="FG807" s="18"/>
      <c r="FH807" s="18"/>
      <c r="FI807" s="18"/>
      <c r="FJ807" s="18"/>
      <c r="FK807" s="18"/>
      <c r="FL807" s="18"/>
      <c r="FM807" s="18"/>
      <c r="FN807" s="18"/>
      <c r="FO807" s="18"/>
      <c r="FP807" s="18"/>
      <c r="FQ807" s="18"/>
      <c r="FR807" s="18"/>
      <c r="FS807" s="18"/>
      <c r="FT807" s="18"/>
      <c r="FU807" s="18"/>
      <c r="FV807" s="18"/>
      <c r="FW807" s="18"/>
      <c r="FX807" s="18"/>
      <c r="FY807" s="18"/>
      <c r="FZ807" s="18"/>
      <c r="GA807" s="18"/>
      <c r="GB807" s="18"/>
      <c r="GC807" s="18"/>
      <c r="GD807" s="18"/>
      <c r="GE807" s="18"/>
      <c r="GF807" s="18"/>
      <c r="GG807" s="18"/>
      <c r="GH807" s="18"/>
      <c r="GI807" s="18"/>
      <c r="GJ807" s="18"/>
      <c r="GK807" s="18"/>
      <c r="GL807" s="18"/>
      <c r="GM807" s="18"/>
      <c r="GN807" s="18"/>
      <c r="GO807" s="18"/>
      <c r="GP807" s="18"/>
      <c r="GQ807" s="18"/>
      <c r="GR807" s="18"/>
      <c r="GS807" s="18"/>
      <c r="GT807" s="18"/>
      <c r="GU807" s="18"/>
      <c r="GV807" s="18"/>
      <c r="GW807" s="18"/>
      <c r="GX807" s="18"/>
      <c r="GY807" s="18"/>
      <c r="GZ807" s="18"/>
      <c r="HA807" s="18"/>
      <c r="HB807" s="18"/>
      <c r="HC807" s="18"/>
      <c r="HD807" s="18"/>
      <c r="HE807" s="18"/>
      <c r="HF807" s="18"/>
      <c r="HG807" s="18"/>
      <c r="HH807" s="18"/>
      <c r="HI807" s="18"/>
      <c r="HJ807" s="18"/>
      <c r="HK807" s="18"/>
      <c r="HL807" s="18"/>
      <c r="HM807" s="18"/>
      <c r="HN807" s="18"/>
      <c r="HO807" s="18"/>
      <c r="HP807" s="18"/>
      <c r="HQ807" s="18"/>
      <c r="HR807" s="18"/>
      <c r="HS807" s="18"/>
      <c r="HT807" s="18"/>
      <c r="HU807" s="18"/>
      <c r="HV807" s="18"/>
      <c r="HW807" s="18"/>
      <c r="HX807" s="18"/>
      <c r="HY807" s="18"/>
      <c r="HZ807" s="18"/>
      <c r="IA807" s="18"/>
      <c r="IB807" s="18"/>
      <c r="IC807" s="18"/>
      <c r="ID807" s="18"/>
      <c r="IE807" s="18"/>
      <c r="IF807" s="18"/>
      <c r="IG807" s="18"/>
      <c r="IH807" s="18"/>
      <c r="II807" s="18"/>
      <c r="IJ807" s="18"/>
      <c r="IK807" s="18"/>
      <c r="IL807" s="18"/>
      <c r="IM807" s="18"/>
      <c r="IN807" s="18"/>
      <c r="IO807" s="18"/>
      <c r="IP807" s="18"/>
      <c r="IQ807" s="18"/>
      <c r="IR807" s="18"/>
      <c r="IS807" s="18"/>
      <c r="IT807" s="18"/>
      <c r="IU807" s="18"/>
      <c r="IV807" s="18"/>
      <c r="IW807" s="18"/>
      <c r="IX807" s="18"/>
      <c r="IY807" s="18"/>
      <c r="IZ807" s="18"/>
      <c r="JA807" s="18"/>
      <c r="JB807" s="18"/>
      <c r="JC807" s="18"/>
      <c r="JD807" s="18"/>
      <c r="JE807" s="18"/>
      <c r="JF807" s="18"/>
      <c r="JG807" s="18"/>
      <c r="JH807" s="18"/>
      <c r="JI807" s="18"/>
      <c r="JJ807" s="18"/>
      <c r="JK807" s="18"/>
      <c r="JL807" s="18"/>
      <c r="JM807" s="18"/>
      <c r="JN807" s="18"/>
      <c r="JO807" s="18"/>
      <c r="JP807" s="18"/>
      <c r="JQ807" s="18"/>
      <c r="JR807" s="18"/>
      <c r="JS807" s="18"/>
      <c r="JT807" s="18"/>
      <c r="JU807" s="18"/>
      <c r="JV807" s="18"/>
    </row>
    <row r="808" spans="96:282" x14ac:dyDescent="0.35">
      <c r="CR808" s="18"/>
      <c r="CS808" s="18"/>
      <c r="CT808" s="18"/>
      <c r="CU808" s="18"/>
      <c r="CV808" s="18"/>
      <c r="CW808" s="18"/>
      <c r="CX808" s="18"/>
      <c r="CY808" s="18"/>
      <c r="CZ808" s="18"/>
      <c r="DA808" s="18"/>
      <c r="DB808" s="18"/>
      <c r="DC808" s="18"/>
      <c r="DD808" s="18"/>
      <c r="DE808" s="18"/>
      <c r="DF808" s="18"/>
      <c r="DG808" s="18"/>
      <c r="DH808" s="18"/>
      <c r="DI808" s="18"/>
      <c r="DJ808" s="18"/>
      <c r="DK808" s="18"/>
      <c r="DL808" s="18"/>
      <c r="DM808" s="18"/>
      <c r="DN808" s="18"/>
      <c r="DO808" s="18"/>
      <c r="DP808" s="18"/>
      <c r="DQ808" s="18"/>
      <c r="DR808" s="18"/>
      <c r="DS808" s="18"/>
      <c r="DT808" s="18"/>
      <c r="DU808" s="18"/>
      <c r="DV808" s="18"/>
      <c r="DW808" s="18"/>
      <c r="DX808" s="18"/>
      <c r="DY808" s="18"/>
      <c r="DZ808" s="18"/>
      <c r="EA808" s="18"/>
      <c r="EB808" s="18"/>
      <c r="EC808" s="18"/>
      <c r="ED808" s="18"/>
      <c r="EE808" s="18"/>
      <c r="EF808" s="18"/>
      <c r="EG808" s="18"/>
      <c r="EH808" s="18"/>
      <c r="EI808" s="18"/>
      <c r="EJ808" s="18"/>
      <c r="EK808" s="18"/>
      <c r="EL808" s="18"/>
      <c r="EM808" s="18"/>
      <c r="EN808" s="18"/>
      <c r="EO808" s="18"/>
      <c r="EP808" s="18"/>
      <c r="EQ808" s="18"/>
      <c r="ER808" s="18"/>
      <c r="ES808" s="18"/>
      <c r="ET808" s="18"/>
      <c r="EU808" s="18"/>
      <c r="EV808" s="18"/>
      <c r="EW808" s="18"/>
      <c r="EX808" s="18"/>
      <c r="EY808" s="18"/>
      <c r="EZ808" s="18"/>
      <c r="FA808" s="18"/>
      <c r="FB808" s="18"/>
      <c r="FC808" s="18"/>
      <c r="FD808" s="18"/>
      <c r="FE808" s="18"/>
      <c r="FF808" s="18"/>
      <c r="FG808" s="18"/>
      <c r="FH808" s="18"/>
      <c r="FI808" s="18"/>
      <c r="FJ808" s="18"/>
      <c r="FK808" s="18"/>
      <c r="FL808" s="18"/>
      <c r="FM808" s="18"/>
      <c r="FN808" s="18"/>
      <c r="FO808" s="18"/>
      <c r="FP808" s="18"/>
      <c r="FQ808" s="18"/>
      <c r="FR808" s="18"/>
      <c r="FS808" s="18"/>
      <c r="FT808" s="18"/>
      <c r="FU808" s="18"/>
      <c r="FV808" s="18"/>
      <c r="FW808" s="18"/>
      <c r="FX808" s="18"/>
      <c r="FY808" s="18"/>
      <c r="FZ808" s="18"/>
      <c r="GA808" s="18"/>
      <c r="GB808" s="18"/>
      <c r="GC808" s="18"/>
      <c r="GD808" s="18"/>
      <c r="GE808" s="18"/>
      <c r="GF808" s="18"/>
      <c r="GG808" s="18"/>
      <c r="GH808" s="18"/>
      <c r="GI808" s="18"/>
      <c r="GJ808" s="18"/>
      <c r="GK808" s="18"/>
      <c r="GL808" s="18"/>
      <c r="GM808" s="18"/>
      <c r="GN808" s="18"/>
      <c r="GO808" s="18"/>
      <c r="GP808" s="18"/>
      <c r="GQ808" s="18"/>
      <c r="GR808" s="18"/>
      <c r="GS808" s="18"/>
      <c r="GT808" s="18"/>
      <c r="GU808" s="18"/>
      <c r="GV808" s="18"/>
      <c r="GW808" s="18"/>
      <c r="GX808" s="18"/>
      <c r="GY808" s="18"/>
      <c r="GZ808" s="18"/>
      <c r="HA808" s="18"/>
      <c r="HB808" s="18"/>
      <c r="HC808" s="18"/>
      <c r="HD808" s="18"/>
      <c r="HE808" s="18"/>
      <c r="HF808" s="18"/>
      <c r="HG808" s="18"/>
      <c r="HH808" s="18"/>
      <c r="HI808" s="18"/>
      <c r="HJ808" s="18"/>
      <c r="HK808" s="18"/>
      <c r="HL808" s="18"/>
      <c r="HM808" s="18"/>
      <c r="HN808" s="18"/>
      <c r="HO808" s="18"/>
      <c r="HP808" s="18"/>
      <c r="HQ808" s="18"/>
      <c r="HR808" s="18"/>
      <c r="HS808" s="18"/>
      <c r="HT808" s="18"/>
      <c r="HU808" s="18"/>
      <c r="HV808" s="18"/>
      <c r="HW808" s="18"/>
      <c r="HX808" s="18"/>
      <c r="HY808" s="18"/>
      <c r="HZ808" s="18"/>
      <c r="IA808" s="18"/>
      <c r="IB808" s="18"/>
      <c r="IC808" s="18"/>
      <c r="ID808" s="18"/>
      <c r="IE808" s="18"/>
      <c r="IF808" s="18"/>
      <c r="IG808" s="18"/>
      <c r="IH808" s="18"/>
      <c r="II808" s="18"/>
      <c r="IJ808" s="18"/>
      <c r="IK808" s="18"/>
      <c r="IL808" s="18"/>
      <c r="IM808" s="18"/>
      <c r="IN808" s="18"/>
      <c r="IO808" s="18"/>
      <c r="IP808" s="18"/>
      <c r="IQ808" s="18"/>
      <c r="IR808" s="18"/>
      <c r="IS808" s="18"/>
      <c r="IT808" s="18"/>
      <c r="IU808" s="18"/>
      <c r="IV808" s="18"/>
      <c r="IW808" s="18"/>
      <c r="IX808" s="18"/>
      <c r="IY808" s="18"/>
      <c r="IZ808" s="18"/>
      <c r="JA808" s="18"/>
      <c r="JB808" s="18"/>
      <c r="JC808" s="18"/>
      <c r="JD808" s="18"/>
      <c r="JE808" s="18"/>
      <c r="JF808" s="18"/>
      <c r="JG808" s="18"/>
      <c r="JH808" s="18"/>
      <c r="JI808" s="18"/>
      <c r="JJ808" s="18"/>
      <c r="JK808" s="18"/>
      <c r="JL808" s="18"/>
      <c r="JM808" s="18"/>
      <c r="JN808" s="18"/>
      <c r="JO808" s="18"/>
      <c r="JP808" s="18"/>
      <c r="JQ808" s="18"/>
      <c r="JR808" s="18"/>
      <c r="JS808" s="18"/>
      <c r="JT808" s="18"/>
      <c r="JU808" s="18"/>
      <c r="JV808" s="18"/>
    </row>
    <row r="809" spans="96:282" x14ac:dyDescent="0.35">
      <c r="CR809" s="18"/>
      <c r="CS809" s="18"/>
      <c r="CT809" s="18"/>
      <c r="CU809" s="18"/>
      <c r="CV809" s="18"/>
      <c r="CW809" s="18"/>
      <c r="CX809" s="18"/>
      <c r="CY809" s="18"/>
      <c r="CZ809" s="18"/>
      <c r="DA809" s="18"/>
      <c r="DB809" s="18"/>
      <c r="DC809" s="18"/>
      <c r="DD809" s="18"/>
      <c r="DE809" s="18"/>
      <c r="DF809" s="18"/>
      <c r="DG809" s="18"/>
      <c r="DH809" s="18"/>
      <c r="DI809" s="18"/>
      <c r="DJ809" s="18"/>
      <c r="DK809" s="18"/>
      <c r="DL809" s="18"/>
      <c r="DM809" s="18"/>
      <c r="DN809" s="18"/>
      <c r="DO809" s="18"/>
      <c r="DP809" s="18"/>
      <c r="DQ809" s="18"/>
      <c r="DR809" s="18"/>
      <c r="DS809" s="18"/>
      <c r="DT809" s="18"/>
      <c r="DU809" s="18"/>
      <c r="DV809" s="18"/>
      <c r="DW809" s="18"/>
      <c r="DX809" s="18"/>
      <c r="DY809" s="18"/>
      <c r="DZ809" s="18"/>
      <c r="EA809" s="18"/>
      <c r="EB809" s="18"/>
      <c r="EC809" s="18"/>
      <c r="ED809" s="18"/>
      <c r="EE809" s="18"/>
      <c r="EF809" s="18"/>
      <c r="EG809" s="18"/>
      <c r="EH809" s="18"/>
      <c r="EI809" s="18"/>
      <c r="EJ809" s="18"/>
      <c r="EK809" s="18"/>
      <c r="EL809" s="18"/>
      <c r="EM809" s="18"/>
      <c r="EN809" s="18"/>
      <c r="EO809" s="18"/>
      <c r="EP809" s="18"/>
      <c r="EQ809" s="18"/>
      <c r="ER809" s="18"/>
      <c r="ES809" s="18"/>
      <c r="ET809" s="18"/>
      <c r="EU809" s="18"/>
      <c r="EV809" s="18"/>
      <c r="EW809" s="18"/>
      <c r="EX809" s="18"/>
      <c r="EY809" s="18"/>
      <c r="EZ809" s="18"/>
      <c r="FA809" s="18"/>
      <c r="FB809" s="18"/>
      <c r="FC809" s="18"/>
      <c r="FD809" s="18"/>
      <c r="FE809" s="18"/>
      <c r="FF809" s="18"/>
      <c r="FG809" s="18"/>
      <c r="FH809" s="18"/>
      <c r="FI809" s="18"/>
      <c r="FJ809" s="18"/>
      <c r="FK809" s="18"/>
      <c r="FL809" s="18"/>
      <c r="FM809" s="18"/>
      <c r="FN809" s="18"/>
      <c r="FO809" s="18"/>
      <c r="FP809" s="18"/>
      <c r="FQ809" s="18"/>
      <c r="FR809" s="18"/>
      <c r="FS809" s="18"/>
      <c r="FT809" s="18"/>
      <c r="FU809" s="18"/>
      <c r="FV809" s="18"/>
      <c r="FW809" s="18"/>
      <c r="FX809" s="18"/>
      <c r="FY809" s="18"/>
      <c r="FZ809" s="18"/>
      <c r="GA809" s="18"/>
      <c r="GB809" s="18"/>
      <c r="GC809" s="18"/>
      <c r="GD809" s="18"/>
      <c r="GE809" s="18"/>
      <c r="GF809" s="18"/>
      <c r="GG809" s="18"/>
      <c r="GH809" s="18"/>
      <c r="GI809" s="18"/>
      <c r="GJ809" s="18"/>
      <c r="GK809" s="18"/>
      <c r="GL809" s="18"/>
      <c r="GM809" s="18"/>
      <c r="GN809" s="18"/>
      <c r="GO809" s="18"/>
      <c r="GP809" s="18"/>
      <c r="GQ809" s="18"/>
      <c r="GR809" s="18"/>
      <c r="GS809" s="18"/>
      <c r="GT809" s="18"/>
      <c r="GU809" s="18"/>
      <c r="GV809" s="18"/>
      <c r="GW809" s="18"/>
      <c r="GX809" s="18"/>
      <c r="GY809" s="18"/>
      <c r="GZ809" s="18"/>
      <c r="HA809" s="18"/>
      <c r="HB809" s="18"/>
      <c r="HC809" s="18"/>
      <c r="HD809" s="18"/>
      <c r="HE809" s="18"/>
      <c r="HF809" s="18"/>
      <c r="HG809" s="18"/>
      <c r="HH809" s="18"/>
      <c r="HI809" s="18"/>
      <c r="HJ809" s="18"/>
      <c r="HK809" s="18"/>
      <c r="HL809" s="18"/>
      <c r="HM809" s="18"/>
      <c r="HN809" s="18"/>
      <c r="HO809" s="18"/>
      <c r="HP809" s="18"/>
      <c r="HQ809" s="18"/>
      <c r="HR809" s="18"/>
      <c r="HS809" s="18"/>
      <c r="HT809" s="18"/>
      <c r="HU809" s="18"/>
      <c r="HV809" s="18"/>
      <c r="HW809" s="18"/>
      <c r="HX809" s="18"/>
      <c r="HY809" s="18"/>
      <c r="HZ809" s="18"/>
      <c r="IA809" s="18"/>
      <c r="IB809" s="18"/>
      <c r="IC809" s="18"/>
      <c r="ID809" s="18"/>
      <c r="IE809" s="18"/>
      <c r="IF809" s="18"/>
      <c r="IG809" s="18"/>
      <c r="IH809" s="18"/>
      <c r="II809" s="18"/>
      <c r="IJ809" s="18"/>
      <c r="IK809" s="18"/>
      <c r="IL809" s="18"/>
      <c r="IM809" s="18"/>
      <c r="IN809" s="18"/>
      <c r="IO809" s="18"/>
      <c r="IP809" s="18"/>
      <c r="IQ809" s="18"/>
      <c r="IR809" s="18"/>
      <c r="IS809" s="18"/>
      <c r="IT809" s="18"/>
      <c r="IU809" s="18"/>
      <c r="IV809" s="18"/>
      <c r="IW809" s="18"/>
      <c r="IX809" s="18"/>
      <c r="IY809" s="18"/>
      <c r="IZ809" s="18"/>
      <c r="JA809" s="18"/>
      <c r="JB809" s="18"/>
      <c r="JC809" s="18"/>
      <c r="JD809" s="18"/>
      <c r="JE809" s="18"/>
      <c r="JF809" s="18"/>
      <c r="JG809" s="18"/>
      <c r="JH809" s="18"/>
      <c r="JI809" s="18"/>
      <c r="JJ809" s="18"/>
      <c r="JK809" s="18"/>
      <c r="JL809" s="18"/>
      <c r="JM809" s="18"/>
      <c r="JN809" s="18"/>
      <c r="JO809" s="18"/>
      <c r="JP809" s="18"/>
      <c r="JQ809" s="18"/>
      <c r="JR809" s="18"/>
      <c r="JS809" s="18"/>
      <c r="JT809" s="18"/>
      <c r="JU809" s="18"/>
      <c r="JV809" s="18"/>
    </row>
    <row r="810" spans="96:282" x14ac:dyDescent="0.35">
      <c r="CR810" s="18"/>
      <c r="CS810" s="18"/>
      <c r="CT810" s="18"/>
      <c r="CU810" s="18"/>
      <c r="CV810" s="18"/>
      <c r="CW810" s="18"/>
      <c r="CX810" s="18"/>
      <c r="CY810" s="18"/>
      <c r="CZ810" s="18"/>
      <c r="DA810" s="18"/>
      <c r="DB810" s="18"/>
      <c r="DC810" s="18"/>
      <c r="DD810" s="18"/>
      <c r="DE810" s="18"/>
      <c r="DF810" s="18"/>
      <c r="DG810" s="18"/>
      <c r="DH810" s="18"/>
      <c r="DI810" s="18"/>
      <c r="DJ810" s="18"/>
      <c r="DK810" s="18"/>
      <c r="DL810" s="18"/>
      <c r="DM810" s="18"/>
      <c r="DN810" s="18"/>
      <c r="DO810" s="18"/>
      <c r="DP810" s="18"/>
      <c r="DQ810" s="18"/>
      <c r="DR810" s="18"/>
      <c r="DS810" s="18"/>
      <c r="DT810" s="18"/>
      <c r="DU810" s="18"/>
      <c r="DV810" s="18"/>
      <c r="DW810" s="18"/>
      <c r="DX810" s="18"/>
      <c r="DY810" s="18"/>
      <c r="DZ810" s="18"/>
      <c r="EA810" s="18"/>
      <c r="EB810" s="18"/>
      <c r="EC810" s="18"/>
      <c r="ED810" s="18"/>
      <c r="EE810" s="18"/>
      <c r="EF810" s="18"/>
      <c r="EG810" s="18"/>
      <c r="EH810" s="18"/>
      <c r="EI810" s="18"/>
      <c r="EJ810" s="18"/>
      <c r="EK810" s="18"/>
      <c r="EL810" s="18"/>
      <c r="EM810" s="18"/>
      <c r="EN810" s="18"/>
      <c r="EO810" s="18"/>
      <c r="EP810" s="18"/>
      <c r="EQ810" s="18"/>
      <c r="ER810" s="18"/>
      <c r="ES810" s="18"/>
      <c r="ET810" s="18"/>
      <c r="EU810" s="18"/>
      <c r="EV810" s="18"/>
      <c r="EW810" s="18"/>
      <c r="EX810" s="18"/>
      <c r="EY810" s="18"/>
      <c r="EZ810" s="18"/>
      <c r="FA810" s="18"/>
      <c r="FB810" s="18"/>
      <c r="FC810" s="18"/>
      <c r="FD810" s="18"/>
      <c r="FE810" s="18"/>
      <c r="FF810" s="18"/>
      <c r="FG810" s="18"/>
      <c r="FH810" s="18"/>
      <c r="FI810" s="18"/>
      <c r="FJ810" s="18"/>
      <c r="FK810" s="18"/>
      <c r="FL810" s="18"/>
      <c r="FM810" s="18"/>
      <c r="FN810" s="18"/>
      <c r="FO810" s="18"/>
      <c r="FP810" s="18"/>
      <c r="FQ810" s="18"/>
      <c r="FR810" s="18"/>
      <c r="FS810" s="18"/>
      <c r="FT810" s="18"/>
      <c r="FU810" s="18"/>
      <c r="FV810" s="18"/>
      <c r="FW810" s="18"/>
      <c r="FX810" s="18"/>
      <c r="FY810" s="18"/>
      <c r="FZ810" s="18"/>
      <c r="GA810" s="18"/>
      <c r="GB810" s="18"/>
      <c r="GC810" s="18"/>
      <c r="GD810" s="18"/>
      <c r="GE810" s="18"/>
      <c r="GF810" s="18"/>
      <c r="GG810" s="18"/>
      <c r="GH810" s="18"/>
      <c r="GI810" s="18"/>
      <c r="GJ810" s="18"/>
      <c r="GK810" s="18"/>
      <c r="GL810" s="18"/>
      <c r="GM810" s="18"/>
      <c r="GN810" s="18"/>
      <c r="GO810" s="18"/>
      <c r="GP810" s="18"/>
      <c r="GQ810" s="18"/>
      <c r="GR810" s="18"/>
      <c r="GS810" s="18"/>
      <c r="GT810" s="18"/>
      <c r="GU810" s="18"/>
      <c r="GV810" s="18"/>
      <c r="GW810" s="18"/>
      <c r="GX810" s="18"/>
      <c r="GY810" s="18"/>
      <c r="GZ810" s="18"/>
      <c r="HA810" s="18"/>
      <c r="HB810" s="18"/>
      <c r="HC810" s="18"/>
      <c r="HD810" s="18"/>
      <c r="HE810" s="18"/>
      <c r="HF810" s="18"/>
      <c r="HG810" s="18"/>
      <c r="HH810" s="18"/>
      <c r="HI810" s="18"/>
      <c r="HJ810" s="18"/>
      <c r="HK810" s="18"/>
      <c r="HL810" s="18"/>
      <c r="HM810" s="18"/>
      <c r="HN810" s="18"/>
      <c r="HO810" s="18"/>
      <c r="HP810" s="18"/>
      <c r="HQ810" s="18"/>
      <c r="HR810" s="18"/>
      <c r="HS810" s="18"/>
      <c r="HT810" s="18"/>
      <c r="HU810" s="18"/>
      <c r="HV810" s="18"/>
      <c r="HW810" s="18"/>
      <c r="HX810" s="18"/>
      <c r="HY810" s="18"/>
      <c r="HZ810" s="18"/>
      <c r="IA810" s="18"/>
      <c r="IB810" s="18"/>
      <c r="IC810" s="18"/>
      <c r="ID810" s="18"/>
      <c r="IE810" s="18"/>
      <c r="IF810" s="18"/>
      <c r="IG810" s="18"/>
      <c r="IH810" s="18"/>
      <c r="II810" s="18"/>
      <c r="IJ810" s="18"/>
      <c r="IK810" s="18"/>
      <c r="IL810" s="18"/>
      <c r="IM810" s="18"/>
      <c r="IN810" s="18"/>
      <c r="IO810" s="18"/>
      <c r="IP810" s="18"/>
      <c r="IQ810" s="18"/>
      <c r="IR810" s="18"/>
      <c r="IS810" s="18"/>
      <c r="IT810" s="18"/>
      <c r="IU810" s="18"/>
      <c r="IV810" s="18"/>
      <c r="IW810" s="18"/>
      <c r="IX810" s="18"/>
      <c r="IY810" s="18"/>
      <c r="IZ810" s="18"/>
      <c r="JA810" s="18"/>
      <c r="JB810" s="18"/>
      <c r="JC810" s="18"/>
      <c r="JD810" s="18"/>
      <c r="JE810" s="18"/>
      <c r="JF810" s="18"/>
      <c r="JG810" s="18"/>
      <c r="JH810" s="18"/>
      <c r="JI810" s="18"/>
      <c r="JJ810" s="18"/>
      <c r="JK810" s="18"/>
      <c r="JL810" s="18"/>
      <c r="JM810" s="18"/>
      <c r="JN810" s="18"/>
      <c r="JO810" s="18"/>
      <c r="JP810" s="18"/>
      <c r="JQ810" s="18"/>
      <c r="JR810" s="18"/>
      <c r="JS810" s="18"/>
      <c r="JT810" s="18"/>
      <c r="JU810" s="18"/>
      <c r="JV810" s="18"/>
    </row>
    <row r="811" spans="96:282" x14ac:dyDescent="0.35">
      <c r="CR811" s="18"/>
      <c r="CS811" s="18"/>
      <c r="CT811" s="18"/>
      <c r="CU811" s="18"/>
      <c r="CV811" s="18"/>
      <c r="CW811" s="18"/>
      <c r="CX811" s="18"/>
      <c r="CY811" s="18"/>
      <c r="CZ811" s="18"/>
      <c r="DA811" s="18"/>
      <c r="DB811" s="18"/>
      <c r="DC811" s="18"/>
      <c r="DD811" s="18"/>
      <c r="DE811" s="18"/>
      <c r="DF811" s="18"/>
      <c r="DG811" s="18"/>
      <c r="DH811" s="18"/>
      <c r="DI811" s="18"/>
      <c r="DJ811" s="18"/>
      <c r="DK811" s="18"/>
      <c r="DL811" s="18"/>
      <c r="DM811" s="18"/>
      <c r="DN811" s="18"/>
      <c r="DO811" s="18"/>
      <c r="DP811" s="18"/>
      <c r="DQ811" s="18"/>
      <c r="DR811" s="18"/>
      <c r="DS811" s="18"/>
      <c r="DT811" s="18"/>
      <c r="DU811" s="18"/>
      <c r="DV811" s="18"/>
      <c r="DW811" s="18"/>
      <c r="DX811" s="18"/>
      <c r="DY811" s="18"/>
      <c r="DZ811" s="18"/>
      <c r="EA811" s="18"/>
      <c r="EB811" s="18"/>
      <c r="EC811" s="18"/>
      <c r="ED811" s="18"/>
      <c r="EE811" s="18"/>
      <c r="EF811" s="18"/>
      <c r="EG811" s="18"/>
      <c r="EH811" s="18"/>
      <c r="EI811" s="18"/>
      <c r="EJ811" s="18"/>
      <c r="EK811" s="18"/>
      <c r="EL811" s="18"/>
      <c r="EM811" s="18"/>
      <c r="EN811" s="18"/>
      <c r="EO811" s="18"/>
      <c r="EP811" s="18"/>
      <c r="EQ811" s="18"/>
      <c r="ER811" s="18"/>
      <c r="ES811" s="18"/>
      <c r="ET811" s="18"/>
      <c r="EU811" s="18"/>
      <c r="EV811" s="18"/>
      <c r="EW811" s="18"/>
      <c r="EX811" s="18"/>
      <c r="EY811" s="18"/>
      <c r="EZ811" s="18"/>
      <c r="FA811" s="18"/>
      <c r="FB811" s="18"/>
      <c r="FC811" s="18"/>
      <c r="FD811" s="18"/>
      <c r="FE811" s="18"/>
      <c r="FF811" s="18"/>
      <c r="FG811" s="18"/>
      <c r="FH811" s="18"/>
      <c r="FI811" s="18"/>
      <c r="FJ811" s="18"/>
      <c r="FK811" s="18"/>
      <c r="FL811" s="18"/>
      <c r="FM811" s="18"/>
      <c r="FN811" s="18"/>
      <c r="FO811" s="18"/>
      <c r="FP811" s="18"/>
      <c r="FQ811" s="18"/>
      <c r="FR811" s="18"/>
      <c r="FS811" s="18"/>
      <c r="FT811" s="18"/>
      <c r="FU811" s="18"/>
      <c r="FV811" s="18"/>
      <c r="FW811" s="18"/>
      <c r="FX811" s="18"/>
      <c r="FY811" s="18"/>
      <c r="FZ811" s="18"/>
      <c r="GA811" s="18"/>
      <c r="GB811" s="18"/>
      <c r="GC811" s="18"/>
      <c r="GD811" s="18"/>
      <c r="GE811" s="18"/>
      <c r="GF811" s="18"/>
      <c r="GG811" s="18"/>
      <c r="GH811" s="18"/>
      <c r="GI811" s="18"/>
      <c r="GJ811" s="18"/>
      <c r="GK811" s="18"/>
      <c r="GL811" s="18"/>
      <c r="GM811" s="18"/>
      <c r="GN811" s="18"/>
      <c r="GO811" s="18"/>
      <c r="GP811" s="18"/>
      <c r="GQ811" s="18"/>
      <c r="GR811" s="18"/>
      <c r="GS811" s="18"/>
      <c r="GT811" s="18"/>
      <c r="GU811" s="18"/>
      <c r="GV811" s="18"/>
      <c r="GW811" s="18"/>
      <c r="GX811" s="18"/>
      <c r="GY811" s="18"/>
      <c r="GZ811" s="18"/>
      <c r="HA811" s="18"/>
      <c r="HB811" s="18"/>
      <c r="HC811" s="18"/>
      <c r="HD811" s="18"/>
      <c r="HE811" s="18"/>
      <c r="HF811" s="18"/>
      <c r="HG811" s="18"/>
      <c r="HH811" s="18"/>
      <c r="HI811" s="18"/>
      <c r="HJ811" s="18"/>
      <c r="HK811" s="18"/>
      <c r="HL811" s="18"/>
      <c r="HM811" s="18"/>
      <c r="HN811" s="18"/>
      <c r="HO811" s="18"/>
      <c r="HP811" s="18"/>
      <c r="HQ811" s="18"/>
      <c r="HR811" s="18"/>
      <c r="HS811" s="18"/>
      <c r="HT811" s="18"/>
      <c r="HU811" s="18"/>
      <c r="HV811" s="18"/>
      <c r="HW811" s="18"/>
      <c r="HX811" s="18"/>
      <c r="HY811" s="18"/>
      <c r="HZ811" s="18"/>
      <c r="IA811" s="18"/>
      <c r="IB811" s="18"/>
      <c r="IC811" s="18"/>
      <c r="ID811" s="18"/>
      <c r="IE811" s="18"/>
      <c r="IF811" s="18"/>
      <c r="IG811" s="18"/>
      <c r="IH811" s="18"/>
      <c r="II811" s="18"/>
      <c r="IJ811" s="18"/>
      <c r="IK811" s="18"/>
      <c r="IL811" s="18"/>
      <c r="IM811" s="18"/>
      <c r="IN811" s="18"/>
      <c r="IO811" s="18"/>
      <c r="IP811" s="18"/>
      <c r="IQ811" s="18"/>
      <c r="IR811" s="18"/>
      <c r="IS811" s="18"/>
      <c r="IT811" s="18"/>
      <c r="IU811" s="18"/>
      <c r="IV811" s="18"/>
      <c r="IW811" s="18"/>
      <c r="IX811" s="18"/>
      <c r="IY811" s="18"/>
      <c r="IZ811" s="18"/>
      <c r="JA811" s="18"/>
      <c r="JB811" s="18"/>
      <c r="JC811" s="18"/>
      <c r="JD811" s="18"/>
      <c r="JE811" s="18"/>
      <c r="JF811" s="18"/>
      <c r="JG811" s="18"/>
      <c r="JH811" s="18"/>
      <c r="JI811" s="18"/>
      <c r="JJ811" s="18"/>
      <c r="JK811" s="18"/>
      <c r="JL811" s="18"/>
      <c r="JM811" s="18"/>
      <c r="JN811" s="18"/>
      <c r="JO811" s="18"/>
      <c r="JP811" s="18"/>
      <c r="JQ811" s="18"/>
      <c r="JR811" s="18"/>
      <c r="JS811" s="18"/>
      <c r="JT811" s="18"/>
      <c r="JU811" s="18"/>
      <c r="JV811" s="18"/>
    </row>
    <row r="812" spans="96:282" x14ac:dyDescent="0.35">
      <c r="CR812" s="18"/>
      <c r="CS812" s="18"/>
      <c r="CT812" s="18"/>
      <c r="CU812" s="18"/>
      <c r="CV812" s="18"/>
      <c r="CW812" s="18"/>
      <c r="CX812" s="18"/>
      <c r="CY812" s="18"/>
      <c r="CZ812" s="18"/>
      <c r="DA812" s="18"/>
      <c r="DB812" s="18"/>
      <c r="DC812" s="18"/>
      <c r="DD812" s="18"/>
      <c r="DE812" s="18"/>
      <c r="DF812" s="18"/>
      <c r="DG812" s="18"/>
      <c r="DH812" s="18"/>
      <c r="DI812" s="18"/>
      <c r="DJ812" s="18"/>
      <c r="DK812" s="18"/>
      <c r="DL812" s="18"/>
      <c r="DM812" s="18"/>
      <c r="DN812" s="18"/>
      <c r="DO812" s="18"/>
      <c r="DP812" s="18"/>
      <c r="DQ812" s="18"/>
      <c r="DR812" s="18"/>
      <c r="DS812" s="18"/>
      <c r="DT812" s="18"/>
      <c r="DU812" s="18"/>
      <c r="DV812" s="18"/>
      <c r="DW812" s="18"/>
      <c r="DX812" s="18"/>
      <c r="DY812" s="18"/>
      <c r="DZ812" s="18"/>
      <c r="EA812" s="18"/>
      <c r="EB812" s="18"/>
      <c r="EC812" s="18"/>
      <c r="ED812" s="18"/>
      <c r="EE812" s="18"/>
      <c r="EF812" s="18"/>
      <c r="EG812" s="18"/>
      <c r="EH812" s="18"/>
      <c r="EI812" s="18"/>
      <c r="EJ812" s="18"/>
      <c r="EK812" s="18"/>
      <c r="EL812" s="18"/>
      <c r="EM812" s="18"/>
      <c r="EN812" s="18"/>
      <c r="EO812" s="18"/>
      <c r="EP812" s="18"/>
      <c r="EQ812" s="18"/>
      <c r="ER812" s="18"/>
      <c r="ES812" s="18"/>
      <c r="ET812" s="18"/>
      <c r="EU812" s="18"/>
      <c r="EV812" s="18"/>
      <c r="EW812" s="18"/>
      <c r="EX812" s="18"/>
      <c r="EY812" s="18"/>
      <c r="EZ812" s="18"/>
      <c r="FA812" s="18"/>
      <c r="FB812" s="18"/>
      <c r="FC812" s="18"/>
      <c r="FD812" s="18"/>
      <c r="FE812" s="18"/>
      <c r="FF812" s="18"/>
      <c r="FG812" s="18"/>
      <c r="FH812" s="18"/>
      <c r="FI812" s="18"/>
      <c r="FJ812" s="18"/>
      <c r="FK812" s="18"/>
      <c r="FL812" s="18"/>
      <c r="FM812" s="18"/>
      <c r="FN812" s="18"/>
      <c r="FO812" s="18"/>
      <c r="FP812" s="18"/>
      <c r="FQ812" s="18"/>
      <c r="FR812" s="18"/>
      <c r="FS812" s="18"/>
      <c r="FT812" s="18"/>
      <c r="FU812" s="18"/>
      <c r="FV812" s="18"/>
      <c r="FW812" s="18"/>
      <c r="FX812" s="18"/>
      <c r="FY812" s="18"/>
      <c r="FZ812" s="18"/>
      <c r="GA812" s="18"/>
      <c r="GB812" s="18"/>
      <c r="GC812" s="18"/>
      <c r="GD812" s="18"/>
      <c r="GE812" s="18"/>
      <c r="GF812" s="18"/>
      <c r="GG812" s="18"/>
      <c r="GH812" s="18"/>
      <c r="GI812" s="18"/>
      <c r="GJ812" s="18"/>
      <c r="GK812" s="18"/>
      <c r="GL812" s="18"/>
      <c r="GM812" s="18"/>
      <c r="GN812" s="18"/>
      <c r="GO812" s="18"/>
      <c r="GP812" s="18"/>
      <c r="GQ812" s="18"/>
      <c r="GR812" s="18"/>
      <c r="GS812" s="18"/>
      <c r="GT812" s="18"/>
      <c r="GU812" s="18"/>
      <c r="GV812" s="18"/>
      <c r="GW812" s="18"/>
      <c r="GX812" s="18"/>
      <c r="GY812" s="18"/>
      <c r="GZ812" s="18"/>
      <c r="HA812" s="18"/>
      <c r="HB812" s="18"/>
      <c r="HC812" s="18"/>
      <c r="HD812" s="18"/>
      <c r="HE812" s="18"/>
      <c r="HF812" s="18"/>
      <c r="HG812" s="18"/>
      <c r="HH812" s="18"/>
      <c r="HI812" s="18"/>
      <c r="HJ812" s="18"/>
      <c r="HK812" s="18"/>
      <c r="HL812" s="18"/>
      <c r="HM812" s="18"/>
      <c r="HN812" s="18"/>
      <c r="HO812" s="18"/>
      <c r="HP812" s="18"/>
      <c r="HQ812" s="18"/>
      <c r="HR812" s="18"/>
      <c r="HS812" s="18"/>
      <c r="HT812" s="18"/>
      <c r="HU812" s="18"/>
      <c r="HV812" s="18"/>
      <c r="HW812" s="18"/>
      <c r="HX812" s="18"/>
      <c r="HY812" s="18"/>
      <c r="HZ812" s="18"/>
      <c r="IA812" s="18"/>
      <c r="IB812" s="18"/>
      <c r="IC812" s="18"/>
      <c r="ID812" s="18"/>
      <c r="IE812" s="18"/>
      <c r="IF812" s="18"/>
      <c r="IG812" s="18"/>
      <c r="IH812" s="18"/>
      <c r="II812" s="18"/>
      <c r="IJ812" s="18"/>
      <c r="IK812" s="18"/>
      <c r="IL812" s="18"/>
      <c r="IM812" s="18"/>
      <c r="IN812" s="18"/>
      <c r="IO812" s="18"/>
      <c r="IP812" s="18"/>
      <c r="IQ812" s="18"/>
      <c r="IR812" s="18"/>
      <c r="IS812" s="18"/>
      <c r="IT812" s="18"/>
      <c r="IU812" s="18"/>
      <c r="IV812" s="18"/>
      <c r="IW812" s="18"/>
      <c r="IX812" s="18"/>
      <c r="IY812" s="18"/>
      <c r="IZ812" s="18"/>
      <c r="JA812" s="18"/>
      <c r="JB812" s="18"/>
      <c r="JC812" s="18"/>
      <c r="JD812" s="18"/>
      <c r="JE812" s="18"/>
      <c r="JF812" s="18"/>
      <c r="JG812" s="18"/>
      <c r="JH812" s="18"/>
      <c r="JI812" s="18"/>
      <c r="JJ812" s="18"/>
      <c r="JK812" s="18"/>
      <c r="JL812" s="18"/>
      <c r="JM812" s="18"/>
      <c r="JN812" s="18"/>
      <c r="JO812" s="18"/>
      <c r="JP812" s="18"/>
      <c r="JQ812" s="18"/>
      <c r="JR812" s="18"/>
      <c r="JS812" s="18"/>
      <c r="JT812" s="18"/>
      <c r="JU812" s="18"/>
      <c r="JV812" s="18"/>
    </row>
    <row r="813" spans="96:282" x14ac:dyDescent="0.35">
      <c r="CR813" s="18"/>
      <c r="CS813" s="18"/>
      <c r="CT813" s="18"/>
      <c r="CU813" s="18"/>
      <c r="CV813" s="18"/>
      <c r="CW813" s="18"/>
      <c r="CX813" s="18"/>
      <c r="CY813" s="18"/>
      <c r="CZ813" s="18"/>
      <c r="DA813" s="18"/>
      <c r="DB813" s="18"/>
      <c r="DC813" s="18"/>
      <c r="DD813" s="18"/>
      <c r="DE813" s="18"/>
      <c r="DF813" s="18"/>
      <c r="DG813" s="18"/>
      <c r="DH813" s="18"/>
      <c r="DI813" s="18"/>
      <c r="DJ813" s="18"/>
      <c r="DK813" s="18"/>
      <c r="DL813" s="18"/>
      <c r="DM813" s="18"/>
      <c r="DN813" s="18"/>
      <c r="DO813" s="18"/>
      <c r="DP813" s="18"/>
      <c r="DQ813" s="18"/>
      <c r="DR813" s="18"/>
      <c r="DS813" s="18"/>
      <c r="DT813" s="18"/>
      <c r="DU813" s="18"/>
      <c r="DV813" s="18"/>
      <c r="DW813" s="18"/>
      <c r="DX813" s="18"/>
      <c r="DY813" s="18"/>
      <c r="DZ813" s="18"/>
      <c r="EA813" s="18"/>
      <c r="EB813" s="18"/>
      <c r="EC813" s="18"/>
      <c r="ED813" s="18"/>
      <c r="EE813" s="18"/>
      <c r="EF813" s="18"/>
      <c r="EG813" s="18"/>
      <c r="EH813" s="18"/>
      <c r="EI813" s="18"/>
      <c r="EJ813" s="18"/>
      <c r="EK813" s="18"/>
      <c r="EL813" s="18"/>
      <c r="EM813" s="18"/>
      <c r="EN813" s="18"/>
      <c r="EO813" s="18"/>
      <c r="EP813" s="18"/>
      <c r="EQ813" s="18"/>
      <c r="ER813" s="18"/>
      <c r="ES813" s="18"/>
      <c r="ET813" s="18"/>
      <c r="EU813" s="18"/>
      <c r="EV813" s="18"/>
      <c r="EW813" s="18"/>
      <c r="EX813" s="18"/>
      <c r="EY813" s="18"/>
      <c r="EZ813" s="18"/>
      <c r="FA813" s="18"/>
      <c r="FB813" s="18"/>
      <c r="FC813" s="18"/>
      <c r="FD813" s="18"/>
      <c r="FE813" s="18"/>
      <c r="FF813" s="18"/>
      <c r="FG813" s="18"/>
      <c r="FH813" s="18"/>
      <c r="FI813" s="18"/>
      <c r="FJ813" s="18"/>
      <c r="FK813" s="18"/>
      <c r="FL813" s="18"/>
      <c r="FM813" s="18"/>
      <c r="FN813" s="18"/>
      <c r="FO813" s="18"/>
      <c r="FP813" s="18"/>
      <c r="FQ813" s="18"/>
      <c r="FR813" s="18"/>
      <c r="FS813" s="18"/>
      <c r="FT813" s="18"/>
      <c r="FU813" s="18"/>
      <c r="FV813" s="18"/>
      <c r="FW813" s="18"/>
      <c r="FX813" s="18"/>
      <c r="FY813" s="18"/>
      <c r="FZ813" s="18"/>
      <c r="GA813" s="18"/>
      <c r="GB813" s="18"/>
      <c r="GC813" s="18"/>
      <c r="GD813" s="18"/>
      <c r="GE813" s="18"/>
      <c r="GF813" s="18"/>
      <c r="GG813" s="18"/>
      <c r="GH813" s="18"/>
      <c r="GI813" s="18"/>
      <c r="GJ813" s="18"/>
      <c r="GK813" s="18"/>
      <c r="GL813" s="18"/>
      <c r="GM813" s="18"/>
      <c r="GN813" s="18"/>
      <c r="GO813" s="18"/>
      <c r="GP813" s="18"/>
      <c r="GQ813" s="18"/>
      <c r="GR813" s="18"/>
      <c r="GS813" s="18"/>
      <c r="GT813" s="18"/>
      <c r="GU813" s="18"/>
      <c r="GV813" s="18"/>
      <c r="GW813" s="18"/>
      <c r="GX813" s="18"/>
      <c r="GY813" s="18"/>
      <c r="GZ813" s="18"/>
      <c r="HA813" s="18"/>
      <c r="HB813" s="18"/>
      <c r="HC813" s="18"/>
      <c r="HD813" s="18"/>
      <c r="HE813" s="18"/>
      <c r="HF813" s="18"/>
      <c r="HG813" s="18"/>
      <c r="HH813" s="18"/>
      <c r="HI813" s="18"/>
      <c r="HJ813" s="18"/>
      <c r="HK813" s="18"/>
      <c r="HL813" s="18"/>
      <c r="HM813" s="18"/>
      <c r="HN813" s="18"/>
      <c r="HO813" s="18"/>
      <c r="HP813" s="18"/>
      <c r="HQ813" s="18"/>
      <c r="HR813" s="18"/>
      <c r="HS813" s="18"/>
      <c r="HT813" s="18"/>
      <c r="HU813" s="18"/>
      <c r="HV813" s="18"/>
      <c r="HW813" s="18"/>
      <c r="HX813" s="18"/>
      <c r="HY813" s="18"/>
      <c r="HZ813" s="18"/>
      <c r="IA813" s="18"/>
      <c r="IB813" s="18"/>
      <c r="IC813" s="18"/>
      <c r="ID813" s="18"/>
      <c r="IE813" s="18"/>
      <c r="IF813" s="18"/>
      <c r="IG813" s="18"/>
      <c r="IH813" s="18"/>
      <c r="II813" s="18"/>
      <c r="IJ813" s="18"/>
      <c r="IK813" s="18"/>
      <c r="IL813" s="18"/>
      <c r="IM813" s="18"/>
      <c r="IN813" s="18"/>
      <c r="IO813" s="18"/>
      <c r="IP813" s="18"/>
      <c r="IQ813" s="18"/>
      <c r="IR813" s="18"/>
      <c r="IS813" s="18"/>
      <c r="IT813" s="18"/>
      <c r="IU813" s="18"/>
      <c r="IV813" s="18"/>
      <c r="IW813" s="18"/>
      <c r="IX813" s="18"/>
      <c r="IY813" s="18"/>
      <c r="IZ813" s="18"/>
      <c r="JA813" s="18"/>
      <c r="JB813" s="18"/>
      <c r="JC813" s="18"/>
      <c r="JD813" s="18"/>
      <c r="JE813" s="18"/>
      <c r="JF813" s="18"/>
      <c r="JG813" s="18"/>
      <c r="JH813" s="18"/>
      <c r="JI813" s="18"/>
      <c r="JJ813" s="18"/>
      <c r="JK813" s="18"/>
      <c r="JL813" s="18"/>
      <c r="JM813" s="18"/>
      <c r="JN813" s="18"/>
      <c r="JO813" s="18"/>
      <c r="JP813" s="18"/>
      <c r="JQ813" s="18"/>
      <c r="JR813" s="18"/>
      <c r="JS813" s="18"/>
      <c r="JT813" s="18"/>
      <c r="JU813" s="18"/>
      <c r="JV813" s="18"/>
    </row>
    <row r="814" spans="96:282" x14ac:dyDescent="0.35">
      <c r="CR814" s="18"/>
      <c r="CS814" s="18"/>
      <c r="CT814" s="18"/>
      <c r="CU814" s="18"/>
      <c r="CV814" s="18"/>
      <c r="CW814" s="18"/>
      <c r="CX814" s="18"/>
      <c r="CY814" s="18"/>
      <c r="CZ814" s="18"/>
      <c r="DA814" s="18"/>
      <c r="DB814" s="18"/>
      <c r="DC814" s="18"/>
      <c r="DD814" s="18"/>
      <c r="DE814" s="18"/>
      <c r="DF814" s="18"/>
      <c r="DG814" s="18"/>
      <c r="DH814" s="18"/>
      <c r="DI814" s="18"/>
      <c r="DJ814" s="18"/>
      <c r="DK814" s="18"/>
      <c r="DL814" s="18"/>
      <c r="DM814" s="18"/>
      <c r="DN814" s="18"/>
      <c r="DO814" s="18"/>
      <c r="DP814" s="18"/>
      <c r="DQ814" s="18"/>
      <c r="DR814" s="18"/>
      <c r="DS814" s="18"/>
      <c r="DT814" s="18"/>
      <c r="DU814" s="18"/>
      <c r="DV814" s="18"/>
      <c r="DW814" s="18"/>
      <c r="DX814" s="18"/>
      <c r="DY814" s="18"/>
      <c r="DZ814" s="18"/>
      <c r="EA814" s="18"/>
      <c r="EB814" s="18"/>
      <c r="EC814" s="18"/>
      <c r="ED814" s="18"/>
      <c r="EE814" s="18"/>
      <c r="EF814" s="18"/>
      <c r="EG814" s="18"/>
      <c r="EH814" s="18"/>
      <c r="EI814" s="18"/>
      <c r="EJ814" s="18"/>
      <c r="EK814" s="18"/>
      <c r="EL814" s="18"/>
      <c r="EM814" s="18"/>
      <c r="EN814" s="18"/>
      <c r="EO814" s="18"/>
      <c r="EP814" s="18"/>
      <c r="EQ814" s="18"/>
      <c r="ER814" s="18"/>
      <c r="ES814" s="18"/>
      <c r="ET814" s="18"/>
      <c r="EU814" s="18"/>
      <c r="EV814" s="18"/>
      <c r="EW814" s="18"/>
      <c r="EX814" s="18"/>
      <c r="EY814" s="18"/>
      <c r="EZ814" s="18"/>
      <c r="FA814" s="18"/>
      <c r="FB814" s="18"/>
      <c r="FC814" s="18"/>
      <c r="FD814" s="18"/>
      <c r="FE814" s="18"/>
      <c r="FF814" s="18"/>
      <c r="FG814" s="18"/>
      <c r="FH814" s="18"/>
      <c r="FI814" s="18"/>
      <c r="FJ814" s="18"/>
      <c r="FK814" s="18"/>
      <c r="FL814" s="18"/>
      <c r="FM814" s="18"/>
      <c r="FN814" s="18"/>
      <c r="FO814" s="18"/>
      <c r="FP814" s="18"/>
      <c r="FQ814" s="18"/>
      <c r="FR814" s="18"/>
      <c r="FS814" s="18"/>
      <c r="FT814" s="18"/>
      <c r="FU814" s="18"/>
      <c r="FV814" s="18"/>
      <c r="FW814" s="18"/>
      <c r="FX814" s="18"/>
      <c r="FY814" s="18"/>
      <c r="FZ814" s="18"/>
      <c r="GA814" s="18"/>
      <c r="GB814" s="18"/>
      <c r="GC814" s="18"/>
      <c r="GD814" s="18"/>
      <c r="GE814" s="18"/>
      <c r="GF814" s="18"/>
      <c r="GG814" s="18"/>
      <c r="GH814" s="18"/>
      <c r="GI814" s="18"/>
      <c r="GJ814" s="18"/>
      <c r="GK814" s="18"/>
      <c r="GL814" s="18"/>
      <c r="GM814" s="18"/>
      <c r="GN814" s="18"/>
      <c r="GO814" s="18"/>
      <c r="GP814" s="18"/>
      <c r="GQ814" s="18"/>
      <c r="GR814" s="18"/>
      <c r="GS814" s="18"/>
      <c r="GT814" s="18"/>
      <c r="GU814" s="18"/>
      <c r="GV814" s="18"/>
      <c r="GW814" s="18"/>
      <c r="GX814" s="18"/>
      <c r="GY814" s="18"/>
      <c r="GZ814" s="18"/>
      <c r="HA814" s="18"/>
      <c r="HB814" s="18"/>
      <c r="HC814" s="18"/>
      <c r="HD814" s="18"/>
      <c r="HE814" s="18"/>
      <c r="HF814" s="18"/>
      <c r="HG814" s="18"/>
      <c r="HH814" s="18"/>
      <c r="HI814" s="18"/>
      <c r="HJ814" s="18"/>
      <c r="HK814" s="18"/>
      <c r="HL814" s="18"/>
      <c r="HM814" s="18"/>
      <c r="HN814" s="18"/>
      <c r="HO814" s="18"/>
      <c r="HP814" s="18"/>
      <c r="HQ814" s="18"/>
      <c r="HR814" s="18"/>
      <c r="HS814" s="18"/>
      <c r="HT814" s="18"/>
      <c r="HU814" s="18"/>
      <c r="HV814" s="18"/>
      <c r="HW814" s="18"/>
      <c r="HX814" s="18"/>
      <c r="HY814" s="18"/>
      <c r="HZ814" s="18"/>
      <c r="IA814" s="18"/>
      <c r="IB814" s="18"/>
      <c r="IC814" s="18"/>
      <c r="ID814" s="18"/>
      <c r="IE814" s="18"/>
      <c r="IF814" s="18"/>
      <c r="IG814" s="18"/>
      <c r="IH814" s="18"/>
      <c r="II814" s="18"/>
      <c r="IJ814" s="18"/>
      <c r="IK814" s="18"/>
      <c r="IL814" s="18"/>
      <c r="IM814" s="18"/>
      <c r="IN814" s="18"/>
      <c r="IO814" s="18"/>
      <c r="IP814" s="18"/>
      <c r="IQ814" s="18"/>
      <c r="IR814" s="18"/>
      <c r="IS814" s="18"/>
      <c r="IT814" s="18"/>
      <c r="IU814" s="18"/>
      <c r="IV814" s="18"/>
      <c r="IW814" s="18"/>
      <c r="IX814" s="18"/>
      <c r="IY814" s="18"/>
      <c r="IZ814" s="18"/>
      <c r="JA814" s="18"/>
      <c r="JB814" s="18"/>
      <c r="JC814" s="18"/>
      <c r="JD814" s="18"/>
      <c r="JE814" s="18"/>
      <c r="JF814" s="18"/>
      <c r="JG814" s="18"/>
      <c r="JH814" s="18"/>
      <c r="JI814" s="18"/>
      <c r="JJ814" s="18"/>
      <c r="JK814" s="18"/>
      <c r="JL814" s="18"/>
      <c r="JM814" s="18"/>
      <c r="JN814" s="18"/>
      <c r="JO814" s="18"/>
      <c r="JP814" s="18"/>
      <c r="JQ814" s="18"/>
      <c r="JR814" s="18"/>
      <c r="JS814" s="18"/>
      <c r="JT814" s="18"/>
      <c r="JU814" s="18"/>
      <c r="JV814" s="18"/>
    </row>
    <row r="815" spans="96:282" x14ac:dyDescent="0.35"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  <c r="DG815" s="18"/>
      <c r="DH815" s="18"/>
      <c r="DI815" s="18"/>
      <c r="DJ815" s="18"/>
      <c r="DK815" s="18"/>
      <c r="DL815" s="18"/>
      <c r="DM815" s="18"/>
      <c r="DN815" s="18"/>
      <c r="DO815" s="18"/>
      <c r="DP815" s="18"/>
      <c r="DQ815" s="18"/>
      <c r="DR815" s="18"/>
      <c r="DS815" s="18"/>
      <c r="DT815" s="18"/>
      <c r="DU815" s="18"/>
      <c r="DV815" s="18"/>
      <c r="DW815" s="18"/>
      <c r="DX815" s="18"/>
      <c r="DY815" s="18"/>
      <c r="DZ815" s="18"/>
      <c r="EA815" s="18"/>
      <c r="EB815" s="18"/>
      <c r="EC815" s="18"/>
      <c r="ED815" s="18"/>
      <c r="EE815" s="18"/>
      <c r="EF815" s="18"/>
      <c r="EG815" s="18"/>
      <c r="EH815" s="18"/>
      <c r="EI815" s="18"/>
      <c r="EJ815" s="18"/>
      <c r="EK815" s="18"/>
      <c r="EL815" s="18"/>
      <c r="EM815" s="18"/>
      <c r="EN815" s="18"/>
      <c r="EO815" s="18"/>
      <c r="EP815" s="18"/>
      <c r="EQ815" s="18"/>
      <c r="ER815" s="18"/>
      <c r="ES815" s="18"/>
      <c r="ET815" s="18"/>
      <c r="EU815" s="18"/>
      <c r="EV815" s="18"/>
      <c r="EW815" s="18"/>
      <c r="EX815" s="18"/>
      <c r="EY815" s="18"/>
      <c r="EZ815" s="18"/>
      <c r="FA815" s="18"/>
      <c r="FB815" s="18"/>
      <c r="FC815" s="18"/>
      <c r="FD815" s="18"/>
      <c r="FE815" s="18"/>
      <c r="FF815" s="18"/>
      <c r="FG815" s="18"/>
      <c r="FH815" s="18"/>
      <c r="FI815" s="18"/>
      <c r="FJ815" s="18"/>
      <c r="FK815" s="18"/>
      <c r="FL815" s="18"/>
      <c r="FM815" s="18"/>
      <c r="FN815" s="18"/>
      <c r="FO815" s="18"/>
      <c r="FP815" s="18"/>
      <c r="FQ815" s="18"/>
      <c r="FR815" s="18"/>
      <c r="FS815" s="18"/>
      <c r="FT815" s="18"/>
      <c r="FU815" s="18"/>
      <c r="FV815" s="18"/>
      <c r="FW815" s="18"/>
      <c r="FX815" s="18"/>
      <c r="FY815" s="18"/>
      <c r="FZ815" s="18"/>
      <c r="GA815" s="18"/>
      <c r="GB815" s="18"/>
      <c r="GC815" s="18"/>
      <c r="GD815" s="18"/>
      <c r="GE815" s="18"/>
      <c r="GF815" s="18"/>
      <c r="GG815" s="18"/>
      <c r="GH815" s="18"/>
      <c r="GI815" s="18"/>
      <c r="GJ815" s="18"/>
      <c r="GK815" s="18"/>
      <c r="GL815" s="18"/>
      <c r="GM815" s="18"/>
      <c r="GN815" s="18"/>
      <c r="GO815" s="18"/>
      <c r="GP815" s="18"/>
      <c r="GQ815" s="18"/>
      <c r="GR815" s="18"/>
      <c r="GS815" s="18"/>
      <c r="GT815" s="18"/>
      <c r="GU815" s="18"/>
      <c r="GV815" s="18"/>
      <c r="GW815" s="18"/>
      <c r="GX815" s="18"/>
      <c r="GY815" s="18"/>
      <c r="GZ815" s="18"/>
      <c r="HA815" s="18"/>
      <c r="HB815" s="18"/>
      <c r="HC815" s="18"/>
      <c r="HD815" s="18"/>
      <c r="HE815" s="18"/>
      <c r="HF815" s="18"/>
      <c r="HG815" s="18"/>
      <c r="HH815" s="18"/>
      <c r="HI815" s="18"/>
      <c r="HJ815" s="18"/>
      <c r="HK815" s="18"/>
      <c r="HL815" s="18"/>
      <c r="HM815" s="18"/>
      <c r="HN815" s="18"/>
      <c r="HO815" s="18"/>
      <c r="HP815" s="18"/>
      <c r="HQ815" s="18"/>
      <c r="HR815" s="18"/>
      <c r="HS815" s="18"/>
      <c r="HT815" s="18"/>
      <c r="HU815" s="18"/>
      <c r="HV815" s="18"/>
      <c r="HW815" s="18"/>
      <c r="HX815" s="18"/>
      <c r="HY815" s="18"/>
      <c r="HZ815" s="18"/>
      <c r="IA815" s="18"/>
      <c r="IB815" s="18"/>
      <c r="IC815" s="18"/>
      <c r="ID815" s="18"/>
      <c r="IE815" s="18"/>
      <c r="IF815" s="18"/>
      <c r="IG815" s="18"/>
      <c r="IH815" s="18"/>
      <c r="II815" s="18"/>
      <c r="IJ815" s="18"/>
      <c r="IK815" s="18"/>
      <c r="IL815" s="18"/>
      <c r="IM815" s="18"/>
      <c r="IN815" s="18"/>
      <c r="IO815" s="18"/>
      <c r="IP815" s="18"/>
      <c r="IQ815" s="18"/>
      <c r="IR815" s="18"/>
      <c r="IS815" s="18"/>
      <c r="IT815" s="18"/>
      <c r="IU815" s="18"/>
      <c r="IV815" s="18"/>
      <c r="IW815" s="18"/>
      <c r="IX815" s="18"/>
      <c r="IY815" s="18"/>
      <c r="IZ815" s="18"/>
      <c r="JA815" s="18"/>
      <c r="JB815" s="18"/>
      <c r="JC815" s="18"/>
      <c r="JD815" s="18"/>
      <c r="JE815" s="18"/>
      <c r="JF815" s="18"/>
      <c r="JG815" s="18"/>
      <c r="JH815" s="18"/>
      <c r="JI815" s="18"/>
      <c r="JJ815" s="18"/>
      <c r="JK815" s="18"/>
      <c r="JL815" s="18"/>
      <c r="JM815" s="18"/>
      <c r="JN815" s="18"/>
      <c r="JO815" s="18"/>
      <c r="JP815" s="18"/>
      <c r="JQ815" s="18"/>
      <c r="JR815" s="18"/>
      <c r="JS815" s="18"/>
      <c r="JT815" s="18"/>
      <c r="JU815" s="18"/>
      <c r="JV815" s="18"/>
    </row>
    <row r="816" spans="96:282" x14ac:dyDescent="0.35"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18"/>
      <c r="DC816" s="18"/>
      <c r="DD816" s="18"/>
      <c r="DE816" s="18"/>
      <c r="DF816" s="18"/>
      <c r="DG816" s="18"/>
      <c r="DH816" s="18"/>
      <c r="DI816" s="18"/>
      <c r="DJ816" s="18"/>
      <c r="DK816" s="18"/>
      <c r="DL816" s="18"/>
      <c r="DM816" s="18"/>
      <c r="DN816" s="18"/>
      <c r="DO816" s="18"/>
      <c r="DP816" s="18"/>
      <c r="DQ816" s="18"/>
      <c r="DR816" s="18"/>
      <c r="DS816" s="18"/>
      <c r="DT816" s="18"/>
      <c r="DU816" s="18"/>
      <c r="DV816" s="18"/>
      <c r="DW816" s="18"/>
      <c r="DX816" s="18"/>
      <c r="DY816" s="18"/>
      <c r="DZ816" s="18"/>
      <c r="EA816" s="18"/>
      <c r="EB816" s="18"/>
      <c r="EC816" s="18"/>
      <c r="ED816" s="18"/>
      <c r="EE816" s="18"/>
      <c r="EF816" s="18"/>
      <c r="EG816" s="18"/>
      <c r="EH816" s="18"/>
      <c r="EI816" s="18"/>
      <c r="EJ816" s="18"/>
      <c r="EK816" s="18"/>
      <c r="EL816" s="18"/>
      <c r="EM816" s="18"/>
      <c r="EN816" s="18"/>
      <c r="EO816" s="18"/>
      <c r="EP816" s="18"/>
      <c r="EQ816" s="18"/>
      <c r="ER816" s="18"/>
      <c r="ES816" s="18"/>
      <c r="ET816" s="18"/>
      <c r="EU816" s="18"/>
      <c r="EV816" s="18"/>
      <c r="EW816" s="18"/>
      <c r="EX816" s="18"/>
      <c r="EY816" s="18"/>
      <c r="EZ816" s="18"/>
      <c r="FA816" s="18"/>
      <c r="FB816" s="18"/>
      <c r="FC816" s="18"/>
      <c r="FD816" s="18"/>
      <c r="FE816" s="18"/>
      <c r="FF816" s="18"/>
      <c r="FG816" s="18"/>
      <c r="FH816" s="18"/>
      <c r="FI816" s="18"/>
      <c r="FJ816" s="18"/>
      <c r="FK816" s="18"/>
      <c r="FL816" s="18"/>
      <c r="FM816" s="18"/>
      <c r="FN816" s="18"/>
      <c r="FO816" s="18"/>
      <c r="FP816" s="18"/>
      <c r="FQ816" s="18"/>
      <c r="FR816" s="18"/>
      <c r="FS816" s="18"/>
      <c r="FT816" s="18"/>
      <c r="FU816" s="18"/>
      <c r="FV816" s="18"/>
      <c r="FW816" s="18"/>
      <c r="FX816" s="18"/>
      <c r="FY816" s="18"/>
      <c r="FZ816" s="18"/>
      <c r="GA816" s="18"/>
      <c r="GB816" s="18"/>
      <c r="GC816" s="18"/>
      <c r="GD816" s="18"/>
      <c r="GE816" s="18"/>
      <c r="GF816" s="18"/>
      <c r="GG816" s="18"/>
      <c r="GH816" s="18"/>
      <c r="GI816" s="18"/>
      <c r="GJ816" s="18"/>
      <c r="GK816" s="18"/>
      <c r="GL816" s="18"/>
      <c r="GM816" s="18"/>
      <c r="GN816" s="18"/>
      <c r="GO816" s="18"/>
      <c r="GP816" s="18"/>
      <c r="GQ816" s="18"/>
      <c r="GR816" s="18"/>
      <c r="GS816" s="18"/>
      <c r="GT816" s="18"/>
      <c r="GU816" s="18"/>
      <c r="GV816" s="18"/>
      <c r="GW816" s="18"/>
      <c r="GX816" s="18"/>
      <c r="GY816" s="18"/>
      <c r="GZ816" s="18"/>
      <c r="HA816" s="18"/>
      <c r="HB816" s="18"/>
      <c r="HC816" s="18"/>
      <c r="HD816" s="18"/>
      <c r="HE816" s="18"/>
      <c r="HF816" s="18"/>
      <c r="HG816" s="18"/>
      <c r="HH816" s="18"/>
      <c r="HI816" s="18"/>
      <c r="HJ816" s="18"/>
      <c r="HK816" s="18"/>
      <c r="HL816" s="18"/>
      <c r="HM816" s="18"/>
      <c r="HN816" s="18"/>
      <c r="HO816" s="18"/>
      <c r="HP816" s="18"/>
      <c r="HQ816" s="18"/>
      <c r="HR816" s="18"/>
      <c r="HS816" s="18"/>
      <c r="HT816" s="18"/>
      <c r="HU816" s="18"/>
      <c r="HV816" s="18"/>
      <c r="HW816" s="18"/>
      <c r="HX816" s="18"/>
      <c r="HY816" s="18"/>
      <c r="HZ816" s="18"/>
      <c r="IA816" s="18"/>
      <c r="IB816" s="18"/>
      <c r="IC816" s="18"/>
      <c r="ID816" s="18"/>
      <c r="IE816" s="18"/>
      <c r="IF816" s="18"/>
      <c r="IG816" s="18"/>
      <c r="IH816" s="18"/>
      <c r="II816" s="18"/>
      <c r="IJ816" s="18"/>
      <c r="IK816" s="18"/>
      <c r="IL816" s="18"/>
      <c r="IM816" s="18"/>
      <c r="IN816" s="18"/>
      <c r="IO816" s="18"/>
      <c r="IP816" s="18"/>
      <c r="IQ816" s="18"/>
      <c r="IR816" s="18"/>
      <c r="IS816" s="18"/>
      <c r="IT816" s="18"/>
      <c r="IU816" s="18"/>
      <c r="IV816" s="18"/>
      <c r="IW816" s="18"/>
      <c r="IX816" s="18"/>
      <c r="IY816" s="18"/>
      <c r="IZ816" s="18"/>
      <c r="JA816" s="18"/>
      <c r="JB816" s="18"/>
      <c r="JC816" s="18"/>
      <c r="JD816" s="18"/>
      <c r="JE816" s="18"/>
      <c r="JF816" s="18"/>
      <c r="JG816" s="18"/>
      <c r="JH816" s="18"/>
      <c r="JI816" s="18"/>
      <c r="JJ816" s="18"/>
      <c r="JK816" s="18"/>
      <c r="JL816" s="18"/>
      <c r="JM816" s="18"/>
      <c r="JN816" s="18"/>
      <c r="JO816" s="18"/>
      <c r="JP816" s="18"/>
      <c r="JQ816" s="18"/>
      <c r="JR816" s="18"/>
      <c r="JS816" s="18"/>
      <c r="JT816" s="18"/>
      <c r="JU816" s="18"/>
      <c r="JV816" s="18"/>
    </row>
    <row r="817" spans="96:282" x14ac:dyDescent="0.35">
      <c r="CR817" s="18"/>
      <c r="CS817" s="18"/>
      <c r="CT817" s="18"/>
      <c r="CU817" s="18"/>
      <c r="CV817" s="18"/>
      <c r="CW817" s="18"/>
      <c r="CX817" s="18"/>
      <c r="CY817" s="18"/>
      <c r="CZ817" s="18"/>
      <c r="DA817" s="18"/>
      <c r="DB817" s="18"/>
      <c r="DC817" s="18"/>
      <c r="DD817" s="18"/>
      <c r="DE817" s="18"/>
      <c r="DF817" s="18"/>
      <c r="DG817" s="18"/>
      <c r="DH817" s="18"/>
      <c r="DI817" s="18"/>
      <c r="DJ817" s="18"/>
      <c r="DK817" s="18"/>
      <c r="DL817" s="18"/>
      <c r="DM817" s="18"/>
      <c r="DN817" s="18"/>
      <c r="DO817" s="18"/>
      <c r="DP817" s="18"/>
      <c r="DQ817" s="18"/>
      <c r="DR817" s="18"/>
      <c r="DS817" s="18"/>
      <c r="DT817" s="18"/>
      <c r="DU817" s="18"/>
      <c r="DV817" s="18"/>
      <c r="DW817" s="18"/>
      <c r="DX817" s="18"/>
      <c r="DY817" s="18"/>
      <c r="DZ817" s="18"/>
      <c r="EA817" s="18"/>
      <c r="EB817" s="18"/>
      <c r="EC817" s="18"/>
      <c r="ED817" s="18"/>
      <c r="EE817" s="18"/>
      <c r="EF817" s="18"/>
      <c r="EG817" s="18"/>
      <c r="EH817" s="18"/>
      <c r="EI817" s="18"/>
      <c r="EJ817" s="18"/>
      <c r="EK817" s="18"/>
      <c r="EL817" s="18"/>
      <c r="EM817" s="18"/>
      <c r="EN817" s="18"/>
      <c r="EO817" s="18"/>
      <c r="EP817" s="18"/>
      <c r="EQ817" s="18"/>
      <c r="ER817" s="18"/>
      <c r="ES817" s="18"/>
      <c r="ET817" s="18"/>
      <c r="EU817" s="18"/>
      <c r="EV817" s="18"/>
      <c r="EW817" s="18"/>
      <c r="EX817" s="18"/>
      <c r="EY817" s="18"/>
      <c r="EZ817" s="18"/>
      <c r="FA817" s="18"/>
      <c r="FB817" s="18"/>
      <c r="FC817" s="18"/>
      <c r="FD817" s="18"/>
      <c r="FE817" s="18"/>
      <c r="FF817" s="18"/>
      <c r="FG817" s="18"/>
      <c r="FH817" s="18"/>
      <c r="FI817" s="18"/>
      <c r="FJ817" s="18"/>
      <c r="FK817" s="18"/>
      <c r="FL817" s="18"/>
      <c r="FM817" s="18"/>
      <c r="FN817" s="18"/>
      <c r="FO817" s="18"/>
      <c r="FP817" s="18"/>
      <c r="FQ817" s="18"/>
      <c r="FR817" s="18"/>
      <c r="FS817" s="18"/>
      <c r="FT817" s="18"/>
      <c r="FU817" s="18"/>
      <c r="FV817" s="18"/>
      <c r="FW817" s="18"/>
      <c r="FX817" s="18"/>
      <c r="FY817" s="18"/>
      <c r="FZ817" s="18"/>
      <c r="GA817" s="18"/>
      <c r="GB817" s="18"/>
      <c r="GC817" s="18"/>
      <c r="GD817" s="18"/>
      <c r="GE817" s="18"/>
      <c r="GF817" s="18"/>
      <c r="GG817" s="18"/>
      <c r="GH817" s="18"/>
      <c r="GI817" s="18"/>
      <c r="GJ817" s="18"/>
      <c r="GK817" s="18"/>
      <c r="GL817" s="18"/>
      <c r="GM817" s="18"/>
      <c r="GN817" s="18"/>
      <c r="GO817" s="18"/>
      <c r="GP817" s="18"/>
      <c r="GQ817" s="18"/>
      <c r="GR817" s="18"/>
      <c r="GS817" s="18"/>
      <c r="GT817" s="18"/>
      <c r="GU817" s="18"/>
      <c r="GV817" s="18"/>
      <c r="GW817" s="18"/>
      <c r="GX817" s="18"/>
      <c r="GY817" s="18"/>
      <c r="GZ817" s="18"/>
      <c r="HA817" s="18"/>
      <c r="HB817" s="18"/>
      <c r="HC817" s="18"/>
      <c r="HD817" s="18"/>
      <c r="HE817" s="18"/>
      <c r="HF817" s="18"/>
      <c r="HG817" s="18"/>
      <c r="HH817" s="18"/>
      <c r="HI817" s="18"/>
      <c r="HJ817" s="18"/>
      <c r="HK817" s="18"/>
      <c r="HL817" s="18"/>
      <c r="HM817" s="18"/>
      <c r="HN817" s="18"/>
      <c r="HO817" s="18"/>
      <c r="HP817" s="18"/>
      <c r="HQ817" s="18"/>
      <c r="HR817" s="18"/>
      <c r="HS817" s="18"/>
      <c r="HT817" s="18"/>
      <c r="HU817" s="18"/>
      <c r="HV817" s="18"/>
      <c r="HW817" s="18"/>
      <c r="HX817" s="18"/>
      <c r="HY817" s="18"/>
      <c r="HZ817" s="18"/>
      <c r="IA817" s="18"/>
      <c r="IB817" s="18"/>
      <c r="IC817" s="18"/>
      <c r="ID817" s="18"/>
      <c r="IE817" s="18"/>
      <c r="IF817" s="18"/>
      <c r="IG817" s="18"/>
      <c r="IH817" s="18"/>
      <c r="II817" s="18"/>
      <c r="IJ817" s="18"/>
      <c r="IK817" s="18"/>
      <c r="IL817" s="18"/>
      <c r="IM817" s="18"/>
      <c r="IN817" s="18"/>
      <c r="IO817" s="18"/>
      <c r="IP817" s="18"/>
      <c r="IQ817" s="18"/>
      <c r="IR817" s="18"/>
      <c r="IS817" s="18"/>
      <c r="IT817" s="18"/>
      <c r="IU817" s="18"/>
      <c r="IV817" s="18"/>
      <c r="IW817" s="18"/>
      <c r="IX817" s="18"/>
      <c r="IY817" s="18"/>
      <c r="IZ817" s="18"/>
      <c r="JA817" s="18"/>
      <c r="JB817" s="18"/>
      <c r="JC817" s="18"/>
      <c r="JD817" s="18"/>
      <c r="JE817" s="18"/>
      <c r="JF817" s="18"/>
      <c r="JG817" s="18"/>
      <c r="JH817" s="18"/>
      <c r="JI817" s="18"/>
      <c r="JJ817" s="18"/>
      <c r="JK817" s="18"/>
      <c r="JL817" s="18"/>
      <c r="JM817" s="18"/>
      <c r="JN817" s="18"/>
      <c r="JO817" s="18"/>
      <c r="JP817" s="18"/>
      <c r="JQ817" s="18"/>
      <c r="JR817" s="18"/>
      <c r="JS817" s="18"/>
      <c r="JT817" s="18"/>
      <c r="JU817" s="18"/>
      <c r="JV817" s="18"/>
    </row>
    <row r="818" spans="96:282" x14ac:dyDescent="0.35">
      <c r="CR818" s="18"/>
      <c r="CS818" s="18"/>
      <c r="CT818" s="18"/>
      <c r="CU818" s="18"/>
      <c r="CV818" s="18"/>
      <c r="CW818" s="18"/>
      <c r="CX818" s="18"/>
      <c r="CY818" s="18"/>
      <c r="CZ818" s="18"/>
      <c r="DA818" s="18"/>
      <c r="DB818" s="18"/>
      <c r="DC818" s="18"/>
      <c r="DD818" s="18"/>
      <c r="DE818" s="18"/>
      <c r="DF818" s="18"/>
      <c r="DG818" s="18"/>
      <c r="DH818" s="18"/>
      <c r="DI818" s="18"/>
      <c r="DJ818" s="18"/>
      <c r="DK818" s="18"/>
      <c r="DL818" s="18"/>
      <c r="DM818" s="18"/>
      <c r="DN818" s="18"/>
      <c r="DO818" s="18"/>
      <c r="DP818" s="18"/>
      <c r="DQ818" s="18"/>
      <c r="DR818" s="18"/>
      <c r="DS818" s="18"/>
      <c r="DT818" s="18"/>
      <c r="DU818" s="18"/>
      <c r="DV818" s="18"/>
      <c r="DW818" s="18"/>
      <c r="DX818" s="18"/>
      <c r="DY818" s="18"/>
      <c r="DZ818" s="18"/>
      <c r="EA818" s="18"/>
      <c r="EB818" s="18"/>
      <c r="EC818" s="18"/>
      <c r="ED818" s="18"/>
      <c r="EE818" s="18"/>
      <c r="EF818" s="18"/>
      <c r="EG818" s="18"/>
      <c r="EH818" s="18"/>
      <c r="EI818" s="18"/>
      <c r="EJ818" s="18"/>
      <c r="EK818" s="18"/>
      <c r="EL818" s="18"/>
      <c r="EM818" s="18"/>
      <c r="EN818" s="18"/>
      <c r="EO818" s="18"/>
      <c r="EP818" s="18"/>
      <c r="EQ818" s="18"/>
      <c r="ER818" s="18"/>
      <c r="ES818" s="18"/>
      <c r="ET818" s="18"/>
      <c r="EU818" s="18"/>
      <c r="EV818" s="18"/>
      <c r="EW818" s="18"/>
      <c r="EX818" s="18"/>
      <c r="EY818" s="18"/>
      <c r="EZ818" s="18"/>
      <c r="FA818" s="18"/>
      <c r="FB818" s="18"/>
      <c r="FC818" s="18"/>
      <c r="FD818" s="18"/>
      <c r="FE818" s="18"/>
      <c r="FF818" s="18"/>
      <c r="FG818" s="18"/>
      <c r="FH818" s="18"/>
      <c r="FI818" s="18"/>
      <c r="FJ818" s="18"/>
      <c r="FK818" s="18"/>
      <c r="FL818" s="18"/>
      <c r="FM818" s="18"/>
      <c r="FN818" s="18"/>
      <c r="FO818" s="18"/>
      <c r="FP818" s="18"/>
      <c r="FQ818" s="18"/>
      <c r="FR818" s="18"/>
      <c r="FS818" s="18"/>
      <c r="FT818" s="18"/>
      <c r="FU818" s="18"/>
      <c r="FV818" s="18"/>
      <c r="FW818" s="18"/>
      <c r="FX818" s="18"/>
      <c r="FY818" s="18"/>
      <c r="FZ818" s="18"/>
      <c r="GA818" s="18"/>
      <c r="GB818" s="18"/>
      <c r="GC818" s="18"/>
      <c r="GD818" s="18"/>
      <c r="GE818" s="18"/>
      <c r="GF818" s="18"/>
      <c r="GG818" s="18"/>
      <c r="GH818" s="18"/>
      <c r="GI818" s="18"/>
      <c r="GJ818" s="18"/>
      <c r="GK818" s="18"/>
      <c r="GL818" s="18"/>
      <c r="GM818" s="18"/>
      <c r="GN818" s="18"/>
      <c r="GO818" s="18"/>
      <c r="GP818" s="18"/>
      <c r="GQ818" s="18"/>
      <c r="GR818" s="18"/>
      <c r="GS818" s="18"/>
      <c r="GT818" s="18"/>
      <c r="GU818" s="18"/>
      <c r="GV818" s="18"/>
      <c r="GW818" s="18"/>
      <c r="GX818" s="18"/>
      <c r="GY818" s="18"/>
      <c r="GZ818" s="18"/>
      <c r="HA818" s="18"/>
      <c r="HB818" s="18"/>
      <c r="HC818" s="18"/>
      <c r="HD818" s="18"/>
      <c r="HE818" s="18"/>
      <c r="HF818" s="18"/>
      <c r="HG818" s="18"/>
      <c r="HH818" s="18"/>
      <c r="HI818" s="18"/>
      <c r="HJ818" s="18"/>
      <c r="HK818" s="18"/>
      <c r="HL818" s="18"/>
      <c r="HM818" s="18"/>
      <c r="HN818" s="18"/>
      <c r="HO818" s="18"/>
      <c r="HP818" s="18"/>
      <c r="HQ818" s="18"/>
      <c r="HR818" s="18"/>
      <c r="HS818" s="18"/>
      <c r="HT818" s="18"/>
      <c r="HU818" s="18"/>
      <c r="HV818" s="18"/>
      <c r="HW818" s="18"/>
      <c r="HX818" s="18"/>
      <c r="HY818" s="18"/>
      <c r="HZ818" s="18"/>
      <c r="IA818" s="18"/>
      <c r="IB818" s="18"/>
      <c r="IC818" s="18"/>
      <c r="ID818" s="18"/>
      <c r="IE818" s="18"/>
      <c r="IF818" s="18"/>
      <c r="IG818" s="18"/>
      <c r="IH818" s="18"/>
      <c r="II818" s="18"/>
      <c r="IJ818" s="18"/>
      <c r="IK818" s="18"/>
      <c r="IL818" s="18"/>
      <c r="IM818" s="18"/>
      <c r="IN818" s="18"/>
      <c r="IO818" s="18"/>
      <c r="IP818" s="18"/>
      <c r="IQ818" s="18"/>
      <c r="IR818" s="18"/>
      <c r="IS818" s="18"/>
      <c r="IT818" s="18"/>
      <c r="IU818" s="18"/>
      <c r="IV818" s="18"/>
      <c r="IW818" s="18"/>
      <c r="IX818" s="18"/>
      <c r="IY818" s="18"/>
      <c r="IZ818" s="18"/>
      <c r="JA818" s="18"/>
      <c r="JB818" s="18"/>
      <c r="JC818" s="18"/>
      <c r="JD818" s="18"/>
      <c r="JE818" s="18"/>
      <c r="JF818" s="18"/>
      <c r="JG818" s="18"/>
      <c r="JH818" s="18"/>
      <c r="JI818" s="18"/>
      <c r="JJ818" s="18"/>
      <c r="JK818" s="18"/>
      <c r="JL818" s="18"/>
      <c r="JM818" s="18"/>
      <c r="JN818" s="18"/>
      <c r="JO818" s="18"/>
      <c r="JP818" s="18"/>
      <c r="JQ818" s="18"/>
      <c r="JR818" s="18"/>
      <c r="JS818" s="18"/>
      <c r="JT818" s="18"/>
      <c r="JU818" s="18"/>
      <c r="JV818" s="18"/>
    </row>
    <row r="819" spans="96:282" x14ac:dyDescent="0.35">
      <c r="CR819" s="18"/>
      <c r="CS819" s="18"/>
      <c r="CT819" s="18"/>
      <c r="CU819" s="18"/>
      <c r="CV819" s="18"/>
      <c r="CW819" s="18"/>
      <c r="CX819" s="18"/>
      <c r="CY819" s="18"/>
      <c r="CZ819" s="18"/>
      <c r="DA819" s="18"/>
      <c r="DB819" s="18"/>
      <c r="DC819" s="18"/>
      <c r="DD819" s="18"/>
      <c r="DE819" s="18"/>
      <c r="DF819" s="18"/>
      <c r="DG819" s="18"/>
      <c r="DH819" s="18"/>
      <c r="DI819" s="18"/>
      <c r="DJ819" s="18"/>
      <c r="DK819" s="18"/>
      <c r="DL819" s="18"/>
      <c r="DM819" s="18"/>
      <c r="DN819" s="18"/>
      <c r="DO819" s="18"/>
      <c r="DP819" s="18"/>
      <c r="DQ819" s="18"/>
      <c r="DR819" s="18"/>
      <c r="DS819" s="18"/>
      <c r="DT819" s="18"/>
      <c r="DU819" s="18"/>
      <c r="DV819" s="18"/>
      <c r="DW819" s="18"/>
      <c r="DX819" s="18"/>
      <c r="DY819" s="18"/>
      <c r="DZ819" s="18"/>
      <c r="EA819" s="18"/>
      <c r="EB819" s="18"/>
      <c r="EC819" s="18"/>
      <c r="ED819" s="18"/>
      <c r="EE819" s="18"/>
      <c r="EF819" s="18"/>
      <c r="EG819" s="18"/>
      <c r="EH819" s="18"/>
      <c r="EI819" s="18"/>
      <c r="EJ819" s="18"/>
      <c r="EK819" s="18"/>
      <c r="EL819" s="18"/>
      <c r="EM819" s="18"/>
      <c r="EN819" s="18"/>
      <c r="EO819" s="18"/>
      <c r="EP819" s="18"/>
      <c r="EQ819" s="18"/>
      <c r="ER819" s="18"/>
      <c r="ES819" s="18"/>
      <c r="ET819" s="18"/>
      <c r="EU819" s="18"/>
      <c r="EV819" s="18"/>
      <c r="EW819" s="18"/>
      <c r="EX819" s="18"/>
      <c r="EY819" s="18"/>
      <c r="EZ819" s="18"/>
      <c r="FA819" s="18"/>
      <c r="FB819" s="18"/>
      <c r="FC819" s="18"/>
      <c r="FD819" s="18"/>
      <c r="FE819" s="18"/>
      <c r="FF819" s="18"/>
      <c r="FG819" s="18"/>
      <c r="FH819" s="18"/>
      <c r="FI819" s="18"/>
      <c r="FJ819" s="18"/>
      <c r="FK819" s="18"/>
      <c r="FL819" s="18"/>
      <c r="FM819" s="18"/>
      <c r="FN819" s="18"/>
      <c r="FO819" s="18"/>
      <c r="FP819" s="18"/>
      <c r="FQ819" s="18"/>
      <c r="FR819" s="18"/>
      <c r="FS819" s="18"/>
      <c r="FT819" s="18"/>
      <c r="FU819" s="18"/>
      <c r="FV819" s="18"/>
      <c r="FW819" s="18"/>
      <c r="FX819" s="18"/>
      <c r="FY819" s="18"/>
      <c r="FZ819" s="18"/>
      <c r="GA819" s="18"/>
      <c r="GB819" s="18"/>
      <c r="GC819" s="18"/>
      <c r="GD819" s="18"/>
      <c r="GE819" s="18"/>
      <c r="GF819" s="18"/>
      <c r="GG819" s="18"/>
      <c r="GH819" s="18"/>
      <c r="GI819" s="18"/>
      <c r="GJ819" s="18"/>
      <c r="GK819" s="18"/>
      <c r="GL819" s="18"/>
      <c r="GM819" s="18"/>
      <c r="GN819" s="18"/>
      <c r="GO819" s="18"/>
      <c r="GP819" s="18"/>
      <c r="GQ819" s="18"/>
      <c r="GR819" s="18"/>
      <c r="GS819" s="18"/>
      <c r="GT819" s="18"/>
      <c r="GU819" s="18"/>
      <c r="GV819" s="18"/>
      <c r="GW819" s="18"/>
      <c r="GX819" s="18"/>
      <c r="GY819" s="18"/>
      <c r="GZ819" s="18"/>
      <c r="HA819" s="18"/>
      <c r="HB819" s="18"/>
      <c r="HC819" s="18"/>
      <c r="HD819" s="18"/>
      <c r="HE819" s="18"/>
      <c r="HF819" s="18"/>
      <c r="HG819" s="18"/>
      <c r="HH819" s="18"/>
      <c r="HI819" s="18"/>
      <c r="HJ819" s="18"/>
      <c r="HK819" s="18"/>
      <c r="HL819" s="18"/>
      <c r="HM819" s="18"/>
      <c r="HN819" s="18"/>
      <c r="HO819" s="18"/>
      <c r="HP819" s="18"/>
      <c r="HQ819" s="18"/>
      <c r="HR819" s="18"/>
      <c r="HS819" s="18"/>
      <c r="HT819" s="18"/>
      <c r="HU819" s="18"/>
      <c r="HV819" s="18"/>
      <c r="HW819" s="18"/>
      <c r="HX819" s="18"/>
      <c r="HY819" s="18"/>
      <c r="HZ819" s="18"/>
      <c r="IA819" s="18"/>
      <c r="IB819" s="18"/>
      <c r="IC819" s="18"/>
      <c r="ID819" s="18"/>
      <c r="IE819" s="18"/>
      <c r="IF819" s="18"/>
      <c r="IG819" s="18"/>
      <c r="IH819" s="18"/>
      <c r="II819" s="18"/>
      <c r="IJ819" s="18"/>
      <c r="IK819" s="18"/>
      <c r="IL819" s="18"/>
      <c r="IM819" s="18"/>
      <c r="IN819" s="18"/>
      <c r="IO819" s="18"/>
      <c r="IP819" s="18"/>
      <c r="IQ819" s="18"/>
      <c r="IR819" s="18"/>
      <c r="IS819" s="18"/>
      <c r="IT819" s="18"/>
      <c r="IU819" s="18"/>
      <c r="IV819" s="18"/>
      <c r="IW819" s="18"/>
      <c r="IX819" s="18"/>
      <c r="IY819" s="18"/>
      <c r="IZ819" s="18"/>
      <c r="JA819" s="18"/>
      <c r="JB819" s="18"/>
      <c r="JC819" s="18"/>
      <c r="JD819" s="18"/>
      <c r="JE819" s="18"/>
      <c r="JF819" s="18"/>
      <c r="JG819" s="18"/>
      <c r="JH819" s="18"/>
      <c r="JI819" s="18"/>
      <c r="JJ819" s="18"/>
      <c r="JK819" s="18"/>
      <c r="JL819" s="18"/>
      <c r="JM819" s="18"/>
      <c r="JN819" s="18"/>
      <c r="JO819" s="18"/>
      <c r="JP819" s="18"/>
      <c r="JQ819" s="18"/>
      <c r="JR819" s="18"/>
      <c r="JS819" s="18"/>
      <c r="JT819" s="18"/>
      <c r="JU819" s="18"/>
      <c r="JV819" s="18"/>
    </row>
    <row r="820" spans="96:282" x14ac:dyDescent="0.35">
      <c r="CR820" s="18"/>
      <c r="CS820" s="18"/>
      <c r="CT820" s="18"/>
      <c r="CU820" s="18"/>
      <c r="CV820" s="18"/>
      <c r="CW820" s="18"/>
      <c r="CX820" s="18"/>
      <c r="CY820" s="18"/>
      <c r="CZ820" s="18"/>
      <c r="DA820" s="18"/>
      <c r="DB820" s="18"/>
      <c r="DC820" s="18"/>
      <c r="DD820" s="18"/>
      <c r="DE820" s="18"/>
      <c r="DF820" s="18"/>
      <c r="DG820" s="18"/>
      <c r="DH820" s="18"/>
      <c r="DI820" s="18"/>
      <c r="DJ820" s="18"/>
      <c r="DK820" s="18"/>
      <c r="DL820" s="18"/>
      <c r="DM820" s="18"/>
      <c r="DN820" s="18"/>
      <c r="DO820" s="18"/>
      <c r="DP820" s="18"/>
      <c r="DQ820" s="18"/>
      <c r="DR820" s="18"/>
      <c r="DS820" s="18"/>
      <c r="DT820" s="18"/>
      <c r="DU820" s="18"/>
      <c r="DV820" s="18"/>
      <c r="DW820" s="18"/>
      <c r="DX820" s="18"/>
      <c r="DY820" s="18"/>
      <c r="DZ820" s="18"/>
      <c r="EA820" s="18"/>
      <c r="EB820" s="18"/>
      <c r="EC820" s="18"/>
      <c r="ED820" s="18"/>
      <c r="EE820" s="18"/>
      <c r="EF820" s="18"/>
      <c r="EG820" s="18"/>
      <c r="EH820" s="18"/>
      <c r="EI820" s="18"/>
      <c r="EJ820" s="18"/>
      <c r="EK820" s="18"/>
      <c r="EL820" s="18"/>
      <c r="EM820" s="18"/>
      <c r="EN820" s="18"/>
      <c r="EO820" s="18"/>
      <c r="EP820" s="18"/>
      <c r="EQ820" s="18"/>
      <c r="ER820" s="18"/>
      <c r="ES820" s="18"/>
      <c r="ET820" s="18"/>
      <c r="EU820" s="18"/>
      <c r="EV820" s="18"/>
      <c r="EW820" s="18"/>
      <c r="EX820" s="18"/>
      <c r="EY820" s="18"/>
      <c r="EZ820" s="18"/>
      <c r="FA820" s="18"/>
      <c r="FB820" s="18"/>
      <c r="FC820" s="18"/>
      <c r="FD820" s="18"/>
      <c r="FE820" s="18"/>
      <c r="FF820" s="18"/>
      <c r="FG820" s="18"/>
      <c r="FH820" s="18"/>
      <c r="FI820" s="18"/>
      <c r="FJ820" s="18"/>
      <c r="FK820" s="18"/>
      <c r="FL820" s="18"/>
      <c r="FM820" s="18"/>
      <c r="FN820" s="18"/>
      <c r="FO820" s="18"/>
      <c r="FP820" s="18"/>
      <c r="FQ820" s="18"/>
      <c r="FR820" s="18"/>
      <c r="FS820" s="18"/>
      <c r="FT820" s="18"/>
      <c r="FU820" s="18"/>
      <c r="FV820" s="18"/>
      <c r="FW820" s="18"/>
      <c r="FX820" s="18"/>
      <c r="FY820" s="18"/>
      <c r="FZ820" s="18"/>
      <c r="GA820" s="18"/>
      <c r="GB820" s="18"/>
      <c r="GC820" s="18"/>
      <c r="GD820" s="18"/>
      <c r="GE820" s="18"/>
      <c r="GF820" s="18"/>
      <c r="GG820" s="18"/>
      <c r="GH820" s="18"/>
      <c r="GI820" s="18"/>
      <c r="GJ820" s="18"/>
      <c r="GK820" s="18"/>
      <c r="GL820" s="18"/>
      <c r="GM820" s="18"/>
      <c r="GN820" s="18"/>
      <c r="GO820" s="18"/>
      <c r="GP820" s="18"/>
      <c r="GQ820" s="18"/>
      <c r="GR820" s="18"/>
      <c r="GS820" s="18"/>
      <c r="GT820" s="18"/>
      <c r="GU820" s="18"/>
      <c r="GV820" s="18"/>
      <c r="GW820" s="18"/>
      <c r="GX820" s="18"/>
      <c r="GY820" s="18"/>
      <c r="GZ820" s="18"/>
      <c r="HA820" s="18"/>
      <c r="HB820" s="18"/>
      <c r="HC820" s="18"/>
      <c r="HD820" s="18"/>
      <c r="HE820" s="18"/>
      <c r="HF820" s="18"/>
      <c r="HG820" s="18"/>
      <c r="HH820" s="18"/>
      <c r="HI820" s="18"/>
      <c r="HJ820" s="18"/>
      <c r="HK820" s="18"/>
      <c r="HL820" s="18"/>
      <c r="HM820" s="18"/>
      <c r="HN820" s="18"/>
      <c r="HO820" s="18"/>
      <c r="HP820" s="18"/>
      <c r="HQ820" s="18"/>
      <c r="HR820" s="18"/>
      <c r="HS820" s="18"/>
      <c r="HT820" s="18"/>
      <c r="HU820" s="18"/>
      <c r="HV820" s="18"/>
      <c r="HW820" s="18"/>
      <c r="HX820" s="18"/>
      <c r="HY820" s="18"/>
      <c r="HZ820" s="18"/>
      <c r="IA820" s="18"/>
      <c r="IB820" s="18"/>
      <c r="IC820" s="18"/>
      <c r="ID820" s="18"/>
      <c r="IE820" s="18"/>
      <c r="IF820" s="18"/>
      <c r="IG820" s="18"/>
      <c r="IH820" s="18"/>
      <c r="II820" s="18"/>
      <c r="IJ820" s="18"/>
      <c r="IK820" s="18"/>
      <c r="IL820" s="18"/>
      <c r="IM820" s="18"/>
      <c r="IN820" s="18"/>
      <c r="IO820" s="18"/>
      <c r="IP820" s="18"/>
      <c r="IQ820" s="18"/>
      <c r="IR820" s="18"/>
      <c r="IS820" s="18"/>
      <c r="IT820" s="18"/>
      <c r="IU820" s="18"/>
      <c r="IV820" s="18"/>
      <c r="IW820" s="18"/>
      <c r="IX820" s="18"/>
      <c r="IY820" s="18"/>
      <c r="IZ820" s="18"/>
      <c r="JA820" s="18"/>
      <c r="JB820" s="18"/>
      <c r="JC820" s="18"/>
      <c r="JD820" s="18"/>
      <c r="JE820" s="18"/>
      <c r="JF820" s="18"/>
      <c r="JG820" s="18"/>
      <c r="JH820" s="18"/>
      <c r="JI820" s="18"/>
      <c r="JJ820" s="18"/>
      <c r="JK820" s="18"/>
      <c r="JL820" s="18"/>
      <c r="JM820" s="18"/>
      <c r="JN820" s="18"/>
      <c r="JO820" s="18"/>
      <c r="JP820" s="18"/>
      <c r="JQ820" s="18"/>
      <c r="JR820" s="18"/>
      <c r="JS820" s="18"/>
      <c r="JT820" s="18"/>
      <c r="JU820" s="18"/>
      <c r="JV820" s="18"/>
    </row>
    <row r="821" spans="96:282" x14ac:dyDescent="0.35">
      <c r="CR821" s="18"/>
      <c r="CS821" s="18"/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  <c r="DG821" s="18"/>
      <c r="DH821" s="18"/>
      <c r="DI821" s="18"/>
      <c r="DJ821" s="18"/>
      <c r="DK821" s="18"/>
      <c r="DL821" s="18"/>
      <c r="DM821" s="18"/>
      <c r="DN821" s="18"/>
      <c r="DO821" s="18"/>
      <c r="DP821" s="18"/>
      <c r="DQ821" s="18"/>
      <c r="DR821" s="18"/>
      <c r="DS821" s="18"/>
      <c r="DT821" s="18"/>
      <c r="DU821" s="18"/>
      <c r="DV821" s="18"/>
      <c r="DW821" s="18"/>
      <c r="DX821" s="18"/>
      <c r="DY821" s="18"/>
      <c r="DZ821" s="18"/>
      <c r="EA821" s="18"/>
      <c r="EB821" s="18"/>
      <c r="EC821" s="18"/>
      <c r="ED821" s="18"/>
      <c r="EE821" s="18"/>
      <c r="EF821" s="18"/>
      <c r="EG821" s="18"/>
      <c r="EH821" s="18"/>
      <c r="EI821" s="18"/>
      <c r="EJ821" s="18"/>
      <c r="EK821" s="18"/>
      <c r="EL821" s="18"/>
      <c r="EM821" s="18"/>
      <c r="EN821" s="18"/>
      <c r="EO821" s="18"/>
      <c r="EP821" s="18"/>
      <c r="EQ821" s="18"/>
      <c r="ER821" s="18"/>
      <c r="ES821" s="18"/>
      <c r="ET821" s="18"/>
      <c r="EU821" s="18"/>
      <c r="EV821" s="18"/>
      <c r="EW821" s="18"/>
      <c r="EX821" s="18"/>
      <c r="EY821" s="18"/>
      <c r="EZ821" s="18"/>
      <c r="FA821" s="18"/>
      <c r="FB821" s="18"/>
      <c r="FC821" s="18"/>
      <c r="FD821" s="18"/>
      <c r="FE821" s="18"/>
      <c r="FF821" s="18"/>
      <c r="FG821" s="18"/>
      <c r="FH821" s="18"/>
      <c r="FI821" s="18"/>
      <c r="FJ821" s="18"/>
      <c r="FK821" s="18"/>
      <c r="FL821" s="18"/>
      <c r="FM821" s="18"/>
      <c r="FN821" s="18"/>
      <c r="FO821" s="18"/>
      <c r="FP821" s="18"/>
      <c r="FQ821" s="18"/>
      <c r="FR821" s="18"/>
      <c r="FS821" s="18"/>
      <c r="FT821" s="18"/>
      <c r="FU821" s="18"/>
      <c r="FV821" s="18"/>
      <c r="FW821" s="18"/>
      <c r="FX821" s="18"/>
      <c r="FY821" s="18"/>
      <c r="FZ821" s="18"/>
      <c r="GA821" s="18"/>
      <c r="GB821" s="18"/>
      <c r="GC821" s="18"/>
      <c r="GD821" s="18"/>
      <c r="GE821" s="18"/>
      <c r="GF821" s="18"/>
      <c r="GG821" s="18"/>
      <c r="GH821" s="18"/>
      <c r="GI821" s="18"/>
      <c r="GJ821" s="18"/>
      <c r="GK821" s="18"/>
      <c r="GL821" s="18"/>
      <c r="GM821" s="18"/>
      <c r="GN821" s="18"/>
      <c r="GO821" s="18"/>
      <c r="GP821" s="18"/>
      <c r="GQ821" s="18"/>
      <c r="GR821" s="18"/>
      <c r="GS821" s="18"/>
      <c r="GT821" s="18"/>
      <c r="GU821" s="18"/>
      <c r="GV821" s="18"/>
      <c r="GW821" s="18"/>
      <c r="GX821" s="18"/>
      <c r="GY821" s="18"/>
      <c r="GZ821" s="18"/>
      <c r="HA821" s="18"/>
      <c r="HB821" s="18"/>
      <c r="HC821" s="18"/>
      <c r="HD821" s="18"/>
      <c r="HE821" s="18"/>
      <c r="HF821" s="18"/>
      <c r="HG821" s="18"/>
      <c r="HH821" s="18"/>
      <c r="HI821" s="18"/>
      <c r="HJ821" s="18"/>
      <c r="HK821" s="18"/>
      <c r="HL821" s="18"/>
      <c r="HM821" s="18"/>
      <c r="HN821" s="18"/>
      <c r="HO821" s="18"/>
      <c r="HP821" s="18"/>
      <c r="HQ821" s="18"/>
      <c r="HR821" s="18"/>
      <c r="HS821" s="18"/>
      <c r="HT821" s="18"/>
      <c r="HU821" s="18"/>
      <c r="HV821" s="18"/>
      <c r="HW821" s="18"/>
      <c r="HX821" s="18"/>
      <c r="HY821" s="18"/>
      <c r="HZ821" s="18"/>
      <c r="IA821" s="18"/>
      <c r="IB821" s="18"/>
      <c r="IC821" s="18"/>
      <c r="ID821" s="18"/>
      <c r="IE821" s="18"/>
      <c r="IF821" s="18"/>
      <c r="IG821" s="18"/>
      <c r="IH821" s="18"/>
      <c r="II821" s="18"/>
      <c r="IJ821" s="18"/>
      <c r="IK821" s="18"/>
      <c r="IL821" s="18"/>
      <c r="IM821" s="18"/>
      <c r="IN821" s="18"/>
      <c r="IO821" s="18"/>
      <c r="IP821" s="18"/>
      <c r="IQ821" s="18"/>
      <c r="IR821" s="18"/>
      <c r="IS821" s="18"/>
      <c r="IT821" s="18"/>
      <c r="IU821" s="18"/>
      <c r="IV821" s="18"/>
      <c r="IW821" s="18"/>
      <c r="IX821" s="18"/>
      <c r="IY821" s="18"/>
      <c r="IZ821" s="18"/>
      <c r="JA821" s="18"/>
      <c r="JB821" s="18"/>
      <c r="JC821" s="18"/>
      <c r="JD821" s="18"/>
      <c r="JE821" s="18"/>
      <c r="JF821" s="18"/>
      <c r="JG821" s="18"/>
      <c r="JH821" s="18"/>
      <c r="JI821" s="18"/>
      <c r="JJ821" s="18"/>
      <c r="JK821" s="18"/>
      <c r="JL821" s="18"/>
      <c r="JM821" s="18"/>
      <c r="JN821" s="18"/>
      <c r="JO821" s="18"/>
      <c r="JP821" s="18"/>
      <c r="JQ821" s="18"/>
      <c r="JR821" s="18"/>
      <c r="JS821" s="18"/>
      <c r="JT821" s="18"/>
      <c r="JU821" s="18"/>
      <c r="JV821" s="18"/>
    </row>
    <row r="822" spans="96:282" x14ac:dyDescent="0.35">
      <c r="CR822" s="18"/>
      <c r="CS822" s="18"/>
      <c r="CT822" s="18"/>
      <c r="CU822" s="18"/>
      <c r="CV822" s="18"/>
      <c r="CW822" s="18"/>
      <c r="CX822" s="18"/>
      <c r="CY822" s="18"/>
      <c r="CZ822" s="18"/>
      <c r="DA822" s="18"/>
      <c r="DB822" s="18"/>
      <c r="DC822" s="18"/>
      <c r="DD822" s="18"/>
      <c r="DE822" s="18"/>
      <c r="DF822" s="18"/>
      <c r="DG822" s="18"/>
      <c r="DH822" s="18"/>
      <c r="DI822" s="18"/>
      <c r="DJ822" s="18"/>
      <c r="DK822" s="18"/>
      <c r="DL822" s="18"/>
      <c r="DM822" s="18"/>
      <c r="DN822" s="18"/>
      <c r="DO822" s="18"/>
      <c r="DP822" s="18"/>
      <c r="DQ822" s="18"/>
      <c r="DR822" s="18"/>
      <c r="DS822" s="18"/>
      <c r="DT822" s="18"/>
      <c r="DU822" s="18"/>
      <c r="DV822" s="18"/>
      <c r="DW822" s="18"/>
      <c r="DX822" s="18"/>
      <c r="DY822" s="18"/>
      <c r="DZ822" s="18"/>
      <c r="EA822" s="18"/>
      <c r="EB822" s="18"/>
      <c r="EC822" s="18"/>
      <c r="ED822" s="18"/>
      <c r="EE822" s="18"/>
      <c r="EF822" s="18"/>
      <c r="EG822" s="18"/>
      <c r="EH822" s="18"/>
      <c r="EI822" s="18"/>
      <c r="EJ822" s="18"/>
      <c r="EK822" s="18"/>
      <c r="EL822" s="18"/>
      <c r="EM822" s="18"/>
      <c r="EN822" s="18"/>
      <c r="EO822" s="18"/>
      <c r="EP822" s="18"/>
      <c r="EQ822" s="18"/>
      <c r="ER822" s="18"/>
      <c r="ES822" s="18"/>
      <c r="ET822" s="18"/>
      <c r="EU822" s="18"/>
      <c r="EV822" s="18"/>
      <c r="EW822" s="18"/>
      <c r="EX822" s="18"/>
      <c r="EY822" s="18"/>
      <c r="EZ822" s="18"/>
      <c r="FA822" s="18"/>
      <c r="FB822" s="18"/>
      <c r="FC822" s="18"/>
      <c r="FD822" s="18"/>
      <c r="FE822" s="18"/>
      <c r="FF822" s="18"/>
      <c r="FG822" s="18"/>
      <c r="FH822" s="18"/>
      <c r="FI822" s="18"/>
      <c r="FJ822" s="18"/>
      <c r="FK822" s="18"/>
      <c r="FL822" s="18"/>
      <c r="FM822" s="18"/>
      <c r="FN822" s="18"/>
      <c r="FO822" s="18"/>
      <c r="FP822" s="18"/>
      <c r="FQ822" s="18"/>
      <c r="FR822" s="18"/>
      <c r="FS822" s="18"/>
      <c r="FT822" s="18"/>
      <c r="FU822" s="18"/>
      <c r="FV822" s="18"/>
      <c r="FW822" s="18"/>
      <c r="FX822" s="18"/>
      <c r="FY822" s="18"/>
      <c r="FZ822" s="18"/>
      <c r="GA822" s="18"/>
      <c r="GB822" s="18"/>
      <c r="GC822" s="18"/>
      <c r="GD822" s="18"/>
      <c r="GE822" s="18"/>
      <c r="GF822" s="18"/>
      <c r="GG822" s="18"/>
      <c r="GH822" s="18"/>
      <c r="GI822" s="18"/>
      <c r="GJ822" s="18"/>
      <c r="GK822" s="18"/>
      <c r="GL822" s="18"/>
      <c r="GM822" s="18"/>
      <c r="GN822" s="18"/>
      <c r="GO822" s="18"/>
      <c r="GP822" s="18"/>
      <c r="GQ822" s="18"/>
      <c r="GR822" s="18"/>
      <c r="GS822" s="18"/>
      <c r="GT822" s="18"/>
      <c r="GU822" s="18"/>
      <c r="GV822" s="18"/>
      <c r="GW822" s="18"/>
      <c r="GX822" s="18"/>
      <c r="GY822" s="18"/>
      <c r="GZ822" s="18"/>
      <c r="HA822" s="18"/>
      <c r="HB822" s="18"/>
      <c r="HC822" s="18"/>
      <c r="HD822" s="18"/>
      <c r="HE822" s="18"/>
      <c r="HF822" s="18"/>
      <c r="HG822" s="18"/>
      <c r="HH822" s="18"/>
      <c r="HI822" s="18"/>
      <c r="HJ822" s="18"/>
      <c r="HK822" s="18"/>
      <c r="HL822" s="18"/>
      <c r="HM822" s="18"/>
      <c r="HN822" s="18"/>
      <c r="HO822" s="18"/>
      <c r="HP822" s="18"/>
      <c r="HQ822" s="18"/>
      <c r="HR822" s="18"/>
      <c r="HS822" s="18"/>
      <c r="HT822" s="18"/>
      <c r="HU822" s="18"/>
      <c r="HV822" s="18"/>
      <c r="HW822" s="18"/>
      <c r="HX822" s="18"/>
      <c r="HY822" s="18"/>
      <c r="HZ822" s="18"/>
      <c r="IA822" s="18"/>
      <c r="IB822" s="18"/>
      <c r="IC822" s="18"/>
      <c r="ID822" s="18"/>
      <c r="IE822" s="18"/>
      <c r="IF822" s="18"/>
      <c r="IG822" s="18"/>
      <c r="IH822" s="18"/>
      <c r="II822" s="18"/>
      <c r="IJ822" s="18"/>
      <c r="IK822" s="18"/>
      <c r="IL822" s="18"/>
      <c r="IM822" s="18"/>
      <c r="IN822" s="18"/>
      <c r="IO822" s="18"/>
      <c r="IP822" s="18"/>
      <c r="IQ822" s="18"/>
      <c r="IR822" s="18"/>
      <c r="IS822" s="18"/>
      <c r="IT822" s="18"/>
      <c r="IU822" s="18"/>
      <c r="IV822" s="18"/>
      <c r="IW822" s="18"/>
      <c r="IX822" s="18"/>
      <c r="IY822" s="18"/>
      <c r="IZ822" s="18"/>
      <c r="JA822" s="18"/>
      <c r="JB822" s="18"/>
      <c r="JC822" s="18"/>
      <c r="JD822" s="18"/>
      <c r="JE822" s="18"/>
      <c r="JF822" s="18"/>
      <c r="JG822" s="18"/>
      <c r="JH822" s="18"/>
      <c r="JI822" s="18"/>
      <c r="JJ822" s="18"/>
      <c r="JK822" s="18"/>
      <c r="JL822" s="18"/>
      <c r="JM822" s="18"/>
      <c r="JN822" s="18"/>
      <c r="JO822" s="18"/>
      <c r="JP822" s="18"/>
      <c r="JQ822" s="18"/>
      <c r="JR822" s="18"/>
      <c r="JS822" s="18"/>
      <c r="JT822" s="18"/>
      <c r="JU822" s="18"/>
      <c r="JV822" s="18"/>
    </row>
    <row r="823" spans="96:282" x14ac:dyDescent="0.35">
      <c r="CR823" s="18"/>
      <c r="CS823" s="18"/>
      <c r="CT823" s="18"/>
      <c r="CU823" s="18"/>
      <c r="CV823" s="18"/>
      <c r="CW823" s="18"/>
      <c r="CX823" s="18"/>
      <c r="CY823" s="18"/>
      <c r="CZ823" s="18"/>
      <c r="DA823" s="18"/>
      <c r="DB823" s="18"/>
      <c r="DC823" s="18"/>
      <c r="DD823" s="18"/>
      <c r="DE823" s="18"/>
      <c r="DF823" s="18"/>
      <c r="DG823" s="18"/>
      <c r="DH823" s="18"/>
      <c r="DI823" s="18"/>
      <c r="DJ823" s="18"/>
      <c r="DK823" s="18"/>
      <c r="DL823" s="18"/>
      <c r="DM823" s="18"/>
      <c r="DN823" s="18"/>
      <c r="DO823" s="18"/>
      <c r="DP823" s="18"/>
      <c r="DQ823" s="18"/>
      <c r="DR823" s="18"/>
      <c r="DS823" s="18"/>
      <c r="DT823" s="18"/>
      <c r="DU823" s="18"/>
      <c r="DV823" s="18"/>
      <c r="DW823" s="18"/>
      <c r="DX823" s="18"/>
      <c r="DY823" s="18"/>
      <c r="DZ823" s="18"/>
      <c r="EA823" s="18"/>
      <c r="EB823" s="18"/>
      <c r="EC823" s="18"/>
      <c r="ED823" s="18"/>
      <c r="EE823" s="18"/>
      <c r="EF823" s="18"/>
      <c r="EG823" s="18"/>
      <c r="EH823" s="18"/>
      <c r="EI823" s="18"/>
      <c r="EJ823" s="18"/>
      <c r="EK823" s="18"/>
      <c r="EL823" s="18"/>
      <c r="EM823" s="18"/>
      <c r="EN823" s="18"/>
      <c r="EO823" s="18"/>
      <c r="EP823" s="18"/>
      <c r="EQ823" s="18"/>
      <c r="ER823" s="18"/>
      <c r="ES823" s="18"/>
      <c r="ET823" s="18"/>
      <c r="EU823" s="18"/>
      <c r="EV823" s="18"/>
      <c r="EW823" s="18"/>
      <c r="EX823" s="18"/>
      <c r="EY823" s="18"/>
      <c r="EZ823" s="18"/>
      <c r="FA823" s="18"/>
      <c r="FB823" s="18"/>
      <c r="FC823" s="18"/>
      <c r="FD823" s="18"/>
      <c r="FE823" s="18"/>
      <c r="FF823" s="18"/>
      <c r="FG823" s="18"/>
      <c r="FH823" s="18"/>
      <c r="FI823" s="18"/>
      <c r="FJ823" s="18"/>
      <c r="FK823" s="18"/>
      <c r="FL823" s="18"/>
      <c r="FM823" s="18"/>
      <c r="FN823" s="18"/>
      <c r="FO823" s="18"/>
      <c r="FP823" s="18"/>
      <c r="FQ823" s="18"/>
      <c r="FR823" s="18"/>
      <c r="FS823" s="18"/>
      <c r="FT823" s="18"/>
      <c r="FU823" s="18"/>
      <c r="FV823" s="18"/>
      <c r="FW823" s="18"/>
      <c r="FX823" s="18"/>
      <c r="FY823" s="18"/>
      <c r="FZ823" s="18"/>
      <c r="GA823" s="18"/>
      <c r="GB823" s="18"/>
      <c r="GC823" s="18"/>
      <c r="GD823" s="18"/>
      <c r="GE823" s="18"/>
      <c r="GF823" s="18"/>
      <c r="GG823" s="18"/>
      <c r="GH823" s="18"/>
      <c r="GI823" s="18"/>
      <c r="GJ823" s="18"/>
      <c r="GK823" s="18"/>
      <c r="GL823" s="18"/>
      <c r="GM823" s="18"/>
      <c r="GN823" s="18"/>
      <c r="GO823" s="18"/>
      <c r="GP823" s="18"/>
      <c r="GQ823" s="18"/>
      <c r="GR823" s="18"/>
      <c r="GS823" s="18"/>
      <c r="GT823" s="18"/>
      <c r="GU823" s="18"/>
      <c r="GV823" s="18"/>
      <c r="GW823" s="18"/>
      <c r="GX823" s="18"/>
      <c r="GY823" s="18"/>
      <c r="GZ823" s="18"/>
      <c r="HA823" s="18"/>
      <c r="HB823" s="18"/>
      <c r="HC823" s="18"/>
      <c r="HD823" s="18"/>
      <c r="HE823" s="18"/>
      <c r="HF823" s="18"/>
      <c r="HG823" s="18"/>
      <c r="HH823" s="18"/>
      <c r="HI823" s="18"/>
      <c r="HJ823" s="18"/>
      <c r="HK823" s="18"/>
      <c r="HL823" s="18"/>
      <c r="HM823" s="18"/>
      <c r="HN823" s="18"/>
      <c r="HO823" s="18"/>
      <c r="HP823" s="18"/>
      <c r="HQ823" s="18"/>
      <c r="HR823" s="18"/>
      <c r="HS823" s="18"/>
      <c r="HT823" s="18"/>
      <c r="HU823" s="18"/>
      <c r="HV823" s="18"/>
      <c r="HW823" s="18"/>
      <c r="HX823" s="18"/>
      <c r="HY823" s="18"/>
      <c r="HZ823" s="18"/>
      <c r="IA823" s="18"/>
      <c r="IB823" s="18"/>
      <c r="IC823" s="18"/>
      <c r="ID823" s="18"/>
      <c r="IE823" s="18"/>
      <c r="IF823" s="18"/>
      <c r="IG823" s="18"/>
      <c r="IH823" s="18"/>
      <c r="II823" s="18"/>
      <c r="IJ823" s="18"/>
      <c r="IK823" s="18"/>
      <c r="IL823" s="18"/>
      <c r="IM823" s="18"/>
      <c r="IN823" s="18"/>
      <c r="IO823" s="18"/>
      <c r="IP823" s="18"/>
      <c r="IQ823" s="18"/>
      <c r="IR823" s="18"/>
      <c r="IS823" s="18"/>
      <c r="IT823" s="18"/>
      <c r="IU823" s="18"/>
      <c r="IV823" s="18"/>
      <c r="IW823" s="18"/>
      <c r="IX823" s="18"/>
      <c r="IY823" s="18"/>
      <c r="IZ823" s="18"/>
      <c r="JA823" s="18"/>
      <c r="JB823" s="18"/>
      <c r="JC823" s="18"/>
      <c r="JD823" s="18"/>
      <c r="JE823" s="18"/>
      <c r="JF823" s="18"/>
      <c r="JG823" s="18"/>
      <c r="JH823" s="18"/>
      <c r="JI823" s="18"/>
      <c r="JJ823" s="18"/>
      <c r="JK823" s="18"/>
      <c r="JL823" s="18"/>
      <c r="JM823" s="18"/>
      <c r="JN823" s="18"/>
      <c r="JO823" s="18"/>
      <c r="JP823" s="18"/>
      <c r="JQ823" s="18"/>
      <c r="JR823" s="18"/>
      <c r="JS823" s="18"/>
      <c r="JT823" s="18"/>
      <c r="JU823" s="18"/>
      <c r="JV823" s="18"/>
    </row>
    <row r="824" spans="96:282" x14ac:dyDescent="0.35">
      <c r="CR824" s="18"/>
      <c r="CS824" s="18"/>
      <c r="CT824" s="18"/>
      <c r="CU824" s="18"/>
      <c r="CV824" s="18"/>
      <c r="CW824" s="18"/>
      <c r="CX824" s="18"/>
      <c r="CY824" s="18"/>
      <c r="CZ824" s="18"/>
      <c r="DA824" s="18"/>
      <c r="DB824" s="18"/>
      <c r="DC824" s="18"/>
      <c r="DD824" s="18"/>
      <c r="DE824" s="18"/>
      <c r="DF824" s="18"/>
      <c r="DG824" s="18"/>
      <c r="DH824" s="18"/>
      <c r="DI824" s="18"/>
      <c r="DJ824" s="18"/>
      <c r="DK824" s="18"/>
      <c r="DL824" s="18"/>
      <c r="DM824" s="18"/>
      <c r="DN824" s="18"/>
      <c r="DO824" s="18"/>
      <c r="DP824" s="18"/>
      <c r="DQ824" s="18"/>
      <c r="DR824" s="18"/>
      <c r="DS824" s="18"/>
      <c r="DT824" s="18"/>
      <c r="DU824" s="18"/>
      <c r="DV824" s="18"/>
      <c r="DW824" s="18"/>
      <c r="DX824" s="18"/>
      <c r="DY824" s="18"/>
      <c r="DZ824" s="18"/>
      <c r="EA824" s="18"/>
      <c r="EB824" s="18"/>
      <c r="EC824" s="18"/>
      <c r="ED824" s="18"/>
      <c r="EE824" s="18"/>
      <c r="EF824" s="18"/>
      <c r="EG824" s="18"/>
      <c r="EH824" s="18"/>
      <c r="EI824" s="18"/>
      <c r="EJ824" s="18"/>
      <c r="EK824" s="18"/>
      <c r="EL824" s="18"/>
      <c r="EM824" s="18"/>
      <c r="EN824" s="18"/>
      <c r="EO824" s="18"/>
      <c r="EP824" s="18"/>
      <c r="EQ824" s="18"/>
      <c r="ER824" s="18"/>
      <c r="ES824" s="18"/>
      <c r="ET824" s="18"/>
      <c r="EU824" s="18"/>
      <c r="EV824" s="18"/>
      <c r="EW824" s="18"/>
      <c r="EX824" s="18"/>
      <c r="EY824" s="18"/>
      <c r="EZ824" s="18"/>
      <c r="FA824" s="18"/>
      <c r="FB824" s="18"/>
      <c r="FC824" s="18"/>
      <c r="FD824" s="18"/>
      <c r="FE824" s="18"/>
      <c r="FF824" s="18"/>
      <c r="FG824" s="18"/>
      <c r="FH824" s="18"/>
      <c r="FI824" s="18"/>
      <c r="FJ824" s="18"/>
      <c r="FK824" s="18"/>
      <c r="FL824" s="18"/>
      <c r="FM824" s="18"/>
      <c r="FN824" s="18"/>
      <c r="FO824" s="18"/>
      <c r="FP824" s="18"/>
      <c r="FQ824" s="18"/>
      <c r="FR824" s="18"/>
      <c r="FS824" s="18"/>
      <c r="FT824" s="18"/>
      <c r="FU824" s="18"/>
      <c r="FV824" s="18"/>
      <c r="FW824" s="18"/>
      <c r="FX824" s="18"/>
      <c r="FY824" s="18"/>
      <c r="FZ824" s="18"/>
      <c r="GA824" s="18"/>
      <c r="GB824" s="18"/>
      <c r="GC824" s="18"/>
      <c r="GD824" s="18"/>
      <c r="GE824" s="18"/>
      <c r="GF824" s="18"/>
      <c r="GG824" s="18"/>
      <c r="GH824" s="18"/>
      <c r="GI824" s="18"/>
      <c r="GJ824" s="18"/>
      <c r="GK824" s="18"/>
      <c r="GL824" s="18"/>
      <c r="GM824" s="18"/>
      <c r="GN824" s="18"/>
      <c r="GO824" s="18"/>
      <c r="GP824" s="18"/>
      <c r="GQ824" s="18"/>
      <c r="GR824" s="18"/>
      <c r="GS824" s="18"/>
      <c r="GT824" s="18"/>
      <c r="GU824" s="18"/>
      <c r="GV824" s="18"/>
      <c r="GW824" s="18"/>
      <c r="GX824" s="18"/>
      <c r="GY824" s="18"/>
      <c r="GZ824" s="18"/>
      <c r="HA824" s="18"/>
      <c r="HB824" s="18"/>
      <c r="HC824" s="18"/>
      <c r="HD824" s="18"/>
      <c r="HE824" s="18"/>
      <c r="HF824" s="18"/>
      <c r="HG824" s="18"/>
      <c r="HH824" s="18"/>
      <c r="HI824" s="18"/>
      <c r="HJ824" s="18"/>
      <c r="HK824" s="18"/>
      <c r="HL824" s="18"/>
      <c r="HM824" s="18"/>
      <c r="HN824" s="18"/>
      <c r="HO824" s="18"/>
      <c r="HP824" s="18"/>
      <c r="HQ824" s="18"/>
      <c r="HR824" s="18"/>
      <c r="HS824" s="18"/>
      <c r="HT824" s="18"/>
      <c r="HU824" s="18"/>
      <c r="HV824" s="18"/>
      <c r="HW824" s="18"/>
      <c r="HX824" s="18"/>
      <c r="HY824" s="18"/>
      <c r="HZ824" s="18"/>
      <c r="IA824" s="18"/>
      <c r="IB824" s="18"/>
      <c r="IC824" s="18"/>
      <c r="ID824" s="18"/>
      <c r="IE824" s="18"/>
      <c r="IF824" s="18"/>
      <c r="IG824" s="18"/>
      <c r="IH824" s="18"/>
      <c r="II824" s="18"/>
      <c r="IJ824" s="18"/>
      <c r="IK824" s="18"/>
      <c r="IL824" s="18"/>
      <c r="IM824" s="18"/>
      <c r="IN824" s="18"/>
      <c r="IO824" s="18"/>
      <c r="IP824" s="18"/>
      <c r="IQ824" s="18"/>
      <c r="IR824" s="18"/>
      <c r="IS824" s="18"/>
      <c r="IT824" s="18"/>
      <c r="IU824" s="18"/>
      <c r="IV824" s="18"/>
      <c r="IW824" s="18"/>
      <c r="IX824" s="18"/>
      <c r="IY824" s="18"/>
      <c r="IZ824" s="18"/>
      <c r="JA824" s="18"/>
      <c r="JB824" s="18"/>
      <c r="JC824" s="18"/>
      <c r="JD824" s="18"/>
      <c r="JE824" s="18"/>
      <c r="JF824" s="18"/>
      <c r="JG824" s="18"/>
      <c r="JH824" s="18"/>
      <c r="JI824" s="18"/>
      <c r="JJ824" s="18"/>
      <c r="JK824" s="18"/>
      <c r="JL824" s="18"/>
      <c r="JM824" s="18"/>
      <c r="JN824" s="18"/>
      <c r="JO824" s="18"/>
      <c r="JP824" s="18"/>
      <c r="JQ824" s="18"/>
      <c r="JR824" s="18"/>
      <c r="JS824" s="18"/>
      <c r="JT824" s="18"/>
      <c r="JU824" s="18"/>
      <c r="JV824" s="18"/>
    </row>
    <row r="825" spans="96:282" x14ac:dyDescent="0.35">
      <c r="CR825" s="18"/>
      <c r="CS825" s="18"/>
      <c r="CT825" s="18"/>
      <c r="CU825" s="18"/>
      <c r="CV825" s="18"/>
      <c r="CW825" s="18"/>
      <c r="CX825" s="18"/>
      <c r="CY825" s="18"/>
      <c r="CZ825" s="18"/>
      <c r="DA825" s="18"/>
      <c r="DB825" s="18"/>
      <c r="DC825" s="18"/>
      <c r="DD825" s="18"/>
      <c r="DE825" s="18"/>
      <c r="DF825" s="18"/>
      <c r="DG825" s="18"/>
      <c r="DH825" s="18"/>
      <c r="DI825" s="18"/>
      <c r="DJ825" s="18"/>
      <c r="DK825" s="18"/>
      <c r="DL825" s="18"/>
      <c r="DM825" s="18"/>
      <c r="DN825" s="18"/>
      <c r="DO825" s="18"/>
      <c r="DP825" s="18"/>
      <c r="DQ825" s="18"/>
      <c r="DR825" s="18"/>
      <c r="DS825" s="18"/>
      <c r="DT825" s="18"/>
      <c r="DU825" s="18"/>
      <c r="DV825" s="18"/>
      <c r="DW825" s="18"/>
      <c r="DX825" s="18"/>
      <c r="DY825" s="18"/>
      <c r="DZ825" s="18"/>
      <c r="EA825" s="18"/>
      <c r="EB825" s="18"/>
      <c r="EC825" s="18"/>
      <c r="ED825" s="18"/>
      <c r="EE825" s="18"/>
      <c r="EF825" s="18"/>
      <c r="EG825" s="18"/>
      <c r="EH825" s="18"/>
      <c r="EI825" s="18"/>
      <c r="EJ825" s="18"/>
      <c r="EK825" s="18"/>
      <c r="EL825" s="18"/>
      <c r="EM825" s="18"/>
      <c r="EN825" s="18"/>
      <c r="EO825" s="18"/>
      <c r="EP825" s="18"/>
      <c r="EQ825" s="18"/>
      <c r="ER825" s="18"/>
      <c r="ES825" s="18"/>
      <c r="ET825" s="18"/>
      <c r="EU825" s="18"/>
      <c r="EV825" s="18"/>
      <c r="EW825" s="18"/>
      <c r="EX825" s="18"/>
      <c r="EY825" s="18"/>
      <c r="EZ825" s="18"/>
      <c r="FA825" s="18"/>
      <c r="FB825" s="18"/>
      <c r="FC825" s="18"/>
      <c r="FD825" s="18"/>
      <c r="FE825" s="18"/>
      <c r="FF825" s="18"/>
      <c r="FG825" s="18"/>
      <c r="FH825" s="18"/>
      <c r="FI825" s="18"/>
      <c r="FJ825" s="18"/>
      <c r="FK825" s="18"/>
      <c r="FL825" s="18"/>
      <c r="FM825" s="18"/>
      <c r="FN825" s="18"/>
      <c r="FO825" s="18"/>
      <c r="FP825" s="18"/>
      <c r="FQ825" s="18"/>
      <c r="FR825" s="18"/>
      <c r="FS825" s="18"/>
      <c r="FT825" s="18"/>
      <c r="FU825" s="18"/>
      <c r="FV825" s="18"/>
      <c r="FW825" s="18"/>
      <c r="FX825" s="18"/>
      <c r="FY825" s="18"/>
      <c r="FZ825" s="18"/>
      <c r="GA825" s="18"/>
      <c r="GB825" s="18"/>
      <c r="GC825" s="18"/>
      <c r="GD825" s="18"/>
      <c r="GE825" s="18"/>
      <c r="GF825" s="18"/>
      <c r="GG825" s="18"/>
      <c r="GH825" s="18"/>
      <c r="GI825" s="18"/>
      <c r="GJ825" s="18"/>
      <c r="GK825" s="18"/>
      <c r="GL825" s="18"/>
      <c r="GM825" s="18"/>
      <c r="GN825" s="18"/>
      <c r="GO825" s="18"/>
      <c r="GP825" s="18"/>
      <c r="GQ825" s="18"/>
      <c r="GR825" s="18"/>
      <c r="GS825" s="18"/>
      <c r="GT825" s="18"/>
      <c r="GU825" s="18"/>
      <c r="GV825" s="18"/>
      <c r="GW825" s="18"/>
      <c r="GX825" s="18"/>
      <c r="GY825" s="18"/>
      <c r="GZ825" s="18"/>
      <c r="HA825" s="18"/>
      <c r="HB825" s="18"/>
      <c r="HC825" s="18"/>
      <c r="HD825" s="18"/>
      <c r="HE825" s="18"/>
      <c r="HF825" s="18"/>
      <c r="HG825" s="18"/>
      <c r="HH825" s="18"/>
      <c r="HI825" s="18"/>
      <c r="HJ825" s="18"/>
      <c r="HK825" s="18"/>
      <c r="HL825" s="18"/>
      <c r="HM825" s="18"/>
      <c r="HN825" s="18"/>
      <c r="HO825" s="18"/>
      <c r="HP825" s="18"/>
      <c r="HQ825" s="18"/>
      <c r="HR825" s="18"/>
      <c r="HS825" s="18"/>
      <c r="HT825" s="18"/>
      <c r="HU825" s="18"/>
      <c r="HV825" s="18"/>
      <c r="HW825" s="18"/>
      <c r="HX825" s="18"/>
      <c r="HY825" s="18"/>
      <c r="HZ825" s="18"/>
      <c r="IA825" s="18"/>
      <c r="IB825" s="18"/>
      <c r="IC825" s="18"/>
      <c r="ID825" s="18"/>
      <c r="IE825" s="18"/>
      <c r="IF825" s="18"/>
      <c r="IG825" s="18"/>
      <c r="IH825" s="18"/>
      <c r="II825" s="18"/>
      <c r="IJ825" s="18"/>
      <c r="IK825" s="18"/>
      <c r="IL825" s="18"/>
      <c r="IM825" s="18"/>
      <c r="IN825" s="18"/>
      <c r="IO825" s="18"/>
      <c r="IP825" s="18"/>
      <c r="IQ825" s="18"/>
      <c r="IR825" s="18"/>
      <c r="IS825" s="18"/>
      <c r="IT825" s="18"/>
      <c r="IU825" s="18"/>
      <c r="IV825" s="18"/>
      <c r="IW825" s="18"/>
      <c r="IX825" s="18"/>
      <c r="IY825" s="18"/>
      <c r="IZ825" s="18"/>
      <c r="JA825" s="18"/>
      <c r="JB825" s="18"/>
      <c r="JC825" s="18"/>
      <c r="JD825" s="18"/>
      <c r="JE825" s="18"/>
      <c r="JF825" s="18"/>
      <c r="JG825" s="18"/>
      <c r="JH825" s="18"/>
      <c r="JI825" s="18"/>
      <c r="JJ825" s="18"/>
      <c r="JK825" s="18"/>
      <c r="JL825" s="18"/>
      <c r="JM825" s="18"/>
      <c r="JN825" s="18"/>
      <c r="JO825" s="18"/>
      <c r="JP825" s="18"/>
      <c r="JQ825" s="18"/>
      <c r="JR825" s="18"/>
      <c r="JS825" s="18"/>
      <c r="JT825" s="18"/>
      <c r="JU825" s="18"/>
      <c r="JV825" s="18"/>
    </row>
    <row r="826" spans="96:282" x14ac:dyDescent="0.35">
      <c r="CR826" s="18"/>
      <c r="CS826" s="18"/>
      <c r="CT826" s="18"/>
      <c r="CU826" s="18"/>
      <c r="CV826" s="18"/>
      <c r="CW826" s="18"/>
      <c r="CX826" s="18"/>
      <c r="CY826" s="18"/>
      <c r="CZ826" s="18"/>
      <c r="DA826" s="18"/>
      <c r="DB826" s="18"/>
      <c r="DC826" s="18"/>
      <c r="DD826" s="18"/>
      <c r="DE826" s="18"/>
      <c r="DF826" s="18"/>
      <c r="DG826" s="18"/>
      <c r="DH826" s="18"/>
      <c r="DI826" s="18"/>
      <c r="DJ826" s="18"/>
      <c r="DK826" s="18"/>
      <c r="DL826" s="18"/>
      <c r="DM826" s="18"/>
      <c r="DN826" s="18"/>
      <c r="DO826" s="18"/>
      <c r="DP826" s="18"/>
      <c r="DQ826" s="18"/>
      <c r="DR826" s="18"/>
      <c r="DS826" s="18"/>
      <c r="DT826" s="18"/>
      <c r="DU826" s="18"/>
      <c r="DV826" s="18"/>
      <c r="DW826" s="18"/>
      <c r="DX826" s="18"/>
      <c r="DY826" s="18"/>
      <c r="DZ826" s="18"/>
      <c r="EA826" s="18"/>
      <c r="EB826" s="18"/>
      <c r="EC826" s="18"/>
      <c r="ED826" s="18"/>
      <c r="EE826" s="18"/>
      <c r="EF826" s="18"/>
      <c r="EG826" s="18"/>
      <c r="EH826" s="18"/>
      <c r="EI826" s="18"/>
      <c r="EJ826" s="18"/>
      <c r="EK826" s="18"/>
      <c r="EL826" s="18"/>
      <c r="EM826" s="18"/>
      <c r="EN826" s="18"/>
      <c r="EO826" s="18"/>
      <c r="EP826" s="18"/>
      <c r="EQ826" s="18"/>
      <c r="ER826" s="18"/>
      <c r="ES826" s="18"/>
      <c r="ET826" s="18"/>
      <c r="EU826" s="18"/>
      <c r="EV826" s="18"/>
      <c r="EW826" s="18"/>
      <c r="EX826" s="18"/>
      <c r="EY826" s="18"/>
      <c r="EZ826" s="18"/>
      <c r="FA826" s="18"/>
      <c r="FB826" s="18"/>
      <c r="FC826" s="18"/>
      <c r="FD826" s="18"/>
      <c r="FE826" s="18"/>
      <c r="FF826" s="18"/>
      <c r="FG826" s="18"/>
      <c r="FH826" s="18"/>
      <c r="FI826" s="18"/>
      <c r="FJ826" s="18"/>
      <c r="FK826" s="18"/>
      <c r="FL826" s="18"/>
      <c r="FM826" s="18"/>
      <c r="FN826" s="18"/>
      <c r="FO826" s="18"/>
      <c r="FP826" s="18"/>
      <c r="FQ826" s="18"/>
      <c r="FR826" s="18"/>
      <c r="FS826" s="18"/>
      <c r="FT826" s="18"/>
      <c r="FU826" s="18"/>
      <c r="FV826" s="18"/>
      <c r="FW826" s="18"/>
      <c r="FX826" s="18"/>
      <c r="FY826" s="18"/>
      <c r="FZ826" s="18"/>
      <c r="GA826" s="18"/>
      <c r="GB826" s="18"/>
      <c r="GC826" s="18"/>
      <c r="GD826" s="18"/>
      <c r="GE826" s="18"/>
      <c r="GF826" s="18"/>
      <c r="GG826" s="18"/>
      <c r="GH826" s="18"/>
      <c r="GI826" s="18"/>
      <c r="GJ826" s="18"/>
      <c r="GK826" s="18"/>
      <c r="GL826" s="18"/>
      <c r="GM826" s="18"/>
      <c r="GN826" s="18"/>
      <c r="GO826" s="18"/>
      <c r="GP826" s="18"/>
      <c r="GQ826" s="18"/>
      <c r="GR826" s="18"/>
      <c r="GS826" s="18"/>
      <c r="GT826" s="18"/>
      <c r="GU826" s="18"/>
      <c r="GV826" s="18"/>
      <c r="GW826" s="18"/>
      <c r="GX826" s="18"/>
      <c r="GY826" s="18"/>
      <c r="GZ826" s="18"/>
      <c r="HA826" s="18"/>
      <c r="HB826" s="18"/>
      <c r="HC826" s="18"/>
      <c r="HD826" s="18"/>
      <c r="HE826" s="18"/>
      <c r="HF826" s="18"/>
      <c r="HG826" s="18"/>
      <c r="HH826" s="18"/>
      <c r="HI826" s="18"/>
      <c r="HJ826" s="18"/>
      <c r="HK826" s="18"/>
      <c r="HL826" s="18"/>
      <c r="HM826" s="18"/>
      <c r="HN826" s="18"/>
      <c r="HO826" s="18"/>
      <c r="HP826" s="18"/>
      <c r="HQ826" s="18"/>
      <c r="HR826" s="18"/>
      <c r="HS826" s="18"/>
      <c r="HT826" s="18"/>
      <c r="HU826" s="18"/>
      <c r="HV826" s="18"/>
      <c r="HW826" s="18"/>
      <c r="HX826" s="18"/>
      <c r="HY826" s="18"/>
      <c r="HZ826" s="18"/>
      <c r="IA826" s="18"/>
      <c r="IB826" s="18"/>
      <c r="IC826" s="18"/>
      <c r="ID826" s="18"/>
      <c r="IE826" s="18"/>
      <c r="IF826" s="18"/>
      <c r="IG826" s="18"/>
      <c r="IH826" s="18"/>
      <c r="II826" s="18"/>
      <c r="IJ826" s="18"/>
      <c r="IK826" s="18"/>
      <c r="IL826" s="18"/>
      <c r="IM826" s="18"/>
      <c r="IN826" s="18"/>
      <c r="IO826" s="18"/>
      <c r="IP826" s="18"/>
      <c r="IQ826" s="18"/>
      <c r="IR826" s="18"/>
      <c r="IS826" s="18"/>
      <c r="IT826" s="18"/>
      <c r="IU826" s="18"/>
      <c r="IV826" s="18"/>
      <c r="IW826" s="18"/>
      <c r="IX826" s="18"/>
      <c r="IY826" s="18"/>
      <c r="IZ826" s="18"/>
      <c r="JA826" s="18"/>
      <c r="JB826" s="18"/>
      <c r="JC826" s="18"/>
      <c r="JD826" s="18"/>
      <c r="JE826" s="18"/>
      <c r="JF826" s="18"/>
      <c r="JG826" s="18"/>
      <c r="JH826" s="18"/>
      <c r="JI826" s="18"/>
      <c r="JJ826" s="18"/>
      <c r="JK826" s="18"/>
      <c r="JL826" s="18"/>
      <c r="JM826" s="18"/>
      <c r="JN826" s="18"/>
      <c r="JO826" s="18"/>
      <c r="JP826" s="18"/>
      <c r="JQ826" s="18"/>
      <c r="JR826" s="18"/>
      <c r="JS826" s="18"/>
      <c r="JT826" s="18"/>
      <c r="JU826" s="18"/>
      <c r="JV826" s="18"/>
    </row>
    <row r="827" spans="96:282" x14ac:dyDescent="0.35">
      <c r="CR827" s="18"/>
      <c r="CS827" s="18"/>
      <c r="CT827" s="18"/>
      <c r="CU827" s="18"/>
      <c r="CV827" s="18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  <c r="DG827" s="18"/>
      <c r="DH827" s="18"/>
      <c r="DI827" s="18"/>
      <c r="DJ827" s="18"/>
      <c r="DK827" s="18"/>
      <c r="DL827" s="18"/>
      <c r="DM827" s="18"/>
      <c r="DN827" s="18"/>
      <c r="DO827" s="18"/>
      <c r="DP827" s="18"/>
      <c r="DQ827" s="18"/>
      <c r="DR827" s="18"/>
      <c r="DS827" s="18"/>
      <c r="DT827" s="18"/>
      <c r="DU827" s="18"/>
      <c r="DV827" s="18"/>
      <c r="DW827" s="18"/>
      <c r="DX827" s="18"/>
      <c r="DY827" s="18"/>
      <c r="DZ827" s="18"/>
      <c r="EA827" s="18"/>
      <c r="EB827" s="18"/>
      <c r="EC827" s="18"/>
      <c r="ED827" s="18"/>
      <c r="EE827" s="18"/>
      <c r="EF827" s="18"/>
      <c r="EG827" s="18"/>
      <c r="EH827" s="18"/>
      <c r="EI827" s="18"/>
      <c r="EJ827" s="18"/>
      <c r="EK827" s="18"/>
      <c r="EL827" s="18"/>
      <c r="EM827" s="18"/>
      <c r="EN827" s="18"/>
      <c r="EO827" s="18"/>
      <c r="EP827" s="18"/>
      <c r="EQ827" s="18"/>
      <c r="ER827" s="18"/>
      <c r="ES827" s="18"/>
      <c r="ET827" s="18"/>
      <c r="EU827" s="18"/>
      <c r="EV827" s="18"/>
      <c r="EW827" s="18"/>
      <c r="EX827" s="18"/>
      <c r="EY827" s="18"/>
      <c r="EZ827" s="18"/>
      <c r="FA827" s="18"/>
      <c r="FB827" s="18"/>
      <c r="FC827" s="18"/>
      <c r="FD827" s="18"/>
      <c r="FE827" s="18"/>
      <c r="FF827" s="18"/>
      <c r="FG827" s="18"/>
      <c r="FH827" s="18"/>
      <c r="FI827" s="18"/>
      <c r="FJ827" s="18"/>
      <c r="FK827" s="18"/>
      <c r="FL827" s="18"/>
      <c r="FM827" s="18"/>
      <c r="FN827" s="18"/>
      <c r="FO827" s="18"/>
      <c r="FP827" s="18"/>
      <c r="FQ827" s="18"/>
      <c r="FR827" s="18"/>
      <c r="FS827" s="18"/>
      <c r="FT827" s="18"/>
      <c r="FU827" s="18"/>
      <c r="FV827" s="18"/>
      <c r="FW827" s="18"/>
      <c r="FX827" s="18"/>
      <c r="FY827" s="18"/>
      <c r="FZ827" s="18"/>
      <c r="GA827" s="18"/>
      <c r="GB827" s="18"/>
      <c r="GC827" s="18"/>
      <c r="GD827" s="18"/>
      <c r="GE827" s="18"/>
      <c r="GF827" s="18"/>
      <c r="GG827" s="18"/>
      <c r="GH827" s="18"/>
      <c r="GI827" s="18"/>
      <c r="GJ827" s="18"/>
      <c r="GK827" s="18"/>
      <c r="GL827" s="18"/>
      <c r="GM827" s="18"/>
      <c r="GN827" s="18"/>
      <c r="GO827" s="18"/>
      <c r="GP827" s="18"/>
      <c r="GQ827" s="18"/>
      <c r="GR827" s="18"/>
      <c r="GS827" s="18"/>
      <c r="GT827" s="18"/>
      <c r="GU827" s="18"/>
      <c r="GV827" s="18"/>
      <c r="GW827" s="18"/>
      <c r="GX827" s="18"/>
      <c r="GY827" s="18"/>
      <c r="GZ827" s="18"/>
      <c r="HA827" s="18"/>
      <c r="HB827" s="18"/>
      <c r="HC827" s="18"/>
      <c r="HD827" s="18"/>
      <c r="HE827" s="18"/>
      <c r="HF827" s="18"/>
      <c r="HG827" s="18"/>
      <c r="HH827" s="18"/>
      <c r="HI827" s="18"/>
      <c r="HJ827" s="18"/>
      <c r="HK827" s="18"/>
      <c r="HL827" s="18"/>
      <c r="HM827" s="18"/>
      <c r="HN827" s="18"/>
      <c r="HO827" s="18"/>
      <c r="HP827" s="18"/>
      <c r="HQ827" s="18"/>
      <c r="HR827" s="18"/>
      <c r="HS827" s="18"/>
      <c r="HT827" s="18"/>
      <c r="HU827" s="18"/>
      <c r="HV827" s="18"/>
      <c r="HW827" s="18"/>
      <c r="HX827" s="18"/>
      <c r="HY827" s="18"/>
      <c r="HZ827" s="18"/>
      <c r="IA827" s="18"/>
      <c r="IB827" s="18"/>
      <c r="IC827" s="18"/>
      <c r="ID827" s="18"/>
      <c r="IE827" s="18"/>
      <c r="IF827" s="18"/>
      <c r="IG827" s="18"/>
      <c r="IH827" s="18"/>
      <c r="II827" s="18"/>
      <c r="IJ827" s="18"/>
      <c r="IK827" s="18"/>
      <c r="IL827" s="18"/>
      <c r="IM827" s="18"/>
      <c r="IN827" s="18"/>
      <c r="IO827" s="18"/>
      <c r="IP827" s="18"/>
      <c r="IQ827" s="18"/>
      <c r="IR827" s="18"/>
      <c r="IS827" s="18"/>
      <c r="IT827" s="18"/>
      <c r="IU827" s="18"/>
      <c r="IV827" s="18"/>
      <c r="IW827" s="18"/>
      <c r="IX827" s="18"/>
      <c r="IY827" s="18"/>
      <c r="IZ827" s="18"/>
      <c r="JA827" s="18"/>
      <c r="JB827" s="18"/>
      <c r="JC827" s="18"/>
      <c r="JD827" s="18"/>
      <c r="JE827" s="18"/>
      <c r="JF827" s="18"/>
      <c r="JG827" s="18"/>
      <c r="JH827" s="18"/>
      <c r="JI827" s="18"/>
      <c r="JJ827" s="18"/>
      <c r="JK827" s="18"/>
      <c r="JL827" s="18"/>
      <c r="JM827" s="18"/>
      <c r="JN827" s="18"/>
      <c r="JO827" s="18"/>
      <c r="JP827" s="18"/>
      <c r="JQ827" s="18"/>
      <c r="JR827" s="18"/>
      <c r="JS827" s="18"/>
      <c r="JT827" s="18"/>
      <c r="JU827" s="18"/>
      <c r="JV827" s="18"/>
    </row>
    <row r="828" spans="96:282" x14ac:dyDescent="0.35">
      <c r="CR828" s="18"/>
      <c r="CS828" s="18"/>
      <c r="CT828" s="18"/>
      <c r="CU828" s="18"/>
      <c r="CV828" s="18"/>
      <c r="CW828" s="18"/>
      <c r="CX828" s="18"/>
      <c r="CY828" s="18"/>
      <c r="CZ828" s="18"/>
      <c r="DA828" s="18"/>
      <c r="DB828" s="18"/>
      <c r="DC828" s="18"/>
      <c r="DD828" s="18"/>
      <c r="DE828" s="18"/>
      <c r="DF828" s="18"/>
      <c r="DG828" s="18"/>
      <c r="DH828" s="18"/>
      <c r="DI828" s="18"/>
      <c r="DJ828" s="18"/>
      <c r="DK828" s="18"/>
      <c r="DL828" s="18"/>
      <c r="DM828" s="18"/>
      <c r="DN828" s="18"/>
      <c r="DO828" s="18"/>
      <c r="DP828" s="18"/>
      <c r="DQ828" s="18"/>
      <c r="DR828" s="18"/>
      <c r="DS828" s="18"/>
      <c r="DT828" s="18"/>
      <c r="DU828" s="18"/>
      <c r="DV828" s="18"/>
      <c r="DW828" s="18"/>
      <c r="DX828" s="18"/>
      <c r="DY828" s="18"/>
      <c r="DZ828" s="18"/>
      <c r="EA828" s="18"/>
      <c r="EB828" s="18"/>
      <c r="EC828" s="18"/>
      <c r="ED828" s="18"/>
      <c r="EE828" s="18"/>
      <c r="EF828" s="18"/>
      <c r="EG828" s="18"/>
      <c r="EH828" s="18"/>
      <c r="EI828" s="18"/>
      <c r="EJ828" s="18"/>
      <c r="EK828" s="18"/>
      <c r="EL828" s="18"/>
      <c r="EM828" s="18"/>
      <c r="EN828" s="18"/>
      <c r="EO828" s="18"/>
      <c r="EP828" s="18"/>
      <c r="EQ828" s="18"/>
      <c r="ER828" s="18"/>
      <c r="ES828" s="18"/>
      <c r="ET828" s="18"/>
      <c r="EU828" s="18"/>
      <c r="EV828" s="18"/>
      <c r="EW828" s="18"/>
      <c r="EX828" s="18"/>
      <c r="EY828" s="18"/>
      <c r="EZ828" s="18"/>
      <c r="FA828" s="18"/>
      <c r="FB828" s="18"/>
      <c r="FC828" s="18"/>
      <c r="FD828" s="18"/>
      <c r="FE828" s="18"/>
      <c r="FF828" s="18"/>
      <c r="FG828" s="18"/>
      <c r="FH828" s="18"/>
      <c r="FI828" s="18"/>
      <c r="FJ828" s="18"/>
      <c r="FK828" s="18"/>
      <c r="FL828" s="18"/>
      <c r="FM828" s="18"/>
      <c r="FN828" s="18"/>
      <c r="FO828" s="18"/>
      <c r="FP828" s="18"/>
      <c r="FQ828" s="18"/>
      <c r="FR828" s="18"/>
      <c r="FS828" s="18"/>
      <c r="FT828" s="18"/>
      <c r="FU828" s="18"/>
      <c r="FV828" s="18"/>
      <c r="FW828" s="18"/>
      <c r="FX828" s="18"/>
      <c r="FY828" s="18"/>
      <c r="FZ828" s="18"/>
      <c r="GA828" s="18"/>
      <c r="GB828" s="18"/>
      <c r="GC828" s="18"/>
      <c r="GD828" s="18"/>
      <c r="GE828" s="18"/>
      <c r="GF828" s="18"/>
      <c r="GG828" s="18"/>
      <c r="GH828" s="18"/>
      <c r="GI828" s="18"/>
      <c r="GJ828" s="18"/>
      <c r="GK828" s="18"/>
      <c r="GL828" s="18"/>
      <c r="GM828" s="18"/>
      <c r="GN828" s="18"/>
      <c r="GO828" s="18"/>
      <c r="GP828" s="18"/>
      <c r="GQ828" s="18"/>
      <c r="GR828" s="18"/>
      <c r="GS828" s="18"/>
      <c r="GT828" s="18"/>
      <c r="GU828" s="18"/>
      <c r="GV828" s="18"/>
      <c r="GW828" s="18"/>
      <c r="GX828" s="18"/>
      <c r="GY828" s="18"/>
      <c r="GZ828" s="18"/>
      <c r="HA828" s="18"/>
      <c r="HB828" s="18"/>
      <c r="HC828" s="18"/>
      <c r="HD828" s="18"/>
      <c r="HE828" s="18"/>
      <c r="HF828" s="18"/>
      <c r="HG828" s="18"/>
      <c r="HH828" s="18"/>
      <c r="HI828" s="18"/>
      <c r="HJ828" s="18"/>
      <c r="HK828" s="18"/>
      <c r="HL828" s="18"/>
      <c r="HM828" s="18"/>
      <c r="HN828" s="18"/>
      <c r="HO828" s="18"/>
      <c r="HP828" s="18"/>
      <c r="HQ828" s="18"/>
      <c r="HR828" s="18"/>
      <c r="HS828" s="18"/>
      <c r="HT828" s="18"/>
      <c r="HU828" s="18"/>
      <c r="HV828" s="18"/>
      <c r="HW828" s="18"/>
      <c r="HX828" s="18"/>
      <c r="HY828" s="18"/>
      <c r="HZ828" s="18"/>
      <c r="IA828" s="18"/>
      <c r="IB828" s="18"/>
      <c r="IC828" s="18"/>
      <c r="ID828" s="18"/>
      <c r="IE828" s="18"/>
      <c r="IF828" s="18"/>
      <c r="IG828" s="18"/>
      <c r="IH828" s="18"/>
      <c r="II828" s="18"/>
      <c r="IJ828" s="18"/>
      <c r="IK828" s="18"/>
      <c r="IL828" s="18"/>
      <c r="IM828" s="18"/>
      <c r="IN828" s="18"/>
      <c r="IO828" s="18"/>
      <c r="IP828" s="18"/>
      <c r="IQ828" s="18"/>
      <c r="IR828" s="18"/>
      <c r="IS828" s="18"/>
      <c r="IT828" s="18"/>
      <c r="IU828" s="18"/>
      <c r="IV828" s="18"/>
      <c r="IW828" s="18"/>
      <c r="IX828" s="18"/>
      <c r="IY828" s="18"/>
      <c r="IZ828" s="18"/>
      <c r="JA828" s="18"/>
      <c r="JB828" s="18"/>
      <c r="JC828" s="18"/>
      <c r="JD828" s="18"/>
      <c r="JE828" s="18"/>
      <c r="JF828" s="18"/>
      <c r="JG828" s="18"/>
      <c r="JH828" s="18"/>
      <c r="JI828" s="18"/>
      <c r="JJ828" s="18"/>
      <c r="JK828" s="18"/>
      <c r="JL828" s="18"/>
      <c r="JM828" s="18"/>
      <c r="JN828" s="18"/>
      <c r="JO828" s="18"/>
      <c r="JP828" s="18"/>
      <c r="JQ828" s="18"/>
      <c r="JR828" s="18"/>
      <c r="JS828" s="18"/>
      <c r="JT828" s="18"/>
      <c r="JU828" s="18"/>
      <c r="JV828" s="18"/>
    </row>
    <row r="829" spans="96:282" x14ac:dyDescent="0.35">
      <c r="CR829" s="18"/>
      <c r="CS829" s="18"/>
      <c r="CT829" s="18"/>
      <c r="CU829" s="18"/>
      <c r="CV829" s="18"/>
      <c r="CW829" s="18"/>
      <c r="CX829" s="18"/>
      <c r="CY829" s="18"/>
      <c r="CZ829" s="18"/>
      <c r="DA829" s="18"/>
      <c r="DB829" s="18"/>
      <c r="DC829" s="18"/>
      <c r="DD829" s="18"/>
      <c r="DE829" s="18"/>
      <c r="DF829" s="18"/>
      <c r="DG829" s="18"/>
      <c r="DH829" s="18"/>
      <c r="DI829" s="18"/>
      <c r="DJ829" s="18"/>
      <c r="DK829" s="18"/>
      <c r="DL829" s="18"/>
      <c r="DM829" s="18"/>
      <c r="DN829" s="18"/>
      <c r="DO829" s="18"/>
      <c r="DP829" s="18"/>
      <c r="DQ829" s="18"/>
      <c r="DR829" s="18"/>
      <c r="DS829" s="18"/>
      <c r="DT829" s="18"/>
      <c r="DU829" s="18"/>
      <c r="DV829" s="18"/>
      <c r="DW829" s="18"/>
      <c r="DX829" s="18"/>
      <c r="DY829" s="18"/>
      <c r="DZ829" s="18"/>
      <c r="EA829" s="18"/>
      <c r="EB829" s="18"/>
      <c r="EC829" s="18"/>
      <c r="ED829" s="18"/>
      <c r="EE829" s="18"/>
      <c r="EF829" s="18"/>
      <c r="EG829" s="18"/>
      <c r="EH829" s="18"/>
      <c r="EI829" s="18"/>
      <c r="EJ829" s="18"/>
      <c r="EK829" s="18"/>
      <c r="EL829" s="18"/>
      <c r="EM829" s="18"/>
      <c r="EN829" s="18"/>
      <c r="EO829" s="18"/>
      <c r="EP829" s="18"/>
      <c r="EQ829" s="18"/>
      <c r="ER829" s="18"/>
      <c r="ES829" s="18"/>
      <c r="ET829" s="18"/>
      <c r="EU829" s="18"/>
      <c r="EV829" s="18"/>
      <c r="EW829" s="18"/>
      <c r="EX829" s="18"/>
      <c r="EY829" s="18"/>
      <c r="EZ829" s="18"/>
      <c r="FA829" s="18"/>
      <c r="FB829" s="18"/>
      <c r="FC829" s="18"/>
      <c r="FD829" s="18"/>
      <c r="FE829" s="18"/>
      <c r="FF829" s="18"/>
      <c r="FG829" s="18"/>
      <c r="FH829" s="18"/>
      <c r="FI829" s="18"/>
      <c r="FJ829" s="18"/>
      <c r="FK829" s="18"/>
      <c r="FL829" s="18"/>
      <c r="FM829" s="18"/>
      <c r="FN829" s="18"/>
      <c r="FO829" s="18"/>
      <c r="FP829" s="18"/>
      <c r="FQ829" s="18"/>
      <c r="FR829" s="18"/>
      <c r="FS829" s="18"/>
      <c r="FT829" s="18"/>
      <c r="FU829" s="18"/>
      <c r="FV829" s="18"/>
      <c r="FW829" s="18"/>
      <c r="FX829" s="18"/>
      <c r="FY829" s="18"/>
      <c r="FZ829" s="18"/>
      <c r="GA829" s="18"/>
      <c r="GB829" s="18"/>
      <c r="GC829" s="18"/>
      <c r="GD829" s="18"/>
      <c r="GE829" s="18"/>
      <c r="GF829" s="18"/>
      <c r="GG829" s="18"/>
      <c r="GH829" s="18"/>
      <c r="GI829" s="18"/>
      <c r="GJ829" s="18"/>
      <c r="GK829" s="18"/>
      <c r="GL829" s="18"/>
      <c r="GM829" s="18"/>
      <c r="GN829" s="18"/>
      <c r="GO829" s="18"/>
      <c r="GP829" s="18"/>
      <c r="GQ829" s="18"/>
      <c r="GR829" s="18"/>
      <c r="GS829" s="18"/>
      <c r="GT829" s="18"/>
      <c r="GU829" s="18"/>
      <c r="GV829" s="18"/>
      <c r="GW829" s="18"/>
      <c r="GX829" s="18"/>
      <c r="GY829" s="18"/>
      <c r="GZ829" s="18"/>
      <c r="HA829" s="18"/>
      <c r="HB829" s="18"/>
      <c r="HC829" s="18"/>
      <c r="HD829" s="18"/>
      <c r="HE829" s="18"/>
      <c r="HF829" s="18"/>
      <c r="HG829" s="18"/>
      <c r="HH829" s="18"/>
      <c r="HI829" s="18"/>
      <c r="HJ829" s="18"/>
      <c r="HK829" s="18"/>
      <c r="HL829" s="18"/>
      <c r="HM829" s="18"/>
      <c r="HN829" s="18"/>
      <c r="HO829" s="18"/>
      <c r="HP829" s="18"/>
      <c r="HQ829" s="18"/>
      <c r="HR829" s="18"/>
      <c r="HS829" s="18"/>
      <c r="HT829" s="18"/>
      <c r="HU829" s="18"/>
      <c r="HV829" s="18"/>
      <c r="HW829" s="18"/>
      <c r="HX829" s="18"/>
      <c r="HY829" s="18"/>
      <c r="HZ829" s="18"/>
      <c r="IA829" s="18"/>
      <c r="IB829" s="18"/>
      <c r="IC829" s="18"/>
      <c r="ID829" s="18"/>
      <c r="IE829" s="18"/>
      <c r="IF829" s="18"/>
      <c r="IG829" s="18"/>
      <c r="IH829" s="18"/>
      <c r="II829" s="18"/>
      <c r="IJ829" s="18"/>
      <c r="IK829" s="18"/>
      <c r="IL829" s="18"/>
      <c r="IM829" s="18"/>
      <c r="IN829" s="18"/>
      <c r="IO829" s="18"/>
      <c r="IP829" s="18"/>
      <c r="IQ829" s="18"/>
      <c r="IR829" s="18"/>
      <c r="IS829" s="18"/>
      <c r="IT829" s="18"/>
      <c r="IU829" s="18"/>
      <c r="IV829" s="18"/>
      <c r="IW829" s="18"/>
      <c r="IX829" s="18"/>
      <c r="IY829" s="18"/>
      <c r="IZ829" s="18"/>
      <c r="JA829" s="18"/>
      <c r="JB829" s="18"/>
      <c r="JC829" s="18"/>
      <c r="JD829" s="18"/>
      <c r="JE829" s="18"/>
      <c r="JF829" s="18"/>
      <c r="JG829" s="18"/>
      <c r="JH829" s="18"/>
      <c r="JI829" s="18"/>
      <c r="JJ829" s="18"/>
      <c r="JK829" s="18"/>
      <c r="JL829" s="18"/>
      <c r="JM829" s="18"/>
      <c r="JN829" s="18"/>
      <c r="JO829" s="18"/>
      <c r="JP829" s="18"/>
      <c r="JQ829" s="18"/>
      <c r="JR829" s="18"/>
      <c r="JS829" s="18"/>
      <c r="JT829" s="18"/>
      <c r="JU829" s="18"/>
      <c r="JV829" s="18"/>
    </row>
    <row r="830" spans="96:282" x14ac:dyDescent="0.35">
      <c r="CR830" s="18"/>
      <c r="CS830" s="18"/>
      <c r="CT830" s="18"/>
      <c r="CU830" s="18"/>
      <c r="CV830" s="18"/>
      <c r="CW830" s="18"/>
      <c r="CX830" s="18"/>
      <c r="CY830" s="18"/>
      <c r="CZ830" s="18"/>
      <c r="DA830" s="18"/>
      <c r="DB830" s="18"/>
      <c r="DC830" s="18"/>
      <c r="DD830" s="18"/>
      <c r="DE830" s="18"/>
      <c r="DF830" s="18"/>
      <c r="DG830" s="18"/>
      <c r="DH830" s="18"/>
      <c r="DI830" s="18"/>
      <c r="DJ830" s="18"/>
      <c r="DK830" s="18"/>
      <c r="DL830" s="18"/>
      <c r="DM830" s="18"/>
      <c r="DN830" s="18"/>
      <c r="DO830" s="18"/>
      <c r="DP830" s="18"/>
      <c r="DQ830" s="18"/>
      <c r="DR830" s="18"/>
      <c r="DS830" s="18"/>
      <c r="DT830" s="18"/>
      <c r="DU830" s="18"/>
      <c r="DV830" s="18"/>
      <c r="DW830" s="18"/>
      <c r="DX830" s="18"/>
      <c r="DY830" s="18"/>
      <c r="DZ830" s="18"/>
      <c r="EA830" s="18"/>
      <c r="EB830" s="18"/>
      <c r="EC830" s="18"/>
      <c r="ED830" s="18"/>
      <c r="EE830" s="18"/>
      <c r="EF830" s="18"/>
      <c r="EG830" s="18"/>
      <c r="EH830" s="18"/>
      <c r="EI830" s="18"/>
      <c r="EJ830" s="18"/>
      <c r="EK830" s="18"/>
      <c r="EL830" s="18"/>
      <c r="EM830" s="18"/>
      <c r="EN830" s="18"/>
      <c r="EO830" s="18"/>
      <c r="EP830" s="18"/>
      <c r="EQ830" s="18"/>
      <c r="ER830" s="18"/>
      <c r="ES830" s="18"/>
      <c r="ET830" s="18"/>
      <c r="EU830" s="18"/>
      <c r="EV830" s="18"/>
      <c r="EW830" s="18"/>
      <c r="EX830" s="18"/>
      <c r="EY830" s="18"/>
      <c r="EZ830" s="18"/>
      <c r="FA830" s="18"/>
      <c r="FB830" s="18"/>
      <c r="FC830" s="18"/>
      <c r="FD830" s="18"/>
      <c r="FE830" s="18"/>
      <c r="FF830" s="18"/>
      <c r="FG830" s="18"/>
      <c r="FH830" s="18"/>
      <c r="FI830" s="18"/>
      <c r="FJ830" s="18"/>
      <c r="FK830" s="18"/>
      <c r="FL830" s="18"/>
      <c r="FM830" s="18"/>
      <c r="FN830" s="18"/>
      <c r="FO830" s="18"/>
      <c r="FP830" s="18"/>
      <c r="FQ830" s="18"/>
      <c r="FR830" s="18"/>
      <c r="FS830" s="18"/>
      <c r="FT830" s="18"/>
      <c r="FU830" s="18"/>
      <c r="FV830" s="18"/>
      <c r="FW830" s="18"/>
      <c r="FX830" s="18"/>
      <c r="FY830" s="18"/>
      <c r="FZ830" s="18"/>
      <c r="GA830" s="18"/>
      <c r="GB830" s="18"/>
      <c r="GC830" s="18"/>
      <c r="GD830" s="18"/>
      <c r="GE830" s="18"/>
      <c r="GF830" s="18"/>
      <c r="GG830" s="18"/>
      <c r="GH830" s="18"/>
      <c r="GI830" s="18"/>
      <c r="GJ830" s="18"/>
      <c r="GK830" s="18"/>
      <c r="GL830" s="18"/>
      <c r="GM830" s="18"/>
      <c r="GN830" s="18"/>
      <c r="GO830" s="18"/>
      <c r="GP830" s="18"/>
      <c r="GQ830" s="18"/>
      <c r="GR830" s="18"/>
      <c r="GS830" s="18"/>
      <c r="GT830" s="18"/>
      <c r="GU830" s="18"/>
      <c r="GV830" s="18"/>
      <c r="GW830" s="18"/>
      <c r="GX830" s="18"/>
      <c r="GY830" s="18"/>
      <c r="GZ830" s="18"/>
      <c r="HA830" s="18"/>
      <c r="HB830" s="18"/>
      <c r="HC830" s="18"/>
      <c r="HD830" s="18"/>
      <c r="HE830" s="18"/>
      <c r="HF830" s="18"/>
      <c r="HG830" s="18"/>
      <c r="HH830" s="18"/>
      <c r="HI830" s="18"/>
      <c r="HJ830" s="18"/>
      <c r="HK830" s="18"/>
      <c r="HL830" s="18"/>
      <c r="HM830" s="18"/>
      <c r="HN830" s="18"/>
      <c r="HO830" s="18"/>
      <c r="HP830" s="18"/>
      <c r="HQ830" s="18"/>
      <c r="HR830" s="18"/>
      <c r="HS830" s="18"/>
      <c r="HT830" s="18"/>
      <c r="HU830" s="18"/>
      <c r="HV830" s="18"/>
      <c r="HW830" s="18"/>
      <c r="HX830" s="18"/>
      <c r="HY830" s="18"/>
      <c r="HZ830" s="18"/>
      <c r="IA830" s="18"/>
      <c r="IB830" s="18"/>
      <c r="IC830" s="18"/>
      <c r="ID830" s="18"/>
      <c r="IE830" s="18"/>
      <c r="IF830" s="18"/>
      <c r="IG830" s="18"/>
      <c r="IH830" s="18"/>
      <c r="II830" s="18"/>
      <c r="IJ830" s="18"/>
      <c r="IK830" s="18"/>
      <c r="IL830" s="18"/>
      <c r="IM830" s="18"/>
      <c r="IN830" s="18"/>
      <c r="IO830" s="18"/>
      <c r="IP830" s="18"/>
      <c r="IQ830" s="18"/>
      <c r="IR830" s="18"/>
      <c r="IS830" s="18"/>
      <c r="IT830" s="18"/>
      <c r="IU830" s="18"/>
      <c r="IV830" s="18"/>
      <c r="IW830" s="18"/>
      <c r="IX830" s="18"/>
      <c r="IY830" s="18"/>
      <c r="IZ830" s="18"/>
      <c r="JA830" s="18"/>
      <c r="JB830" s="18"/>
      <c r="JC830" s="18"/>
      <c r="JD830" s="18"/>
      <c r="JE830" s="18"/>
      <c r="JF830" s="18"/>
      <c r="JG830" s="18"/>
      <c r="JH830" s="18"/>
      <c r="JI830" s="18"/>
      <c r="JJ830" s="18"/>
      <c r="JK830" s="18"/>
      <c r="JL830" s="18"/>
      <c r="JM830" s="18"/>
      <c r="JN830" s="18"/>
      <c r="JO830" s="18"/>
      <c r="JP830" s="18"/>
      <c r="JQ830" s="18"/>
      <c r="JR830" s="18"/>
      <c r="JS830" s="18"/>
      <c r="JT830" s="18"/>
      <c r="JU830" s="18"/>
      <c r="JV830" s="18"/>
    </row>
    <row r="831" spans="96:282" x14ac:dyDescent="0.35">
      <c r="CR831" s="18"/>
      <c r="CS831" s="18"/>
      <c r="CT831" s="18"/>
      <c r="CU831" s="18"/>
      <c r="CV831" s="18"/>
      <c r="CW831" s="18"/>
      <c r="CX831" s="18"/>
      <c r="CY831" s="18"/>
      <c r="CZ831" s="18"/>
      <c r="DA831" s="18"/>
      <c r="DB831" s="18"/>
      <c r="DC831" s="18"/>
      <c r="DD831" s="18"/>
      <c r="DE831" s="18"/>
      <c r="DF831" s="18"/>
      <c r="DG831" s="18"/>
      <c r="DH831" s="18"/>
      <c r="DI831" s="18"/>
      <c r="DJ831" s="18"/>
      <c r="DK831" s="18"/>
      <c r="DL831" s="18"/>
      <c r="DM831" s="18"/>
      <c r="DN831" s="18"/>
      <c r="DO831" s="18"/>
      <c r="DP831" s="18"/>
      <c r="DQ831" s="18"/>
      <c r="DR831" s="18"/>
      <c r="DS831" s="18"/>
      <c r="DT831" s="18"/>
      <c r="DU831" s="18"/>
      <c r="DV831" s="18"/>
      <c r="DW831" s="18"/>
      <c r="DX831" s="18"/>
      <c r="DY831" s="18"/>
      <c r="DZ831" s="18"/>
      <c r="EA831" s="18"/>
      <c r="EB831" s="18"/>
      <c r="EC831" s="18"/>
      <c r="ED831" s="18"/>
      <c r="EE831" s="18"/>
      <c r="EF831" s="18"/>
      <c r="EG831" s="18"/>
      <c r="EH831" s="18"/>
      <c r="EI831" s="18"/>
      <c r="EJ831" s="18"/>
      <c r="EK831" s="18"/>
      <c r="EL831" s="18"/>
      <c r="EM831" s="18"/>
      <c r="EN831" s="18"/>
      <c r="EO831" s="18"/>
      <c r="EP831" s="18"/>
      <c r="EQ831" s="18"/>
      <c r="ER831" s="18"/>
      <c r="ES831" s="18"/>
      <c r="ET831" s="18"/>
      <c r="EU831" s="18"/>
      <c r="EV831" s="18"/>
      <c r="EW831" s="18"/>
      <c r="EX831" s="18"/>
      <c r="EY831" s="18"/>
      <c r="EZ831" s="18"/>
      <c r="FA831" s="18"/>
      <c r="FB831" s="18"/>
      <c r="FC831" s="18"/>
      <c r="FD831" s="18"/>
      <c r="FE831" s="18"/>
      <c r="FF831" s="18"/>
      <c r="FG831" s="18"/>
      <c r="FH831" s="18"/>
      <c r="FI831" s="18"/>
      <c r="FJ831" s="18"/>
      <c r="FK831" s="18"/>
      <c r="FL831" s="18"/>
      <c r="FM831" s="18"/>
      <c r="FN831" s="18"/>
      <c r="FO831" s="18"/>
      <c r="FP831" s="18"/>
      <c r="FQ831" s="18"/>
      <c r="FR831" s="18"/>
      <c r="FS831" s="18"/>
      <c r="FT831" s="18"/>
      <c r="FU831" s="18"/>
      <c r="FV831" s="18"/>
      <c r="FW831" s="18"/>
      <c r="FX831" s="18"/>
      <c r="FY831" s="18"/>
      <c r="FZ831" s="18"/>
      <c r="GA831" s="18"/>
      <c r="GB831" s="18"/>
      <c r="GC831" s="18"/>
      <c r="GD831" s="18"/>
      <c r="GE831" s="18"/>
      <c r="GF831" s="18"/>
      <c r="GG831" s="18"/>
      <c r="GH831" s="18"/>
      <c r="GI831" s="18"/>
      <c r="GJ831" s="18"/>
      <c r="GK831" s="18"/>
      <c r="GL831" s="18"/>
      <c r="GM831" s="18"/>
      <c r="GN831" s="18"/>
      <c r="GO831" s="18"/>
      <c r="GP831" s="18"/>
      <c r="GQ831" s="18"/>
      <c r="GR831" s="18"/>
      <c r="GS831" s="18"/>
      <c r="GT831" s="18"/>
      <c r="GU831" s="18"/>
      <c r="GV831" s="18"/>
      <c r="GW831" s="18"/>
      <c r="GX831" s="18"/>
      <c r="GY831" s="18"/>
      <c r="GZ831" s="18"/>
      <c r="HA831" s="18"/>
      <c r="HB831" s="18"/>
      <c r="HC831" s="18"/>
      <c r="HD831" s="18"/>
      <c r="HE831" s="18"/>
      <c r="HF831" s="18"/>
      <c r="HG831" s="18"/>
      <c r="HH831" s="18"/>
      <c r="HI831" s="18"/>
      <c r="HJ831" s="18"/>
      <c r="HK831" s="18"/>
      <c r="HL831" s="18"/>
      <c r="HM831" s="18"/>
      <c r="HN831" s="18"/>
      <c r="HO831" s="18"/>
      <c r="HP831" s="18"/>
      <c r="HQ831" s="18"/>
      <c r="HR831" s="18"/>
      <c r="HS831" s="18"/>
      <c r="HT831" s="18"/>
      <c r="HU831" s="18"/>
      <c r="HV831" s="18"/>
      <c r="HW831" s="18"/>
      <c r="HX831" s="18"/>
      <c r="HY831" s="18"/>
      <c r="HZ831" s="18"/>
      <c r="IA831" s="18"/>
      <c r="IB831" s="18"/>
      <c r="IC831" s="18"/>
      <c r="ID831" s="18"/>
      <c r="IE831" s="18"/>
      <c r="IF831" s="18"/>
      <c r="IG831" s="18"/>
      <c r="IH831" s="18"/>
      <c r="II831" s="18"/>
      <c r="IJ831" s="18"/>
      <c r="IK831" s="18"/>
      <c r="IL831" s="18"/>
      <c r="IM831" s="18"/>
      <c r="IN831" s="18"/>
      <c r="IO831" s="18"/>
      <c r="IP831" s="18"/>
      <c r="IQ831" s="18"/>
      <c r="IR831" s="18"/>
      <c r="IS831" s="18"/>
      <c r="IT831" s="18"/>
      <c r="IU831" s="18"/>
      <c r="IV831" s="18"/>
      <c r="IW831" s="18"/>
      <c r="IX831" s="18"/>
      <c r="IY831" s="18"/>
      <c r="IZ831" s="18"/>
      <c r="JA831" s="18"/>
      <c r="JB831" s="18"/>
      <c r="JC831" s="18"/>
      <c r="JD831" s="18"/>
      <c r="JE831" s="18"/>
      <c r="JF831" s="18"/>
      <c r="JG831" s="18"/>
      <c r="JH831" s="18"/>
      <c r="JI831" s="18"/>
      <c r="JJ831" s="18"/>
      <c r="JK831" s="18"/>
      <c r="JL831" s="18"/>
      <c r="JM831" s="18"/>
      <c r="JN831" s="18"/>
      <c r="JO831" s="18"/>
      <c r="JP831" s="18"/>
      <c r="JQ831" s="18"/>
      <c r="JR831" s="18"/>
      <c r="JS831" s="18"/>
      <c r="JT831" s="18"/>
      <c r="JU831" s="18"/>
      <c r="JV831" s="18"/>
    </row>
    <row r="832" spans="96:282" x14ac:dyDescent="0.35">
      <c r="CR832" s="18"/>
      <c r="CS832" s="18"/>
      <c r="CT832" s="18"/>
      <c r="CU832" s="18"/>
      <c r="CV832" s="18"/>
      <c r="CW832" s="18"/>
      <c r="CX832" s="18"/>
      <c r="CY832" s="18"/>
      <c r="CZ832" s="18"/>
      <c r="DA832" s="18"/>
      <c r="DB832" s="18"/>
      <c r="DC832" s="18"/>
      <c r="DD832" s="18"/>
      <c r="DE832" s="18"/>
      <c r="DF832" s="18"/>
      <c r="DG832" s="18"/>
      <c r="DH832" s="18"/>
      <c r="DI832" s="18"/>
      <c r="DJ832" s="18"/>
      <c r="DK832" s="18"/>
      <c r="DL832" s="18"/>
      <c r="DM832" s="18"/>
      <c r="DN832" s="18"/>
      <c r="DO832" s="18"/>
      <c r="DP832" s="18"/>
      <c r="DQ832" s="18"/>
      <c r="DR832" s="18"/>
      <c r="DS832" s="18"/>
      <c r="DT832" s="18"/>
      <c r="DU832" s="18"/>
      <c r="DV832" s="18"/>
      <c r="DW832" s="18"/>
      <c r="DX832" s="18"/>
      <c r="DY832" s="18"/>
      <c r="DZ832" s="18"/>
      <c r="EA832" s="18"/>
      <c r="EB832" s="18"/>
      <c r="EC832" s="18"/>
      <c r="ED832" s="18"/>
      <c r="EE832" s="18"/>
      <c r="EF832" s="18"/>
      <c r="EG832" s="18"/>
      <c r="EH832" s="18"/>
      <c r="EI832" s="18"/>
      <c r="EJ832" s="18"/>
      <c r="EK832" s="18"/>
      <c r="EL832" s="18"/>
      <c r="EM832" s="18"/>
      <c r="EN832" s="18"/>
      <c r="EO832" s="18"/>
      <c r="EP832" s="18"/>
      <c r="EQ832" s="18"/>
      <c r="ER832" s="18"/>
      <c r="ES832" s="18"/>
      <c r="ET832" s="18"/>
      <c r="EU832" s="18"/>
      <c r="EV832" s="18"/>
      <c r="EW832" s="18"/>
      <c r="EX832" s="18"/>
      <c r="EY832" s="18"/>
      <c r="EZ832" s="18"/>
      <c r="FA832" s="18"/>
      <c r="FB832" s="18"/>
      <c r="FC832" s="18"/>
      <c r="FD832" s="18"/>
      <c r="FE832" s="18"/>
      <c r="FF832" s="18"/>
      <c r="FG832" s="18"/>
      <c r="FH832" s="18"/>
      <c r="FI832" s="18"/>
      <c r="FJ832" s="18"/>
      <c r="FK832" s="18"/>
      <c r="FL832" s="18"/>
      <c r="FM832" s="18"/>
      <c r="FN832" s="18"/>
      <c r="FO832" s="18"/>
      <c r="FP832" s="18"/>
      <c r="FQ832" s="18"/>
      <c r="FR832" s="18"/>
      <c r="FS832" s="18"/>
      <c r="FT832" s="18"/>
      <c r="FU832" s="18"/>
      <c r="FV832" s="18"/>
      <c r="FW832" s="18"/>
      <c r="FX832" s="18"/>
      <c r="FY832" s="18"/>
      <c r="FZ832" s="18"/>
      <c r="GA832" s="18"/>
      <c r="GB832" s="18"/>
      <c r="GC832" s="18"/>
      <c r="GD832" s="18"/>
      <c r="GE832" s="18"/>
      <c r="GF832" s="18"/>
      <c r="GG832" s="18"/>
      <c r="GH832" s="18"/>
      <c r="GI832" s="18"/>
      <c r="GJ832" s="18"/>
      <c r="GK832" s="18"/>
      <c r="GL832" s="18"/>
      <c r="GM832" s="18"/>
      <c r="GN832" s="18"/>
      <c r="GO832" s="18"/>
      <c r="GP832" s="18"/>
      <c r="GQ832" s="18"/>
      <c r="GR832" s="18"/>
      <c r="GS832" s="18"/>
      <c r="GT832" s="18"/>
      <c r="GU832" s="18"/>
      <c r="GV832" s="18"/>
      <c r="GW832" s="18"/>
      <c r="GX832" s="18"/>
      <c r="GY832" s="18"/>
      <c r="GZ832" s="18"/>
      <c r="HA832" s="18"/>
      <c r="HB832" s="18"/>
      <c r="HC832" s="18"/>
      <c r="HD832" s="18"/>
      <c r="HE832" s="18"/>
      <c r="HF832" s="18"/>
      <c r="HG832" s="18"/>
      <c r="HH832" s="18"/>
      <c r="HI832" s="18"/>
      <c r="HJ832" s="18"/>
      <c r="HK832" s="18"/>
      <c r="HL832" s="18"/>
      <c r="HM832" s="18"/>
      <c r="HN832" s="18"/>
      <c r="HO832" s="18"/>
      <c r="HP832" s="18"/>
      <c r="HQ832" s="18"/>
      <c r="HR832" s="18"/>
      <c r="HS832" s="18"/>
      <c r="HT832" s="18"/>
      <c r="HU832" s="18"/>
      <c r="HV832" s="18"/>
      <c r="HW832" s="18"/>
      <c r="HX832" s="18"/>
      <c r="HY832" s="18"/>
      <c r="HZ832" s="18"/>
      <c r="IA832" s="18"/>
      <c r="IB832" s="18"/>
      <c r="IC832" s="18"/>
      <c r="ID832" s="18"/>
      <c r="IE832" s="18"/>
      <c r="IF832" s="18"/>
      <c r="IG832" s="18"/>
      <c r="IH832" s="18"/>
      <c r="II832" s="18"/>
      <c r="IJ832" s="18"/>
      <c r="IK832" s="18"/>
      <c r="IL832" s="18"/>
      <c r="IM832" s="18"/>
      <c r="IN832" s="18"/>
      <c r="IO832" s="18"/>
      <c r="IP832" s="18"/>
      <c r="IQ832" s="18"/>
      <c r="IR832" s="18"/>
      <c r="IS832" s="18"/>
      <c r="IT832" s="18"/>
      <c r="IU832" s="18"/>
      <c r="IV832" s="18"/>
      <c r="IW832" s="18"/>
      <c r="IX832" s="18"/>
      <c r="IY832" s="18"/>
      <c r="IZ832" s="18"/>
      <c r="JA832" s="18"/>
      <c r="JB832" s="18"/>
      <c r="JC832" s="18"/>
      <c r="JD832" s="18"/>
      <c r="JE832" s="18"/>
      <c r="JF832" s="18"/>
      <c r="JG832" s="18"/>
      <c r="JH832" s="18"/>
      <c r="JI832" s="18"/>
      <c r="JJ832" s="18"/>
      <c r="JK832" s="18"/>
      <c r="JL832" s="18"/>
      <c r="JM832" s="18"/>
      <c r="JN832" s="18"/>
      <c r="JO832" s="18"/>
      <c r="JP832" s="18"/>
      <c r="JQ832" s="18"/>
      <c r="JR832" s="18"/>
      <c r="JS832" s="18"/>
      <c r="JT832" s="18"/>
      <c r="JU832" s="18"/>
      <c r="JV832" s="18"/>
    </row>
    <row r="833" spans="96:282" x14ac:dyDescent="0.35">
      <c r="CR833" s="18"/>
      <c r="CS833" s="18"/>
      <c r="CT833" s="18"/>
      <c r="CU833" s="18"/>
      <c r="CV833" s="18"/>
      <c r="CW833" s="18"/>
      <c r="CX833" s="18"/>
      <c r="CY833" s="18"/>
      <c r="CZ833" s="18"/>
      <c r="DA833" s="18"/>
      <c r="DB833" s="18"/>
      <c r="DC833" s="18"/>
      <c r="DD833" s="18"/>
      <c r="DE833" s="18"/>
      <c r="DF833" s="18"/>
      <c r="DG833" s="18"/>
      <c r="DH833" s="18"/>
      <c r="DI833" s="18"/>
      <c r="DJ833" s="18"/>
      <c r="DK833" s="18"/>
      <c r="DL833" s="18"/>
      <c r="DM833" s="18"/>
      <c r="DN833" s="18"/>
      <c r="DO833" s="18"/>
      <c r="DP833" s="18"/>
      <c r="DQ833" s="18"/>
      <c r="DR833" s="18"/>
      <c r="DS833" s="18"/>
      <c r="DT833" s="18"/>
      <c r="DU833" s="18"/>
      <c r="DV833" s="18"/>
      <c r="DW833" s="18"/>
      <c r="DX833" s="18"/>
      <c r="DY833" s="18"/>
      <c r="DZ833" s="18"/>
      <c r="EA833" s="18"/>
      <c r="EB833" s="18"/>
      <c r="EC833" s="18"/>
      <c r="ED833" s="18"/>
      <c r="EE833" s="18"/>
      <c r="EF833" s="18"/>
      <c r="EG833" s="18"/>
      <c r="EH833" s="18"/>
      <c r="EI833" s="18"/>
      <c r="EJ833" s="18"/>
      <c r="EK833" s="18"/>
      <c r="EL833" s="18"/>
      <c r="EM833" s="18"/>
      <c r="EN833" s="18"/>
      <c r="EO833" s="18"/>
      <c r="EP833" s="18"/>
      <c r="EQ833" s="18"/>
      <c r="ER833" s="18"/>
      <c r="ES833" s="18"/>
      <c r="ET833" s="18"/>
      <c r="EU833" s="18"/>
      <c r="EV833" s="18"/>
      <c r="EW833" s="18"/>
      <c r="EX833" s="18"/>
      <c r="EY833" s="18"/>
      <c r="EZ833" s="18"/>
      <c r="FA833" s="18"/>
      <c r="FB833" s="18"/>
      <c r="FC833" s="18"/>
      <c r="FD833" s="18"/>
      <c r="FE833" s="18"/>
      <c r="FF833" s="18"/>
      <c r="FG833" s="18"/>
      <c r="FH833" s="18"/>
      <c r="FI833" s="18"/>
      <c r="FJ833" s="18"/>
      <c r="FK833" s="18"/>
      <c r="FL833" s="18"/>
      <c r="FM833" s="18"/>
      <c r="FN833" s="18"/>
      <c r="FO833" s="18"/>
      <c r="FP833" s="18"/>
      <c r="FQ833" s="18"/>
      <c r="FR833" s="18"/>
      <c r="FS833" s="18"/>
      <c r="FT833" s="18"/>
      <c r="FU833" s="18"/>
      <c r="FV833" s="18"/>
      <c r="FW833" s="18"/>
      <c r="FX833" s="18"/>
      <c r="FY833" s="18"/>
      <c r="FZ833" s="18"/>
      <c r="GA833" s="18"/>
      <c r="GB833" s="18"/>
      <c r="GC833" s="18"/>
      <c r="GD833" s="18"/>
      <c r="GE833" s="18"/>
      <c r="GF833" s="18"/>
      <c r="GG833" s="18"/>
      <c r="GH833" s="18"/>
      <c r="GI833" s="18"/>
      <c r="GJ833" s="18"/>
      <c r="GK833" s="18"/>
      <c r="GL833" s="18"/>
      <c r="GM833" s="18"/>
      <c r="GN833" s="18"/>
      <c r="GO833" s="18"/>
      <c r="GP833" s="18"/>
      <c r="GQ833" s="18"/>
      <c r="GR833" s="18"/>
      <c r="GS833" s="18"/>
      <c r="GT833" s="18"/>
      <c r="GU833" s="18"/>
      <c r="GV833" s="18"/>
      <c r="GW833" s="18"/>
      <c r="GX833" s="18"/>
      <c r="GY833" s="18"/>
      <c r="GZ833" s="18"/>
      <c r="HA833" s="18"/>
      <c r="HB833" s="18"/>
      <c r="HC833" s="18"/>
      <c r="HD833" s="18"/>
      <c r="HE833" s="18"/>
      <c r="HF833" s="18"/>
      <c r="HG833" s="18"/>
      <c r="HH833" s="18"/>
      <c r="HI833" s="18"/>
      <c r="HJ833" s="18"/>
      <c r="HK833" s="18"/>
      <c r="HL833" s="18"/>
      <c r="HM833" s="18"/>
      <c r="HN833" s="18"/>
      <c r="HO833" s="18"/>
      <c r="HP833" s="18"/>
      <c r="HQ833" s="18"/>
      <c r="HR833" s="18"/>
      <c r="HS833" s="18"/>
      <c r="HT833" s="18"/>
      <c r="HU833" s="18"/>
      <c r="HV833" s="18"/>
      <c r="HW833" s="18"/>
      <c r="HX833" s="18"/>
      <c r="HY833" s="18"/>
      <c r="HZ833" s="18"/>
      <c r="IA833" s="18"/>
      <c r="IB833" s="18"/>
      <c r="IC833" s="18"/>
      <c r="ID833" s="18"/>
      <c r="IE833" s="18"/>
      <c r="IF833" s="18"/>
      <c r="IG833" s="18"/>
      <c r="IH833" s="18"/>
      <c r="II833" s="18"/>
      <c r="IJ833" s="18"/>
      <c r="IK833" s="18"/>
      <c r="IL833" s="18"/>
      <c r="IM833" s="18"/>
      <c r="IN833" s="18"/>
      <c r="IO833" s="18"/>
      <c r="IP833" s="18"/>
      <c r="IQ833" s="18"/>
      <c r="IR833" s="18"/>
      <c r="IS833" s="18"/>
      <c r="IT833" s="18"/>
      <c r="IU833" s="18"/>
      <c r="IV833" s="18"/>
      <c r="IW833" s="18"/>
      <c r="IX833" s="18"/>
      <c r="IY833" s="18"/>
      <c r="IZ833" s="18"/>
      <c r="JA833" s="18"/>
      <c r="JB833" s="18"/>
      <c r="JC833" s="18"/>
      <c r="JD833" s="18"/>
      <c r="JE833" s="18"/>
      <c r="JF833" s="18"/>
      <c r="JG833" s="18"/>
      <c r="JH833" s="18"/>
      <c r="JI833" s="18"/>
      <c r="JJ833" s="18"/>
      <c r="JK833" s="18"/>
      <c r="JL833" s="18"/>
      <c r="JM833" s="18"/>
      <c r="JN833" s="18"/>
      <c r="JO833" s="18"/>
      <c r="JP833" s="18"/>
      <c r="JQ833" s="18"/>
      <c r="JR833" s="18"/>
      <c r="JS833" s="18"/>
      <c r="JT833" s="18"/>
      <c r="JU833" s="18"/>
      <c r="JV833" s="18"/>
    </row>
    <row r="834" spans="96:282" x14ac:dyDescent="0.35">
      <c r="CR834" s="18"/>
      <c r="CS834" s="18"/>
      <c r="CT834" s="18"/>
      <c r="CU834" s="18"/>
      <c r="CV834" s="18"/>
      <c r="CW834" s="18"/>
      <c r="CX834" s="18"/>
      <c r="CY834" s="18"/>
      <c r="CZ834" s="18"/>
      <c r="DA834" s="18"/>
      <c r="DB834" s="18"/>
      <c r="DC834" s="18"/>
      <c r="DD834" s="18"/>
      <c r="DE834" s="18"/>
      <c r="DF834" s="18"/>
      <c r="DG834" s="18"/>
      <c r="DH834" s="18"/>
      <c r="DI834" s="18"/>
      <c r="DJ834" s="18"/>
      <c r="DK834" s="18"/>
      <c r="DL834" s="18"/>
      <c r="DM834" s="18"/>
      <c r="DN834" s="18"/>
      <c r="DO834" s="18"/>
      <c r="DP834" s="18"/>
      <c r="DQ834" s="18"/>
      <c r="DR834" s="18"/>
      <c r="DS834" s="18"/>
      <c r="DT834" s="18"/>
      <c r="DU834" s="18"/>
      <c r="DV834" s="18"/>
      <c r="DW834" s="18"/>
      <c r="DX834" s="18"/>
      <c r="DY834" s="18"/>
      <c r="DZ834" s="18"/>
      <c r="EA834" s="18"/>
      <c r="EB834" s="18"/>
      <c r="EC834" s="18"/>
      <c r="ED834" s="18"/>
      <c r="EE834" s="18"/>
      <c r="EF834" s="18"/>
      <c r="EG834" s="18"/>
      <c r="EH834" s="18"/>
      <c r="EI834" s="18"/>
      <c r="EJ834" s="18"/>
      <c r="EK834" s="18"/>
      <c r="EL834" s="18"/>
      <c r="EM834" s="18"/>
      <c r="EN834" s="18"/>
      <c r="EO834" s="18"/>
      <c r="EP834" s="18"/>
      <c r="EQ834" s="18"/>
      <c r="ER834" s="18"/>
      <c r="ES834" s="18"/>
      <c r="ET834" s="18"/>
      <c r="EU834" s="18"/>
      <c r="EV834" s="18"/>
      <c r="EW834" s="18"/>
      <c r="EX834" s="18"/>
      <c r="EY834" s="18"/>
      <c r="EZ834" s="18"/>
      <c r="FA834" s="18"/>
      <c r="FB834" s="18"/>
      <c r="FC834" s="18"/>
      <c r="FD834" s="18"/>
      <c r="FE834" s="18"/>
      <c r="FF834" s="18"/>
      <c r="FG834" s="18"/>
      <c r="FH834" s="18"/>
      <c r="FI834" s="18"/>
      <c r="FJ834" s="18"/>
      <c r="FK834" s="18"/>
      <c r="FL834" s="18"/>
      <c r="FM834" s="18"/>
      <c r="FN834" s="18"/>
      <c r="FO834" s="18"/>
      <c r="FP834" s="18"/>
      <c r="FQ834" s="18"/>
      <c r="FR834" s="18"/>
      <c r="FS834" s="18"/>
      <c r="FT834" s="18"/>
      <c r="FU834" s="18"/>
      <c r="FV834" s="18"/>
      <c r="FW834" s="18"/>
      <c r="FX834" s="18"/>
      <c r="FY834" s="18"/>
      <c r="FZ834" s="18"/>
      <c r="GA834" s="18"/>
      <c r="GB834" s="18"/>
      <c r="GC834" s="18"/>
      <c r="GD834" s="18"/>
      <c r="GE834" s="18"/>
      <c r="GF834" s="18"/>
      <c r="GG834" s="18"/>
      <c r="GH834" s="18"/>
      <c r="GI834" s="18"/>
      <c r="GJ834" s="18"/>
      <c r="GK834" s="18"/>
      <c r="GL834" s="18"/>
      <c r="GM834" s="18"/>
      <c r="GN834" s="18"/>
      <c r="GO834" s="18"/>
      <c r="GP834" s="18"/>
      <c r="GQ834" s="18"/>
      <c r="GR834" s="18"/>
      <c r="GS834" s="18"/>
      <c r="GT834" s="18"/>
      <c r="GU834" s="18"/>
      <c r="GV834" s="18"/>
      <c r="GW834" s="18"/>
      <c r="GX834" s="18"/>
      <c r="GY834" s="18"/>
      <c r="GZ834" s="18"/>
      <c r="HA834" s="18"/>
      <c r="HB834" s="18"/>
      <c r="HC834" s="18"/>
      <c r="HD834" s="18"/>
      <c r="HE834" s="18"/>
      <c r="HF834" s="18"/>
      <c r="HG834" s="18"/>
      <c r="HH834" s="18"/>
      <c r="HI834" s="18"/>
      <c r="HJ834" s="18"/>
      <c r="HK834" s="18"/>
      <c r="HL834" s="18"/>
      <c r="HM834" s="18"/>
      <c r="HN834" s="18"/>
      <c r="HO834" s="18"/>
      <c r="HP834" s="18"/>
      <c r="HQ834" s="18"/>
      <c r="HR834" s="18"/>
      <c r="HS834" s="18"/>
      <c r="HT834" s="18"/>
      <c r="HU834" s="18"/>
      <c r="HV834" s="18"/>
      <c r="HW834" s="18"/>
      <c r="HX834" s="18"/>
      <c r="HY834" s="18"/>
      <c r="HZ834" s="18"/>
      <c r="IA834" s="18"/>
      <c r="IB834" s="18"/>
      <c r="IC834" s="18"/>
      <c r="ID834" s="18"/>
      <c r="IE834" s="18"/>
      <c r="IF834" s="18"/>
      <c r="IG834" s="18"/>
      <c r="IH834" s="18"/>
      <c r="II834" s="18"/>
      <c r="IJ834" s="18"/>
      <c r="IK834" s="18"/>
      <c r="IL834" s="18"/>
      <c r="IM834" s="18"/>
      <c r="IN834" s="18"/>
      <c r="IO834" s="18"/>
      <c r="IP834" s="18"/>
      <c r="IQ834" s="18"/>
      <c r="IR834" s="18"/>
      <c r="IS834" s="18"/>
      <c r="IT834" s="18"/>
      <c r="IU834" s="18"/>
      <c r="IV834" s="18"/>
      <c r="IW834" s="18"/>
      <c r="IX834" s="18"/>
      <c r="IY834" s="18"/>
      <c r="IZ834" s="18"/>
      <c r="JA834" s="18"/>
      <c r="JB834" s="18"/>
      <c r="JC834" s="18"/>
      <c r="JD834" s="18"/>
      <c r="JE834" s="18"/>
      <c r="JF834" s="18"/>
      <c r="JG834" s="18"/>
      <c r="JH834" s="18"/>
      <c r="JI834" s="18"/>
      <c r="JJ834" s="18"/>
      <c r="JK834" s="18"/>
      <c r="JL834" s="18"/>
      <c r="JM834" s="18"/>
      <c r="JN834" s="18"/>
      <c r="JO834" s="18"/>
      <c r="JP834" s="18"/>
      <c r="JQ834" s="18"/>
      <c r="JR834" s="18"/>
      <c r="JS834" s="18"/>
      <c r="JT834" s="18"/>
      <c r="JU834" s="18"/>
      <c r="JV834" s="18"/>
    </row>
    <row r="835" spans="96:282" x14ac:dyDescent="0.35">
      <c r="CR835" s="18"/>
      <c r="CS835" s="18"/>
      <c r="CT835" s="18"/>
      <c r="CU835" s="18"/>
      <c r="CV835" s="18"/>
      <c r="CW835" s="18"/>
      <c r="CX835" s="18"/>
      <c r="CY835" s="18"/>
      <c r="CZ835" s="18"/>
      <c r="DA835" s="18"/>
      <c r="DB835" s="18"/>
      <c r="DC835" s="18"/>
      <c r="DD835" s="18"/>
      <c r="DE835" s="18"/>
      <c r="DF835" s="18"/>
      <c r="DG835" s="18"/>
      <c r="DH835" s="18"/>
      <c r="DI835" s="18"/>
      <c r="DJ835" s="18"/>
      <c r="DK835" s="18"/>
      <c r="DL835" s="18"/>
      <c r="DM835" s="18"/>
      <c r="DN835" s="18"/>
      <c r="DO835" s="18"/>
      <c r="DP835" s="18"/>
      <c r="DQ835" s="18"/>
      <c r="DR835" s="18"/>
      <c r="DS835" s="18"/>
      <c r="DT835" s="18"/>
      <c r="DU835" s="18"/>
      <c r="DV835" s="18"/>
      <c r="DW835" s="18"/>
      <c r="DX835" s="18"/>
      <c r="DY835" s="18"/>
      <c r="DZ835" s="18"/>
      <c r="EA835" s="18"/>
      <c r="EB835" s="18"/>
      <c r="EC835" s="18"/>
      <c r="ED835" s="18"/>
      <c r="EE835" s="18"/>
      <c r="EF835" s="18"/>
      <c r="EG835" s="18"/>
      <c r="EH835" s="18"/>
      <c r="EI835" s="18"/>
      <c r="EJ835" s="18"/>
      <c r="EK835" s="18"/>
      <c r="EL835" s="18"/>
      <c r="EM835" s="18"/>
      <c r="EN835" s="18"/>
      <c r="EO835" s="18"/>
      <c r="EP835" s="18"/>
      <c r="EQ835" s="18"/>
      <c r="ER835" s="18"/>
      <c r="ES835" s="18"/>
      <c r="ET835" s="18"/>
      <c r="EU835" s="18"/>
      <c r="EV835" s="18"/>
      <c r="EW835" s="18"/>
      <c r="EX835" s="18"/>
      <c r="EY835" s="18"/>
      <c r="EZ835" s="18"/>
      <c r="FA835" s="18"/>
      <c r="FB835" s="18"/>
      <c r="FC835" s="18"/>
      <c r="FD835" s="18"/>
      <c r="FE835" s="18"/>
      <c r="FF835" s="18"/>
      <c r="FG835" s="18"/>
      <c r="FH835" s="18"/>
      <c r="FI835" s="18"/>
      <c r="FJ835" s="18"/>
      <c r="FK835" s="18"/>
      <c r="FL835" s="18"/>
      <c r="FM835" s="18"/>
      <c r="FN835" s="18"/>
      <c r="FO835" s="18"/>
      <c r="FP835" s="18"/>
      <c r="FQ835" s="18"/>
      <c r="FR835" s="18"/>
      <c r="FS835" s="18"/>
      <c r="FT835" s="18"/>
      <c r="FU835" s="18"/>
      <c r="FV835" s="18"/>
      <c r="FW835" s="18"/>
      <c r="FX835" s="18"/>
      <c r="FY835" s="18"/>
      <c r="FZ835" s="18"/>
      <c r="GA835" s="18"/>
      <c r="GB835" s="18"/>
      <c r="GC835" s="18"/>
      <c r="GD835" s="18"/>
      <c r="GE835" s="18"/>
      <c r="GF835" s="18"/>
      <c r="GG835" s="18"/>
      <c r="GH835" s="18"/>
      <c r="GI835" s="18"/>
      <c r="GJ835" s="18"/>
      <c r="GK835" s="18"/>
      <c r="GL835" s="18"/>
      <c r="GM835" s="18"/>
      <c r="GN835" s="18"/>
      <c r="GO835" s="18"/>
      <c r="GP835" s="18"/>
      <c r="GQ835" s="18"/>
      <c r="GR835" s="18"/>
      <c r="GS835" s="18"/>
      <c r="GT835" s="18"/>
      <c r="GU835" s="18"/>
      <c r="GV835" s="18"/>
      <c r="GW835" s="18"/>
      <c r="GX835" s="18"/>
      <c r="GY835" s="18"/>
      <c r="GZ835" s="18"/>
      <c r="HA835" s="18"/>
      <c r="HB835" s="18"/>
      <c r="HC835" s="18"/>
      <c r="HD835" s="18"/>
      <c r="HE835" s="18"/>
      <c r="HF835" s="18"/>
      <c r="HG835" s="18"/>
      <c r="HH835" s="18"/>
      <c r="HI835" s="18"/>
      <c r="HJ835" s="18"/>
      <c r="HK835" s="18"/>
      <c r="HL835" s="18"/>
      <c r="HM835" s="18"/>
      <c r="HN835" s="18"/>
      <c r="HO835" s="18"/>
      <c r="HP835" s="18"/>
      <c r="HQ835" s="18"/>
      <c r="HR835" s="18"/>
      <c r="HS835" s="18"/>
      <c r="HT835" s="18"/>
      <c r="HU835" s="18"/>
      <c r="HV835" s="18"/>
      <c r="HW835" s="18"/>
      <c r="HX835" s="18"/>
      <c r="HY835" s="18"/>
      <c r="HZ835" s="18"/>
      <c r="IA835" s="18"/>
      <c r="IB835" s="18"/>
      <c r="IC835" s="18"/>
      <c r="ID835" s="18"/>
      <c r="IE835" s="18"/>
      <c r="IF835" s="18"/>
      <c r="IG835" s="18"/>
      <c r="IH835" s="18"/>
      <c r="II835" s="18"/>
      <c r="IJ835" s="18"/>
      <c r="IK835" s="18"/>
      <c r="IL835" s="18"/>
      <c r="IM835" s="18"/>
      <c r="IN835" s="18"/>
      <c r="IO835" s="18"/>
      <c r="IP835" s="18"/>
      <c r="IQ835" s="18"/>
      <c r="IR835" s="18"/>
      <c r="IS835" s="18"/>
      <c r="IT835" s="18"/>
      <c r="IU835" s="18"/>
      <c r="IV835" s="18"/>
      <c r="IW835" s="18"/>
      <c r="IX835" s="18"/>
      <c r="IY835" s="18"/>
      <c r="IZ835" s="18"/>
      <c r="JA835" s="18"/>
      <c r="JB835" s="18"/>
      <c r="JC835" s="18"/>
      <c r="JD835" s="18"/>
      <c r="JE835" s="18"/>
      <c r="JF835" s="18"/>
      <c r="JG835" s="18"/>
      <c r="JH835" s="18"/>
      <c r="JI835" s="18"/>
      <c r="JJ835" s="18"/>
      <c r="JK835" s="18"/>
      <c r="JL835" s="18"/>
      <c r="JM835" s="18"/>
      <c r="JN835" s="18"/>
      <c r="JO835" s="18"/>
      <c r="JP835" s="18"/>
      <c r="JQ835" s="18"/>
      <c r="JR835" s="18"/>
      <c r="JS835" s="18"/>
      <c r="JT835" s="18"/>
      <c r="JU835" s="18"/>
      <c r="JV835" s="18"/>
    </row>
    <row r="836" spans="96:282" x14ac:dyDescent="0.35">
      <c r="CR836" s="18"/>
      <c r="CS836" s="18"/>
      <c r="CT836" s="18"/>
      <c r="CU836" s="18"/>
      <c r="CV836" s="18"/>
      <c r="CW836" s="18"/>
      <c r="CX836" s="18"/>
      <c r="CY836" s="18"/>
      <c r="CZ836" s="18"/>
      <c r="DA836" s="18"/>
      <c r="DB836" s="18"/>
      <c r="DC836" s="18"/>
      <c r="DD836" s="18"/>
      <c r="DE836" s="18"/>
      <c r="DF836" s="18"/>
      <c r="DG836" s="18"/>
      <c r="DH836" s="18"/>
      <c r="DI836" s="18"/>
      <c r="DJ836" s="18"/>
      <c r="DK836" s="18"/>
      <c r="DL836" s="18"/>
      <c r="DM836" s="18"/>
      <c r="DN836" s="18"/>
      <c r="DO836" s="18"/>
      <c r="DP836" s="18"/>
      <c r="DQ836" s="18"/>
      <c r="DR836" s="18"/>
      <c r="DS836" s="18"/>
      <c r="DT836" s="18"/>
      <c r="DU836" s="18"/>
      <c r="DV836" s="18"/>
      <c r="DW836" s="18"/>
      <c r="DX836" s="18"/>
      <c r="DY836" s="18"/>
      <c r="DZ836" s="18"/>
      <c r="EA836" s="18"/>
      <c r="EB836" s="18"/>
      <c r="EC836" s="18"/>
      <c r="ED836" s="18"/>
      <c r="EE836" s="18"/>
      <c r="EF836" s="18"/>
      <c r="EG836" s="18"/>
      <c r="EH836" s="18"/>
      <c r="EI836" s="18"/>
      <c r="EJ836" s="18"/>
      <c r="EK836" s="18"/>
      <c r="EL836" s="18"/>
      <c r="EM836" s="18"/>
      <c r="EN836" s="18"/>
      <c r="EO836" s="18"/>
      <c r="EP836" s="18"/>
      <c r="EQ836" s="18"/>
      <c r="ER836" s="18"/>
      <c r="ES836" s="18"/>
      <c r="ET836" s="18"/>
      <c r="EU836" s="18"/>
      <c r="EV836" s="18"/>
      <c r="EW836" s="18"/>
      <c r="EX836" s="18"/>
      <c r="EY836" s="18"/>
      <c r="EZ836" s="18"/>
      <c r="FA836" s="18"/>
      <c r="FB836" s="18"/>
      <c r="FC836" s="18"/>
      <c r="FD836" s="18"/>
      <c r="FE836" s="18"/>
      <c r="FF836" s="18"/>
      <c r="FG836" s="18"/>
      <c r="FH836" s="18"/>
      <c r="FI836" s="18"/>
      <c r="FJ836" s="18"/>
      <c r="FK836" s="18"/>
      <c r="FL836" s="18"/>
      <c r="FM836" s="18"/>
      <c r="FN836" s="18"/>
      <c r="FO836" s="18"/>
      <c r="FP836" s="18"/>
      <c r="FQ836" s="18"/>
      <c r="FR836" s="18"/>
      <c r="FS836" s="18"/>
      <c r="FT836" s="18"/>
      <c r="FU836" s="18"/>
      <c r="FV836" s="18"/>
      <c r="FW836" s="18"/>
      <c r="FX836" s="18"/>
      <c r="FY836" s="18"/>
      <c r="FZ836" s="18"/>
      <c r="GA836" s="18"/>
      <c r="GB836" s="18"/>
      <c r="GC836" s="18"/>
      <c r="GD836" s="18"/>
      <c r="GE836" s="18"/>
      <c r="GF836" s="18"/>
      <c r="GG836" s="18"/>
      <c r="GH836" s="18"/>
      <c r="GI836" s="18"/>
      <c r="GJ836" s="18"/>
      <c r="GK836" s="18"/>
      <c r="GL836" s="18"/>
      <c r="GM836" s="18"/>
      <c r="GN836" s="18"/>
      <c r="GO836" s="18"/>
      <c r="GP836" s="18"/>
      <c r="GQ836" s="18"/>
      <c r="GR836" s="18"/>
      <c r="GS836" s="18"/>
      <c r="GT836" s="18"/>
      <c r="GU836" s="18"/>
      <c r="GV836" s="18"/>
      <c r="GW836" s="18"/>
      <c r="GX836" s="18"/>
      <c r="GY836" s="18"/>
      <c r="GZ836" s="18"/>
      <c r="HA836" s="18"/>
      <c r="HB836" s="18"/>
      <c r="HC836" s="18"/>
      <c r="HD836" s="18"/>
      <c r="HE836" s="18"/>
      <c r="HF836" s="18"/>
      <c r="HG836" s="18"/>
      <c r="HH836" s="18"/>
      <c r="HI836" s="18"/>
      <c r="HJ836" s="18"/>
      <c r="HK836" s="18"/>
      <c r="HL836" s="18"/>
      <c r="HM836" s="18"/>
      <c r="HN836" s="18"/>
      <c r="HO836" s="18"/>
      <c r="HP836" s="18"/>
      <c r="HQ836" s="18"/>
      <c r="HR836" s="18"/>
      <c r="HS836" s="18"/>
      <c r="HT836" s="18"/>
      <c r="HU836" s="18"/>
      <c r="HV836" s="18"/>
      <c r="HW836" s="18"/>
      <c r="HX836" s="18"/>
      <c r="HY836" s="18"/>
      <c r="HZ836" s="18"/>
      <c r="IA836" s="18"/>
      <c r="IB836" s="18"/>
      <c r="IC836" s="18"/>
      <c r="ID836" s="18"/>
      <c r="IE836" s="18"/>
      <c r="IF836" s="18"/>
      <c r="IG836" s="18"/>
      <c r="IH836" s="18"/>
      <c r="II836" s="18"/>
      <c r="IJ836" s="18"/>
      <c r="IK836" s="18"/>
      <c r="IL836" s="18"/>
      <c r="IM836" s="18"/>
      <c r="IN836" s="18"/>
      <c r="IO836" s="18"/>
      <c r="IP836" s="18"/>
      <c r="IQ836" s="18"/>
      <c r="IR836" s="18"/>
      <c r="IS836" s="18"/>
      <c r="IT836" s="18"/>
      <c r="IU836" s="18"/>
      <c r="IV836" s="18"/>
      <c r="IW836" s="18"/>
      <c r="IX836" s="18"/>
      <c r="IY836" s="18"/>
      <c r="IZ836" s="18"/>
      <c r="JA836" s="18"/>
      <c r="JB836" s="18"/>
      <c r="JC836" s="18"/>
      <c r="JD836" s="18"/>
      <c r="JE836" s="18"/>
      <c r="JF836" s="18"/>
      <c r="JG836" s="18"/>
      <c r="JH836" s="18"/>
      <c r="JI836" s="18"/>
      <c r="JJ836" s="18"/>
      <c r="JK836" s="18"/>
      <c r="JL836" s="18"/>
      <c r="JM836" s="18"/>
      <c r="JN836" s="18"/>
      <c r="JO836" s="18"/>
      <c r="JP836" s="18"/>
      <c r="JQ836" s="18"/>
      <c r="JR836" s="18"/>
      <c r="JS836" s="18"/>
      <c r="JT836" s="18"/>
      <c r="JU836" s="18"/>
      <c r="JV836" s="18"/>
    </row>
    <row r="837" spans="96:282" x14ac:dyDescent="0.35">
      <c r="CR837" s="18"/>
      <c r="CS837" s="18"/>
      <c r="CT837" s="18"/>
      <c r="CU837" s="18"/>
      <c r="CV837" s="18"/>
      <c r="CW837" s="18"/>
      <c r="CX837" s="18"/>
      <c r="CY837" s="18"/>
      <c r="CZ837" s="18"/>
      <c r="DA837" s="18"/>
      <c r="DB837" s="18"/>
      <c r="DC837" s="18"/>
      <c r="DD837" s="18"/>
      <c r="DE837" s="18"/>
      <c r="DF837" s="18"/>
      <c r="DG837" s="18"/>
      <c r="DH837" s="18"/>
      <c r="DI837" s="18"/>
      <c r="DJ837" s="18"/>
      <c r="DK837" s="18"/>
      <c r="DL837" s="18"/>
      <c r="DM837" s="18"/>
      <c r="DN837" s="18"/>
      <c r="DO837" s="18"/>
      <c r="DP837" s="18"/>
      <c r="DQ837" s="18"/>
      <c r="DR837" s="18"/>
      <c r="DS837" s="18"/>
      <c r="DT837" s="18"/>
      <c r="DU837" s="18"/>
      <c r="DV837" s="18"/>
      <c r="DW837" s="18"/>
      <c r="DX837" s="18"/>
      <c r="DY837" s="18"/>
      <c r="DZ837" s="18"/>
      <c r="EA837" s="18"/>
      <c r="EB837" s="18"/>
      <c r="EC837" s="18"/>
      <c r="ED837" s="18"/>
      <c r="EE837" s="18"/>
      <c r="EF837" s="18"/>
      <c r="EG837" s="18"/>
      <c r="EH837" s="18"/>
      <c r="EI837" s="18"/>
      <c r="EJ837" s="18"/>
      <c r="EK837" s="18"/>
      <c r="EL837" s="18"/>
      <c r="EM837" s="18"/>
      <c r="EN837" s="18"/>
      <c r="EO837" s="18"/>
      <c r="EP837" s="18"/>
      <c r="EQ837" s="18"/>
      <c r="ER837" s="18"/>
      <c r="ES837" s="18"/>
      <c r="ET837" s="18"/>
      <c r="EU837" s="18"/>
      <c r="EV837" s="18"/>
      <c r="EW837" s="18"/>
      <c r="EX837" s="18"/>
      <c r="EY837" s="18"/>
      <c r="EZ837" s="18"/>
      <c r="FA837" s="18"/>
      <c r="FB837" s="18"/>
      <c r="FC837" s="18"/>
      <c r="FD837" s="18"/>
      <c r="FE837" s="18"/>
      <c r="FF837" s="18"/>
      <c r="FG837" s="18"/>
      <c r="FH837" s="18"/>
      <c r="FI837" s="18"/>
      <c r="FJ837" s="18"/>
      <c r="FK837" s="18"/>
      <c r="FL837" s="18"/>
      <c r="FM837" s="18"/>
      <c r="FN837" s="18"/>
      <c r="FO837" s="18"/>
      <c r="FP837" s="18"/>
      <c r="FQ837" s="18"/>
      <c r="FR837" s="18"/>
      <c r="FS837" s="18"/>
      <c r="FT837" s="18"/>
      <c r="FU837" s="18"/>
      <c r="FV837" s="18"/>
      <c r="FW837" s="18"/>
      <c r="FX837" s="18"/>
      <c r="FY837" s="18"/>
      <c r="FZ837" s="18"/>
      <c r="GA837" s="18"/>
      <c r="GB837" s="18"/>
      <c r="GC837" s="18"/>
      <c r="GD837" s="18"/>
      <c r="GE837" s="18"/>
      <c r="GF837" s="18"/>
      <c r="GG837" s="18"/>
      <c r="GH837" s="18"/>
      <c r="GI837" s="18"/>
      <c r="GJ837" s="18"/>
      <c r="GK837" s="18"/>
      <c r="GL837" s="18"/>
      <c r="GM837" s="18"/>
      <c r="GN837" s="18"/>
      <c r="GO837" s="18"/>
      <c r="GP837" s="18"/>
      <c r="GQ837" s="18"/>
      <c r="GR837" s="18"/>
      <c r="GS837" s="18"/>
      <c r="GT837" s="18"/>
      <c r="GU837" s="18"/>
      <c r="GV837" s="18"/>
      <c r="GW837" s="18"/>
      <c r="GX837" s="18"/>
      <c r="GY837" s="18"/>
      <c r="GZ837" s="18"/>
      <c r="HA837" s="18"/>
      <c r="HB837" s="18"/>
      <c r="HC837" s="18"/>
      <c r="HD837" s="18"/>
      <c r="HE837" s="18"/>
      <c r="HF837" s="18"/>
      <c r="HG837" s="18"/>
      <c r="HH837" s="18"/>
      <c r="HI837" s="18"/>
      <c r="HJ837" s="18"/>
      <c r="HK837" s="18"/>
      <c r="HL837" s="18"/>
      <c r="HM837" s="18"/>
      <c r="HN837" s="18"/>
      <c r="HO837" s="18"/>
      <c r="HP837" s="18"/>
      <c r="HQ837" s="18"/>
      <c r="HR837" s="18"/>
      <c r="HS837" s="18"/>
      <c r="HT837" s="18"/>
      <c r="HU837" s="18"/>
      <c r="HV837" s="18"/>
      <c r="HW837" s="18"/>
      <c r="HX837" s="18"/>
      <c r="HY837" s="18"/>
      <c r="HZ837" s="18"/>
      <c r="IA837" s="18"/>
      <c r="IB837" s="18"/>
      <c r="IC837" s="18"/>
      <c r="ID837" s="18"/>
      <c r="IE837" s="18"/>
      <c r="IF837" s="18"/>
      <c r="IG837" s="18"/>
      <c r="IH837" s="18"/>
      <c r="II837" s="18"/>
      <c r="IJ837" s="18"/>
      <c r="IK837" s="18"/>
      <c r="IL837" s="18"/>
      <c r="IM837" s="18"/>
      <c r="IN837" s="18"/>
      <c r="IO837" s="18"/>
      <c r="IP837" s="18"/>
      <c r="IQ837" s="18"/>
      <c r="IR837" s="18"/>
      <c r="IS837" s="18"/>
      <c r="IT837" s="18"/>
      <c r="IU837" s="18"/>
      <c r="IV837" s="18"/>
      <c r="IW837" s="18"/>
      <c r="IX837" s="18"/>
      <c r="IY837" s="18"/>
      <c r="IZ837" s="18"/>
      <c r="JA837" s="18"/>
      <c r="JB837" s="18"/>
      <c r="JC837" s="18"/>
      <c r="JD837" s="18"/>
      <c r="JE837" s="18"/>
      <c r="JF837" s="18"/>
      <c r="JG837" s="18"/>
      <c r="JH837" s="18"/>
      <c r="JI837" s="18"/>
      <c r="JJ837" s="18"/>
      <c r="JK837" s="18"/>
      <c r="JL837" s="18"/>
      <c r="JM837" s="18"/>
      <c r="JN837" s="18"/>
      <c r="JO837" s="18"/>
      <c r="JP837" s="18"/>
      <c r="JQ837" s="18"/>
      <c r="JR837" s="18"/>
      <c r="JS837" s="18"/>
      <c r="JT837" s="18"/>
      <c r="JU837" s="18"/>
      <c r="JV837" s="18"/>
    </row>
    <row r="838" spans="96:282" x14ac:dyDescent="0.35">
      <c r="CR838" s="18"/>
      <c r="CS838" s="18"/>
      <c r="CT838" s="18"/>
      <c r="CU838" s="18"/>
      <c r="CV838" s="18"/>
      <c r="CW838" s="18"/>
      <c r="CX838" s="18"/>
      <c r="CY838" s="18"/>
      <c r="CZ838" s="18"/>
      <c r="DA838" s="18"/>
      <c r="DB838" s="18"/>
      <c r="DC838" s="18"/>
      <c r="DD838" s="18"/>
      <c r="DE838" s="18"/>
      <c r="DF838" s="18"/>
      <c r="DG838" s="18"/>
      <c r="DH838" s="18"/>
      <c r="DI838" s="18"/>
      <c r="DJ838" s="18"/>
      <c r="DK838" s="18"/>
      <c r="DL838" s="18"/>
      <c r="DM838" s="18"/>
      <c r="DN838" s="18"/>
      <c r="DO838" s="18"/>
      <c r="DP838" s="18"/>
      <c r="DQ838" s="18"/>
      <c r="DR838" s="18"/>
      <c r="DS838" s="18"/>
      <c r="DT838" s="18"/>
      <c r="DU838" s="18"/>
      <c r="DV838" s="18"/>
      <c r="DW838" s="18"/>
      <c r="DX838" s="18"/>
      <c r="DY838" s="18"/>
      <c r="DZ838" s="18"/>
      <c r="EA838" s="18"/>
      <c r="EB838" s="18"/>
      <c r="EC838" s="18"/>
      <c r="ED838" s="18"/>
      <c r="EE838" s="18"/>
      <c r="EF838" s="18"/>
      <c r="EG838" s="18"/>
      <c r="EH838" s="18"/>
      <c r="EI838" s="18"/>
      <c r="EJ838" s="18"/>
      <c r="EK838" s="18"/>
      <c r="EL838" s="18"/>
      <c r="EM838" s="18"/>
      <c r="EN838" s="18"/>
      <c r="EO838" s="18"/>
      <c r="EP838" s="18"/>
      <c r="EQ838" s="18"/>
      <c r="ER838" s="18"/>
      <c r="ES838" s="18"/>
      <c r="ET838" s="18"/>
      <c r="EU838" s="18"/>
      <c r="EV838" s="18"/>
      <c r="EW838" s="18"/>
      <c r="EX838" s="18"/>
      <c r="EY838" s="18"/>
      <c r="EZ838" s="18"/>
      <c r="FA838" s="18"/>
      <c r="FB838" s="18"/>
      <c r="FC838" s="18"/>
      <c r="FD838" s="18"/>
      <c r="FE838" s="18"/>
      <c r="FF838" s="18"/>
      <c r="FG838" s="18"/>
      <c r="FH838" s="18"/>
      <c r="FI838" s="18"/>
      <c r="FJ838" s="18"/>
      <c r="FK838" s="18"/>
      <c r="FL838" s="18"/>
      <c r="FM838" s="18"/>
      <c r="FN838" s="18"/>
      <c r="FO838" s="18"/>
      <c r="FP838" s="18"/>
      <c r="FQ838" s="18"/>
      <c r="FR838" s="18"/>
      <c r="FS838" s="18"/>
      <c r="FT838" s="18"/>
      <c r="FU838" s="18"/>
      <c r="FV838" s="18"/>
      <c r="FW838" s="18"/>
      <c r="FX838" s="18"/>
      <c r="FY838" s="18"/>
      <c r="FZ838" s="18"/>
      <c r="GA838" s="18"/>
      <c r="GB838" s="18"/>
      <c r="GC838" s="18"/>
      <c r="GD838" s="18"/>
      <c r="GE838" s="18"/>
      <c r="GF838" s="18"/>
      <c r="GG838" s="18"/>
      <c r="GH838" s="18"/>
      <c r="GI838" s="18"/>
      <c r="GJ838" s="18"/>
      <c r="GK838" s="18"/>
      <c r="GL838" s="18"/>
      <c r="GM838" s="18"/>
      <c r="GN838" s="18"/>
      <c r="GO838" s="18"/>
      <c r="GP838" s="18"/>
      <c r="GQ838" s="18"/>
      <c r="GR838" s="18"/>
      <c r="GS838" s="18"/>
      <c r="GT838" s="18"/>
      <c r="GU838" s="18"/>
      <c r="GV838" s="18"/>
      <c r="GW838" s="18"/>
      <c r="GX838" s="18"/>
      <c r="GY838" s="18"/>
      <c r="GZ838" s="18"/>
      <c r="HA838" s="18"/>
      <c r="HB838" s="18"/>
      <c r="HC838" s="18"/>
      <c r="HD838" s="18"/>
      <c r="HE838" s="18"/>
      <c r="HF838" s="18"/>
      <c r="HG838" s="18"/>
      <c r="HH838" s="18"/>
      <c r="HI838" s="18"/>
      <c r="HJ838" s="18"/>
      <c r="HK838" s="18"/>
      <c r="HL838" s="18"/>
      <c r="HM838" s="18"/>
      <c r="HN838" s="18"/>
      <c r="HO838" s="18"/>
      <c r="HP838" s="18"/>
      <c r="HQ838" s="18"/>
      <c r="HR838" s="18"/>
      <c r="HS838" s="18"/>
      <c r="HT838" s="18"/>
      <c r="HU838" s="18"/>
      <c r="HV838" s="18"/>
      <c r="HW838" s="18"/>
      <c r="HX838" s="18"/>
      <c r="HY838" s="18"/>
      <c r="HZ838" s="18"/>
      <c r="IA838" s="18"/>
      <c r="IB838" s="18"/>
      <c r="IC838" s="18"/>
      <c r="ID838" s="18"/>
      <c r="IE838" s="18"/>
      <c r="IF838" s="18"/>
      <c r="IG838" s="18"/>
      <c r="IH838" s="18"/>
      <c r="II838" s="18"/>
      <c r="IJ838" s="18"/>
      <c r="IK838" s="18"/>
      <c r="IL838" s="18"/>
      <c r="IM838" s="18"/>
      <c r="IN838" s="18"/>
      <c r="IO838" s="18"/>
      <c r="IP838" s="18"/>
      <c r="IQ838" s="18"/>
      <c r="IR838" s="18"/>
      <c r="IS838" s="18"/>
      <c r="IT838" s="18"/>
      <c r="IU838" s="18"/>
      <c r="IV838" s="18"/>
      <c r="IW838" s="18"/>
      <c r="IX838" s="18"/>
      <c r="IY838" s="18"/>
      <c r="IZ838" s="18"/>
      <c r="JA838" s="18"/>
      <c r="JB838" s="18"/>
      <c r="JC838" s="18"/>
      <c r="JD838" s="18"/>
      <c r="JE838" s="18"/>
      <c r="JF838" s="18"/>
      <c r="JG838" s="18"/>
      <c r="JH838" s="18"/>
      <c r="JI838" s="18"/>
      <c r="JJ838" s="18"/>
      <c r="JK838" s="18"/>
      <c r="JL838" s="18"/>
      <c r="JM838" s="18"/>
      <c r="JN838" s="18"/>
      <c r="JO838" s="18"/>
      <c r="JP838" s="18"/>
      <c r="JQ838" s="18"/>
      <c r="JR838" s="18"/>
      <c r="JS838" s="18"/>
      <c r="JT838" s="18"/>
      <c r="JU838" s="18"/>
      <c r="JV838" s="18"/>
    </row>
    <row r="839" spans="96:282" x14ac:dyDescent="0.35">
      <c r="CR839" s="18"/>
      <c r="CS839" s="18"/>
      <c r="CT839" s="18"/>
      <c r="CU839" s="18"/>
      <c r="CV839" s="18"/>
      <c r="CW839" s="18"/>
      <c r="CX839" s="18"/>
      <c r="CY839" s="18"/>
      <c r="CZ839" s="18"/>
      <c r="DA839" s="18"/>
      <c r="DB839" s="18"/>
      <c r="DC839" s="18"/>
      <c r="DD839" s="18"/>
      <c r="DE839" s="18"/>
      <c r="DF839" s="18"/>
      <c r="DG839" s="18"/>
      <c r="DH839" s="18"/>
      <c r="DI839" s="18"/>
      <c r="DJ839" s="18"/>
      <c r="DK839" s="18"/>
      <c r="DL839" s="18"/>
      <c r="DM839" s="18"/>
      <c r="DN839" s="18"/>
      <c r="DO839" s="18"/>
      <c r="DP839" s="18"/>
      <c r="DQ839" s="18"/>
      <c r="DR839" s="18"/>
      <c r="DS839" s="18"/>
      <c r="DT839" s="18"/>
      <c r="DU839" s="18"/>
      <c r="DV839" s="18"/>
      <c r="DW839" s="18"/>
      <c r="DX839" s="18"/>
      <c r="DY839" s="18"/>
      <c r="DZ839" s="18"/>
      <c r="EA839" s="18"/>
      <c r="EB839" s="18"/>
      <c r="EC839" s="18"/>
      <c r="ED839" s="18"/>
      <c r="EE839" s="18"/>
      <c r="EF839" s="18"/>
      <c r="EG839" s="18"/>
      <c r="EH839" s="18"/>
      <c r="EI839" s="18"/>
      <c r="EJ839" s="18"/>
      <c r="EK839" s="18"/>
      <c r="EL839" s="18"/>
      <c r="EM839" s="18"/>
      <c r="EN839" s="18"/>
      <c r="EO839" s="18"/>
      <c r="EP839" s="18"/>
      <c r="EQ839" s="18"/>
      <c r="ER839" s="18"/>
      <c r="ES839" s="18"/>
      <c r="ET839" s="18"/>
      <c r="EU839" s="18"/>
      <c r="EV839" s="18"/>
      <c r="EW839" s="18"/>
      <c r="EX839" s="18"/>
      <c r="EY839" s="18"/>
      <c r="EZ839" s="18"/>
      <c r="FA839" s="18"/>
      <c r="FB839" s="18"/>
      <c r="FC839" s="18"/>
      <c r="FD839" s="18"/>
      <c r="FE839" s="18"/>
      <c r="FF839" s="18"/>
      <c r="FG839" s="18"/>
      <c r="FH839" s="18"/>
      <c r="FI839" s="18"/>
      <c r="FJ839" s="18"/>
      <c r="FK839" s="18"/>
      <c r="FL839" s="18"/>
      <c r="FM839" s="18"/>
      <c r="FN839" s="18"/>
      <c r="FO839" s="18"/>
      <c r="FP839" s="18"/>
      <c r="FQ839" s="18"/>
      <c r="FR839" s="18"/>
      <c r="FS839" s="18"/>
      <c r="FT839" s="18"/>
      <c r="FU839" s="18"/>
      <c r="FV839" s="18"/>
      <c r="FW839" s="18"/>
      <c r="FX839" s="18"/>
      <c r="FY839" s="18"/>
      <c r="FZ839" s="18"/>
      <c r="GA839" s="18"/>
      <c r="GB839" s="18"/>
      <c r="GC839" s="18"/>
      <c r="GD839" s="18"/>
      <c r="GE839" s="18"/>
      <c r="GF839" s="18"/>
      <c r="GG839" s="18"/>
      <c r="GH839" s="18"/>
      <c r="GI839" s="18"/>
      <c r="GJ839" s="18"/>
      <c r="GK839" s="18"/>
      <c r="GL839" s="18"/>
      <c r="GM839" s="18"/>
      <c r="GN839" s="18"/>
      <c r="GO839" s="18"/>
      <c r="GP839" s="18"/>
      <c r="GQ839" s="18"/>
      <c r="GR839" s="18"/>
      <c r="GS839" s="18"/>
      <c r="GT839" s="18"/>
      <c r="GU839" s="18"/>
      <c r="GV839" s="18"/>
      <c r="GW839" s="18"/>
      <c r="GX839" s="18"/>
      <c r="GY839" s="18"/>
      <c r="GZ839" s="18"/>
      <c r="HA839" s="18"/>
      <c r="HB839" s="18"/>
      <c r="HC839" s="18"/>
      <c r="HD839" s="18"/>
      <c r="HE839" s="18"/>
      <c r="HF839" s="18"/>
      <c r="HG839" s="18"/>
      <c r="HH839" s="18"/>
      <c r="HI839" s="18"/>
      <c r="HJ839" s="18"/>
      <c r="HK839" s="18"/>
      <c r="HL839" s="18"/>
      <c r="HM839" s="18"/>
      <c r="HN839" s="18"/>
      <c r="HO839" s="18"/>
      <c r="HP839" s="18"/>
      <c r="HQ839" s="18"/>
      <c r="HR839" s="18"/>
      <c r="HS839" s="18"/>
      <c r="HT839" s="18"/>
      <c r="HU839" s="18"/>
      <c r="HV839" s="18"/>
      <c r="HW839" s="18"/>
      <c r="HX839" s="18"/>
      <c r="HY839" s="18"/>
      <c r="HZ839" s="18"/>
      <c r="IA839" s="18"/>
      <c r="IB839" s="18"/>
      <c r="IC839" s="18"/>
      <c r="ID839" s="18"/>
      <c r="IE839" s="18"/>
      <c r="IF839" s="18"/>
      <c r="IG839" s="18"/>
      <c r="IH839" s="18"/>
      <c r="II839" s="18"/>
      <c r="IJ839" s="18"/>
      <c r="IK839" s="18"/>
      <c r="IL839" s="18"/>
      <c r="IM839" s="18"/>
      <c r="IN839" s="18"/>
      <c r="IO839" s="18"/>
      <c r="IP839" s="18"/>
      <c r="IQ839" s="18"/>
      <c r="IR839" s="18"/>
      <c r="IS839" s="18"/>
      <c r="IT839" s="18"/>
      <c r="IU839" s="18"/>
      <c r="IV839" s="18"/>
      <c r="IW839" s="18"/>
      <c r="IX839" s="18"/>
      <c r="IY839" s="18"/>
      <c r="IZ839" s="18"/>
      <c r="JA839" s="18"/>
      <c r="JB839" s="18"/>
      <c r="JC839" s="18"/>
      <c r="JD839" s="18"/>
      <c r="JE839" s="18"/>
      <c r="JF839" s="18"/>
      <c r="JG839" s="18"/>
      <c r="JH839" s="18"/>
      <c r="JI839" s="18"/>
      <c r="JJ839" s="18"/>
      <c r="JK839" s="18"/>
      <c r="JL839" s="18"/>
      <c r="JM839" s="18"/>
      <c r="JN839" s="18"/>
      <c r="JO839" s="18"/>
      <c r="JP839" s="18"/>
      <c r="JQ839" s="18"/>
      <c r="JR839" s="18"/>
      <c r="JS839" s="18"/>
      <c r="JT839" s="18"/>
      <c r="JU839" s="18"/>
      <c r="JV839" s="18"/>
    </row>
    <row r="840" spans="96:282" x14ac:dyDescent="0.35">
      <c r="CR840" s="18"/>
      <c r="CS840" s="18"/>
      <c r="CT840" s="18"/>
      <c r="CU840" s="18"/>
      <c r="CV840" s="18"/>
      <c r="CW840" s="18"/>
      <c r="CX840" s="18"/>
      <c r="CY840" s="18"/>
      <c r="CZ840" s="18"/>
      <c r="DA840" s="18"/>
      <c r="DB840" s="18"/>
      <c r="DC840" s="18"/>
      <c r="DD840" s="18"/>
      <c r="DE840" s="18"/>
      <c r="DF840" s="18"/>
      <c r="DG840" s="18"/>
      <c r="DH840" s="18"/>
      <c r="DI840" s="18"/>
      <c r="DJ840" s="18"/>
      <c r="DK840" s="18"/>
      <c r="DL840" s="18"/>
      <c r="DM840" s="18"/>
      <c r="DN840" s="18"/>
      <c r="DO840" s="18"/>
      <c r="DP840" s="18"/>
      <c r="DQ840" s="18"/>
      <c r="DR840" s="18"/>
      <c r="DS840" s="18"/>
      <c r="DT840" s="18"/>
      <c r="DU840" s="18"/>
      <c r="DV840" s="18"/>
      <c r="DW840" s="18"/>
      <c r="DX840" s="18"/>
      <c r="DY840" s="18"/>
      <c r="DZ840" s="18"/>
      <c r="EA840" s="18"/>
      <c r="EB840" s="18"/>
      <c r="EC840" s="18"/>
      <c r="ED840" s="18"/>
      <c r="EE840" s="18"/>
      <c r="EF840" s="18"/>
      <c r="EG840" s="18"/>
      <c r="EH840" s="18"/>
      <c r="EI840" s="18"/>
      <c r="EJ840" s="18"/>
      <c r="EK840" s="18"/>
      <c r="EL840" s="18"/>
      <c r="EM840" s="18"/>
      <c r="EN840" s="18"/>
      <c r="EO840" s="18"/>
      <c r="EP840" s="18"/>
      <c r="EQ840" s="18"/>
      <c r="ER840" s="18"/>
      <c r="ES840" s="18"/>
      <c r="ET840" s="18"/>
      <c r="EU840" s="18"/>
      <c r="EV840" s="18"/>
      <c r="EW840" s="18"/>
      <c r="EX840" s="18"/>
      <c r="EY840" s="18"/>
      <c r="EZ840" s="18"/>
      <c r="FA840" s="18"/>
      <c r="FB840" s="18"/>
      <c r="FC840" s="18"/>
      <c r="FD840" s="18"/>
      <c r="FE840" s="18"/>
      <c r="FF840" s="18"/>
      <c r="FG840" s="18"/>
      <c r="FH840" s="18"/>
      <c r="FI840" s="18"/>
      <c r="FJ840" s="18"/>
      <c r="FK840" s="18"/>
      <c r="FL840" s="18"/>
      <c r="FM840" s="18"/>
      <c r="FN840" s="18"/>
      <c r="FO840" s="18"/>
      <c r="FP840" s="18"/>
      <c r="FQ840" s="18"/>
      <c r="FR840" s="18"/>
      <c r="FS840" s="18"/>
      <c r="FT840" s="18"/>
      <c r="FU840" s="18"/>
      <c r="FV840" s="18"/>
      <c r="FW840" s="18"/>
      <c r="FX840" s="18"/>
      <c r="FY840" s="18"/>
      <c r="FZ840" s="18"/>
      <c r="GA840" s="18"/>
      <c r="GB840" s="18"/>
      <c r="GC840" s="18"/>
      <c r="GD840" s="18"/>
      <c r="GE840" s="18"/>
      <c r="GF840" s="18"/>
      <c r="GG840" s="18"/>
      <c r="GH840" s="18"/>
      <c r="GI840" s="18"/>
      <c r="GJ840" s="18"/>
      <c r="GK840" s="18"/>
      <c r="GL840" s="18"/>
      <c r="GM840" s="18"/>
      <c r="GN840" s="18"/>
      <c r="GO840" s="18"/>
      <c r="GP840" s="18"/>
      <c r="GQ840" s="18"/>
      <c r="GR840" s="18"/>
      <c r="GS840" s="18"/>
      <c r="GT840" s="18"/>
      <c r="GU840" s="18"/>
      <c r="GV840" s="18"/>
      <c r="GW840" s="18"/>
      <c r="GX840" s="18"/>
      <c r="GY840" s="18"/>
      <c r="GZ840" s="18"/>
      <c r="HA840" s="18"/>
      <c r="HB840" s="18"/>
      <c r="HC840" s="18"/>
      <c r="HD840" s="18"/>
      <c r="HE840" s="18"/>
      <c r="HF840" s="18"/>
      <c r="HG840" s="18"/>
      <c r="HH840" s="18"/>
      <c r="HI840" s="18"/>
      <c r="HJ840" s="18"/>
      <c r="HK840" s="18"/>
      <c r="HL840" s="18"/>
      <c r="HM840" s="18"/>
      <c r="HN840" s="18"/>
      <c r="HO840" s="18"/>
      <c r="HP840" s="18"/>
      <c r="HQ840" s="18"/>
      <c r="HR840" s="18"/>
      <c r="HS840" s="18"/>
      <c r="HT840" s="18"/>
      <c r="HU840" s="18"/>
      <c r="HV840" s="18"/>
      <c r="HW840" s="18"/>
      <c r="HX840" s="18"/>
      <c r="HY840" s="18"/>
      <c r="HZ840" s="18"/>
      <c r="IA840" s="18"/>
      <c r="IB840" s="18"/>
      <c r="IC840" s="18"/>
      <c r="ID840" s="18"/>
      <c r="IE840" s="18"/>
      <c r="IF840" s="18"/>
      <c r="IG840" s="18"/>
      <c r="IH840" s="18"/>
      <c r="II840" s="18"/>
      <c r="IJ840" s="18"/>
      <c r="IK840" s="18"/>
      <c r="IL840" s="18"/>
      <c r="IM840" s="18"/>
      <c r="IN840" s="18"/>
      <c r="IO840" s="18"/>
      <c r="IP840" s="18"/>
      <c r="IQ840" s="18"/>
      <c r="IR840" s="18"/>
      <c r="IS840" s="18"/>
      <c r="IT840" s="18"/>
      <c r="IU840" s="18"/>
      <c r="IV840" s="18"/>
      <c r="IW840" s="18"/>
      <c r="IX840" s="18"/>
      <c r="IY840" s="18"/>
      <c r="IZ840" s="18"/>
      <c r="JA840" s="18"/>
      <c r="JB840" s="18"/>
      <c r="JC840" s="18"/>
      <c r="JD840" s="18"/>
      <c r="JE840" s="18"/>
      <c r="JF840" s="18"/>
      <c r="JG840" s="18"/>
      <c r="JH840" s="18"/>
      <c r="JI840" s="18"/>
      <c r="JJ840" s="18"/>
      <c r="JK840" s="18"/>
      <c r="JL840" s="18"/>
      <c r="JM840" s="18"/>
      <c r="JN840" s="18"/>
      <c r="JO840" s="18"/>
      <c r="JP840" s="18"/>
      <c r="JQ840" s="18"/>
      <c r="JR840" s="18"/>
      <c r="JS840" s="18"/>
      <c r="JT840" s="18"/>
      <c r="JU840" s="18"/>
      <c r="JV840" s="18"/>
    </row>
  </sheetData>
  <sheetProtection formatCells="0" formatColumns="0" formatRows="0" insertColumns="0" insertRows="0" insertHyperlinks="0" sort="0" autoFilter="0"/>
  <mergeCells count="18">
    <mergeCell ref="C7:F7"/>
    <mergeCell ref="C6:F6"/>
    <mergeCell ref="C5:F5"/>
    <mergeCell ref="A5:B5"/>
    <mergeCell ref="A6:B6"/>
    <mergeCell ref="A7:B7"/>
    <mergeCell ref="A1:F1"/>
    <mergeCell ref="C2:F3"/>
    <mergeCell ref="A2:B3"/>
    <mergeCell ref="G2:G3"/>
    <mergeCell ref="H2:H3"/>
    <mergeCell ref="A8:B8"/>
    <mergeCell ref="A9:B9"/>
    <mergeCell ref="A10:B10"/>
    <mergeCell ref="A12:C12"/>
    <mergeCell ref="C10:F10"/>
    <mergeCell ref="C9:F9"/>
    <mergeCell ref="C8:F8"/>
  </mergeCells>
  <conditionalFormatting sqref="D14:D113">
    <cfRule type="expression" dxfId="13" priority="10">
      <formula>AND($D14="décembre")</formula>
    </cfRule>
    <cfRule type="expression" dxfId="12" priority="11">
      <formula>AND($D14="novembre")</formula>
    </cfRule>
    <cfRule type="expression" dxfId="11" priority="12">
      <formula>AND($D14="octobre")</formula>
    </cfRule>
    <cfRule type="expression" dxfId="10" priority="13">
      <formula>AND($D14="septembre")</formula>
    </cfRule>
    <cfRule type="expression" dxfId="9" priority="14">
      <formula>AND($D14="août")</formula>
    </cfRule>
    <cfRule type="expression" dxfId="8" priority="15">
      <formula>AND($D14="juillet")</formula>
    </cfRule>
    <cfRule type="expression" dxfId="7" priority="16">
      <formula>AND($D14="juin")</formula>
    </cfRule>
    <cfRule type="expression" dxfId="6" priority="17">
      <formula>AND($D14="mai")</formula>
    </cfRule>
    <cfRule type="expression" dxfId="5" priority="18">
      <formula>AND($D14="avril")</formula>
    </cfRule>
    <cfRule type="expression" dxfId="4" priority="19">
      <formula>AND($D14="mars")</formula>
    </cfRule>
    <cfRule type="expression" dxfId="3" priority="20">
      <formula>AND($D14="février")</formula>
    </cfRule>
    <cfRule type="expression" dxfId="2" priority="21">
      <formula>AND($D14="janvier")</formula>
    </cfRule>
  </conditionalFormatting>
  <conditionalFormatting sqref="A17">
    <cfRule type="duplicateValues" dxfId="1" priority="1"/>
    <cfRule type="duplicateValues" dxfId="0" priority="2"/>
  </conditionalFormatting>
  <dataValidations disablePrompts="1" count="2">
    <dataValidation type="list" allowBlank="1" showInputMessage="1" showErrorMessage="1" sqref="H2:H3" xr:uid="{00000000-0002-0000-0000-000000000000}">
      <formula1>$BV$3:$BV$4</formula1>
    </dataValidation>
    <dataValidation type="list" allowBlank="1" showInputMessage="1" showErrorMessage="1" sqref="H4" xr:uid="{00000000-0002-0000-0000-000001000000}">
      <formula1>$BW$2:$BW$3</formula1>
    </dataValidation>
  </dataValidations>
  <hyperlinks>
    <hyperlink ref="N13" r:id="rId1" display="ephrem.villoury@airbus.com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">
                <anchor moveWithCells="1" sizeWithCells="1">
                  <from>
                    <xdr:col>7</xdr:col>
                    <xdr:colOff>76200</xdr:colOff>
                    <xdr:row>6</xdr:row>
                    <xdr:rowOff>31750</xdr:rowOff>
                  </from>
                  <to>
                    <xdr:col>7</xdr:col>
                    <xdr:colOff>1270000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workbookViewId="0">
      <selection activeCell="I15" sqref="I15"/>
    </sheetView>
  </sheetViews>
  <sheetFormatPr baseColWidth="10" defaultRowHeight="14.5" x14ac:dyDescent="0.35"/>
  <sheetData>
    <row r="1" spans="1:6" x14ac:dyDescent="0.35">
      <c r="A1" s="79" t="s">
        <v>121</v>
      </c>
      <c r="B1" s="80"/>
      <c r="C1" s="80"/>
      <c r="D1" s="80"/>
      <c r="E1" s="80"/>
      <c r="F1" s="80"/>
    </row>
    <row r="2" spans="1:6" x14ac:dyDescent="0.35">
      <c r="A2" s="80"/>
      <c r="B2" s="80"/>
      <c r="C2" s="80"/>
      <c r="D2" s="80"/>
      <c r="E2" s="80"/>
      <c r="F2" s="80"/>
    </row>
    <row r="3" spans="1:6" x14ac:dyDescent="0.35">
      <c r="A3" s="80"/>
      <c r="B3" s="80"/>
      <c r="C3" s="80"/>
      <c r="D3" s="80"/>
      <c r="E3" s="80"/>
      <c r="F3" s="80"/>
    </row>
    <row r="4" spans="1:6" x14ac:dyDescent="0.35">
      <c r="A4" s="80"/>
      <c r="B4" s="80"/>
      <c r="C4" s="80"/>
      <c r="D4" s="80"/>
      <c r="E4" s="80"/>
      <c r="F4" s="80"/>
    </row>
    <row r="5" spans="1:6" x14ac:dyDescent="0.35">
      <c r="A5" s="80"/>
      <c r="B5" s="80"/>
      <c r="C5" s="80"/>
      <c r="D5" s="80"/>
      <c r="E5" s="80"/>
      <c r="F5" s="80"/>
    </row>
    <row r="6" spans="1:6" x14ac:dyDescent="0.35">
      <c r="A6" s="80"/>
      <c r="B6" s="80"/>
      <c r="C6" s="80"/>
      <c r="D6" s="80"/>
      <c r="E6" s="80"/>
      <c r="F6" s="80"/>
    </row>
    <row r="7" spans="1:6" x14ac:dyDescent="0.35">
      <c r="A7" s="80"/>
      <c r="B7" s="80"/>
      <c r="C7" s="80"/>
      <c r="D7" s="80"/>
      <c r="E7" s="80"/>
      <c r="F7" s="80"/>
    </row>
    <row r="8" spans="1:6" x14ac:dyDescent="0.35">
      <c r="A8" s="80"/>
      <c r="B8" s="80"/>
      <c r="C8" s="80"/>
      <c r="D8" s="80"/>
      <c r="E8" s="80"/>
      <c r="F8" s="80"/>
    </row>
    <row r="9" spans="1:6" x14ac:dyDescent="0.35">
      <c r="A9" s="80"/>
      <c r="B9" s="80"/>
      <c r="C9" s="80"/>
      <c r="D9" s="80"/>
      <c r="E9" s="80"/>
      <c r="F9" s="80"/>
    </row>
    <row r="10" spans="1:6" x14ac:dyDescent="0.35">
      <c r="A10" s="52"/>
      <c r="B10" s="52"/>
      <c r="C10" s="52"/>
      <c r="D10" s="52"/>
      <c r="E10" s="52"/>
      <c r="F10" s="52"/>
    </row>
    <row r="11" spans="1:6" x14ac:dyDescent="0.35">
      <c r="A11" s="52"/>
      <c r="B11" s="52"/>
      <c r="C11" s="52"/>
      <c r="D11" s="52"/>
      <c r="E11" s="52"/>
      <c r="F11" s="52"/>
    </row>
    <row r="12" spans="1:6" x14ac:dyDescent="0.35">
      <c r="A12" s="52"/>
      <c r="B12" s="52"/>
      <c r="C12" s="52"/>
      <c r="D12" s="52"/>
      <c r="E12" s="52"/>
      <c r="F12" s="52"/>
    </row>
    <row r="13" spans="1:6" x14ac:dyDescent="0.35">
      <c r="A13" s="52"/>
      <c r="B13" s="52"/>
      <c r="C13" s="52"/>
      <c r="D13" s="52"/>
      <c r="E13" s="52"/>
      <c r="F13" s="52"/>
    </row>
    <row r="14" spans="1:6" x14ac:dyDescent="0.35">
      <c r="A14" s="52"/>
      <c r="B14" s="52"/>
      <c r="C14" s="52"/>
      <c r="D14" s="52"/>
      <c r="E14" s="52"/>
      <c r="F14" s="52"/>
    </row>
    <row r="15" spans="1:6" x14ac:dyDescent="0.35">
      <c r="A15" s="52"/>
      <c r="B15" s="52"/>
      <c r="C15" s="52"/>
      <c r="D15" s="52"/>
      <c r="E15" s="52"/>
      <c r="F15" s="52"/>
    </row>
    <row r="16" spans="1:6" x14ac:dyDescent="0.35">
      <c r="A16" s="52"/>
      <c r="B16" s="52"/>
      <c r="C16" s="52"/>
      <c r="D16" s="52"/>
      <c r="E16" s="52"/>
      <c r="F16" s="52"/>
    </row>
    <row r="17" spans="1:6" x14ac:dyDescent="0.35">
      <c r="A17" s="52"/>
      <c r="B17" s="52"/>
      <c r="C17" s="52"/>
      <c r="D17" s="52"/>
      <c r="E17" s="52"/>
      <c r="F17" s="52"/>
    </row>
    <row r="18" spans="1:6" x14ac:dyDescent="0.35">
      <c r="A18" s="52"/>
      <c r="B18" s="52"/>
      <c r="C18" s="52"/>
      <c r="D18" s="52"/>
      <c r="E18" s="52"/>
      <c r="F18" s="52"/>
    </row>
    <row r="19" spans="1:6" x14ac:dyDescent="0.35">
      <c r="A19" s="52"/>
      <c r="B19" s="52"/>
      <c r="C19" s="52"/>
      <c r="D19" s="52"/>
      <c r="E19" s="52"/>
      <c r="F19" s="52"/>
    </row>
    <row r="20" spans="1:6" x14ac:dyDescent="0.35">
      <c r="A20" s="52"/>
      <c r="B20" s="52"/>
      <c r="C20" s="52"/>
      <c r="D20" s="52"/>
      <c r="E20" s="52"/>
      <c r="F20" s="52"/>
    </row>
  </sheetData>
  <mergeCells count="1">
    <mergeCell ref="A1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DAHER SECU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2019-10-13T09:40:51Z</dcterms:modified>
</cp:coreProperties>
</file>