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8_{FAEDF822-8B89-41CA-89FE-3946453C85AF}" xr6:coauthVersionLast="45" xr6:coauthVersionMax="45" xr10:uidLastSave="{00000000-0000-0000-0000-000000000000}"/>
  <bookViews>
    <workbookView xWindow="-108" yWindow="-108" windowWidth="23256" windowHeight="12576" tabRatio="897" xr2:uid="{00000000-000D-0000-FFFF-FFFF00000000}"/>
  </bookViews>
  <sheets>
    <sheet name="2019" sheetId="1" r:id="rId1"/>
  </sheets>
  <externalReferences>
    <externalReference r:id="rId2"/>
  </externalReferences>
  <definedNames>
    <definedName name="TAUX_MO_SYS">'[1]2017'!$S$3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418" i="1" l="1"/>
  <c r="S1417" i="1"/>
  <c r="S1416" i="1"/>
  <c r="S1415" i="1"/>
  <c r="S1414" i="1"/>
  <c r="S1413" i="1"/>
  <c r="S1412" i="1"/>
  <c r="S1411" i="1"/>
  <c r="S1410" i="1"/>
  <c r="S1390" i="1"/>
  <c r="T1390" i="1" s="1"/>
  <c r="S1389" i="1"/>
  <c r="T1389" i="1" s="1"/>
  <c r="T1391" i="1"/>
  <c r="T1392" i="1"/>
  <c r="S1388" i="1"/>
  <c r="S1387" i="1"/>
  <c r="T1387" i="1" s="1"/>
  <c r="S1386" i="1"/>
  <c r="S1385" i="1"/>
  <c r="S1384" i="1"/>
  <c r="S1383" i="1"/>
  <c r="T1388" i="1" l="1"/>
  <c r="S1382" i="1"/>
  <c r="S1381" i="1"/>
  <c r="S1380" i="1"/>
  <c r="S1379" i="1"/>
  <c r="S1378" i="1"/>
  <c r="S1377" i="1"/>
  <c r="S1376" i="1"/>
  <c r="S1246" i="1" l="1"/>
  <c r="S1245" i="1"/>
  <c r="S1350" i="1" l="1"/>
  <c r="S1349" i="1"/>
  <c r="S1348" i="1"/>
  <c r="S1347" i="1"/>
  <c r="S1346" i="1"/>
  <c r="S1345" i="1"/>
  <c r="S1344" i="1" l="1"/>
  <c r="S1314" i="1"/>
  <c r="S1313" i="1" l="1"/>
  <c r="S1312" i="1"/>
  <c r="S1311" i="1"/>
  <c r="S1280" i="1"/>
  <c r="S1279" i="1"/>
  <c r="S1278" i="1"/>
  <c r="S1277" i="1"/>
  <c r="S1276" i="1"/>
  <c r="S1275" i="1"/>
  <c r="S1274" i="1"/>
  <c r="S1244" i="1"/>
  <c r="S1243" i="1"/>
  <c r="S1242" i="1"/>
  <c r="S1241" i="1"/>
  <c r="S1240" i="1"/>
  <c r="S1310" i="1" l="1"/>
  <c r="S1309" i="1"/>
  <c r="S1308" i="1"/>
  <c r="S1343" i="1"/>
  <c r="S1342" i="1"/>
  <c r="S1212" i="1" l="1"/>
  <c r="S1211" i="1"/>
  <c r="S1210" i="1"/>
  <c r="S1209" i="1"/>
  <c r="S1208" i="1"/>
  <c r="S1207" i="1"/>
  <c r="S1206" i="1"/>
  <c r="S1181" i="1" l="1"/>
  <c r="S1180" i="1"/>
  <c r="S1179" i="1"/>
  <c r="S1178" i="1"/>
  <c r="S1177" i="1"/>
  <c r="S1176" i="1"/>
  <c r="S1175" i="1"/>
  <c r="S1174" i="1"/>
  <c r="S1173" i="1"/>
  <c r="S1172" i="1"/>
  <c r="S1111" i="1" l="1"/>
  <c r="S1006" i="1"/>
  <c r="S1142" i="1" l="1"/>
  <c r="S1141" i="1"/>
  <c r="S1140" i="1"/>
  <c r="S1139" i="1"/>
  <c r="S1138" i="1"/>
  <c r="S1009" i="1"/>
  <c r="S1008" i="1"/>
  <c r="S1007" i="1"/>
  <c r="S1005" i="1"/>
  <c r="S1004" i="1"/>
  <c r="S1003" i="1"/>
  <c r="S1002" i="1"/>
  <c r="S1110" i="1" l="1"/>
  <c r="S1074" i="1" l="1"/>
  <c r="S1109" i="1" l="1"/>
  <c r="S1108" i="1"/>
  <c r="S1107" i="1"/>
  <c r="S1106" i="1"/>
  <c r="S1105" i="1"/>
  <c r="S1104" i="1"/>
  <c r="S1073" i="1"/>
  <c r="S942" i="1" l="1"/>
  <c r="S875" i="1" l="1"/>
  <c r="S910" i="1"/>
  <c r="S941" i="1"/>
  <c r="S1072" i="1"/>
  <c r="S1071" i="1"/>
  <c r="S1070" i="1"/>
  <c r="S1038" i="1"/>
  <c r="S1037" i="1"/>
  <c r="S1036" i="1"/>
  <c r="P1054" i="1"/>
  <c r="O1054" i="1"/>
  <c r="S975" i="1" l="1"/>
  <c r="S974" i="1"/>
  <c r="T974" i="1" s="1"/>
  <c r="S973" i="1"/>
  <c r="T973" i="1" s="1"/>
  <c r="S972" i="1"/>
  <c r="T972" i="1" s="1"/>
  <c r="S971" i="1"/>
  <c r="S970" i="1"/>
  <c r="S969" i="1"/>
  <c r="S968" i="1"/>
  <c r="S874" i="1"/>
  <c r="S873" i="1"/>
  <c r="T873" i="1" s="1"/>
  <c r="S872" i="1"/>
  <c r="S871" i="1"/>
  <c r="T871" i="1" s="1"/>
  <c r="S870" i="1"/>
  <c r="S869" i="1"/>
  <c r="S868" i="1"/>
  <c r="S867" i="1"/>
  <c r="S866" i="1"/>
  <c r="S909" i="1"/>
  <c r="T909" i="1" s="1"/>
  <c r="S908" i="1"/>
  <c r="S907" i="1"/>
  <c r="T907" i="1" s="1"/>
  <c r="S906" i="1"/>
  <c r="S905" i="1"/>
  <c r="S904" i="1"/>
  <c r="S903" i="1"/>
  <c r="S902" i="1"/>
  <c r="S901" i="1"/>
  <c r="T901" i="1" s="1"/>
  <c r="S900" i="1"/>
  <c r="S940" i="1"/>
  <c r="T940" i="1" s="1"/>
  <c r="S939" i="1"/>
  <c r="S938" i="1"/>
  <c r="S937" i="1"/>
  <c r="S936" i="1"/>
  <c r="S935" i="1"/>
  <c r="S934" i="1"/>
  <c r="T934" i="1" s="1"/>
  <c r="S837" i="1"/>
  <c r="S836" i="1"/>
  <c r="T836" i="1" s="1"/>
  <c r="S835" i="1"/>
  <c r="S834" i="1"/>
  <c r="S833" i="1"/>
  <c r="T833" i="1" s="1"/>
  <c r="S832" i="1"/>
  <c r="S768" i="1"/>
  <c r="S767" i="1"/>
  <c r="S766" i="1"/>
  <c r="S765" i="1"/>
  <c r="T765" i="1" s="1"/>
  <c r="S764" i="1"/>
  <c r="S763" i="1"/>
  <c r="S762" i="1"/>
  <c r="T762" i="1" s="1"/>
  <c r="S806" i="1"/>
  <c r="S805" i="1"/>
  <c r="S804" i="1"/>
  <c r="S803" i="1"/>
  <c r="S802" i="1"/>
  <c r="T802" i="1" s="1"/>
  <c r="S801" i="1"/>
  <c r="S800" i="1"/>
  <c r="S799" i="1"/>
  <c r="T799" i="1" s="1"/>
  <c r="S798" i="1"/>
  <c r="S734" i="1"/>
  <c r="S738" i="1"/>
  <c r="S737" i="1"/>
  <c r="S736" i="1"/>
  <c r="T736" i="1" s="1"/>
  <c r="S735" i="1"/>
  <c r="S733" i="1"/>
  <c r="S732" i="1"/>
  <c r="T732" i="1" s="1"/>
  <c r="S731" i="1"/>
  <c r="S730" i="1"/>
  <c r="S729" i="1"/>
  <c r="S728" i="1"/>
  <c r="S727" i="1"/>
  <c r="T727" i="1" s="1"/>
  <c r="S726" i="1"/>
  <c r="S694" i="1"/>
  <c r="S697" i="1"/>
  <c r="T697" i="1" s="1"/>
  <c r="S696" i="1"/>
  <c r="S695" i="1"/>
  <c r="S693" i="1"/>
  <c r="S692" i="1"/>
  <c r="S691" i="1"/>
  <c r="S690" i="1"/>
  <c r="S660" i="1"/>
  <c r="S658" i="1"/>
  <c r="T658" i="1" s="1"/>
  <c r="S657" i="1"/>
  <c r="S656" i="1"/>
  <c r="S655" i="1"/>
  <c r="S659" i="1"/>
  <c r="S654" i="1"/>
  <c r="T654" i="1" s="1"/>
  <c r="H670" i="1"/>
  <c r="G670" i="1"/>
  <c r="F670" i="1"/>
  <c r="E670" i="1"/>
  <c r="S625" i="1"/>
  <c r="S624" i="1"/>
  <c r="S623" i="1"/>
  <c r="S622" i="1"/>
  <c r="T622" i="1" s="1"/>
  <c r="S584" i="1"/>
  <c r="S589" i="1"/>
  <c r="S621" i="1"/>
  <c r="T621" i="1" s="1"/>
  <c r="S620" i="1"/>
  <c r="S619" i="1"/>
  <c r="S618" i="1"/>
  <c r="S546" i="1"/>
  <c r="S588" i="1"/>
  <c r="T588" i="1" s="1"/>
  <c r="S587" i="1"/>
  <c r="S586" i="1"/>
  <c r="S585" i="1"/>
  <c r="T585" i="1" s="1"/>
  <c r="S583" i="1"/>
  <c r="S582" i="1"/>
  <c r="I620" i="1"/>
  <c r="J620" i="1"/>
  <c r="P1846" i="1"/>
  <c r="O1846" i="1"/>
  <c r="N1846" i="1"/>
  <c r="M1846" i="1"/>
  <c r="L1846" i="1"/>
  <c r="K1846" i="1"/>
  <c r="J1846" i="1"/>
  <c r="I1846" i="1"/>
  <c r="H1846" i="1"/>
  <c r="G1846" i="1"/>
  <c r="F1846" i="1"/>
  <c r="E1846" i="1"/>
  <c r="R1845" i="1"/>
  <c r="P1844" i="1"/>
  <c r="O1844" i="1"/>
  <c r="N1844" i="1"/>
  <c r="M1844" i="1"/>
  <c r="L1844" i="1"/>
  <c r="K1844" i="1"/>
  <c r="J1844" i="1"/>
  <c r="I1844" i="1"/>
  <c r="H1844" i="1"/>
  <c r="G1844" i="1"/>
  <c r="F1844" i="1"/>
  <c r="E1844" i="1"/>
  <c r="R1843" i="1"/>
  <c r="P1842" i="1"/>
  <c r="O1842" i="1"/>
  <c r="N1842" i="1"/>
  <c r="M1842" i="1"/>
  <c r="L1842" i="1"/>
  <c r="K1842" i="1"/>
  <c r="J1842" i="1"/>
  <c r="I1842" i="1"/>
  <c r="H1842" i="1"/>
  <c r="G1842" i="1"/>
  <c r="F1842" i="1"/>
  <c r="E1842" i="1"/>
  <c r="P1840" i="1"/>
  <c r="O1840" i="1"/>
  <c r="N1840" i="1"/>
  <c r="M1840" i="1"/>
  <c r="L1840" i="1"/>
  <c r="K1840" i="1"/>
  <c r="J1840" i="1"/>
  <c r="I1840" i="1"/>
  <c r="H1840" i="1"/>
  <c r="G1840" i="1"/>
  <c r="F1840" i="1"/>
  <c r="E1840" i="1"/>
  <c r="P1838" i="1"/>
  <c r="O1838" i="1"/>
  <c r="N1838" i="1"/>
  <c r="M1838" i="1"/>
  <c r="L1838" i="1"/>
  <c r="K1838" i="1"/>
  <c r="J1838" i="1"/>
  <c r="I1838" i="1"/>
  <c r="H1838" i="1"/>
  <c r="G1838" i="1"/>
  <c r="F1838" i="1"/>
  <c r="E1838" i="1"/>
  <c r="P1836" i="1"/>
  <c r="O1836" i="1"/>
  <c r="N1836" i="1"/>
  <c r="M1836" i="1"/>
  <c r="L1836" i="1"/>
  <c r="K1836" i="1"/>
  <c r="J1836" i="1"/>
  <c r="I1836" i="1"/>
  <c r="H1836" i="1"/>
  <c r="G1836" i="1"/>
  <c r="F1836" i="1"/>
  <c r="E1836" i="1"/>
  <c r="P1834" i="1"/>
  <c r="O1834" i="1"/>
  <c r="N1834" i="1"/>
  <c r="M1834" i="1"/>
  <c r="L1834" i="1"/>
  <c r="K1834" i="1"/>
  <c r="J1834" i="1"/>
  <c r="I1834" i="1"/>
  <c r="H1834" i="1"/>
  <c r="G1834" i="1"/>
  <c r="F1834" i="1"/>
  <c r="E1834" i="1"/>
  <c r="P1832" i="1"/>
  <c r="O1832" i="1"/>
  <c r="N1832" i="1"/>
  <c r="M1832" i="1"/>
  <c r="L1832" i="1"/>
  <c r="K1832" i="1"/>
  <c r="J1832" i="1"/>
  <c r="I1832" i="1"/>
  <c r="H1832" i="1"/>
  <c r="G1832" i="1"/>
  <c r="F1832" i="1"/>
  <c r="E1832" i="1"/>
  <c r="P1830" i="1"/>
  <c r="O1830" i="1"/>
  <c r="N1830" i="1"/>
  <c r="M1830" i="1"/>
  <c r="L1830" i="1"/>
  <c r="K1830" i="1"/>
  <c r="J1830" i="1"/>
  <c r="I1830" i="1"/>
  <c r="H1830" i="1"/>
  <c r="G1830" i="1"/>
  <c r="F1830" i="1"/>
  <c r="E1830" i="1"/>
  <c r="T1829" i="1"/>
  <c r="T1828" i="1"/>
  <c r="P1828" i="1"/>
  <c r="O1828" i="1"/>
  <c r="N1828" i="1"/>
  <c r="M1828" i="1"/>
  <c r="L1828" i="1"/>
  <c r="K1828" i="1"/>
  <c r="J1828" i="1"/>
  <c r="I1828" i="1"/>
  <c r="H1828" i="1"/>
  <c r="G1828" i="1"/>
  <c r="F1828" i="1"/>
  <c r="E1828" i="1"/>
  <c r="T1827" i="1"/>
  <c r="T1826" i="1"/>
  <c r="P1826" i="1"/>
  <c r="O1826" i="1"/>
  <c r="N1826" i="1"/>
  <c r="M1826" i="1"/>
  <c r="L1826" i="1"/>
  <c r="K1826" i="1"/>
  <c r="J1826" i="1"/>
  <c r="I1826" i="1"/>
  <c r="H1826" i="1"/>
  <c r="G1826" i="1"/>
  <c r="F1826" i="1"/>
  <c r="E1826" i="1"/>
  <c r="T1825" i="1"/>
  <c r="T1824" i="1"/>
  <c r="P1824" i="1"/>
  <c r="O1824" i="1"/>
  <c r="N1824" i="1"/>
  <c r="M1824" i="1"/>
  <c r="L1824" i="1"/>
  <c r="K1824" i="1"/>
  <c r="J1824" i="1"/>
  <c r="I1824" i="1"/>
  <c r="H1824" i="1"/>
  <c r="G1824" i="1"/>
  <c r="F1824" i="1"/>
  <c r="E1824" i="1"/>
  <c r="T1823" i="1"/>
  <c r="T1822" i="1"/>
  <c r="P1822" i="1"/>
  <c r="O1822" i="1"/>
  <c r="N1822" i="1"/>
  <c r="M1822" i="1"/>
  <c r="L1822" i="1"/>
  <c r="K1822" i="1"/>
  <c r="J1822" i="1"/>
  <c r="I1822" i="1"/>
  <c r="H1822" i="1"/>
  <c r="G1822" i="1"/>
  <c r="F1822" i="1"/>
  <c r="E1822" i="1"/>
  <c r="T1821" i="1"/>
  <c r="T1820" i="1"/>
  <c r="P1820" i="1"/>
  <c r="O1820" i="1"/>
  <c r="N1820" i="1"/>
  <c r="M1820" i="1"/>
  <c r="L1820" i="1"/>
  <c r="K1820" i="1"/>
  <c r="J1820" i="1"/>
  <c r="I1820" i="1"/>
  <c r="H1820" i="1"/>
  <c r="G1820" i="1"/>
  <c r="F1820" i="1"/>
  <c r="E1820" i="1"/>
  <c r="T1819" i="1"/>
  <c r="T1818" i="1"/>
  <c r="P1818" i="1"/>
  <c r="O1818" i="1"/>
  <c r="N1818" i="1"/>
  <c r="M1818" i="1"/>
  <c r="L1818" i="1"/>
  <c r="K1818" i="1"/>
  <c r="J1818" i="1"/>
  <c r="I1818" i="1"/>
  <c r="H1818" i="1"/>
  <c r="G1818" i="1"/>
  <c r="F1818" i="1"/>
  <c r="E1818" i="1"/>
  <c r="P1812" i="1"/>
  <c r="O1812" i="1"/>
  <c r="N1812" i="1"/>
  <c r="M1812" i="1"/>
  <c r="L1812" i="1"/>
  <c r="K1812" i="1"/>
  <c r="J1812" i="1"/>
  <c r="I1812" i="1"/>
  <c r="H1812" i="1"/>
  <c r="G1812" i="1"/>
  <c r="F1812" i="1"/>
  <c r="E1812" i="1"/>
  <c r="R1811" i="1"/>
  <c r="P1810" i="1"/>
  <c r="O1810" i="1"/>
  <c r="N1810" i="1"/>
  <c r="M1810" i="1"/>
  <c r="L1810" i="1"/>
  <c r="K1810" i="1"/>
  <c r="J1810" i="1"/>
  <c r="I1810" i="1"/>
  <c r="H1810" i="1"/>
  <c r="G1810" i="1"/>
  <c r="F1810" i="1"/>
  <c r="E1810" i="1"/>
  <c r="R1809" i="1"/>
  <c r="P1808" i="1"/>
  <c r="O1808" i="1"/>
  <c r="N1808" i="1"/>
  <c r="M1808" i="1"/>
  <c r="L1808" i="1"/>
  <c r="K1808" i="1"/>
  <c r="J1808" i="1"/>
  <c r="I1808" i="1"/>
  <c r="H1808" i="1"/>
  <c r="G1808" i="1"/>
  <c r="F1808" i="1"/>
  <c r="E1808" i="1"/>
  <c r="P1806" i="1"/>
  <c r="O1806" i="1"/>
  <c r="N1806" i="1"/>
  <c r="M1806" i="1"/>
  <c r="L1806" i="1"/>
  <c r="K1806" i="1"/>
  <c r="J1806" i="1"/>
  <c r="I1806" i="1"/>
  <c r="H1806" i="1"/>
  <c r="G1806" i="1"/>
  <c r="F1806" i="1"/>
  <c r="E1806" i="1"/>
  <c r="P1804" i="1"/>
  <c r="O1804" i="1"/>
  <c r="N1804" i="1"/>
  <c r="M1804" i="1"/>
  <c r="L1804" i="1"/>
  <c r="K1804" i="1"/>
  <c r="J1804" i="1"/>
  <c r="I1804" i="1"/>
  <c r="H1804" i="1"/>
  <c r="G1804" i="1"/>
  <c r="F1804" i="1"/>
  <c r="E1804" i="1"/>
  <c r="P1802" i="1"/>
  <c r="O1802" i="1"/>
  <c r="N1802" i="1"/>
  <c r="M1802" i="1"/>
  <c r="L1802" i="1"/>
  <c r="K1802" i="1"/>
  <c r="J1802" i="1"/>
  <c r="I1802" i="1"/>
  <c r="H1802" i="1"/>
  <c r="G1802" i="1"/>
  <c r="F1802" i="1"/>
  <c r="E1802" i="1"/>
  <c r="P1800" i="1"/>
  <c r="O1800" i="1"/>
  <c r="N1800" i="1"/>
  <c r="M1800" i="1"/>
  <c r="L1800" i="1"/>
  <c r="K1800" i="1"/>
  <c r="J1800" i="1"/>
  <c r="I1800" i="1"/>
  <c r="H1800" i="1"/>
  <c r="G1800" i="1"/>
  <c r="F1800" i="1"/>
  <c r="E1800" i="1"/>
  <c r="P1798" i="1"/>
  <c r="O1798" i="1"/>
  <c r="N1798" i="1"/>
  <c r="M1798" i="1"/>
  <c r="L1798" i="1"/>
  <c r="K1798" i="1"/>
  <c r="J1798" i="1"/>
  <c r="I1798" i="1"/>
  <c r="H1798" i="1"/>
  <c r="G1798" i="1"/>
  <c r="F1798" i="1"/>
  <c r="E1798" i="1"/>
  <c r="P1796" i="1"/>
  <c r="O1796" i="1"/>
  <c r="N1796" i="1"/>
  <c r="M1796" i="1"/>
  <c r="L1796" i="1"/>
  <c r="K1796" i="1"/>
  <c r="J1796" i="1"/>
  <c r="I1796" i="1"/>
  <c r="H1796" i="1"/>
  <c r="G1796" i="1"/>
  <c r="F1796" i="1"/>
  <c r="E1796" i="1"/>
  <c r="T1795" i="1"/>
  <c r="T1794" i="1"/>
  <c r="P1794" i="1"/>
  <c r="O1794" i="1"/>
  <c r="N1794" i="1"/>
  <c r="M1794" i="1"/>
  <c r="L1794" i="1"/>
  <c r="K1794" i="1"/>
  <c r="J1794" i="1"/>
  <c r="I1794" i="1"/>
  <c r="H1794" i="1"/>
  <c r="G1794" i="1"/>
  <c r="F1794" i="1"/>
  <c r="E1794" i="1"/>
  <c r="T1793" i="1"/>
  <c r="T1792" i="1"/>
  <c r="P1792" i="1"/>
  <c r="O1792" i="1"/>
  <c r="N1792" i="1"/>
  <c r="M1792" i="1"/>
  <c r="L1792" i="1"/>
  <c r="K1792" i="1"/>
  <c r="J1792" i="1"/>
  <c r="I1792" i="1"/>
  <c r="H1792" i="1"/>
  <c r="G1792" i="1"/>
  <c r="F1792" i="1"/>
  <c r="E1792" i="1"/>
  <c r="T1791" i="1"/>
  <c r="T1790" i="1"/>
  <c r="P1790" i="1"/>
  <c r="O1790" i="1"/>
  <c r="N1790" i="1"/>
  <c r="M1790" i="1"/>
  <c r="L1790" i="1"/>
  <c r="K1790" i="1"/>
  <c r="J1790" i="1"/>
  <c r="I1790" i="1"/>
  <c r="H1790" i="1"/>
  <c r="G1790" i="1"/>
  <c r="F1790" i="1"/>
  <c r="E1790" i="1"/>
  <c r="T1789" i="1"/>
  <c r="T1788" i="1"/>
  <c r="P1788" i="1"/>
  <c r="O1788" i="1"/>
  <c r="N1788" i="1"/>
  <c r="M1788" i="1"/>
  <c r="L1788" i="1"/>
  <c r="K1788" i="1"/>
  <c r="J1788" i="1"/>
  <c r="I1788" i="1"/>
  <c r="H1788" i="1"/>
  <c r="G1788" i="1"/>
  <c r="F1788" i="1"/>
  <c r="E1788" i="1"/>
  <c r="T1787" i="1"/>
  <c r="T1786" i="1"/>
  <c r="P1786" i="1"/>
  <c r="O1786" i="1"/>
  <c r="N1786" i="1"/>
  <c r="M1786" i="1"/>
  <c r="L1786" i="1"/>
  <c r="K1786" i="1"/>
  <c r="J1786" i="1"/>
  <c r="I1786" i="1"/>
  <c r="H1786" i="1"/>
  <c r="G1786" i="1"/>
  <c r="F1786" i="1"/>
  <c r="E1786" i="1"/>
  <c r="T1785" i="1"/>
  <c r="T1784" i="1"/>
  <c r="P1784" i="1"/>
  <c r="O1784" i="1"/>
  <c r="N1784" i="1"/>
  <c r="M1784" i="1"/>
  <c r="L1784" i="1"/>
  <c r="K1784" i="1"/>
  <c r="J1784" i="1"/>
  <c r="I1784" i="1"/>
  <c r="H1784" i="1"/>
  <c r="G1784" i="1"/>
  <c r="F1784" i="1"/>
  <c r="E1784" i="1"/>
  <c r="P1778" i="1"/>
  <c r="O1778" i="1"/>
  <c r="N1778" i="1"/>
  <c r="M1778" i="1"/>
  <c r="L1778" i="1"/>
  <c r="K1778" i="1"/>
  <c r="J1778" i="1"/>
  <c r="I1778" i="1"/>
  <c r="H1778" i="1"/>
  <c r="G1778" i="1"/>
  <c r="F1778" i="1"/>
  <c r="E1778" i="1"/>
  <c r="R1777" i="1"/>
  <c r="P1776" i="1"/>
  <c r="O1776" i="1"/>
  <c r="N1776" i="1"/>
  <c r="M1776" i="1"/>
  <c r="L1776" i="1"/>
  <c r="K1776" i="1"/>
  <c r="J1776" i="1"/>
  <c r="I1776" i="1"/>
  <c r="H1776" i="1"/>
  <c r="G1776" i="1"/>
  <c r="F1776" i="1"/>
  <c r="E1776" i="1"/>
  <c r="R1775" i="1"/>
  <c r="P1774" i="1"/>
  <c r="O1774" i="1"/>
  <c r="N1774" i="1"/>
  <c r="M1774" i="1"/>
  <c r="L1774" i="1"/>
  <c r="K1774" i="1"/>
  <c r="J1774" i="1"/>
  <c r="I1774" i="1"/>
  <c r="H1774" i="1"/>
  <c r="G1774" i="1"/>
  <c r="F1774" i="1"/>
  <c r="E1774" i="1"/>
  <c r="P1772" i="1"/>
  <c r="O1772" i="1"/>
  <c r="N1772" i="1"/>
  <c r="M1772" i="1"/>
  <c r="L1772" i="1"/>
  <c r="K1772" i="1"/>
  <c r="J1772" i="1"/>
  <c r="I1772" i="1"/>
  <c r="H1772" i="1"/>
  <c r="G1772" i="1"/>
  <c r="F1772" i="1"/>
  <c r="E1772" i="1"/>
  <c r="P1770" i="1"/>
  <c r="O1770" i="1"/>
  <c r="N1770" i="1"/>
  <c r="M1770" i="1"/>
  <c r="L1770" i="1"/>
  <c r="K1770" i="1"/>
  <c r="J1770" i="1"/>
  <c r="I1770" i="1"/>
  <c r="H1770" i="1"/>
  <c r="G1770" i="1"/>
  <c r="F1770" i="1"/>
  <c r="E1770" i="1"/>
  <c r="P1768" i="1"/>
  <c r="O1768" i="1"/>
  <c r="N1768" i="1"/>
  <c r="M1768" i="1"/>
  <c r="L1768" i="1"/>
  <c r="K1768" i="1"/>
  <c r="J1768" i="1"/>
  <c r="I1768" i="1"/>
  <c r="H1768" i="1"/>
  <c r="G1768" i="1"/>
  <c r="F1768" i="1"/>
  <c r="E1768" i="1"/>
  <c r="P1766" i="1"/>
  <c r="O1766" i="1"/>
  <c r="N1766" i="1"/>
  <c r="M1766" i="1"/>
  <c r="L1766" i="1"/>
  <c r="K1766" i="1"/>
  <c r="J1766" i="1"/>
  <c r="I1766" i="1"/>
  <c r="H1766" i="1"/>
  <c r="G1766" i="1"/>
  <c r="F1766" i="1"/>
  <c r="E1766" i="1"/>
  <c r="P1764" i="1"/>
  <c r="O1764" i="1"/>
  <c r="N1764" i="1"/>
  <c r="M1764" i="1"/>
  <c r="L1764" i="1"/>
  <c r="K1764" i="1"/>
  <c r="J1764" i="1"/>
  <c r="I1764" i="1"/>
  <c r="H1764" i="1"/>
  <c r="G1764" i="1"/>
  <c r="F1764" i="1"/>
  <c r="E1764" i="1"/>
  <c r="P1762" i="1"/>
  <c r="O1762" i="1"/>
  <c r="N1762" i="1"/>
  <c r="M1762" i="1"/>
  <c r="L1762" i="1"/>
  <c r="K1762" i="1"/>
  <c r="J1762" i="1"/>
  <c r="I1762" i="1"/>
  <c r="H1762" i="1"/>
  <c r="G1762" i="1"/>
  <c r="F1762" i="1"/>
  <c r="E1762" i="1"/>
  <c r="T1761" i="1"/>
  <c r="T1760" i="1"/>
  <c r="P1760" i="1"/>
  <c r="O1760" i="1"/>
  <c r="N1760" i="1"/>
  <c r="M1760" i="1"/>
  <c r="L1760" i="1"/>
  <c r="K1760" i="1"/>
  <c r="J1760" i="1"/>
  <c r="I1760" i="1"/>
  <c r="H1760" i="1"/>
  <c r="G1760" i="1"/>
  <c r="F1760" i="1"/>
  <c r="E1760" i="1"/>
  <c r="T1759" i="1"/>
  <c r="T1758" i="1"/>
  <c r="P1758" i="1"/>
  <c r="O1758" i="1"/>
  <c r="N1758" i="1"/>
  <c r="M1758" i="1"/>
  <c r="L1758" i="1"/>
  <c r="K1758" i="1"/>
  <c r="J1758" i="1"/>
  <c r="I1758" i="1"/>
  <c r="H1758" i="1"/>
  <c r="G1758" i="1"/>
  <c r="F1758" i="1"/>
  <c r="E1758" i="1"/>
  <c r="T1757" i="1"/>
  <c r="T1756" i="1"/>
  <c r="P1756" i="1"/>
  <c r="O1756" i="1"/>
  <c r="N1756" i="1"/>
  <c r="M1756" i="1"/>
  <c r="L1756" i="1"/>
  <c r="K1756" i="1"/>
  <c r="J1756" i="1"/>
  <c r="I1756" i="1"/>
  <c r="H1756" i="1"/>
  <c r="G1756" i="1"/>
  <c r="F1756" i="1"/>
  <c r="E1756" i="1"/>
  <c r="T1755" i="1"/>
  <c r="T1754" i="1"/>
  <c r="P1754" i="1"/>
  <c r="O1754" i="1"/>
  <c r="N1754" i="1"/>
  <c r="M1754" i="1"/>
  <c r="L1754" i="1"/>
  <c r="K1754" i="1"/>
  <c r="J1754" i="1"/>
  <c r="I1754" i="1"/>
  <c r="H1754" i="1"/>
  <c r="G1754" i="1"/>
  <c r="F1754" i="1"/>
  <c r="E1754" i="1"/>
  <c r="T1753" i="1"/>
  <c r="T1752" i="1"/>
  <c r="P1752" i="1"/>
  <c r="O1752" i="1"/>
  <c r="N1752" i="1"/>
  <c r="M1752" i="1"/>
  <c r="L1752" i="1"/>
  <c r="K1752" i="1"/>
  <c r="J1752" i="1"/>
  <c r="I1752" i="1"/>
  <c r="H1752" i="1"/>
  <c r="G1752" i="1"/>
  <c r="F1752" i="1"/>
  <c r="E1752" i="1"/>
  <c r="T1751" i="1"/>
  <c r="T1750" i="1"/>
  <c r="P1750" i="1"/>
  <c r="O1750" i="1"/>
  <c r="N1750" i="1"/>
  <c r="M1750" i="1"/>
  <c r="L1750" i="1"/>
  <c r="K1750" i="1"/>
  <c r="J1750" i="1"/>
  <c r="I1750" i="1"/>
  <c r="H1750" i="1"/>
  <c r="G1750" i="1"/>
  <c r="F1750" i="1"/>
  <c r="E1750" i="1"/>
  <c r="P1744" i="1"/>
  <c r="O1744" i="1"/>
  <c r="N1744" i="1"/>
  <c r="M1744" i="1"/>
  <c r="L1744" i="1"/>
  <c r="K1744" i="1"/>
  <c r="J1744" i="1"/>
  <c r="I1744" i="1"/>
  <c r="H1744" i="1"/>
  <c r="G1744" i="1"/>
  <c r="F1744" i="1"/>
  <c r="E1744" i="1"/>
  <c r="R1743" i="1"/>
  <c r="P1742" i="1"/>
  <c r="O1742" i="1"/>
  <c r="N1742" i="1"/>
  <c r="M1742" i="1"/>
  <c r="L1742" i="1"/>
  <c r="K1742" i="1"/>
  <c r="J1742" i="1"/>
  <c r="I1742" i="1"/>
  <c r="H1742" i="1"/>
  <c r="G1742" i="1"/>
  <c r="F1742" i="1"/>
  <c r="E1742" i="1"/>
  <c r="R1741" i="1"/>
  <c r="P1740" i="1"/>
  <c r="O1740" i="1"/>
  <c r="N1740" i="1"/>
  <c r="M1740" i="1"/>
  <c r="L1740" i="1"/>
  <c r="K1740" i="1"/>
  <c r="J1740" i="1"/>
  <c r="I1740" i="1"/>
  <c r="H1740" i="1"/>
  <c r="G1740" i="1"/>
  <c r="F1740" i="1"/>
  <c r="E1740" i="1"/>
  <c r="P1738" i="1"/>
  <c r="O1738" i="1"/>
  <c r="N1738" i="1"/>
  <c r="M1738" i="1"/>
  <c r="L1738" i="1"/>
  <c r="K1738" i="1"/>
  <c r="J1738" i="1"/>
  <c r="I1738" i="1"/>
  <c r="H1738" i="1"/>
  <c r="G1738" i="1"/>
  <c r="F1738" i="1"/>
  <c r="E1738" i="1"/>
  <c r="P1736" i="1"/>
  <c r="O1736" i="1"/>
  <c r="N1736" i="1"/>
  <c r="M1736" i="1"/>
  <c r="L1736" i="1"/>
  <c r="K1736" i="1"/>
  <c r="J1736" i="1"/>
  <c r="I1736" i="1"/>
  <c r="H1736" i="1"/>
  <c r="G1736" i="1"/>
  <c r="F1736" i="1"/>
  <c r="E1736" i="1"/>
  <c r="P1734" i="1"/>
  <c r="O1734" i="1"/>
  <c r="N1734" i="1"/>
  <c r="M1734" i="1"/>
  <c r="L1734" i="1"/>
  <c r="K1734" i="1"/>
  <c r="J1734" i="1"/>
  <c r="I1734" i="1"/>
  <c r="H1734" i="1"/>
  <c r="G1734" i="1"/>
  <c r="F1734" i="1"/>
  <c r="E1734" i="1"/>
  <c r="P1732" i="1"/>
  <c r="O1732" i="1"/>
  <c r="N1732" i="1"/>
  <c r="M1732" i="1"/>
  <c r="L1732" i="1"/>
  <c r="K1732" i="1"/>
  <c r="J1732" i="1"/>
  <c r="I1732" i="1"/>
  <c r="H1732" i="1"/>
  <c r="G1732" i="1"/>
  <c r="F1732" i="1"/>
  <c r="E1732" i="1"/>
  <c r="P1730" i="1"/>
  <c r="O1730" i="1"/>
  <c r="N1730" i="1"/>
  <c r="M1730" i="1"/>
  <c r="L1730" i="1"/>
  <c r="K1730" i="1"/>
  <c r="J1730" i="1"/>
  <c r="I1730" i="1"/>
  <c r="H1730" i="1"/>
  <c r="G1730" i="1"/>
  <c r="F1730" i="1"/>
  <c r="E1730" i="1"/>
  <c r="P1728" i="1"/>
  <c r="O1728" i="1"/>
  <c r="N1728" i="1"/>
  <c r="M1728" i="1"/>
  <c r="L1728" i="1"/>
  <c r="K1728" i="1"/>
  <c r="J1728" i="1"/>
  <c r="I1728" i="1"/>
  <c r="H1728" i="1"/>
  <c r="G1728" i="1"/>
  <c r="F1728" i="1"/>
  <c r="E1728" i="1"/>
  <c r="T1727" i="1"/>
  <c r="T1726" i="1"/>
  <c r="P1726" i="1"/>
  <c r="O1726" i="1"/>
  <c r="N1726" i="1"/>
  <c r="M1726" i="1"/>
  <c r="L1726" i="1"/>
  <c r="K1726" i="1"/>
  <c r="J1726" i="1"/>
  <c r="I1726" i="1"/>
  <c r="H1726" i="1"/>
  <c r="G1726" i="1"/>
  <c r="F1726" i="1"/>
  <c r="E1726" i="1"/>
  <c r="T1725" i="1"/>
  <c r="T1724" i="1"/>
  <c r="P1724" i="1"/>
  <c r="O1724" i="1"/>
  <c r="N1724" i="1"/>
  <c r="M1724" i="1"/>
  <c r="L1724" i="1"/>
  <c r="K1724" i="1"/>
  <c r="J1724" i="1"/>
  <c r="I1724" i="1"/>
  <c r="H1724" i="1"/>
  <c r="G1724" i="1"/>
  <c r="F1724" i="1"/>
  <c r="E1724" i="1"/>
  <c r="T1723" i="1"/>
  <c r="T1722" i="1"/>
  <c r="P1722" i="1"/>
  <c r="O1722" i="1"/>
  <c r="N1722" i="1"/>
  <c r="M1722" i="1"/>
  <c r="L1722" i="1"/>
  <c r="K1722" i="1"/>
  <c r="J1722" i="1"/>
  <c r="I1722" i="1"/>
  <c r="H1722" i="1"/>
  <c r="G1722" i="1"/>
  <c r="F1722" i="1"/>
  <c r="E1722" i="1"/>
  <c r="T1721" i="1"/>
  <c r="T1720" i="1"/>
  <c r="P1720" i="1"/>
  <c r="O1720" i="1"/>
  <c r="N1720" i="1"/>
  <c r="M1720" i="1"/>
  <c r="L1720" i="1"/>
  <c r="K1720" i="1"/>
  <c r="J1720" i="1"/>
  <c r="I1720" i="1"/>
  <c r="H1720" i="1"/>
  <c r="G1720" i="1"/>
  <c r="F1720" i="1"/>
  <c r="E1720" i="1"/>
  <c r="T1719" i="1"/>
  <c r="T1718" i="1"/>
  <c r="P1718" i="1"/>
  <c r="O1718" i="1"/>
  <c r="N1718" i="1"/>
  <c r="M1718" i="1"/>
  <c r="L1718" i="1"/>
  <c r="K1718" i="1"/>
  <c r="J1718" i="1"/>
  <c r="I1718" i="1"/>
  <c r="H1718" i="1"/>
  <c r="G1718" i="1"/>
  <c r="F1718" i="1"/>
  <c r="E1718" i="1"/>
  <c r="T1717" i="1"/>
  <c r="T1716" i="1"/>
  <c r="P1716" i="1"/>
  <c r="O1716" i="1"/>
  <c r="N1716" i="1"/>
  <c r="M1716" i="1"/>
  <c r="L1716" i="1"/>
  <c r="K1716" i="1"/>
  <c r="J1716" i="1"/>
  <c r="I1716" i="1"/>
  <c r="H1716" i="1"/>
  <c r="G1716" i="1"/>
  <c r="F1716" i="1"/>
  <c r="E1716" i="1"/>
  <c r="P1710" i="1"/>
  <c r="O1710" i="1"/>
  <c r="N1710" i="1"/>
  <c r="M1710" i="1"/>
  <c r="L1710" i="1"/>
  <c r="K1710" i="1"/>
  <c r="J1710" i="1"/>
  <c r="I1710" i="1"/>
  <c r="H1710" i="1"/>
  <c r="G1710" i="1"/>
  <c r="F1710" i="1"/>
  <c r="E1710" i="1"/>
  <c r="R1709" i="1"/>
  <c r="P1708" i="1"/>
  <c r="O1708" i="1"/>
  <c r="N1708" i="1"/>
  <c r="M1708" i="1"/>
  <c r="L1708" i="1"/>
  <c r="K1708" i="1"/>
  <c r="J1708" i="1"/>
  <c r="I1708" i="1"/>
  <c r="H1708" i="1"/>
  <c r="G1708" i="1"/>
  <c r="F1708" i="1"/>
  <c r="E1708" i="1"/>
  <c r="R1707" i="1"/>
  <c r="P1706" i="1"/>
  <c r="O1706" i="1"/>
  <c r="N1706" i="1"/>
  <c r="M1706" i="1"/>
  <c r="L1706" i="1"/>
  <c r="K1706" i="1"/>
  <c r="J1706" i="1"/>
  <c r="I1706" i="1"/>
  <c r="H1706" i="1"/>
  <c r="G1706" i="1"/>
  <c r="F1706" i="1"/>
  <c r="E1706" i="1"/>
  <c r="P1704" i="1"/>
  <c r="O1704" i="1"/>
  <c r="N1704" i="1"/>
  <c r="M1704" i="1"/>
  <c r="L1704" i="1"/>
  <c r="K1704" i="1"/>
  <c r="J1704" i="1"/>
  <c r="I1704" i="1"/>
  <c r="H1704" i="1"/>
  <c r="G1704" i="1"/>
  <c r="F1704" i="1"/>
  <c r="E1704" i="1"/>
  <c r="P1702" i="1"/>
  <c r="O1702" i="1"/>
  <c r="N1702" i="1"/>
  <c r="M1702" i="1"/>
  <c r="L1702" i="1"/>
  <c r="K1702" i="1"/>
  <c r="J1702" i="1"/>
  <c r="I1702" i="1"/>
  <c r="H1702" i="1"/>
  <c r="G1702" i="1"/>
  <c r="F1702" i="1"/>
  <c r="E1702" i="1"/>
  <c r="P1700" i="1"/>
  <c r="O1700" i="1"/>
  <c r="N1700" i="1"/>
  <c r="M1700" i="1"/>
  <c r="L1700" i="1"/>
  <c r="K1700" i="1"/>
  <c r="J1700" i="1"/>
  <c r="I1700" i="1"/>
  <c r="H1700" i="1"/>
  <c r="G1700" i="1"/>
  <c r="F1700" i="1"/>
  <c r="E1700" i="1"/>
  <c r="P1698" i="1"/>
  <c r="O1698" i="1"/>
  <c r="N1698" i="1"/>
  <c r="M1698" i="1"/>
  <c r="L1698" i="1"/>
  <c r="K1698" i="1"/>
  <c r="J1698" i="1"/>
  <c r="I1698" i="1"/>
  <c r="H1698" i="1"/>
  <c r="G1698" i="1"/>
  <c r="F1698" i="1"/>
  <c r="E1698" i="1"/>
  <c r="P1696" i="1"/>
  <c r="O1696" i="1"/>
  <c r="N1696" i="1"/>
  <c r="M1696" i="1"/>
  <c r="L1696" i="1"/>
  <c r="K1696" i="1"/>
  <c r="J1696" i="1"/>
  <c r="I1696" i="1"/>
  <c r="H1696" i="1"/>
  <c r="G1696" i="1"/>
  <c r="F1696" i="1"/>
  <c r="E1696" i="1"/>
  <c r="P1694" i="1"/>
  <c r="O1694" i="1"/>
  <c r="N1694" i="1"/>
  <c r="M1694" i="1"/>
  <c r="L1694" i="1"/>
  <c r="K1694" i="1"/>
  <c r="J1694" i="1"/>
  <c r="I1694" i="1"/>
  <c r="H1694" i="1"/>
  <c r="G1694" i="1"/>
  <c r="F1694" i="1"/>
  <c r="E1694" i="1"/>
  <c r="T1693" i="1"/>
  <c r="T1692" i="1"/>
  <c r="P1692" i="1"/>
  <c r="O1692" i="1"/>
  <c r="N1692" i="1"/>
  <c r="M1692" i="1"/>
  <c r="L1692" i="1"/>
  <c r="K1692" i="1"/>
  <c r="J1692" i="1"/>
  <c r="I1692" i="1"/>
  <c r="H1692" i="1"/>
  <c r="G1692" i="1"/>
  <c r="F1692" i="1"/>
  <c r="E1692" i="1"/>
  <c r="T1691" i="1"/>
  <c r="T1690" i="1"/>
  <c r="P1690" i="1"/>
  <c r="O1690" i="1"/>
  <c r="N1690" i="1"/>
  <c r="M1690" i="1"/>
  <c r="L1690" i="1"/>
  <c r="K1690" i="1"/>
  <c r="J1690" i="1"/>
  <c r="I1690" i="1"/>
  <c r="H1690" i="1"/>
  <c r="G1690" i="1"/>
  <c r="F1690" i="1"/>
  <c r="E1690" i="1"/>
  <c r="T1689" i="1"/>
  <c r="T1688" i="1"/>
  <c r="P1688" i="1"/>
  <c r="O1688" i="1"/>
  <c r="N1688" i="1"/>
  <c r="M1688" i="1"/>
  <c r="L1688" i="1"/>
  <c r="K1688" i="1"/>
  <c r="J1688" i="1"/>
  <c r="I1688" i="1"/>
  <c r="H1688" i="1"/>
  <c r="G1688" i="1"/>
  <c r="F1688" i="1"/>
  <c r="E1688" i="1"/>
  <c r="T1687" i="1"/>
  <c r="T1686" i="1"/>
  <c r="P1686" i="1"/>
  <c r="O1686" i="1"/>
  <c r="N1686" i="1"/>
  <c r="M1686" i="1"/>
  <c r="L1686" i="1"/>
  <c r="K1686" i="1"/>
  <c r="J1686" i="1"/>
  <c r="I1686" i="1"/>
  <c r="H1686" i="1"/>
  <c r="G1686" i="1"/>
  <c r="F1686" i="1"/>
  <c r="E1686" i="1"/>
  <c r="T1685" i="1"/>
  <c r="T1684" i="1"/>
  <c r="P1684" i="1"/>
  <c r="O1684" i="1"/>
  <c r="N1684" i="1"/>
  <c r="M1684" i="1"/>
  <c r="L1684" i="1"/>
  <c r="K1684" i="1"/>
  <c r="J1684" i="1"/>
  <c r="I1684" i="1"/>
  <c r="H1684" i="1"/>
  <c r="G1684" i="1"/>
  <c r="F1684" i="1"/>
  <c r="E1684" i="1"/>
  <c r="T1683" i="1"/>
  <c r="T1682" i="1"/>
  <c r="P1682" i="1"/>
  <c r="O1682" i="1"/>
  <c r="N1682" i="1"/>
  <c r="M1682" i="1"/>
  <c r="L1682" i="1"/>
  <c r="K1682" i="1"/>
  <c r="J1682" i="1"/>
  <c r="I1682" i="1"/>
  <c r="H1682" i="1"/>
  <c r="G1682" i="1"/>
  <c r="F1682" i="1"/>
  <c r="E1682" i="1"/>
  <c r="P1676" i="1"/>
  <c r="O1676" i="1"/>
  <c r="N1676" i="1"/>
  <c r="M1676" i="1"/>
  <c r="L1676" i="1"/>
  <c r="K1676" i="1"/>
  <c r="J1676" i="1"/>
  <c r="I1676" i="1"/>
  <c r="H1676" i="1"/>
  <c r="G1676" i="1"/>
  <c r="F1676" i="1"/>
  <c r="E1676" i="1"/>
  <c r="R1675" i="1"/>
  <c r="P1674" i="1"/>
  <c r="O1674" i="1"/>
  <c r="N1674" i="1"/>
  <c r="M1674" i="1"/>
  <c r="L1674" i="1"/>
  <c r="K1674" i="1"/>
  <c r="J1674" i="1"/>
  <c r="I1674" i="1"/>
  <c r="H1674" i="1"/>
  <c r="G1674" i="1"/>
  <c r="F1674" i="1"/>
  <c r="E1674" i="1"/>
  <c r="R1673" i="1"/>
  <c r="P1672" i="1"/>
  <c r="O1672" i="1"/>
  <c r="N1672" i="1"/>
  <c r="M1672" i="1"/>
  <c r="L1672" i="1"/>
  <c r="K1672" i="1"/>
  <c r="J1672" i="1"/>
  <c r="I1672" i="1"/>
  <c r="H1672" i="1"/>
  <c r="G1672" i="1"/>
  <c r="F1672" i="1"/>
  <c r="E1672" i="1"/>
  <c r="P1670" i="1"/>
  <c r="O1670" i="1"/>
  <c r="N1670" i="1"/>
  <c r="M1670" i="1"/>
  <c r="L1670" i="1"/>
  <c r="K1670" i="1"/>
  <c r="J1670" i="1"/>
  <c r="I1670" i="1"/>
  <c r="H1670" i="1"/>
  <c r="G1670" i="1"/>
  <c r="F1670" i="1"/>
  <c r="E1670" i="1"/>
  <c r="P1668" i="1"/>
  <c r="O1668" i="1"/>
  <c r="N1668" i="1"/>
  <c r="M1668" i="1"/>
  <c r="L1668" i="1"/>
  <c r="K1668" i="1"/>
  <c r="J1668" i="1"/>
  <c r="I1668" i="1"/>
  <c r="H1668" i="1"/>
  <c r="G1668" i="1"/>
  <c r="F1668" i="1"/>
  <c r="E1668" i="1"/>
  <c r="P1666" i="1"/>
  <c r="O1666" i="1"/>
  <c r="N1666" i="1"/>
  <c r="M1666" i="1"/>
  <c r="L1666" i="1"/>
  <c r="K1666" i="1"/>
  <c r="J1666" i="1"/>
  <c r="I1666" i="1"/>
  <c r="H1666" i="1"/>
  <c r="G1666" i="1"/>
  <c r="F1666" i="1"/>
  <c r="E1666" i="1"/>
  <c r="P1664" i="1"/>
  <c r="O1664" i="1"/>
  <c r="N1664" i="1"/>
  <c r="M1664" i="1"/>
  <c r="L1664" i="1"/>
  <c r="K1664" i="1"/>
  <c r="J1664" i="1"/>
  <c r="I1664" i="1"/>
  <c r="H1664" i="1"/>
  <c r="G1664" i="1"/>
  <c r="F1664" i="1"/>
  <c r="E1664" i="1"/>
  <c r="P1662" i="1"/>
  <c r="O1662" i="1"/>
  <c r="N1662" i="1"/>
  <c r="M1662" i="1"/>
  <c r="L1662" i="1"/>
  <c r="K1662" i="1"/>
  <c r="J1662" i="1"/>
  <c r="I1662" i="1"/>
  <c r="H1662" i="1"/>
  <c r="G1662" i="1"/>
  <c r="F1662" i="1"/>
  <c r="E1662" i="1"/>
  <c r="P1660" i="1"/>
  <c r="O1660" i="1"/>
  <c r="N1660" i="1"/>
  <c r="M1660" i="1"/>
  <c r="L1660" i="1"/>
  <c r="K1660" i="1"/>
  <c r="J1660" i="1"/>
  <c r="I1660" i="1"/>
  <c r="H1660" i="1"/>
  <c r="G1660" i="1"/>
  <c r="F1660" i="1"/>
  <c r="E1660" i="1"/>
  <c r="T1659" i="1"/>
  <c r="T1658" i="1"/>
  <c r="P1658" i="1"/>
  <c r="O1658" i="1"/>
  <c r="N1658" i="1"/>
  <c r="M1658" i="1"/>
  <c r="L1658" i="1"/>
  <c r="K1658" i="1"/>
  <c r="J1658" i="1"/>
  <c r="I1658" i="1"/>
  <c r="H1658" i="1"/>
  <c r="G1658" i="1"/>
  <c r="F1658" i="1"/>
  <c r="E1658" i="1"/>
  <c r="T1657" i="1"/>
  <c r="T1656" i="1"/>
  <c r="P1656" i="1"/>
  <c r="O1656" i="1"/>
  <c r="N1656" i="1"/>
  <c r="M1656" i="1"/>
  <c r="L1656" i="1"/>
  <c r="K1656" i="1"/>
  <c r="J1656" i="1"/>
  <c r="I1656" i="1"/>
  <c r="H1656" i="1"/>
  <c r="G1656" i="1"/>
  <c r="F1656" i="1"/>
  <c r="E1656" i="1"/>
  <c r="T1655" i="1"/>
  <c r="T1654" i="1"/>
  <c r="P1654" i="1"/>
  <c r="O1654" i="1"/>
  <c r="N1654" i="1"/>
  <c r="M1654" i="1"/>
  <c r="L1654" i="1"/>
  <c r="K1654" i="1"/>
  <c r="J1654" i="1"/>
  <c r="I1654" i="1"/>
  <c r="H1654" i="1"/>
  <c r="G1654" i="1"/>
  <c r="F1654" i="1"/>
  <c r="E1654" i="1"/>
  <c r="T1653" i="1"/>
  <c r="T1652" i="1"/>
  <c r="P1652" i="1"/>
  <c r="O1652" i="1"/>
  <c r="N1652" i="1"/>
  <c r="M1652" i="1"/>
  <c r="L1652" i="1"/>
  <c r="K1652" i="1"/>
  <c r="J1652" i="1"/>
  <c r="I1652" i="1"/>
  <c r="H1652" i="1"/>
  <c r="G1652" i="1"/>
  <c r="F1652" i="1"/>
  <c r="E1652" i="1"/>
  <c r="T1651" i="1"/>
  <c r="T1650" i="1"/>
  <c r="P1650" i="1"/>
  <c r="O1650" i="1"/>
  <c r="N1650" i="1"/>
  <c r="M1650" i="1"/>
  <c r="L1650" i="1"/>
  <c r="K1650" i="1"/>
  <c r="J1650" i="1"/>
  <c r="I1650" i="1"/>
  <c r="H1650" i="1"/>
  <c r="G1650" i="1"/>
  <c r="F1650" i="1"/>
  <c r="E1650" i="1"/>
  <c r="T1649" i="1"/>
  <c r="T1648" i="1"/>
  <c r="P1648" i="1"/>
  <c r="O1648" i="1"/>
  <c r="N1648" i="1"/>
  <c r="M1648" i="1"/>
  <c r="L1648" i="1"/>
  <c r="K1648" i="1"/>
  <c r="J1648" i="1"/>
  <c r="I1648" i="1"/>
  <c r="H1648" i="1"/>
  <c r="G1648" i="1"/>
  <c r="F1648" i="1"/>
  <c r="E1648" i="1"/>
  <c r="P1642" i="1"/>
  <c r="O1642" i="1"/>
  <c r="N1642" i="1"/>
  <c r="M1642" i="1"/>
  <c r="L1642" i="1"/>
  <c r="K1642" i="1"/>
  <c r="J1642" i="1"/>
  <c r="I1642" i="1"/>
  <c r="H1642" i="1"/>
  <c r="G1642" i="1"/>
  <c r="F1642" i="1"/>
  <c r="E1642" i="1"/>
  <c r="R1641" i="1"/>
  <c r="P1640" i="1"/>
  <c r="O1640" i="1"/>
  <c r="N1640" i="1"/>
  <c r="M1640" i="1"/>
  <c r="L1640" i="1"/>
  <c r="K1640" i="1"/>
  <c r="J1640" i="1"/>
  <c r="I1640" i="1"/>
  <c r="H1640" i="1"/>
  <c r="G1640" i="1"/>
  <c r="F1640" i="1"/>
  <c r="E1640" i="1"/>
  <c r="R1639" i="1"/>
  <c r="P1638" i="1"/>
  <c r="O1638" i="1"/>
  <c r="N1638" i="1"/>
  <c r="M1638" i="1"/>
  <c r="L1638" i="1"/>
  <c r="K1638" i="1"/>
  <c r="J1638" i="1"/>
  <c r="I1638" i="1"/>
  <c r="H1638" i="1"/>
  <c r="G1638" i="1"/>
  <c r="F1638" i="1"/>
  <c r="E1638" i="1"/>
  <c r="P1636" i="1"/>
  <c r="O1636" i="1"/>
  <c r="N1636" i="1"/>
  <c r="M1636" i="1"/>
  <c r="L1636" i="1"/>
  <c r="K1636" i="1"/>
  <c r="J1636" i="1"/>
  <c r="I1636" i="1"/>
  <c r="H1636" i="1"/>
  <c r="G1636" i="1"/>
  <c r="F1636" i="1"/>
  <c r="E1636" i="1"/>
  <c r="P1634" i="1"/>
  <c r="O1634" i="1"/>
  <c r="N1634" i="1"/>
  <c r="M1634" i="1"/>
  <c r="L1634" i="1"/>
  <c r="K1634" i="1"/>
  <c r="J1634" i="1"/>
  <c r="I1634" i="1"/>
  <c r="H1634" i="1"/>
  <c r="G1634" i="1"/>
  <c r="F1634" i="1"/>
  <c r="E1634" i="1"/>
  <c r="P1632" i="1"/>
  <c r="O1632" i="1"/>
  <c r="N1632" i="1"/>
  <c r="M1632" i="1"/>
  <c r="L1632" i="1"/>
  <c r="K1632" i="1"/>
  <c r="J1632" i="1"/>
  <c r="I1632" i="1"/>
  <c r="H1632" i="1"/>
  <c r="G1632" i="1"/>
  <c r="F1632" i="1"/>
  <c r="E1632" i="1"/>
  <c r="P1630" i="1"/>
  <c r="O1630" i="1"/>
  <c r="N1630" i="1"/>
  <c r="M1630" i="1"/>
  <c r="L1630" i="1"/>
  <c r="K1630" i="1"/>
  <c r="J1630" i="1"/>
  <c r="I1630" i="1"/>
  <c r="H1630" i="1"/>
  <c r="G1630" i="1"/>
  <c r="F1630" i="1"/>
  <c r="E1630" i="1"/>
  <c r="P1628" i="1"/>
  <c r="O1628" i="1"/>
  <c r="N1628" i="1"/>
  <c r="M1628" i="1"/>
  <c r="L1628" i="1"/>
  <c r="K1628" i="1"/>
  <c r="J1628" i="1"/>
  <c r="I1628" i="1"/>
  <c r="H1628" i="1"/>
  <c r="G1628" i="1"/>
  <c r="F1628" i="1"/>
  <c r="E1628" i="1"/>
  <c r="P1626" i="1"/>
  <c r="O1626" i="1"/>
  <c r="N1626" i="1"/>
  <c r="M1626" i="1"/>
  <c r="L1626" i="1"/>
  <c r="K1626" i="1"/>
  <c r="J1626" i="1"/>
  <c r="I1626" i="1"/>
  <c r="H1626" i="1"/>
  <c r="G1626" i="1"/>
  <c r="F1626" i="1"/>
  <c r="E1626" i="1"/>
  <c r="T1625" i="1"/>
  <c r="T1624" i="1"/>
  <c r="P1624" i="1"/>
  <c r="O1624" i="1"/>
  <c r="N1624" i="1"/>
  <c r="M1624" i="1"/>
  <c r="L1624" i="1"/>
  <c r="K1624" i="1"/>
  <c r="J1624" i="1"/>
  <c r="I1624" i="1"/>
  <c r="H1624" i="1"/>
  <c r="G1624" i="1"/>
  <c r="F1624" i="1"/>
  <c r="E1624" i="1"/>
  <c r="T1623" i="1"/>
  <c r="T1622" i="1"/>
  <c r="P1622" i="1"/>
  <c r="O1622" i="1"/>
  <c r="N1622" i="1"/>
  <c r="M1622" i="1"/>
  <c r="L1622" i="1"/>
  <c r="K1622" i="1"/>
  <c r="J1622" i="1"/>
  <c r="I1622" i="1"/>
  <c r="H1622" i="1"/>
  <c r="G1622" i="1"/>
  <c r="F1622" i="1"/>
  <c r="E1622" i="1"/>
  <c r="T1621" i="1"/>
  <c r="T1620" i="1"/>
  <c r="P1620" i="1"/>
  <c r="O1620" i="1"/>
  <c r="N1620" i="1"/>
  <c r="M1620" i="1"/>
  <c r="L1620" i="1"/>
  <c r="K1620" i="1"/>
  <c r="J1620" i="1"/>
  <c r="I1620" i="1"/>
  <c r="H1620" i="1"/>
  <c r="G1620" i="1"/>
  <c r="F1620" i="1"/>
  <c r="E1620" i="1"/>
  <c r="T1619" i="1"/>
  <c r="T1618" i="1"/>
  <c r="P1618" i="1"/>
  <c r="O1618" i="1"/>
  <c r="N1618" i="1"/>
  <c r="M1618" i="1"/>
  <c r="L1618" i="1"/>
  <c r="K1618" i="1"/>
  <c r="J1618" i="1"/>
  <c r="I1618" i="1"/>
  <c r="H1618" i="1"/>
  <c r="G1618" i="1"/>
  <c r="F1618" i="1"/>
  <c r="E1618" i="1"/>
  <c r="T1617" i="1"/>
  <c r="T1616" i="1"/>
  <c r="P1616" i="1"/>
  <c r="O1616" i="1"/>
  <c r="N1616" i="1"/>
  <c r="M1616" i="1"/>
  <c r="L1616" i="1"/>
  <c r="K1616" i="1"/>
  <c r="J1616" i="1"/>
  <c r="I1616" i="1"/>
  <c r="H1616" i="1"/>
  <c r="G1616" i="1"/>
  <c r="F1616" i="1"/>
  <c r="E1616" i="1"/>
  <c r="T1615" i="1"/>
  <c r="T1614" i="1"/>
  <c r="P1614" i="1"/>
  <c r="O1614" i="1"/>
  <c r="N1614" i="1"/>
  <c r="M1614" i="1"/>
  <c r="L1614" i="1"/>
  <c r="K1614" i="1"/>
  <c r="J1614" i="1"/>
  <c r="I1614" i="1"/>
  <c r="H1614" i="1"/>
  <c r="G1614" i="1"/>
  <c r="F1614" i="1"/>
  <c r="E1614" i="1"/>
  <c r="P1608" i="1"/>
  <c r="O1608" i="1"/>
  <c r="N1608" i="1"/>
  <c r="M1608" i="1"/>
  <c r="L1608" i="1"/>
  <c r="K1608" i="1"/>
  <c r="J1608" i="1"/>
  <c r="I1608" i="1"/>
  <c r="H1608" i="1"/>
  <c r="G1608" i="1"/>
  <c r="F1608" i="1"/>
  <c r="E1608" i="1"/>
  <c r="R1607" i="1"/>
  <c r="P1606" i="1"/>
  <c r="O1606" i="1"/>
  <c r="N1606" i="1"/>
  <c r="M1606" i="1"/>
  <c r="L1606" i="1"/>
  <c r="K1606" i="1"/>
  <c r="J1606" i="1"/>
  <c r="I1606" i="1"/>
  <c r="H1606" i="1"/>
  <c r="G1606" i="1"/>
  <c r="F1606" i="1"/>
  <c r="E1606" i="1"/>
  <c r="R1605" i="1"/>
  <c r="P1604" i="1"/>
  <c r="O1604" i="1"/>
  <c r="N1604" i="1"/>
  <c r="M1604" i="1"/>
  <c r="L1604" i="1"/>
  <c r="K1604" i="1"/>
  <c r="J1604" i="1"/>
  <c r="I1604" i="1"/>
  <c r="H1604" i="1"/>
  <c r="G1604" i="1"/>
  <c r="F1604" i="1"/>
  <c r="E1604" i="1"/>
  <c r="P1602" i="1"/>
  <c r="O1602" i="1"/>
  <c r="N1602" i="1"/>
  <c r="M1602" i="1"/>
  <c r="L1602" i="1"/>
  <c r="K1602" i="1"/>
  <c r="J1602" i="1"/>
  <c r="I1602" i="1"/>
  <c r="H1602" i="1"/>
  <c r="G1602" i="1"/>
  <c r="F1602" i="1"/>
  <c r="E1602" i="1"/>
  <c r="P1600" i="1"/>
  <c r="O1600" i="1"/>
  <c r="N1600" i="1"/>
  <c r="M1600" i="1"/>
  <c r="L1600" i="1"/>
  <c r="K1600" i="1"/>
  <c r="J1600" i="1"/>
  <c r="I1600" i="1"/>
  <c r="H1600" i="1"/>
  <c r="G1600" i="1"/>
  <c r="F1600" i="1"/>
  <c r="E1600" i="1"/>
  <c r="P1598" i="1"/>
  <c r="O1598" i="1"/>
  <c r="N1598" i="1"/>
  <c r="M1598" i="1"/>
  <c r="L1598" i="1"/>
  <c r="K1598" i="1"/>
  <c r="J1598" i="1"/>
  <c r="I1598" i="1"/>
  <c r="H1598" i="1"/>
  <c r="G1598" i="1"/>
  <c r="F1598" i="1"/>
  <c r="E1598" i="1"/>
  <c r="P1596" i="1"/>
  <c r="O1596" i="1"/>
  <c r="N1596" i="1"/>
  <c r="M1596" i="1"/>
  <c r="L1596" i="1"/>
  <c r="K1596" i="1"/>
  <c r="J1596" i="1"/>
  <c r="I1596" i="1"/>
  <c r="H1596" i="1"/>
  <c r="G1596" i="1"/>
  <c r="F1596" i="1"/>
  <c r="E1596" i="1"/>
  <c r="P1594" i="1"/>
  <c r="O1594" i="1"/>
  <c r="N1594" i="1"/>
  <c r="M1594" i="1"/>
  <c r="L1594" i="1"/>
  <c r="K1594" i="1"/>
  <c r="J1594" i="1"/>
  <c r="I1594" i="1"/>
  <c r="H1594" i="1"/>
  <c r="G1594" i="1"/>
  <c r="F1594" i="1"/>
  <c r="E1594" i="1"/>
  <c r="P1592" i="1"/>
  <c r="O1592" i="1"/>
  <c r="N1592" i="1"/>
  <c r="M1592" i="1"/>
  <c r="L1592" i="1"/>
  <c r="K1592" i="1"/>
  <c r="J1592" i="1"/>
  <c r="I1592" i="1"/>
  <c r="H1592" i="1"/>
  <c r="G1592" i="1"/>
  <c r="F1592" i="1"/>
  <c r="E1592" i="1"/>
  <c r="T1591" i="1"/>
  <c r="T1590" i="1"/>
  <c r="P1590" i="1"/>
  <c r="O1590" i="1"/>
  <c r="N1590" i="1"/>
  <c r="M1590" i="1"/>
  <c r="L1590" i="1"/>
  <c r="K1590" i="1"/>
  <c r="J1590" i="1"/>
  <c r="I1590" i="1"/>
  <c r="H1590" i="1"/>
  <c r="G1590" i="1"/>
  <c r="F1590" i="1"/>
  <c r="E1590" i="1"/>
  <c r="T1589" i="1"/>
  <c r="T1588" i="1"/>
  <c r="P1588" i="1"/>
  <c r="O1588" i="1"/>
  <c r="N1588" i="1"/>
  <c r="M1588" i="1"/>
  <c r="L1588" i="1"/>
  <c r="K1588" i="1"/>
  <c r="J1588" i="1"/>
  <c r="I1588" i="1"/>
  <c r="H1588" i="1"/>
  <c r="G1588" i="1"/>
  <c r="F1588" i="1"/>
  <c r="E1588" i="1"/>
  <c r="T1587" i="1"/>
  <c r="T1586" i="1"/>
  <c r="P1586" i="1"/>
  <c r="O1586" i="1"/>
  <c r="N1586" i="1"/>
  <c r="M1586" i="1"/>
  <c r="L1586" i="1"/>
  <c r="K1586" i="1"/>
  <c r="J1586" i="1"/>
  <c r="I1586" i="1"/>
  <c r="H1586" i="1"/>
  <c r="G1586" i="1"/>
  <c r="F1586" i="1"/>
  <c r="E1586" i="1"/>
  <c r="T1585" i="1"/>
  <c r="T1584" i="1"/>
  <c r="P1584" i="1"/>
  <c r="O1584" i="1"/>
  <c r="N1584" i="1"/>
  <c r="M1584" i="1"/>
  <c r="L1584" i="1"/>
  <c r="K1584" i="1"/>
  <c r="J1584" i="1"/>
  <c r="I1584" i="1"/>
  <c r="H1584" i="1"/>
  <c r="G1584" i="1"/>
  <c r="F1584" i="1"/>
  <c r="E1584" i="1"/>
  <c r="T1583" i="1"/>
  <c r="T1582" i="1"/>
  <c r="P1582" i="1"/>
  <c r="O1582" i="1"/>
  <c r="N1582" i="1"/>
  <c r="M1582" i="1"/>
  <c r="L1582" i="1"/>
  <c r="K1582" i="1"/>
  <c r="J1582" i="1"/>
  <c r="I1582" i="1"/>
  <c r="H1582" i="1"/>
  <c r="G1582" i="1"/>
  <c r="F1582" i="1"/>
  <c r="E1582" i="1"/>
  <c r="T1581" i="1"/>
  <c r="T1580" i="1"/>
  <c r="P1580" i="1"/>
  <c r="O1580" i="1"/>
  <c r="N1580" i="1"/>
  <c r="M1580" i="1"/>
  <c r="L1580" i="1"/>
  <c r="K1580" i="1"/>
  <c r="J1580" i="1"/>
  <c r="I1580" i="1"/>
  <c r="H1580" i="1"/>
  <c r="G1580" i="1"/>
  <c r="F1580" i="1"/>
  <c r="E1580" i="1"/>
  <c r="P1574" i="1"/>
  <c r="O1574" i="1"/>
  <c r="N1574" i="1"/>
  <c r="M1574" i="1"/>
  <c r="L1574" i="1"/>
  <c r="K1574" i="1"/>
  <c r="J1574" i="1"/>
  <c r="I1574" i="1"/>
  <c r="H1574" i="1"/>
  <c r="G1574" i="1"/>
  <c r="F1574" i="1"/>
  <c r="E1574" i="1"/>
  <c r="R1573" i="1"/>
  <c r="P1572" i="1"/>
  <c r="O1572" i="1"/>
  <c r="N1572" i="1"/>
  <c r="M1572" i="1"/>
  <c r="L1572" i="1"/>
  <c r="K1572" i="1"/>
  <c r="J1572" i="1"/>
  <c r="I1572" i="1"/>
  <c r="H1572" i="1"/>
  <c r="G1572" i="1"/>
  <c r="F1572" i="1"/>
  <c r="E1572" i="1"/>
  <c r="R1571" i="1"/>
  <c r="P1570" i="1"/>
  <c r="O1570" i="1"/>
  <c r="N1570" i="1"/>
  <c r="M1570" i="1"/>
  <c r="L1570" i="1"/>
  <c r="K1570" i="1"/>
  <c r="J1570" i="1"/>
  <c r="I1570" i="1"/>
  <c r="H1570" i="1"/>
  <c r="G1570" i="1"/>
  <c r="F1570" i="1"/>
  <c r="E1570" i="1"/>
  <c r="P1568" i="1"/>
  <c r="O1568" i="1"/>
  <c r="N1568" i="1"/>
  <c r="M1568" i="1"/>
  <c r="L1568" i="1"/>
  <c r="K1568" i="1"/>
  <c r="J1568" i="1"/>
  <c r="I1568" i="1"/>
  <c r="H1568" i="1"/>
  <c r="G1568" i="1"/>
  <c r="F1568" i="1"/>
  <c r="E1568" i="1"/>
  <c r="P1566" i="1"/>
  <c r="O1566" i="1"/>
  <c r="N1566" i="1"/>
  <c r="M1566" i="1"/>
  <c r="L1566" i="1"/>
  <c r="K1566" i="1"/>
  <c r="J1566" i="1"/>
  <c r="I1566" i="1"/>
  <c r="H1566" i="1"/>
  <c r="G1566" i="1"/>
  <c r="F1566" i="1"/>
  <c r="E1566" i="1"/>
  <c r="P1564" i="1"/>
  <c r="O1564" i="1"/>
  <c r="N1564" i="1"/>
  <c r="M1564" i="1"/>
  <c r="L1564" i="1"/>
  <c r="K1564" i="1"/>
  <c r="J1564" i="1"/>
  <c r="I1564" i="1"/>
  <c r="H1564" i="1"/>
  <c r="G1564" i="1"/>
  <c r="F1564" i="1"/>
  <c r="E1564" i="1"/>
  <c r="P1562" i="1"/>
  <c r="O1562" i="1"/>
  <c r="N1562" i="1"/>
  <c r="M1562" i="1"/>
  <c r="L1562" i="1"/>
  <c r="K1562" i="1"/>
  <c r="J1562" i="1"/>
  <c r="I1562" i="1"/>
  <c r="H1562" i="1"/>
  <c r="G1562" i="1"/>
  <c r="F1562" i="1"/>
  <c r="E1562" i="1"/>
  <c r="P1560" i="1"/>
  <c r="O1560" i="1"/>
  <c r="N1560" i="1"/>
  <c r="M1560" i="1"/>
  <c r="L1560" i="1"/>
  <c r="K1560" i="1"/>
  <c r="J1560" i="1"/>
  <c r="I1560" i="1"/>
  <c r="H1560" i="1"/>
  <c r="G1560" i="1"/>
  <c r="F1560" i="1"/>
  <c r="E1560" i="1"/>
  <c r="P1558" i="1"/>
  <c r="O1558" i="1"/>
  <c r="N1558" i="1"/>
  <c r="M1558" i="1"/>
  <c r="L1558" i="1"/>
  <c r="K1558" i="1"/>
  <c r="J1558" i="1"/>
  <c r="I1558" i="1"/>
  <c r="H1558" i="1"/>
  <c r="G1558" i="1"/>
  <c r="F1558" i="1"/>
  <c r="E1558" i="1"/>
  <c r="T1557" i="1"/>
  <c r="T1556" i="1"/>
  <c r="P1556" i="1"/>
  <c r="O1556" i="1"/>
  <c r="N1556" i="1"/>
  <c r="M1556" i="1"/>
  <c r="L1556" i="1"/>
  <c r="K1556" i="1"/>
  <c r="J1556" i="1"/>
  <c r="I1556" i="1"/>
  <c r="H1556" i="1"/>
  <c r="G1556" i="1"/>
  <c r="F1556" i="1"/>
  <c r="E1556" i="1"/>
  <c r="T1555" i="1"/>
  <c r="T1554" i="1"/>
  <c r="P1554" i="1"/>
  <c r="O1554" i="1"/>
  <c r="N1554" i="1"/>
  <c r="M1554" i="1"/>
  <c r="L1554" i="1"/>
  <c r="K1554" i="1"/>
  <c r="J1554" i="1"/>
  <c r="I1554" i="1"/>
  <c r="H1554" i="1"/>
  <c r="G1554" i="1"/>
  <c r="F1554" i="1"/>
  <c r="E1554" i="1"/>
  <c r="T1553" i="1"/>
  <c r="T1552" i="1"/>
  <c r="P1552" i="1"/>
  <c r="O1552" i="1"/>
  <c r="N1552" i="1"/>
  <c r="M1552" i="1"/>
  <c r="L1552" i="1"/>
  <c r="K1552" i="1"/>
  <c r="J1552" i="1"/>
  <c r="I1552" i="1"/>
  <c r="H1552" i="1"/>
  <c r="G1552" i="1"/>
  <c r="F1552" i="1"/>
  <c r="E1552" i="1"/>
  <c r="T1551" i="1"/>
  <c r="T1550" i="1"/>
  <c r="P1550" i="1"/>
  <c r="O1550" i="1"/>
  <c r="N1550" i="1"/>
  <c r="M1550" i="1"/>
  <c r="L1550" i="1"/>
  <c r="K1550" i="1"/>
  <c r="J1550" i="1"/>
  <c r="I1550" i="1"/>
  <c r="H1550" i="1"/>
  <c r="G1550" i="1"/>
  <c r="F1550" i="1"/>
  <c r="E1550" i="1"/>
  <c r="T1549" i="1"/>
  <c r="T1548" i="1"/>
  <c r="P1548" i="1"/>
  <c r="O1548" i="1"/>
  <c r="N1548" i="1"/>
  <c r="M1548" i="1"/>
  <c r="L1548" i="1"/>
  <c r="K1548" i="1"/>
  <c r="J1548" i="1"/>
  <c r="I1548" i="1"/>
  <c r="H1548" i="1"/>
  <c r="G1548" i="1"/>
  <c r="F1548" i="1"/>
  <c r="E1548" i="1"/>
  <c r="T1547" i="1"/>
  <c r="T1546" i="1"/>
  <c r="P1546" i="1"/>
  <c r="O1546" i="1"/>
  <c r="N1546" i="1"/>
  <c r="M1546" i="1"/>
  <c r="L1546" i="1"/>
  <c r="K1546" i="1"/>
  <c r="J1546" i="1"/>
  <c r="I1546" i="1"/>
  <c r="H1546" i="1"/>
  <c r="G1546" i="1"/>
  <c r="F1546" i="1"/>
  <c r="E1546" i="1"/>
  <c r="P1540" i="1"/>
  <c r="O1540" i="1"/>
  <c r="N1540" i="1"/>
  <c r="M1540" i="1"/>
  <c r="L1540" i="1"/>
  <c r="K1540" i="1"/>
  <c r="J1540" i="1"/>
  <c r="I1540" i="1"/>
  <c r="H1540" i="1"/>
  <c r="G1540" i="1"/>
  <c r="F1540" i="1"/>
  <c r="E1540" i="1"/>
  <c r="R1539" i="1"/>
  <c r="P1538" i="1"/>
  <c r="O1538" i="1"/>
  <c r="N1538" i="1"/>
  <c r="M1538" i="1"/>
  <c r="L1538" i="1"/>
  <c r="K1538" i="1"/>
  <c r="J1538" i="1"/>
  <c r="I1538" i="1"/>
  <c r="H1538" i="1"/>
  <c r="G1538" i="1"/>
  <c r="F1538" i="1"/>
  <c r="E1538" i="1"/>
  <c r="R1537" i="1"/>
  <c r="P1536" i="1"/>
  <c r="O1536" i="1"/>
  <c r="N1536" i="1"/>
  <c r="M1536" i="1"/>
  <c r="L1536" i="1"/>
  <c r="K1536" i="1"/>
  <c r="J1536" i="1"/>
  <c r="I1536" i="1"/>
  <c r="H1536" i="1"/>
  <c r="G1536" i="1"/>
  <c r="F1536" i="1"/>
  <c r="E1536" i="1"/>
  <c r="P1534" i="1"/>
  <c r="O1534" i="1"/>
  <c r="N1534" i="1"/>
  <c r="M1534" i="1"/>
  <c r="L1534" i="1"/>
  <c r="K1534" i="1"/>
  <c r="J1534" i="1"/>
  <c r="I1534" i="1"/>
  <c r="H1534" i="1"/>
  <c r="G1534" i="1"/>
  <c r="F1534" i="1"/>
  <c r="E1534" i="1"/>
  <c r="P1532" i="1"/>
  <c r="O1532" i="1"/>
  <c r="N1532" i="1"/>
  <c r="M1532" i="1"/>
  <c r="L1532" i="1"/>
  <c r="K1532" i="1"/>
  <c r="J1532" i="1"/>
  <c r="I1532" i="1"/>
  <c r="H1532" i="1"/>
  <c r="G1532" i="1"/>
  <c r="F1532" i="1"/>
  <c r="E1532" i="1"/>
  <c r="P1530" i="1"/>
  <c r="O1530" i="1"/>
  <c r="N1530" i="1"/>
  <c r="M1530" i="1"/>
  <c r="L1530" i="1"/>
  <c r="K1530" i="1"/>
  <c r="J1530" i="1"/>
  <c r="I1530" i="1"/>
  <c r="H1530" i="1"/>
  <c r="G1530" i="1"/>
  <c r="F1530" i="1"/>
  <c r="E1530" i="1"/>
  <c r="P1528" i="1"/>
  <c r="O1528" i="1"/>
  <c r="N1528" i="1"/>
  <c r="M1528" i="1"/>
  <c r="L1528" i="1"/>
  <c r="K1528" i="1"/>
  <c r="J1528" i="1"/>
  <c r="I1528" i="1"/>
  <c r="H1528" i="1"/>
  <c r="G1528" i="1"/>
  <c r="F1528" i="1"/>
  <c r="E1528" i="1"/>
  <c r="P1526" i="1"/>
  <c r="O1526" i="1"/>
  <c r="N1526" i="1"/>
  <c r="M1526" i="1"/>
  <c r="L1526" i="1"/>
  <c r="K1526" i="1"/>
  <c r="J1526" i="1"/>
  <c r="I1526" i="1"/>
  <c r="H1526" i="1"/>
  <c r="G1526" i="1"/>
  <c r="F1526" i="1"/>
  <c r="E1526" i="1"/>
  <c r="P1524" i="1"/>
  <c r="O1524" i="1"/>
  <c r="N1524" i="1"/>
  <c r="M1524" i="1"/>
  <c r="L1524" i="1"/>
  <c r="K1524" i="1"/>
  <c r="J1524" i="1"/>
  <c r="I1524" i="1"/>
  <c r="H1524" i="1"/>
  <c r="G1524" i="1"/>
  <c r="F1524" i="1"/>
  <c r="E1524" i="1"/>
  <c r="T1523" i="1"/>
  <c r="T1522" i="1"/>
  <c r="P1522" i="1"/>
  <c r="O1522" i="1"/>
  <c r="N1522" i="1"/>
  <c r="M1522" i="1"/>
  <c r="L1522" i="1"/>
  <c r="K1522" i="1"/>
  <c r="J1522" i="1"/>
  <c r="I1522" i="1"/>
  <c r="H1522" i="1"/>
  <c r="G1522" i="1"/>
  <c r="F1522" i="1"/>
  <c r="E1522" i="1"/>
  <c r="T1521" i="1"/>
  <c r="T1520" i="1"/>
  <c r="P1520" i="1"/>
  <c r="O1520" i="1"/>
  <c r="N1520" i="1"/>
  <c r="M1520" i="1"/>
  <c r="L1520" i="1"/>
  <c r="K1520" i="1"/>
  <c r="J1520" i="1"/>
  <c r="I1520" i="1"/>
  <c r="H1520" i="1"/>
  <c r="G1520" i="1"/>
  <c r="F1520" i="1"/>
  <c r="E1520" i="1"/>
  <c r="T1519" i="1"/>
  <c r="T1518" i="1"/>
  <c r="P1518" i="1"/>
  <c r="O1518" i="1"/>
  <c r="N1518" i="1"/>
  <c r="M1518" i="1"/>
  <c r="L1518" i="1"/>
  <c r="K1518" i="1"/>
  <c r="J1518" i="1"/>
  <c r="I1518" i="1"/>
  <c r="H1518" i="1"/>
  <c r="G1518" i="1"/>
  <c r="F1518" i="1"/>
  <c r="E1518" i="1"/>
  <c r="T1517" i="1"/>
  <c r="T1516" i="1"/>
  <c r="P1516" i="1"/>
  <c r="O1516" i="1"/>
  <c r="N1516" i="1"/>
  <c r="M1516" i="1"/>
  <c r="L1516" i="1"/>
  <c r="K1516" i="1"/>
  <c r="J1516" i="1"/>
  <c r="I1516" i="1"/>
  <c r="H1516" i="1"/>
  <c r="G1516" i="1"/>
  <c r="F1516" i="1"/>
  <c r="E1516" i="1"/>
  <c r="T1515" i="1"/>
  <c r="T1514" i="1"/>
  <c r="P1514" i="1"/>
  <c r="O1514" i="1"/>
  <c r="N1514" i="1"/>
  <c r="M1514" i="1"/>
  <c r="L1514" i="1"/>
  <c r="K1514" i="1"/>
  <c r="J1514" i="1"/>
  <c r="I1514" i="1"/>
  <c r="H1514" i="1"/>
  <c r="G1514" i="1"/>
  <c r="F1514" i="1"/>
  <c r="E1514" i="1"/>
  <c r="T1513" i="1"/>
  <c r="T1512" i="1"/>
  <c r="P1512" i="1"/>
  <c r="O1512" i="1"/>
  <c r="N1512" i="1"/>
  <c r="M1512" i="1"/>
  <c r="L1512" i="1"/>
  <c r="K1512" i="1"/>
  <c r="J1512" i="1"/>
  <c r="I1512" i="1"/>
  <c r="H1512" i="1"/>
  <c r="G1512" i="1"/>
  <c r="F1512" i="1"/>
  <c r="E1512" i="1"/>
  <c r="P1506" i="1"/>
  <c r="O1506" i="1"/>
  <c r="N1506" i="1"/>
  <c r="M1506" i="1"/>
  <c r="L1506" i="1"/>
  <c r="K1506" i="1"/>
  <c r="J1506" i="1"/>
  <c r="I1506" i="1"/>
  <c r="H1506" i="1"/>
  <c r="G1506" i="1"/>
  <c r="F1506" i="1"/>
  <c r="E1506" i="1"/>
  <c r="R1505" i="1"/>
  <c r="P1504" i="1"/>
  <c r="O1504" i="1"/>
  <c r="N1504" i="1"/>
  <c r="M1504" i="1"/>
  <c r="L1504" i="1"/>
  <c r="K1504" i="1"/>
  <c r="J1504" i="1"/>
  <c r="I1504" i="1"/>
  <c r="H1504" i="1"/>
  <c r="G1504" i="1"/>
  <c r="F1504" i="1"/>
  <c r="E1504" i="1"/>
  <c r="R1503" i="1"/>
  <c r="P1502" i="1"/>
  <c r="O1502" i="1"/>
  <c r="N1502" i="1"/>
  <c r="M1502" i="1"/>
  <c r="L1502" i="1"/>
  <c r="K1502" i="1"/>
  <c r="J1502" i="1"/>
  <c r="I1502" i="1"/>
  <c r="H1502" i="1"/>
  <c r="G1502" i="1"/>
  <c r="F1502" i="1"/>
  <c r="E1502" i="1"/>
  <c r="P1500" i="1"/>
  <c r="O1500" i="1"/>
  <c r="N1500" i="1"/>
  <c r="M1500" i="1"/>
  <c r="L1500" i="1"/>
  <c r="K1500" i="1"/>
  <c r="J1500" i="1"/>
  <c r="I1500" i="1"/>
  <c r="H1500" i="1"/>
  <c r="G1500" i="1"/>
  <c r="F1500" i="1"/>
  <c r="E1500" i="1"/>
  <c r="P1498" i="1"/>
  <c r="O1498" i="1"/>
  <c r="N1498" i="1"/>
  <c r="M1498" i="1"/>
  <c r="L1498" i="1"/>
  <c r="K1498" i="1"/>
  <c r="J1498" i="1"/>
  <c r="I1498" i="1"/>
  <c r="H1498" i="1"/>
  <c r="G1498" i="1"/>
  <c r="F1498" i="1"/>
  <c r="E1498" i="1"/>
  <c r="P1496" i="1"/>
  <c r="O1496" i="1"/>
  <c r="N1496" i="1"/>
  <c r="M1496" i="1"/>
  <c r="L1496" i="1"/>
  <c r="K1496" i="1"/>
  <c r="J1496" i="1"/>
  <c r="I1496" i="1"/>
  <c r="H1496" i="1"/>
  <c r="G1496" i="1"/>
  <c r="F1496" i="1"/>
  <c r="E1496" i="1"/>
  <c r="P1494" i="1"/>
  <c r="O1494" i="1"/>
  <c r="N1494" i="1"/>
  <c r="M1494" i="1"/>
  <c r="L1494" i="1"/>
  <c r="K1494" i="1"/>
  <c r="J1494" i="1"/>
  <c r="I1494" i="1"/>
  <c r="H1494" i="1"/>
  <c r="G1494" i="1"/>
  <c r="F1494" i="1"/>
  <c r="E1494" i="1"/>
  <c r="P1492" i="1"/>
  <c r="O1492" i="1"/>
  <c r="N1492" i="1"/>
  <c r="M1492" i="1"/>
  <c r="L1492" i="1"/>
  <c r="K1492" i="1"/>
  <c r="J1492" i="1"/>
  <c r="I1492" i="1"/>
  <c r="H1492" i="1"/>
  <c r="G1492" i="1"/>
  <c r="F1492" i="1"/>
  <c r="E1492" i="1"/>
  <c r="P1490" i="1"/>
  <c r="O1490" i="1"/>
  <c r="N1490" i="1"/>
  <c r="M1490" i="1"/>
  <c r="L1490" i="1"/>
  <c r="K1490" i="1"/>
  <c r="J1490" i="1"/>
  <c r="I1490" i="1"/>
  <c r="H1490" i="1"/>
  <c r="G1490" i="1"/>
  <c r="F1490" i="1"/>
  <c r="E1490" i="1"/>
  <c r="T1489" i="1"/>
  <c r="T1488" i="1"/>
  <c r="P1488" i="1"/>
  <c r="O1488" i="1"/>
  <c r="N1488" i="1"/>
  <c r="M1488" i="1"/>
  <c r="L1488" i="1"/>
  <c r="K1488" i="1"/>
  <c r="J1488" i="1"/>
  <c r="I1488" i="1"/>
  <c r="H1488" i="1"/>
  <c r="G1488" i="1"/>
  <c r="F1488" i="1"/>
  <c r="E1488" i="1"/>
  <c r="T1487" i="1"/>
  <c r="T1486" i="1"/>
  <c r="P1486" i="1"/>
  <c r="O1486" i="1"/>
  <c r="N1486" i="1"/>
  <c r="M1486" i="1"/>
  <c r="L1486" i="1"/>
  <c r="K1486" i="1"/>
  <c r="J1486" i="1"/>
  <c r="I1486" i="1"/>
  <c r="H1486" i="1"/>
  <c r="G1486" i="1"/>
  <c r="F1486" i="1"/>
  <c r="E1486" i="1"/>
  <c r="T1485" i="1"/>
  <c r="T1484" i="1"/>
  <c r="P1484" i="1"/>
  <c r="O1484" i="1"/>
  <c r="N1484" i="1"/>
  <c r="M1484" i="1"/>
  <c r="L1484" i="1"/>
  <c r="K1484" i="1"/>
  <c r="J1484" i="1"/>
  <c r="I1484" i="1"/>
  <c r="H1484" i="1"/>
  <c r="G1484" i="1"/>
  <c r="F1484" i="1"/>
  <c r="E1484" i="1"/>
  <c r="T1483" i="1"/>
  <c r="T1482" i="1"/>
  <c r="P1482" i="1"/>
  <c r="O1482" i="1"/>
  <c r="N1482" i="1"/>
  <c r="M1482" i="1"/>
  <c r="L1482" i="1"/>
  <c r="K1482" i="1"/>
  <c r="J1482" i="1"/>
  <c r="I1482" i="1"/>
  <c r="H1482" i="1"/>
  <c r="G1482" i="1"/>
  <c r="F1482" i="1"/>
  <c r="E1482" i="1"/>
  <c r="T1481" i="1"/>
  <c r="T1480" i="1"/>
  <c r="P1480" i="1"/>
  <c r="O1480" i="1"/>
  <c r="N1480" i="1"/>
  <c r="M1480" i="1"/>
  <c r="L1480" i="1"/>
  <c r="K1480" i="1"/>
  <c r="J1480" i="1"/>
  <c r="I1480" i="1"/>
  <c r="H1480" i="1"/>
  <c r="G1480" i="1"/>
  <c r="F1480" i="1"/>
  <c r="E1480" i="1"/>
  <c r="T1479" i="1"/>
  <c r="T1478" i="1"/>
  <c r="P1478" i="1"/>
  <c r="O1478" i="1"/>
  <c r="N1478" i="1"/>
  <c r="M1478" i="1"/>
  <c r="L1478" i="1"/>
  <c r="K1478" i="1"/>
  <c r="J1478" i="1"/>
  <c r="I1478" i="1"/>
  <c r="H1478" i="1"/>
  <c r="G1478" i="1"/>
  <c r="F1478" i="1"/>
  <c r="E1478" i="1"/>
  <c r="P1472" i="1"/>
  <c r="O1472" i="1"/>
  <c r="N1472" i="1"/>
  <c r="M1472" i="1"/>
  <c r="L1472" i="1"/>
  <c r="K1472" i="1"/>
  <c r="J1472" i="1"/>
  <c r="I1472" i="1"/>
  <c r="H1472" i="1"/>
  <c r="G1472" i="1"/>
  <c r="F1472" i="1"/>
  <c r="E1472" i="1"/>
  <c r="R1471" i="1"/>
  <c r="P1470" i="1"/>
  <c r="O1470" i="1"/>
  <c r="N1470" i="1"/>
  <c r="M1470" i="1"/>
  <c r="L1470" i="1"/>
  <c r="K1470" i="1"/>
  <c r="J1470" i="1"/>
  <c r="I1470" i="1"/>
  <c r="H1470" i="1"/>
  <c r="G1470" i="1"/>
  <c r="F1470" i="1"/>
  <c r="E1470" i="1"/>
  <c r="R1469" i="1"/>
  <c r="P1468" i="1"/>
  <c r="O1468" i="1"/>
  <c r="N1468" i="1"/>
  <c r="M1468" i="1"/>
  <c r="L1468" i="1"/>
  <c r="K1468" i="1"/>
  <c r="J1468" i="1"/>
  <c r="I1468" i="1"/>
  <c r="H1468" i="1"/>
  <c r="G1468" i="1"/>
  <c r="F1468" i="1"/>
  <c r="E1468" i="1"/>
  <c r="P1466" i="1"/>
  <c r="O1466" i="1"/>
  <c r="N1466" i="1"/>
  <c r="M1466" i="1"/>
  <c r="L1466" i="1"/>
  <c r="K1466" i="1"/>
  <c r="J1466" i="1"/>
  <c r="I1466" i="1"/>
  <c r="H1466" i="1"/>
  <c r="G1466" i="1"/>
  <c r="F1466" i="1"/>
  <c r="E1466" i="1"/>
  <c r="P1464" i="1"/>
  <c r="O1464" i="1"/>
  <c r="N1464" i="1"/>
  <c r="M1464" i="1"/>
  <c r="L1464" i="1"/>
  <c r="K1464" i="1"/>
  <c r="J1464" i="1"/>
  <c r="I1464" i="1"/>
  <c r="H1464" i="1"/>
  <c r="G1464" i="1"/>
  <c r="F1464" i="1"/>
  <c r="E1464" i="1"/>
  <c r="P1462" i="1"/>
  <c r="O1462" i="1"/>
  <c r="N1462" i="1"/>
  <c r="M1462" i="1"/>
  <c r="L1462" i="1"/>
  <c r="K1462" i="1"/>
  <c r="J1462" i="1"/>
  <c r="I1462" i="1"/>
  <c r="H1462" i="1"/>
  <c r="G1462" i="1"/>
  <c r="F1462" i="1"/>
  <c r="E1462" i="1"/>
  <c r="P1460" i="1"/>
  <c r="O1460" i="1"/>
  <c r="N1460" i="1"/>
  <c r="M1460" i="1"/>
  <c r="L1460" i="1"/>
  <c r="K1460" i="1"/>
  <c r="J1460" i="1"/>
  <c r="I1460" i="1"/>
  <c r="H1460" i="1"/>
  <c r="G1460" i="1"/>
  <c r="F1460" i="1"/>
  <c r="E1460" i="1"/>
  <c r="P1458" i="1"/>
  <c r="O1458" i="1"/>
  <c r="N1458" i="1"/>
  <c r="M1458" i="1"/>
  <c r="L1458" i="1"/>
  <c r="K1458" i="1"/>
  <c r="J1458" i="1"/>
  <c r="I1458" i="1"/>
  <c r="H1458" i="1"/>
  <c r="G1458" i="1"/>
  <c r="F1458" i="1"/>
  <c r="E1458" i="1"/>
  <c r="P1456" i="1"/>
  <c r="O1456" i="1"/>
  <c r="N1456" i="1"/>
  <c r="M1456" i="1"/>
  <c r="L1456" i="1"/>
  <c r="K1456" i="1"/>
  <c r="J1456" i="1"/>
  <c r="I1456" i="1"/>
  <c r="H1456" i="1"/>
  <c r="G1456" i="1"/>
  <c r="F1456" i="1"/>
  <c r="E1456" i="1"/>
  <c r="T1455" i="1"/>
  <c r="T1454" i="1"/>
  <c r="P1454" i="1"/>
  <c r="O1454" i="1"/>
  <c r="N1454" i="1"/>
  <c r="M1454" i="1"/>
  <c r="L1454" i="1"/>
  <c r="K1454" i="1"/>
  <c r="J1454" i="1"/>
  <c r="I1454" i="1"/>
  <c r="H1454" i="1"/>
  <c r="G1454" i="1"/>
  <c r="F1454" i="1"/>
  <c r="E1454" i="1"/>
  <c r="T1453" i="1"/>
  <c r="T1452" i="1"/>
  <c r="P1452" i="1"/>
  <c r="O1452" i="1"/>
  <c r="N1452" i="1"/>
  <c r="M1452" i="1"/>
  <c r="L1452" i="1"/>
  <c r="K1452" i="1"/>
  <c r="J1452" i="1"/>
  <c r="I1452" i="1"/>
  <c r="H1452" i="1"/>
  <c r="G1452" i="1"/>
  <c r="F1452" i="1"/>
  <c r="E1452" i="1"/>
  <c r="T1451" i="1"/>
  <c r="T1450" i="1"/>
  <c r="P1450" i="1"/>
  <c r="O1450" i="1"/>
  <c r="N1450" i="1"/>
  <c r="M1450" i="1"/>
  <c r="L1450" i="1"/>
  <c r="K1450" i="1"/>
  <c r="J1450" i="1"/>
  <c r="I1450" i="1"/>
  <c r="H1450" i="1"/>
  <c r="G1450" i="1"/>
  <c r="F1450" i="1"/>
  <c r="E1450" i="1"/>
  <c r="T1449" i="1"/>
  <c r="T1448" i="1"/>
  <c r="P1448" i="1"/>
  <c r="O1448" i="1"/>
  <c r="N1448" i="1"/>
  <c r="M1448" i="1"/>
  <c r="L1448" i="1"/>
  <c r="K1448" i="1"/>
  <c r="J1448" i="1"/>
  <c r="I1448" i="1"/>
  <c r="H1448" i="1"/>
  <c r="G1448" i="1"/>
  <c r="F1448" i="1"/>
  <c r="E1448" i="1"/>
  <c r="T1447" i="1"/>
  <c r="T1446" i="1"/>
  <c r="P1446" i="1"/>
  <c r="O1446" i="1"/>
  <c r="N1446" i="1"/>
  <c r="M1446" i="1"/>
  <c r="L1446" i="1"/>
  <c r="K1446" i="1"/>
  <c r="J1446" i="1"/>
  <c r="I1446" i="1"/>
  <c r="H1446" i="1"/>
  <c r="G1446" i="1"/>
  <c r="F1446" i="1"/>
  <c r="E1446" i="1"/>
  <c r="T1445" i="1"/>
  <c r="T1444" i="1"/>
  <c r="P1444" i="1"/>
  <c r="O1444" i="1"/>
  <c r="N1444" i="1"/>
  <c r="M1444" i="1"/>
  <c r="L1444" i="1"/>
  <c r="K1444" i="1"/>
  <c r="J1444" i="1"/>
  <c r="I1444" i="1"/>
  <c r="H1444" i="1"/>
  <c r="G1444" i="1"/>
  <c r="F1444" i="1"/>
  <c r="E1444" i="1"/>
  <c r="P1438" i="1"/>
  <c r="O1438" i="1"/>
  <c r="N1438" i="1"/>
  <c r="M1438" i="1"/>
  <c r="L1438" i="1"/>
  <c r="K1438" i="1"/>
  <c r="J1438" i="1"/>
  <c r="I1438" i="1"/>
  <c r="H1438" i="1"/>
  <c r="G1438" i="1"/>
  <c r="F1438" i="1"/>
  <c r="E1438" i="1"/>
  <c r="R1437" i="1"/>
  <c r="P1436" i="1"/>
  <c r="O1436" i="1"/>
  <c r="N1436" i="1"/>
  <c r="M1436" i="1"/>
  <c r="L1436" i="1"/>
  <c r="K1436" i="1"/>
  <c r="J1436" i="1"/>
  <c r="I1436" i="1"/>
  <c r="H1436" i="1"/>
  <c r="G1436" i="1"/>
  <c r="F1436" i="1"/>
  <c r="E1436" i="1"/>
  <c r="R1435" i="1"/>
  <c r="P1434" i="1"/>
  <c r="O1434" i="1"/>
  <c r="N1434" i="1"/>
  <c r="M1434" i="1"/>
  <c r="L1434" i="1"/>
  <c r="K1434" i="1"/>
  <c r="J1434" i="1"/>
  <c r="I1434" i="1"/>
  <c r="H1434" i="1"/>
  <c r="G1434" i="1"/>
  <c r="F1434" i="1"/>
  <c r="E1434" i="1"/>
  <c r="P1432" i="1"/>
  <c r="O1432" i="1"/>
  <c r="N1432" i="1"/>
  <c r="M1432" i="1"/>
  <c r="L1432" i="1"/>
  <c r="K1432" i="1"/>
  <c r="J1432" i="1"/>
  <c r="I1432" i="1"/>
  <c r="H1432" i="1"/>
  <c r="G1432" i="1"/>
  <c r="F1432" i="1"/>
  <c r="E1432" i="1"/>
  <c r="P1430" i="1"/>
  <c r="O1430" i="1"/>
  <c r="N1430" i="1"/>
  <c r="M1430" i="1"/>
  <c r="L1430" i="1"/>
  <c r="K1430" i="1"/>
  <c r="J1430" i="1"/>
  <c r="I1430" i="1"/>
  <c r="H1430" i="1"/>
  <c r="G1430" i="1"/>
  <c r="F1430" i="1"/>
  <c r="E1430" i="1"/>
  <c r="P1428" i="1"/>
  <c r="O1428" i="1"/>
  <c r="N1428" i="1"/>
  <c r="M1428" i="1"/>
  <c r="L1428" i="1"/>
  <c r="K1428" i="1"/>
  <c r="J1428" i="1"/>
  <c r="I1428" i="1"/>
  <c r="H1428" i="1"/>
  <c r="G1428" i="1"/>
  <c r="F1428" i="1"/>
  <c r="E1428" i="1"/>
  <c r="P1426" i="1"/>
  <c r="O1426" i="1"/>
  <c r="N1426" i="1"/>
  <c r="M1426" i="1"/>
  <c r="L1426" i="1"/>
  <c r="K1426" i="1"/>
  <c r="J1426" i="1"/>
  <c r="I1426" i="1"/>
  <c r="H1426" i="1"/>
  <c r="G1426" i="1"/>
  <c r="F1426" i="1"/>
  <c r="E1426" i="1"/>
  <c r="P1424" i="1"/>
  <c r="O1424" i="1"/>
  <c r="N1424" i="1"/>
  <c r="M1424" i="1"/>
  <c r="L1424" i="1"/>
  <c r="K1424" i="1"/>
  <c r="J1424" i="1"/>
  <c r="I1424" i="1"/>
  <c r="H1424" i="1"/>
  <c r="G1424" i="1"/>
  <c r="F1424" i="1"/>
  <c r="E1424" i="1"/>
  <c r="P1422" i="1"/>
  <c r="O1422" i="1"/>
  <c r="N1422" i="1"/>
  <c r="M1422" i="1"/>
  <c r="L1422" i="1"/>
  <c r="K1422" i="1"/>
  <c r="J1422" i="1"/>
  <c r="I1422" i="1"/>
  <c r="H1422" i="1"/>
  <c r="G1422" i="1"/>
  <c r="F1422" i="1"/>
  <c r="E1422" i="1"/>
  <c r="T1421" i="1"/>
  <c r="T1420" i="1"/>
  <c r="P1420" i="1"/>
  <c r="O1420" i="1"/>
  <c r="N1420" i="1"/>
  <c r="M1420" i="1"/>
  <c r="L1420" i="1"/>
  <c r="K1420" i="1"/>
  <c r="J1420" i="1"/>
  <c r="I1420" i="1"/>
  <c r="H1420" i="1"/>
  <c r="G1420" i="1"/>
  <c r="F1420" i="1"/>
  <c r="E1420" i="1"/>
  <c r="T1419" i="1"/>
  <c r="T1418" i="1"/>
  <c r="P1418" i="1"/>
  <c r="O1418" i="1"/>
  <c r="N1418" i="1"/>
  <c r="M1418" i="1"/>
  <c r="L1418" i="1"/>
  <c r="K1418" i="1"/>
  <c r="J1418" i="1"/>
  <c r="I1418" i="1"/>
  <c r="H1418" i="1"/>
  <c r="G1418" i="1"/>
  <c r="F1418" i="1"/>
  <c r="E1418" i="1"/>
  <c r="T1417" i="1"/>
  <c r="T1416" i="1"/>
  <c r="P1416" i="1"/>
  <c r="O1416" i="1"/>
  <c r="N1416" i="1"/>
  <c r="M1416" i="1"/>
  <c r="L1416" i="1"/>
  <c r="K1416" i="1"/>
  <c r="J1416" i="1"/>
  <c r="I1416" i="1"/>
  <c r="H1416" i="1"/>
  <c r="G1416" i="1"/>
  <c r="F1416" i="1"/>
  <c r="E1416" i="1"/>
  <c r="T1415" i="1"/>
  <c r="T1414" i="1"/>
  <c r="P1414" i="1"/>
  <c r="O1414" i="1"/>
  <c r="N1414" i="1"/>
  <c r="M1414" i="1"/>
  <c r="L1414" i="1"/>
  <c r="K1414" i="1"/>
  <c r="J1414" i="1"/>
  <c r="I1414" i="1"/>
  <c r="H1414" i="1"/>
  <c r="G1414" i="1"/>
  <c r="F1414" i="1"/>
  <c r="E1414" i="1"/>
  <c r="T1413" i="1"/>
  <c r="T1412" i="1"/>
  <c r="P1412" i="1"/>
  <c r="O1412" i="1"/>
  <c r="N1412" i="1"/>
  <c r="M1412" i="1"/>
  <c r="L1412" i="1"/>
  <c r="K1412" i="1"/>
  <c r="J1412" i="1"/>
  <c r="I1412" i="1"/>
  <c r="H1412" i="1"/>
  <c r="G1412" i="1"/>
  <c r="F1412" i="1"/>
  <c r="E1412" i="1"/>
  <c r="T1411" i="1"/>
  <c r="T1410" i="1"/>
  <c r="P1410" i="1"/>
  <c r="O1410" i="1"/>
  <c r="N1410" i="1"/>
  <c r="M1410" i="1"/>
  <c r="L1410" i="1"/>
  <c r="K1410" i="1"/>
  <c r="J1410" i="1"/>
  <c r="I1410" i="1"/>
  <c r="H1410" i="1"/>
  <c r="G1410" i="1"/>
  <c r="F1410" i="1"/>
  <c r="E1410" i="1"/>
  <c r="P1404" i="1"/>
  <c r="O1404" i="1"/>
  <c r="N1404" i="1"/>
  <c r="M1404" i="1"/>
  <c r="L1404" i="1"/>
  <c r="K1404" i="1"/>
  <c r="J1404" i="1"/>
  <c r="I1404" i="1"/>
  <c r="H1404" i="1"/>
  <c r="G1404" i="1"/>
  <c r="F1404" i="1"/>
  <c r="E1404" i="1"/>
  <c r="R1403" i="1"/>
  <c r="P1402" i="1"/>
  <c r="O1402" i="1"/>
  <c r="N1402" i="1"/>
  <c r="M1402" i="1"/>
  <c r="L1402" i="1"/>
  <c r="K1402" i="1"/>
  <c r="J1402" i="1"/>
  <c r="I1402" i="1"/>
  <c r="H1402" i="1"/>
  <c r="G1402" i="1"/>
  <c r="F1402" i="1"/>
  <c r="E1402" i="1"/>
  <c r="R1401" i="1"/>
  <c r="P1400" i="1"/>
  <c r="O1400" i="1"/>
  <c r="N1400" i="1"/>
  <c r="M1400" i="1"/>
  <c r="L1400" i="1"/>
  <c r="K1400" i="1"/>
  <c r="J1400" i="1"/>
  <c r="I1400" i="1"/>
  <c r="H1400" i="1"/>
  <c r="G1400" i="1"/>
  <c r="F1400" i="1"/>
  <c r="E1400" i="1"/>
  <c r="P1398" i="1"/>
  <c r="O1398" i="1"/>
  <c r="N1398" i="1"/>
  <c r="M1398" i="1"/>
  <c r="L1398" i="1"/>
  <c r="K1398" i="1"/>
  <c r="J1398" i="1"/>
  <c r="I1398" i="1"/>
  <c r="H1398" i="1"/>
  <c r="G1398" i="1"/>
  <c r="F1398" i="1"/>
  <c r="E1398" i="1"/>
  <c r="P1396" i="1"/>
  <c r="O1396" i="1"/>
  <c r="N1396" i="1"/>
  <c r="M1396" i="1"/>
  <c r="L1396" i="1"/>
  <c r="K1396" i="1"/>
  <c r="J1396" i="1"/>
  <c r="I1396" i="1"/>
  <c r="H1396" i="1"/>
  <c r="G1396" i="1"/>
  <c r="F1396" i="1"/>
  <c r="E1396" i="1"/>
  <c r="P1394" i="1"/>
  <c r="O1394" i="1"/>
  <c r="N1394" i="1"/>
  <c r="M1394" i="1"/>
  <c r="L1394" i="1"/>
  <c r="K1394" i="1"/>
  <c r="J1394" i="1"/>
  <c r="I1394" i="1"/>
  <c r="H1394" i="1"/>
  <c r="G1394" i="1"/>
  <c r="F1394" i="1"/>
  <c r="E1394" i="1"/>
  <c r="P1392" i="1"/>
  <c r="O1392" i="1"/>
  <c r="N1392" i="1"/>
  <c r="M1392" i="1"/>
  <c r="L1392" i="1"/>
  <c r="K1392" i="1"/>
  <c r="J1392" i="1"/>
  <c r="I1392" i="1"/>
  <c r="H1392" i="1"/>
  <c r="G1392" i="1"/>
  <c r="F1392" i="1"/>
  <c r="E1392" i="1"/>
  <c r="P1390" i="1"/>
  <c r="O1390" i="1"/>
  <c r="N1390" i="1"/>
  <c r="M1390" i="1"/>
  <c r="L1390" i="1"/>
  <c r="K1390" i="1"/>
  <c r="J1390" i="1"/>
  <c r="I1390" i="1"/>
  <c r="H1390" i="1"/>
  <c r="G1390" i="1"/>
  <c r="F1390" i="1"/>
  <c r="E1390" i="1"/>
  <c r="P1388" i="1"/>
  <c r="O1388" i="1"/>
  <c r="N1388" i="1"/>
  <c r="M1388" i="1"/>
  <c r="L1388" i="1"/>
  <c r="K1388" i="1"/>
  <c r="J1388" i="1"/>
  <c r="I1388" i="1"/>
  <c r="H1388" i="1"/>
  <c r="G1388" i="1"/>
  <c r="F1388" i="1"/>
  <c r="E1388" i="1"/>
  <c r="T1386" i="1"/>
  <c r="P1386" i="1"/>
  <c r="O1386" i="1"/>
  <c r="N1386" i="1"/>
  <c r="M1386" i="1"/>
  <c r="L1386" i="1"/>
  <c r="K1386" i="1"/>
  <c r="J1386" i="1"/>
  <c r="I1386" i="1"/>
  <c r="H1386" i="1"/>
  <c r="G1386" i="1"/>
  <c r="F1386" i="1"/>
  <c r="E1386" i="1"/>
  <c r="T1385" i="1"/>
  <c r="T1384" i="1"/>
  <c r="P1384" i="1"/>
  <c r="O1384" i="1"/>
  <c r="N1384" i="1"/>
  <c r="M1384" i="1"/>
  <c r="L1384" i="1"/>
  <c r="K1384" i="1"/>
  <c r="J1384" i="1"/>
  <c r="I1384" i="1"/>
  <c r="H1384" i="1"/>
  <c r="G1384" i="1"/>
  <c r="F1384" i="1"/>
  <c r="E1384" i="1"/>
  <c r="T1383" i="1"/>
  <c r="T1382" i="1"/>
  <c r="P1382" i="1"/>
  <c r="O1382" i="1"/>
  <c r="N1382" i="1"/>
  <c r="M1382" i="1"/>
  <c r="L1382" i="1"/>
  <c r="K1382" i="1"/>
  <c r="J1382" i="1"/>
  <c r="I1382" i="1"/>
  <c r="H1382" i="1"/>
  <c r="G1382" i="1"/>
  <c r="F1382" i="1"/>
  <c r="E1382" i="1"/>
  <c r="T1381" i="1"/>
  <c r="T1380" i="1"/>
  <c r="P1380" i="1"/>
  <c r="O1380" i="1"/>
  <c r="N1380" i="1"/>
  <c r="M1380" i="1"/>
  <c r="L1380" i="1"/>
  <c r="K1380" i="1"/>
  <c r="J1380" i="1"/>
  <c r="I1380" i="1"/>
  <c r="H1380" i="1"/>
  <c r="G1380" i="1"/>
  <c r="F1380" i="1"/>
  <c r="E1380" i="1"/>
  <c r="T1379" i="1"/>
  <c r="T1378" i="1"/>
  <c r="P1378" i="1"/>
  <c r="O1378" i="1"/>
  <c r="N1378" i="1"/>
  <c r="M1378" i="1"/>
  <c r="L1378" i="1"/>
  <c r="K1378" i="1"/>
  <c r="J1378" i="1"/>
  <c r="I1378" i="1"/>
  <c r="H1378" i="1"/>
  <c r="G1378" i="1"/>
  <c r="F1378" i="1"/>
  <c r="E1378" i="1"/>
  <c r="T1377" i="1"/>
  <c r="T1376" i="1"/>
  <c r="P1376" i="1"/>
  <c r="O1376" i="1"/>
  <c r="N1376" i="1"/>
  <c r="M1376" i="1"/>
  <c r="L1376" i="1"/>
  <c r="K1376" i="1"/>
  <c r="J1376" i="1"/>
  <c r="I1376" i="1"/>
  <c r="H1376" i="1"/>
  <c r="G1376" i="1"/>
  <c r="F1376" i="1"/>
  <c r="E1376" i="1"/>
  <c r="P1370" i="1"/>
  <c r="O1370" i="1"/>
  <c r="N1370" i="1"/>
  <c r="M1370" i="1"/>
  <c r="L1370" i="1"/>
  <c r="K1370" i="1"/>
  <c r="J1370" i="1"/>
  <c r="I1370" i="1"/>
  <c r="H1370" i="1"/>
  <c r="G1370" i="1"/>
  <c r="F1370" i="1"/>
  <c r="E1370" i="1"/>
  <c r="R1369" i="1"/>
  <c r="P1368" i="1"/>
  <c r="O1368" i="1"/>
  <c r="N1368" i="1"/>
  <c r="M1368" i="1"/>
  <c r="L1368" i="1"/>
  <c r="K1368" i="1"/>
  <c r="J1368" i="1"/>
  <c r="I1368" i="1"/>
  <c r="H1368" i="1"/>
  <c r="G1368" i="1"/>
  <c r="F1368" i="1"/>
  <c r="E1368" i="1"/>
  <c r="R1367" i="1"/>
  <c r="P1366" i="1"/>
  <c r="O1366" i="1"/>
  <c r="N1366" i="1"/>
  <c r="M1366" i="1"/>
  <c r="L1366" i="1"/>
  <c r="K1366" i="1"/>
  <c r="J1366" i="1"/>
  <c r="I1366" i="1"/>
  <c r="H1366" i="1"/>
  <c r="G1366" i="1"/>
  <c r="F1366" i="1"/>
  <c r="E1366" i="1"/>
  <c r="P1364" i="1"/>
  <c r="O1364" i="1"/>
  <c r="N1364" i="1"/>
  <c r="M1364" i="1"/>
  <c r="L1364" i="1"/>
  <c r="K1364" i="1"/>
  <c r="J1364" i="1"/>
  <c r="I1364" i="1"/>
  <c r="H1364" i="1"/>
  <c r="G1364" i="1"/>
  <c r="F1364" i="1"/>
  <c r="E1364" i="1"/>
  <c r="P1362" i="1"/>
  <c r="O1362" i="1"/>
  <c r="N1362" i="1"/>
  <c r="M1362" i="1"/>
  <c r="L1362" i="1"/>
  <c r="K1362" i="1"/>
  <c r="J1362" i="1"/>
  <c r="I1362" i="1"/>
  <c r="H1362" i="1"/>
  <c r="G1362" i="1"/>
  <c r="F1362" i="1"/>
  <c r="E1362" i="1"/>
  <c r="P1360" i="1"/>
  <c r="O1360" i="1"/>
  <c r="N1360" i="1"/>
  <c r="M1360" i="1"/>
  <c r="L1360" i="1"/>
  <c r="K1360" i="1"/>
  <c r="J1360" i="1"/>
  <c r="I1360" i="1"/>
  <c r="H1360" i="1"/>
  <c r="G1360" i="1"/>
  <c r="F1360" i="1"/>
  <c r="E1360" i="1"/>
  <c r="P1358" i="1"/>
  <c r="O1358" i="1"/>
  <c r="N1358" i="1"/>
  <c r="M1358" i="1"/>
  <c r="L1358" i="1"/>
  <c r="K1358" i="1"/>
  <c r="J1358" i="1"/>
  <c r="I1358" i="1"/>
  <c r="H1358" i="1"/>
  <c r="G1358" i="1"/>
  <c r="F1358" i="1"/>
  <c r="E1358" i="1"/>
  <c r="P1356" i="1"/>
  <c r="O1356" i="1"/>
  <c r="N1356" i="1"/>
  <c r="M1356" i="1"/>
  <c r="L1356" i="1"/>
  <c r="K1356" i="1"/>
  <c r="J1356" i="1"/>
  <c r="I1356" i="1"/>
  <c r="H1356" i="1"/>
  <c r="G1356" i="1"/>
  <c r="F1356" i="1"/>
  <c r="E1356" i="1"/>
  <c r="P1354" i="1"/>
  <c r="O1354" i="1"/>
  <c r="N1354" i="1"/>
  <c r="M1354" i="1"/>
  <c r="L1354" i="1"/>
  <c r="K1354" i="1"/>
  <c r="J1354" i="1"/>
  <c r="I1354" i="1"/>
  <c r="H1354" i="1"/>
  <c r="G1354" i="1"/>
  <c r="F1354" i="1"/>
  <c r="E1354" i="1"/>
  <c r="T1353" i="1"/>
  <c r="T1352" i="1"/>
  <c r="P1352" i="1"/>
  <c r="O1352" i="1"/>
  <c r="N1352" i="1"/>
  <c r="M1352" i="1"/>
  <c r="L1352" i="1"/>
  <c r="K1352" i="1"/>
  <c r="J1352" i="1"/>
  <c r="I1352" i="1"/>
  <c r="H1352" i="1"/>
  <c r="G1352" i="1"/>
  <c r="F1352" i="1"/>
  <c r="E1352" i="1"/>
  <c r="T1351" i="1"/>
  <c r="T1350" i="1"/>
  <c r="P1350" i="1"/>
  <c r="O1350" i="1"/>
  <c r="N1350" i="1"/>
  <c r="M1350" i="1"/>
  <c r="L1350" i="1"/>
  <c r="K1350" i="1"/>
  <c r="J1350" i="1"/>
  <c r="I1350" i="1"/>
  <c r="H1350" i="1"/>
  <c r="G1350" i="1"/>
  <c r="F1350" i="1"/>
  <c r="E1350" i="1"/>
  <c r="T1349" i="1"/>
  <c r="T1348" i="1"/>
  <c r="P1348" i="1"/>
  <c r="O1348" i="1"/>
  <c r="N1348" i="1"/>
  <c r="M1348" i="1"/>
  <c r="L1348" i="1"/>
  <c r="K1348" i="1"/>
  <c r="J1348" i="1"/>
  <c r="I1348" i="1"/>
  <c r="H1348" i="1"/>
  <c r="G1348" i="1"/>
  <c r="F1348" i="1"/>
  <c r="E1348" i="1"/>
  <c r="T1347" i="1"/>
  <c r="T1346" i="1"/>
  <c r="P1346" i="1"/>
  <c r="O1346" i="1"/>
  <c r="N1346" i="1"/>
  <c r="M1346" i="1"/>
  <c r="L1346" i="1"/>
  <c r="K1346" i="1"/>
  <c r="J1346" i="1"/>
  <c r="I1346" i="1"/>
  <c r="H1346" i="1"/>
  <c r="G1346" i="1"/>
  <c r="F1346" i="1"/>
  <c r="E1346" i="1"/>
  <c r="T1345" i="1"/>
  <c r="T1344" i="1"/>
  <c r="P1344" i="1"/>
  <c r="O1344" i="1"/>
  <c r="N1344" i="1"/>
  <c r="M1344" i="1"/>
  <c r="L1344" i="1"/>
  <c r="K1344" i="1"/>
  <c r="J1344" i="1"/>
  <c r="I1344" i="1"/>
  <c r="H1344" i="1"/>
  <c r="G1344" i="1"/>
  <c r="F1344" i="1"/>
  <c r="E1344" i="1"/>
  <c r="T1343" i="1"/>
  <c r="T1342" i="1"/>
  <c r="P1342" i="1"/>
  <c r="O1342" i="1"/>
  <c r="N1342" i="1"/>
  <c r="M1342" i="1"/>
  <c r="L1342" i="1"/>
  <c r="K1342" i="1"/>
  <c r="J1342" i="1"/>
  <c r="I1342" i="1"/>
  <c r="H1342" i="1"/>
  <c r="G1342" i="1"/>
  <c r="F1342" i="1"/>
  <c r="E1342" i="1"/>
  <c r="P1336" i="1"/>
  <c r="O1336" i="1"/>
  <c r="N1336" i="1"/>
  <c r="M1336" i="1"/>
  <c r="L1336" i="1"/>
  <c r="K1336" i="1"/>
  <c r="J1336" i="1"/>
  <c r="I1336" i="1"/>
  <c r="H1336" i="1"/>
  <c r="G1336" i="1"/>
  <c r="F1336" i="1"/>
  <c r="E1336" i="1"/>
  <c r="R1335" i="1"/>
  <c r="P1334" i="1"/>
  <c r="O1334" i="1"/>
  <c r="N1334" i="1"/>
  <c r="M1334" i="1"/>
  <c r="L1334" i="1"/>
  <c r="K1334" i="1"/>
  <c r="J1334" i="1"/>
  <c r="I1334" i="1"/>
  <c r="H1334" i="1"/>
  <c r="G1334" i="1"/>
  <c r="F1334" i="1"/>
  <c r="E1334" i="1"/>
  <c r="R1333" i="1"/>
  <c r="P1332" i="1"/>
  <c r="O1332" i="1"/>
  <c r="N1332" i="1"/>
  <c r="M1332" i="1"/>
  <c r="L1332" i="1"/>
  <c r="K1332" i="1"/>
  <c r="J1332" i="1"/>
  <c r="I1332" i="1"/>
  <c r="H1332" i="1"/>
  <c r="G1332" i="1"/>
  <c r="F1332" i="1"/>
  <c r="E1332" i="1"/>
  <c r="P1330" i="1"/>
  <c r="O1330" i="1"/>
  <c r="N1330" i="1"/>
  <c r="M1330" i="1"/>
  <c r="L1330" i="1"/>
  <c r="K1330" i="1"/>
  <c r="J1330" i="1"/>
  <c r="I1330" i="1"/>
  <c r="H1330" i="1"/>
  <c r="G1330" i="1"/>
  <c r="F1330" i="1"/>
  <c r="E1330" i="1"/>
  <c r="P1328" i="1"/>
  <c r="O1328" i="1"/>
  <c r="N1328" i="1"/>
  <c r="M1328" i="1"/>
  <c r="L1328" i="1"/>
  <c r="K1328" i="1"/>
  <c r="J1328" i="1"/>
  <c r="I1328" i="1"/>
  <c r="H1328" i="1"/>
  <c r="G1328" i="1"/>
  <c r="F1328" i="1"/>
  <c r="E1328" i="1"/>
  <c r="P1326" i="1"/>
  <c r="O1326" i="1"/>
  <c r="N1326" i="1"/>
  <c r="M1326" i="1"/>
  <c r="L1326" i="1"/>
  <c r="K1326" i="1"/>
  <c r="J1326" i="1"/>
  <c r="I1326" i="1"/>
  <c r="H1326" i="1"/>
  <c r="G1326" i="1"/>
  <c r="F1326" i="1"/>
  <c r="E1326" i="1"/>
  <c r="P1324" i="1"/>
  <c r="O1324" i="1"/>
  <c r="N1324" i="1"/>
  <c r="M1324" i="1"/>
  <c r="L1324" i="1"/>
  <c r="K1324" i="1"/>
  <c r="J1324" i="1"/>
  <c r="I1324" i="1"/>
  <c r="H1324" i="1"/>
  <c r="G1324" i="1"/>
  <c r="F1324" i="1"/>
  <c r="E1324" i="1"/>
  <c r="P1322" i="1"/>
  <c r="O1322" i="1"/>
  <c r="N1322" i="1"/>
  <c r="M1322" i="1"/>
  <c r="L1322" i="1"/>
  <c r="K1322" i="1"/>
  <c r="J1322" i="1"/>
  <c r="I1322" i="1"/>
  <c r="H1322" i="1"/>
  <c r="G1322" i="1"/>
  <c r="F1322" i="1"/>
  <c r="E1322" i="1"/>
  <c r="P1320" i="1"/>
  <c r="O1320" i="1"/>
  <c r="N1320" i="1"/>
  <c r="M1320" i="1"/>
  <c r="L1320" i="1"/>
  <c r="K1320" i="1"/>
  <c r="J1320" i="1"/>
  <c r="I1320" i="1"/>
  <c r="H1320" i="1"/>
  <c r="G1320" i="1"/>
  <c r="F1320" i="1"/>
  <c r="E1320" i="1"/>
  <c r="T1319" i="1"/>
  <c r="T1318" i="1"/>
  <c r="P1318" i="1"/>
  <c r="O1318" i="1"/>
  <c r="N1318" i="1"/>
  <c r="M1318" i="1"/>
  <c r="L1318" i="1"/>
  <c r="K1318" i="1"/>
  <c r="J1318" i="1"/>
  <c r="I1318" i="1"/>
  <c r="H1318" i="1"/>
  <c r="G1318" i="1"/>
  <c r="F1318" i="1"/>
  <c r="E1318" i="1"/>
  <c r="T1317" i="1"/>
  <c r="T1316" i="1"/>
  <c r="P1316" i="1"/>
  <c r="O1316" i="1"/>
  <c r="N1316" i="1"/>
  <c r="M1316" i="1"/>
  <c r="L1316" i="1"/>
  <c r="K1316" i="1"/>
  <c r="J1316" i="1"/>
  <c r="I1316" i="1"/>
  <c r="H1316" i="1"/>
  <c r="G1316" i="1"/>
  <c r="F1316" i="1"/>
  <c r="E1316" i="1"/>
  <c r="T1315" i="1"/>
  <c r="T1314" i="1"/>
  <c r="P1314" i="1"/>
  <c r="O1314" i="1"/>
  <c r="N1314" i="1"/>
  <c r="M1314" i="1"/>
  <c r="L1314" i="1"/>
  <c r="K1314" i="1"/>
  <c r="J1314" i="1"/>
  <c r="I1314" i="1"/>
  <c r="H1314" i="1"/>
  <c r="G1314" i="1"/>
  <c r="F1314" i="1"/>
  <c r="E1314" i="1"/>
  <c r="T1313" i="1"/>
  <c r="T1312" i="1"/>
  <c r="P1312" i="1"/>
  <c r="O1312" i="1"/>
  <c r="N1312" i="1"/>
  <c r="M1312" i="1"/>
  <c r="L1312" i="1"/>
  <c r="K1312" i="1"/>
  <c r="J1312" i="1"/>
  <c r="I1312" i="1"/>
  <c r="H1312" i="1"/>
  <c r="G1312" i="1"/>
  <c r="F1312" i="1"/>
  <c r="E1312" i="1"/>
  <c r="T1311" i="1"/>
  <c r="T1310" i="1"/>
  <c r="P1310" i="1"/>
  <c r="O1310" i="1"/>
  <c r="N1310" i="1"/>
  <c r="M1310" i="1"/>
  <c r="L1310" i="1"/>
  <c r="K1310" i="1"/>
  <c r="J1310" i="1"/>
  <c r="I1310" i="1"/>
  <c r="H1310" i="1"/>
  <c r="G1310" i="1"/>
  <c r="F1310" i="1"/>
  <c r="E1310" i="1"/>
  <c r="T1309" i="1"/>
  <c r="T1308" i="1"/>
  <c r="P1308" i="1"/>
  <c r="O1308" i="1"/>
  <c r="N1308" i="1"/>
  <c r="M1308" i="1"/>
  <c r="L1308" i="1"/>
  <c r="K1308" i="1"/>
  <c r="J1308" i="1"/>
  <c r="I1308" i="1"/>
  <c r="H1308" i="1"/>
  <c r="G1308" i="1"/>
  <c r="F1308" i="1"/>
  <c r="E1308" i="1"/>
  <c r="P1302" i="1"/>
  <c r="O1302" i="1"/>
  <c r="N1302" i="1"/>
  <c r="M1302" i="1"/>
  <c r="L1302" i="1"/>
  <c r="K1302" i="1"/>
  <c r="J1302" i="1"/>
  <c r="I1302" i="1"/>
  <c r="H1302" i="1"/>
  <c r="G1302" i="1"/>
  <c r="F1302" i="1"/>
  <c r="E1302" i="1"/>
  <c r="R1301" i="1"/>
  <c r="P1300" i="1"/>
  <c r="O1300" i="1"/>
  <c r="N1300" i="1"/>
  <c r="M1300" i="1"/>
  <c r="L1300" i="1"/>
  <c r="K1300" i="1"/>
  <c r="J1300" i="1"/>
  <c r="I1300" i="1"/>
  <c r="H1300" i="1"/>
  <c r="G1300" i="1"/>
  <c r="F1300" i="1"/>
  <c r="E1300" i="1"/>
  <c r="R1299" i="1"/>
  <c r="P1298" i="1"/>
  <c r="O1298" i="1"/>
  <c r="N1298" i="1"/>
  <c r="M1298" i="1"/>
  <c r="L1298" i="1"/>
  <c r="K1298" i="1"/>
  <c r="J1298" i="1"/>
  <c r="I1298" i="1"/>
  <c r="H1298" i="1"/>
  <c r="G1298" i="1"/>
  <c r="F1298" i="1"/>
  <c r="E1298" i="1"/>
  <c r="P1296" i="1"/>
  <c r="O1296" i="1"/>
  <c r="N1296" i="1"/>
  <c r="M1296" i="1"/>
  <c r="L1296" i="1"/>
  <c r="K1296" i="1"/>
  <c r="J1296" i="1"/>
  <c r="I1296" i="1"/>
  <c r="H1296" i="1"/>
  <c r="G1296" i="1"/>
  <c r="F1296" i="1"/>
  <c r="E1296" i="1"/>
  <c r="P1294" i="1"/>
  <c r="O1294" i="1"/>
  <c r="N1294" i="1"/>
  <c r="M1294" i="1"/>
  <c r="L1294" i="1"/>
  <c r="K1294" i="1"/>
  <c r="J1294" i="1"/>
  <c r="I1294" i="1"/>
  <c r="H1294" i="1"/>
  <c r="G1294" i="1"/>
  <c r="F1294" i="1"/>
  <c r="E1294" i="1"/>
  <c r="P1292" i="1"/>
  <c r="O1292" i="1"/>
  <c r="N1292" i="1"/>
  <c r="M1292" i="1"/>
  <c r="L1292" i="1"/>
  <c r="K1292" i="1"/>
  <c r="J1292" i="1"/>
  <c r="I1292" i="1"/>
  <c r="H1292" i="1"/>
  <c r="G1292" i="1"/>
  <c r="F1292" i="1"/>
  <c r="E1292" i="1"/>
  <c r="P1290" i="1"/>
  <c r="O1290" i="1"/>
  <c r="N1290" i="1"/>
  <c r="M1290" i="1"/>
  <c r="L1290" i="1"/>
  <c r="K1290" i="1"/>
  <c r="J1290" i="1"/>
  <c r="I1290" i="1"/>
  <c r="H1290" i="1"/>
  <c r="G1290" i="1"/>
  <c r="F1290" i="1"/>
  <c r="E1290" i="1"/>
  <c r="P1288" i="1"/>
  <c r="O1288" i="1"/>
  <c r="N1288" i="1"/>
  <c r="M1288" i="1"/>
  <c r="L1288" i="1"/>
  <c r="K1288" i="1"/>
  <c r="J1288" i="1"/>
  <c r="I1288" i="1"/>
  <c r="H1288" i="1"/>
  <c r="G1288" i="1"/>
  <c r="F1288" i="1"/>
  <c r="E1288" i="1"/>
  <c r="P1286" i="1"/>
  <c r="O1286" i="1"/>
  <c r="N1286" i="1"/>
  <c r="M1286" i="1"/>
  <c r="L1286" i="1"/>
  <c r="K1286" i="1"/>
  <c r="J1286" i="1"/>
  <c r="I1286" i="1"/>
  <c r="H1286" i="1"/>
  <c r="G1286" i="1"/>
  <c r="F1286" i="1"/>
  <c r="E1286" i="1"/>
  <c r="T1285" i="1"/>
  <c r="T1284" i="1"/>
  <c r="P1284" i="1"/>
  <c r="O1284" i="1"/>
  <c r="N1284" i="1"/>
  <c r="M1284" i="1"/>
  <c r="L1284" i="1"/>
  <c r="K1284" i="1"/>
  <c r="J1284" i="1"/>
  <c r="I1284" i="1"/>
  <c r="H1284" i="1"/>
  <c r="G1284" i="1"/>
  <c r="F1284" i="1"/>
  <c r="E1284" i="1"/>
  <c r="T1283" i="1"/>
  <c r="T1282" i="1"/>
  <c r="P1282" i="1"/>
  <c r="O1282" i="1"/>
  <c r="N1282" i="1"/>
  <c r="M1282" i="1"/>
  <c r="L1282" i="1"/>
  <c r="K1282" i="1"/>
  <c r="J1282" i="1"/>
  <c r="I1282" i="1"/>
  <c r="H1282" i="1"/>
  <c r="G1282" i="1"/>
  <c r="F1282" i="1"/>
  <c r="E1282" i="1"/>
  <c r="T1281" i="1"/>
  <c r="T1280" i="1"/>
  <c r="P1280" i="1"/>
  <c r="O1280" i="1"/>
  <c r="N1280" i="1"/>
  <c r="M1280" i="1"/>
  <c r="L1280" i="1"/>
  <c r="K1280" i="1"/>
  <c r="J1280" i="1"/>
  <c r="I1280" i="1"/>
  <c r="H1280" i="1"/>
  <c r="G1280" i="1"/>
  <c r="F1280" i="1"/>
  <c r="E1280" i="1"/>
  <c r="T1279" i="1"/>
  <c r="T1278" i="1"/>
  <c r="P1278" i="1"/>
  <c r="O1278" i="1"/>
  <c r="N1278" i="1"/>
  <c r="M1278" i="1"/>
  <c r="L1278" i="1"/>
  <c r="K1278" i="1"/>
  <c r="J1278" i="1"/>
  <c r="I1278" i="1"/>
  <c r="H1278" i="1"/>
  <c r="G1278" i="1"/>
  <c r="F1278" i="1"/>
  <c r="E1278" i="1"/>
  <c r="T1277" i="1"/>
  <c r="T1276" i="1"/>
  <c r="P1276" i="1"/>
  <c r="O1276" i="1"/>
  <c r="N1276" i="1"/>
  <c r="M1276" i="1"/>
  <c r="L1276" i="1"/>
  <c r="K1276" i="1"/>
  <c r="J1276" i="1"/>
  <c r="I1276" i="1"/>
  <c r="H1276" i="1"/>
  <c r="G1276" i="1"/>
  <c r="F1276" i="1"/>
  <c r="E1276" i="1"/>
  <c r="T1275" i="1"/>
  <c r="T1274" i="1"/>
  <c r="P1274" i="1"/>
  <c r="O1274" i="1"/>
  <c r="N1274" i="1"/>
  <c r="M1274" i="1"/>
  <c r="L1274" i="1"/>
  <c r="K1274" i="1"/>
  <c r="J1274" i="1"/>
  <c r="I1274" i="1"/>
  <c r="H1274" i="1"/>
  <c r="G1274" i="1"/>
  <c r="F1274" i="1"/>
  <c r="E1274" i="1"/>
  <c r="P1268" i="1"/>
  <c r="O1268" i="1"/>
  <c r="N1268" i="1"/>
  <c r="M1268" i="1"/>
  <c r="L1268" i="1"/>
  <c r="K1268" i="1"/>
  <c r="J1268" i="1"/>
  <c r="I1268" i="1"/>
  <c r="H1268" i="1"/>
  <c r="G1268" i="1"/>
  <c r="F1268" i="1"/>
  <c r="E1268" i="1"/>
  <c r="R1267" i="1"/>
  <c r="P1266" i="1"/>
  <c r="O1266" i="1"/>
  <c r="N1266" i="1"/>
  <c r="M1266" i="1"/>
  <c r="L1266" i="1"/>
  <c r="K1266" i="1"/>
  <c r="J1266" i="1"/>
  <c r="I1266" i="1"/>
  <c r="H1266" i="1"/>
  <c r="G1266" i="1"/>
  <c r="F1266" i="1"/>
  <c r="E1266" i="1"/>
  <c r="R1265" i="1"/>
  <c r="P1264" i="1"/>
  <c r="O1264" i="1"/>
  <c r="N1264" i="1"/>
  <c r="M1264" i="1"/>
  <c r="L1264" i="1"/>
  <c r="K1264" i="1"/>
  <c r="J1264" i="1"/>
  <c r="I1264" i="1"/>
  <c r="H1264" i="1"/>
  <c r="G1264" i="1"/>
  <c r="F1264" i="1"/>
  <c r="E1264" i="1"/>
  <c r="P1262" i="1"/>
  <c r="O1262" i="1"/>
  <c r="N1262" i="1"/>
  <c r="M1262" i="1"/>
  <c r="L1262" i="1"/>
  <c r="K1262" i="1"/>
  <c r="J1262" i="1"/>
  <c r="I1262" i="1"/>
  <c r="H1262" i="1"/>
  <c r="G1262" i="1"/>
  <c r="F1262" i="1"/>
  <c r="E1262" i="1"/>
  <c r="P1260" i="1"/>
  <c r="O1260" i="1"/>
  <c r="N1260" i="1"/>
  <c r="M1260" i="1"/>
  <c r="L1260" i="1"/>
  <c r="K1260" i="1"/>
  <c r="J1260" i="1"/>
  <c r="I1260" i="1"/>
  <c r="H1260" i="1"/>
  <c r="G1260" i="1"/>
  <c r="F1260" i="1"/>
  <c r="E1260" i="1"/>
  <c r="P1258" i="1"/>
  <c r="O1258" i="1"/>
  <c r="N1258" i="1"/>
  <c r="M1258" i="1"/>
  <c r="L1258" i="1"/>
  <c r="K1258" i="1"/>
  <c r="J1258" i="1"/>
  <c r="I1258" i="1"/>
  <c r="H1258" i="1"/>
  <c r="G1258" i="1"/>
  <c r="F1258" i="1"/>
  <c r="E1258" i="1"/>
  <c r="P1256" i="1"/>
  <c r="O1256" i="1"/>
  <c r="N1256" i="1"/>
  <c r="M1256" i="1"/>
  <c r="L1256" i="1"/>
  <c r="K1256" i="1"/>
  <c r="J1256" i="1"/>
  <c r="I1256" i="1"/>
  <c r="H1256" i="1"/>
  <c r="G1256" i="1"/>
  <c r="F1256" i="1"/>
  <c r="E1256" i="1"/>
  <c r="P1254" i="1"/>
  <c r="O1254" i="1"/>
  <c r="N1254" i="1"/>
  <c r="M1254" i="1"/>
  <c r="L1254" i="1"/>
  <c r="K1254" i="1"/>
  <c r="J1254" i="1"/>
  <c r="I1254" i="1"/>
  <c r="H1254" i="1"/>
  <c r="G1254" i="1"/>
  <c r="F1254" i="1"/>
  <c r="E1254" i="1"/>
  <c r="P1252" i="1"/>
  <c r="O1252" i="1"/>
  <c r="N1252" i="1"/>
  <c r="M1252" i="1"/>
  <c r="L1252" i="1"/>
  <c r="K1252" i="1"/>
  <c r="J1252" i="1"/>
  <c r="I1252" i="1"/>
  <c r="H1252" i="1"/>
  <c r="G1252" i="1"/>
  <c r="F1252" i="1"/>
  <c r="E1252" i="1"/>
  <c r="T1251" i="1"/>
  <c r="T1250" i="1"/>
  <c r="P1250" i="1"/>
  <c r="O1250" i="1"/>
  <c r="N1250" i="1"/>
  <c r="M1250" i="1"/>
  <c r="L1250" i="1"/>
  <c r="K1250" i="1"/>
  <c r="J1250" i="1"/>
  <c r="I1250" i="1"/>
  <c r="H1250" i="1"/>
  <c r="G1250" i="1"/>
  <c r="F1250" i="1"/>
  <c r="E1250" i="1"/>
  <c r="T1249" i="1"/>
  <c r="T1248" i="1"/>
  <c r="P1248" i="1"/>
  <c r="O1248" i="1"/>
  <c r="N1248" i="1"/>
  <c r="M1248" i="1"/>
  <c r="L1248" i="1"/>
  <c r="K1248" i="1"/>
  <c r="J1248" i="1"/>
  <c r="I1248" i="1"/>
  <c r="H1248" i="1"/>
  <c r="G1248" i="1"/>
  <c r="F1248" i="1"/>
  <c r="E1248" i="1"/>
  <c r="T1247" i="1"/>
  <c r="T1246" i="1"/>
  <c r="P1246" i="1"/>
  <c r="O1246" i="1"/>
  <c r="N1246" i="1"/>
  <c r="M1246" i="1"/>
  <c r="L1246" i="1"/>
  <c r="K1246" i="1"/>
  <c r="J1246" i="1"/>
  <c r="I1246" i="1"/>
  <c r="H1246" i="1"/>
  <c r="G1246" i="1"/>
  <c r="F1246" i="1"/>
  <c r="E1246" i="1"/>
  <c r="T1245" i="1"/>
  <c r="T1244" i="1"/>
  <c r="P1244" i="1"/>
  <c r="O1244" i="1"/>
  <c r="N1244" i="1"/>
  <c r="M1244" i="1"/>
  <c r="L1244" i="1"/>
  <c r="K1244" i="1"/>
  <c r="J1244" i="1"/>
  <c r="I1244" i="1"/>
  <c r="H1244" i="1"/>
  <c r="G1244" i="1"/>
  <c r="F1244" i="1"/>
  <c r="E1244" i="1"/>
  <c r="T1243" i="1"/>
  <c r="T1242" i="1"/>
  <c r="P1242" i="1"/>
  <c r="O1242" i="1"/>
  <c r="N1242" i="1"/>
  <c r="M1242" i="1"/>
  <c r="L1242" i="1"/>
  <c r="K1242" i="1"/>
  <c r="J1242" i="1"/>
  <c r="I1242" i="1"/>
  <c r="H1242" i="1"/>
  <c r="G1242" i="1"/>
  <c r="F1242" i="1"/>
  <c r="E1242" i="1"/>
  <c r="T1241" i="1"/>
  <c r="T1240" i="1"/>
  <c r="P1240" i="1"/>
  <c r="O1240" i="1"/>
  <c r="N1240" i="1"/>
  <c r="M1240" i="1"/>
  <c r="L1240" i="1"/>
  <c r="K1240" i="1"/>
  <c r="J1240" i="1"/>
  <c r="I1240" i="1"/>
  <c r="H1240" i="1"/>
  <c r="G1240" i="1"/>
  <c r="F1240" i="1"/>
  <c r="E1240" i="1"/>
  <c r="P1234" i="1"/>
  <c r="O1234" i="1"/>
  <c r="N1234" i="1"/>
  <c r="M1234" i="1"/>
  <c r="L1234" i="1"/>
  <c r="K1234" i="1"/>
  <c r="J1234" i="1"/>
  <c r="I1234" i="1"/>
  <c r="H1234" i="1"/>
  <c r="G1234" i="1"/>
  <c r="F1234" i="1"/>
  <c r="E1234" i="1"/>
  <c r="R1233" i="1"/>
  <c r="P1232" i="1"/>
  <c r="O1232" i="1"/>
  <c r="N1232" i="1"/>
  <c r="M1232" i="1"/>
  <c r="L1232" i="1"/>
  <c r="K1232" i="1"/>
  <c r="J1232" i="1"/>
  <c r="I1232" i="1"/>
  <c r="H1232" i="1"/>
  <c r="G1232" i="1"/>
  <c r="F1232" i="1"/>
  <c r="E1232" i="1"/>
  <c r="R1231" i="1"/>
  <c r="P1230" i="1"/>
  <c r="O1230" i="1"/>
  <c r="N1230" i="1"/>
  <c r="M1230" i="1"/>
  <c r="L1230" i="1"/>
  <c r="K1230" i="1"/>
  <c r="J1230" i="1"/>
  <c r="I1230" i="1"/>
  <c r="H1230" i="1"/>
  <c r="G1230" i="1"/>
  <c r="F1230" i="1"/>
  <c r="E1230" i="1"/>
  <c r="P1228" i="1"/>
  <c r="O1228" i="1"/>
  <c r="N1228" i="1"/>
  <c r="M1228" i="1"/>
  <c r="L1228" i="1"/>
  <c r="K1228" i="1"/>
  <c r="J1228" i="1"/>
  <c r="I1228" i="1"/>
  <c r="H1228" i="1"/>
  <c r="G1228" i="1"/>
  <c r="F1228" i="1"/>
  <c r="E1228" i="1"/>
  <c r="P1226" i="1"/>
  <c r="O1226" i="1"/>
  <c r="N1226" i="1"/>
  <c r="M1226" i="1"/>
  <c r="L1226" i="1"/>
  <c r="K1226" i="1"/>
  <c r="J1226" i="1"/>
  <c r="I1226" i="1"/>
  <c r="H1226" i="1"/>
  <c r="G1226" i="1"/>
  <c r="F1226" i="1"/>
  <c r="E1226" i="1"/>
  <c r="P1224" i="1"/>
  <c r="O1224" i="1"/>
  <c r="N1224" i="1"/>
  <c r="M1224" i="1"/>
  <c r="L1224" i="1"/>
  <c r="K1224" i="1"/>
  <c r="J1224" i="1"/>
  <c r="I1224" i="1"/>
  <c r="H1224" i="1"/>
  <c r="G1224" i="1"/>
  <c r="F1224" i="1"/>
  <c r="E1224" i="1"/>
  <c r="P1222" i="1"/>
  <c r="O1222" i="1"/>
  <c r="N1222" i="1"/>
  <c r="M1222" i="1"/>
  <c r="L1222" i="1"/>
  <c r="K1222" i="1"/>
  <c r="J1222" i="1"/>
  <c r="I1222" i="1"/>
  <c r="H1222" i="1"/>
  <c r="G1222" i="1"/>
  <c r="F1222" i="1"/>
  <c r="E1222" i="1"/>
  <c r="P1220" i="1"/>
  <c r="O1220" i="1"/>
  <c r="N1220" i="1"/>
  <c r="M1220" i="1"/>
  <c r="L1220" i="1"/>
  <c r="K1220" i="1"/>
  <c r="J1220" i="1"/>
  <c r="I1220" i="1"/>
  <c r="H1220" i="1"/>
  <c r="G1220" i="1"/>
  <c r="F1220" i="1"/>
  <c r="E1220" i="1"/>
  <c r="P1218" i="1"/>
  <c r="O1218" i="1"/>
  <c r="N1218" i="1"/>
  <c r="M1218" i="1"/>
  <c r="L1218" i="1"/>
  <c r="K1218" i="1"/>
  <c r="J1218" i="1"/>
  <c r="I1218" i="1"/>
  <c r="H1218" i="1"/>
  <c r="G1218" i="1"/>
  <c r="F1218" i="1"/>
  <c r="E1218" i="1"/>
  <c r="T1217" i="1"/>
  <c r="T1216" i="1"/>
  <c r="P1216" i="1"/>
  <c r="O1216" i="1"/>
  <c r="N1216" i="1"/>
  <c r="M1216" i="1"/>
  <c r="L1216" i="1"/>
  <c r="K1216" i="1"/>
  <c r="J1216" i="1"/>
  <c r="I1216" i="1"/>
  <c r="H1216" i="1"/>
  <c r="G1216" i="1"/>
  <c r="F1216" i="1"/>
  <c r="E1216" i="1"/>
  <c r="T1215" i="1"/>
  <c r="T1214" i="1"/>
  <c r="P1214" i="1"/>
  <c r="O1214" i="1"/>
  <c r="N1214" i="1"/>
  <c r="M1214" i="1"/>
  <c r="L1214" i="1"/>
  <c r="K1214" i="1"/>
  <c r="J1214" i="1"/>
  <c r="I1214" i="1"/>
  <c r="H1214" i="1"/>
  <c r="G1214" i="1"/>
  <c r="F1214" i="1"/>
  <c r="E1214" i="1"/>
  <c r="T1213" i="1"/>
  <c r="T1212" i="1"/>
  <c r="P1212" i="1"/>
  <c r="O1212" i="1"/>
  <c r="N1212" i="1"/>
  <c r="M1212" i="1"/>
  <c r="L1212" i="1"/>
  <c r="K1212" i="1"/>
  <c r="J1212" i="1"/>
  <c r="I1212" i="1"/>
  <c r="H1212" i="1"/>
  <c r="G1212" i="1"/>
  <c r="F1212" i="1"/>
  <c r="E1212" i="1"/>
  <c r="T1211" i="1"/>
  <c r="T1210" i="1"/>
  <c r="P1210" i="1"/>
  <c r="O1210" i="1"/>
  <c r="N1210" i="1"/>
  <c r="M1210" i="1"/>
  <c r="L1210" i="1"/>
  <c r="K1210" i="1"/>
  <c r="J1210" i="1"/>
  <c r="I1210" i="1"/>
  <c r="H1210" i="1"/>
  <c r="G1210" i="1"/>
  <c r="F1210" i="1"/>
  <c r="E1210" i="1"/>
  <c r="T1209" i="1"/>
  <c r="T1208" i="1"/>
  <c r="P1208" i="1"/>
  <c r="O1208" i="1"/>
  <c r="N1208" i="1"/>
  <c r="M1208" i="1"/>
  <c r="L1208" i="1"/>
  <c r="K1208" i="1"/>
  <c r="J1208" i="1"/>
  <c r="I1208" i="1"/>
  <c r="H1208" i="1"/>
  <c r="G1208" i="1"/>
  <c r="F1208" i="1"/>
  <c r="E1208" i="1"/>
  <c r="T1207" i="1"/>
  <c r="T1206" i="1"/>
  <c r="P1206" i="1"/>
  <c r="O1206" i="1"/>
  <c r="N1206" i="1"/>
  <c r="M1206" i="1"/>
  <c r="L1206" i="1"/>
  <c r="K1206" i="1"/>
  <c r="J1206" i="1"/>
  <c r="I1206" i="1"/>
  <c r="H1206" i="1"/>
  <c r="G1206" i="1"/>
  <c r="F1206" i="1"/>
  <c r="E1206" i="1"/>
  <c r="P1200" i="1"/>
  <c r="O1200" i="1"/>
  <c r="N1200" i="1"/>
  <c r="M1200" i="1"/>
  <c r="L1200" i="1"/>
  <c r="K1200" i="1"/>
  <c r="J1200" i="1"/>
  <c r="I1200" i="1"/>
  <c r="H1200" i="1"/>
  <c r="G1200" i="1"/>
  <c r="F1200" i="1"/>
  <c r="E1200" i="1"/>
  <c r="R1199" i="1"/>
  <c r="P1198" i="1"/>
  <c r="O1198" i="1"/>
  <c r="N1198" i="1"/>
  <c r="M1198" i="1"/>
  <c r="L1198" i="1"/>
  <c r="K1198" i="1"/>
  <c r="J1198" i="1"/>
  <c r="I1198" i="1"/>
  <c r="H1198" i="1"/>
  <c r="G1198" i="1"/>
  <c r="F1198" i="1"/>
  <c r="E1198" i="1"/>
  <c r="R1197" i="1"/>
  <c r="P1196" i="1"/>
  <c r="O1196" i="1"/>
  <c r="N1196" i="1"/>
  <c r="M1196" i="1"/>
  <c r="L1196" i="1"/>
  <c r="K1196" i="1"/>
  <c r="J1196" i="1"/>
  <c r="I1196" i="1"/>
  <c r="H1196" i="1"/>
  <c r="G1196" i="1"/>
  <c r="F1196" i="1"/>
  <c r="E1196" i="1"/>
  <c r="P1194" i="1"/>
  <c r="O1194" i="1"/>
  <c r="N1194" i="1"/>
  <c r="M1194" i="1"/>
  <c r="L1194" i="1"/>
  <c r="K1194" i="1"/>
  <c r="J1194" i="1"/>
  <c r="I1194" i="1"/>
  <c r="H1194" i="1"/>
  <c r="G1194" i="1"/>
  <c r="F1194" i="1"/>
  <c r="E1194" i="1"/>
  <c r="P1192" i="1"/>
  <c r="O1192" i="1"/>
  <c r="N1192" i="1"/>
  <c r="M1192" i="1"/>
  <c r="L1192" i="1"/>
  <c r="K1192" i="1"/>
  <c r="J1192" i="1"/>
  <c r="I1192" i="1"/>
  <c r="H1192" i="1"/>
  <c r="G1192" i="1"/>
  <c r="F1192" i="1"/>
  <c r="E1192" i="1"/>
  <c r="P1190" i="1"/>
  <c r="O1190" i="1"/>
  <c r="N1190" i="1"/>
  <c r="M1190" i="1"/>
  <c r="L1190" i="1"/>
  <c r="K1190" i="1"/>
  <c r="J1190" i="1"/>
  <c r="I1190" i="1"/>
  <c r="H1190" i="1"/>
  <c r="G1190" i="1"/>
  <c r="F1190" i="1"/>
  <c r="E1190" i="1"/>
  <c r="P1188" i="1"/>
  <c r="O1188" i="1"/>
  <c r="N1188" i="1"/>
  <c r="M1188" i="1"/>
  <c r="L1188" i="1"/>
  <c r="K1188" i="1"/>
  <c r="J1188" i="1"/>
  <c r="I1188" i="1"/>
  <c r="H1188" i="1"/>
  <c r="G1188" i="1"/>
  <c r="F1188" i="1"/>
  <c r="E1188" i="1"/>
  <c r="P1186" i="1"/>
  <c r="O1186" i="1"/>
  <c r="N1186" i="1"/>
  <c r="M1186" i="1"/>
  <c r="L1186" i="1"/>
  <c r="K1186" i="1"/>
  <c r="J1186" i="1"/>
  <c r="I1186" i="1"/>
  <c r="H1186" i="1"/>
  <c r="G1186" i="1"/>
  <c r="F1186" i="1"/>
  <c r="E1186" i="1"/>
  <c r="P1184" i="1"/>
  <c r="O1184" i="1"/>
  <c r="N1184" i="1"/>
  <c r="M1184" i="1"/>
  <c r="L1184" i="1"/>
  <c r="K1184" i="1"/>
  <c r="J1184" i="1"/>
  <c r="I1184" i="1"/>
  <c r="H1184" i="1"/>
  <c r="G1184" i="1"/>
  <c r="F1184" i="1"/>
  <c r="E1184" i="1"/>
  <c r="T1183" i="1"/>
  <c r="T1182" i="1"/>
  <c r="P1182" i="1"/>
  <c r="O1182" i="1"/>
  <c r="N1182" i="1"/>
  <c r="M1182" i="1"/>
  <c r="L1182" i="1"/>
  <c r="K1182" i="1"/>
  <c r="J1182" i="1"/>
  <c r="I1182" i="1"/>
  <c r="H1182" i="1"/>
  <c r="G1182" i="1"/>
  <c r="F1182" i="1"/>
  <c r="E1182" i="1"/>
  <c r="T1181" i="1"/>
  <c r="T1180" i="1"/>
  <c r="P1180" i="1"/>
  <c r="O1180" i="1"/>
  <c r="N1180" i="1"/>
  <c r="M1180" i="1"/>
  <c r="L1180" i="1"/>
  <c r="K1180" i="1"/>
  <c r="J1180" i="1"/>
  <c r="I1180" i="1"/>
  <c r="H1180" i="1"/>
  <c r="G1180" i="1"/>
  <c r="F1180" i="1"/>
  <c r="E1180" i="1"/>
  <c r="T1179" i="1"/>
  <c r="T1178" i="1"/>
  <c r="P1178" i="1"/>
  <c r="O1178" i="1"/>
  <c r="N1178" i="1"/>
  <c r="M1178" i="1"/>
  <c r="L1178" i="1"/>
  <c r="K1178" i="1"/>
  <c r="J1178" i="1"/>
  <c r="I1178" i="1"/>
  <c r="H1178" i="1"/>
  <c r="G1178" i="1"/>
  <c r="F1178" i="1"/>
  <c r="E1178" i="1"/>
  <c r="T1177" i="1"/>
  <c r="T1176" i="1"/>
  <c r="P1176" i="1"/>
  <c r="O1176" i="1"/>
  <c r="N1176" i="1"/>
  <c r="M1176" i="1"/>
  <c r="L1176" i="1"/>
  <c r="K1176" i="1"/>
  <c r="J1176" i="1"/>
  <c r="I1176" i="1"/>
  <c r="H1176" i="1"/>
  <c r="G1176" i="1"/>
  <c r="F1176" i="1"/>
  <c r="E1176" i="1"/>
  <c r="T1175" i="1"/>
  <c r="T1174" i="1"/>
  <c r="P1174" i="1"/>
  <c r="O1174" i="1"/>
  <c r="N1174" i="1"/>
  <c r="M1174" i="1"/>
  <c r="L1174" i="1"/>
  <c r="K1174" i="1"/>
  <c r="J1174" i="1"/>
  <c r="I1174" i="1"/>
  <c r="H1174" i="1"/>
  <c r="G1174" i="1"/>
  <c r="F1174" i="1"/>
  <c r="E1174" i="1"/>
  <c r="T1173" i="1"/>
  <c r="T1172" i="1"/>
  <c r="P1172" i="1"/>
  <c r="O1172" i="1"/>
  <c r="N1172" i="1"/>
  <c r="M1172" i="1"/>
  <c r="L1172" i="1"/>
  <c r="K1172" i="1"/>
  <c r="J1172" i="1"/>
  <c r="I1172" i="1"/>
  <c r="H1172" i="1"/>
  <c r="G1172" i="1"/>
  <c r="F1172" i="1"/>
  <c r="E1172" i="1"/>
  <c r="P1166" i="1"/>
  <c r="O1166" i="1"/>
  <c r="N1166" i="1"/>
  <c r="M1166" i="1"/>
  <c r="L1166" i="1"/>
  <c r="K1166" i="1"/>
  <c r="J1166" i="1"/>
  <c r="I1166" i="1"/>
  <c r="H1166" i="1"/>
  <c r="G1166" i="1"/>
  <c r="F1166" i="1"/>
  <c r="E1166" i="1"/>
  <c r="R1165" i="1"/>
  <c r="P1164" i="1"/>
  <c r="O1164" i="1"/>
  <c r="N1164" i="1"/>
  <c r="M1164" i="1"/>
  <c r="L1164" i="1"/>
  <c r="K1164" i="1"/>
  <c r="J1164" i="1"/>
  <c r="I1164" i="1"/>
  <c r="H1164" i="1"/>
  <c r="G1164" i="1"/>
  <c r="F1164" i="1"/>
  <c r="E1164" i="1"/>
  <c r="R1163" i="1"/>
  <c r="P1162" i="1"/>
  <c r="O1162" i="1"/>
  <c r="N1162" i="1"/>
  <c r="M1162" i="1"/>
  <c r="L1162" i="1"/>
  <c r="K1162" i="1"/>
  <c r="J1162" i="1"/>
  <c r="I1162" i="1"/>
  <c r="H1162" i="1"/>
  <c r="G1162" i="1"/>
  <c r="F1162" i="1"/>
  <c r="E1162" i="1"/>
  <c r="P1160" i="1"/>
  <c r="O1160" i="1"/>
  <c r="N1160" i="1"/>
  <c r="M1160" i="1"/>
  <c r="L1160" i="1"/>
  <c r="K1160" i="1"/>
  <c r="J1160" i="1"/>
  <c r="I1160" i="1"/>
  <c r="H1160" i="1"/>
  <c r="G1160" i="1"/>
  <c r="F1160" i="1"/>
  <c r="E1160" i="1"/>
  <c r="P1158" i="1"/>
  <c r="O1158" i="1"/>
  <c r="N1158" i="1"/>
  <c r="M1158" i="1"/>
  <c r="L1158" i="1"/>
  <c r="K1158" i="1"/>
  <c r="J1158" i="1"/>
  <c r="I1158" i="1"/>
  <c r="H1158" i="1"/>
  <c r="G1158" i="1"/>
  <c r="F1158" i="1"/>
  <c r="E1158" i="1"/>
  <c r="P1156" i="1"/>
  <c r="O1156" i="1"/>
  <c r="N1156" i="1"/>
  <c r="M1156" i="1"/>
  <c r="L1156" i="1"/>
  <c r="K1156" i="1"/>
  <c r="J1156" i="1"/>
  <c r="I1156" i="1"/>
  <c r="H1156" i="1"/>
  <c r="G1156" i="1"/>
  <c r="F1156" i="1"/>
  <c r="E1156" i="1"/>
  <c r="P1154" i="1"/>
  <c r="O1154" i="1"/>
  <c r="N1154" i="1"/>
  <c r="M1154" i="1"/>
  <c r="L1154" i="1"/>
  <c r="K1154" i="1"/>
  <c r="J1154" i="1"/>
  <c r="I1154" i="1"/>
  <c r="H1154" i="1"/>
  <c r="G1154" i="1"/>
  <c r="F1154" i="1"/>
  <c r="E1154" i="1"/>
  <c r="P1152" i="1"/>
  <c r="O1152" i="1"/>
  <c r="N1152" i="1"/>
  <c r="M1152" i="1"/>
  <c r="L1152" i="1"/>
  <c r="K1152" i="1"/>
  <c r="J1152" i="1"/>
  <c r="I1152" i="1"/>
  <c r="H1152" i="1"/>
  <c r="G1152" i="1"/>
  <c r="F1152" i="1"/>
  <c r="E1152" i="1"/>
  <c r="P1150" i="1"/>
  <c r="O1150" i="1"/>
  <c r="N1150" i="1"/>
  <c r="M1150" i="1"/>
  <c r="L1150" i="1"/>
  <c r="K1150" i="1"/>
  <c r="J1150" i="1"/>
  <c r="I1150" i="1"/>
  <c r="H1150" i="1"/>
  <c r="G1150" i="1"/>
  <c r="F1150" i="1"/>
  <c r="E1150" i="1"/>
  <c r="T1149" i="1"/>
  <c r="T1148" i="1"/>
  <c r="P1148" i="1"/>
  <c r="O1148" i="1"/>
  <c r="N1148" i="1"/>
  <c r="M1148" i="1"/>
  <c r="L1148" i="1"/>
  <c r="K1148" i="1"/>
  <c r="J1148" i="1"/>
  <c r="I1148" i="1"/>
  <c r="H1148" i="1"/>
  <c r="G1148" i="1"/>
  <c r="F1148" i="1"/>
  <c r="E1148" i="1"/>
  <c r="T1147" i="1"/>
  <c r="T1146" i="1"/>
  <c r="P1146" i="1"/>
  <c r="O1146" i="1"/>
  <c r="N1146" i="1"/>
  <c r="M1146" i="1"/>
  <c r="L1146" i="1"/>
  <c r="K1146" i="1"/>
  <c r="J1146" i="1"/>
  <c r="I1146" i="1"/>
  <c r="H1146" i="1"/>
  <c r="G1146" i="1"/>
  <c r="F1146" i="1"/>
  <c r="E1146" i="1"/>
  <c r="T1145" i="1"/>
  <c r="T1144" i="1"/>
  <c r="P1144" i="1"/>
  <c r="O1144" i="1"/>
  <c r="N1144" i="1"/>
  <c r="M1144" i="1"/>
  <c r="L1144" i="1"/>
  <c r="K1144" i="1"/>
  <c r="J1144" i="1"/>
  <c r="I1144" i="1"/>
  <c r="H1144" i="1"/>
  <c r="G1144" i="1"/>
  <c r="F1144" i="1"/>
  <c r="E1144" i="1"/>
  <c r="T1143" i="1"/>
  <c r="T1142" i="1"/>
  <c r="P1142" i="1"/>
  <c r="O1142" i="1"/>
  <c r="N1142" i="1"/>
  <c r="M1142" i="1"/>
  <c r="L1142" i="1"/>
  <c r="K1142" i="1"/>
  <c r="J1142" i="1"/>
  <c r="I1142" i="1"/>
  <c r="H1142" i="1"/>
  <c r="G1142" i="1"/>
  <c r="F1142" i="1"/>
  <c r="E1142" i="1"/>
  <c r="T1141" i="1"/>
  <c r="T1140" i="1"/>
  <c r="P1140" i="1"/>
  <c r="O1140" i="1"/>
  <c r="N1140" i="1"/>
  <c r="M1140" i="1"/>
  <c r="L1140" i="1"/>
  <c r="K1140" i="1"/>
  <c r="J1140" i="1"/>
  <c r="I1140" i="1"/>
  <c r="H1140" i="1"/>
  <c r="G1140" i="1"/>
  <c r="F1140" i="1"/>
  <c r="E1140" i="1"/>
  <c r="T1139" i="1"/>
  <c r="T1138" i="1"/>
  <c r="P1138" i="1"/>
  <c r="O1138" i="1"/>
  <c r="N1138" i="1"/>
  <c r="M1138" i="1"/>
  <c r="L1138" i="1"/>
  <c r="K1138" i="1"/>
  <c r="J1138" i="1"/>
  <c r="I1138" i="1"/>
  <c r="H1138" i="1"/>
  <c r="G1138" i="1"/>
  <c r="F1138" i="1"/>
  <c r="E1138" i="1"/>
  <c r="P1132" i="1"/>
  <c r="O1132" i="1"/>
  <c r="N1132" i="1"/>
  <c r="M1132" i="1"/>
  <c r="L1132" i="1"/>
  <c r="K1132" i="1"/>
  <c r="J1132" i="1"/>
  <c r="I1132" i="1"/>
  <c r="H1132" i="1"/>
  <c r="G1132" i="1"/>
  <c r="F1132" i="1"/>
  <c r="E1132" i="1"/>
  <c r="R1131" i="1"/>
  <c r="P1130" i="1"/>
  <c r="O1130" i="1"/>
  <c r="N1130" i="1"/>
  <c r="M1130" i="1"/>
  <c r="L1130" i="1"/>
  <c r="K1130" i="1"/>
  <c r="J1130" i="1"/>
  <c r="I1130" i="1"/>
  <c r="H1130" i="1"/>
  <c r="G1130" i="1"/>
  <c r="F1130" i="1"/>
  <c r="E1130" i="1"/>
  <c r="R1129" i="1"/>
  <c r="P1128" i="1"/>
  <c r="O1128" i="1"/>
  <c r="N1128" i="1"/>
  <c r="M1128" i="1"/>
  <c r="L1128" i="1"/>
  <c r="K1128" i="1"/>
  <c r="J1128" i="1"/>
  <c r="I1128" i="1"/>
  <c r="H1128" i="1"/>
  <c r="G1128" i="1"/>
  <c r="F1128" i="1"/>
  <c r="E1128" i="1"/>
  <c r="P1126" i="1"/>
  <c r="O1126" i="1"/>
  <c r="N1126" i="1"/>
  <c r="M1126" i="1"/>
  <c r="L1126" i="1"/>
  <c r="K1126" i="1"/>
  <c r="J1126" i="1"/>
  <c r="I1126" i="1"/>
  <c r="H1126" i="1"/>
  <c r="G1126" i="1"/>
  <c r="F1126" i="1"/>
  <c r="E1126" i="1"/>
  <c r="P1124" i="1"/>
  <c r="O1124" i="1"/>
  <c r="N1124" i="1"/>
  <c r="M1124" i="1"/>
  <c r="L1124" i="1"/>
  <c r="K1124" i="1"/>
  <c r="J1124" i="1"/>
  <c r="I1124" i="1"/>
  <c r="H1124" i="1"/>
  <c r="G1124" i="1"/>
  <c r="F1124" i="1"/>
  <c r="E1124" i="1"/>
  <c r="P1122" i="1"/>
  <c r="O1122" i="1"/>
  <c r="N1122" i="1"/>
  <c r="M1122" i="1"/>
  <c r="L1122" i="1"/>
  <c r="K1122" i="1"/>
  <c r="J1122" i="1"/>
  <c r="I1122" i="1"/>
  <c r="H1122" i="1"/>
  <c r="G1122" i="1"/>
  <c r="F1122" i="1"/>
  <c r="E1122" i="1"/>
  <c r="P1120" i="1"/>
  <c r="O1120" i="1"/>
  <c r="N1120" i="1"/>
  <c r="M1120" i="1"/>
  <c r="L1120" i="1"/>
  <c r="K1120" i="1"/>
  <c r="J1120" i="1"/>
  <c r="I1120" i="1"/>
  <c r="H1120" i="1"/>
  <c r="G1120" i="1"/>
  <c r="F1120" i="1"/>
  <c r="E1120" i="1"/>
  <c r="P1118" i="1"/>
  <c r="O1118" i="1"/>
  <c r="N1118" i="1"/>
  <c r="M1118" i="1"/>
  <c r="L1118" i="1"/>
  <c r="K1118" i="1"/>
  <c r="J1118" i="1"/>
  <c r="I1118" i="1"/>
  <c r="H1118" i="1"/>
  <c r="G1118" i="1"/>
  <c r="F1118" i="1"/>
  <c r="E1118" i="1"/>
  <c r="P1116" i="1"/>
  <c r="O1116" i="1"/>
  <c r="N1116" i="1"/>
  <c r="M1116" i="1"/>
  <c r="L1116" i="1"/>
  <c r="K1116" i="1"/>
  <c r="J1116" i="1"/>
  <c r="I1116" i="1"/>
  <c r="H1116" i="1"/>
  <c r="G1116" i="1"/>
  <c r="F1116" i="1"/>
  <c r="E1116" i="1"/>
  <c r="T1115" i="1"/>
  <c r="T1114" i="1"/>
  <c r="P1114" i="1"/>
  <c r="O1114" i="1"/>
  <c r="N1114" i="1"/>
  <c r="M1114" i="1"/>
  <c r="L1114" i="1"/>
  <c r="K1114" i="1"/>
  <c r="J1114" i="1"/>
  <c r="I1114" i="1"/>
  <c r="H1114" i="1"/>
  <c r="G1114" i="1"/>
  <c r="F1114" i="1"/>
  <c r="E1114" i="1"/>
  <c r="T1113" i="1"/>
  <c r="T1112" i="1"/>
  <c r="P1112" i="1"/>
  <c r="O1112" i="1"/>
  <c r="N1112" i="1"/>
  <c r="M1112" i="1"/>
  <c r="L1112" i="1"/>
  <c r="K1112" i="1"/>
  <c r="J1112" i="1"/>
  <c r="I1112" i="1"/>
  <c r="H1112" i="1"/>
  <c r="G1112" i="1"/>
  <c r="F1112" i="1"/>
  <c r="E1112" i="1"/>
  <c r="T1111" i="1"/>
  <c r="T1110" i="1"/>
  <c r="P1110" i="1"/>
  <c r="O1110" i="1"/>
  <c r="N1110" i="1"/>
  <c r="M1110" i="1"/>
  <c r="L1110" i="1"/>
  <c r="K1110" i="1"/>
  <c r="J1110" i="1"/>
  <c r="I1110" i="1"/>
  <c r="H1110" i="1"/>
  <c r="G1110" i="1"/>
  <c r="F1110" i="1"/>
  <c r="E1110" i="1"/>
  <c r="T1109" i="1"/>
  <c r="T1108" i="1"/>
  <c r="P1108" i="1"/>
  <c r="O1108" i="1"/>
  <c r="N1108" i="1"/>
  <c r="M1108" i="1"/>
  <c r="L1108" i="1"/>
  <c r="K1108" i="1"/>
  <c r="J1108" i="1"/>
  <c r="I1108" i="1"/>
  <c r="H1108" i="1"/>
  <c r="G1108" i="1"/>
  <c r="F1108" i="1"/>
  <c r="E1108" i="1"/>
  <c r="T1107" i="1"/>
  <c r="T1106" i="1"/>
  <c r="P1106" i="1"/>
  <c r="O1106" i="1"/>
  <c r="N1106" i="1"/>
  <c r="M1106" i="1"/>
  <c r="L1106" i="1"/>
  <c r="K1106" i="1"/>
  <c r="J1106" i="1"/>
  <c r="I1106" i="1"/>
  <c r="H1106" i="1"/>
  <c r="G1106" i="1"/>
  <c r="F1106" i="1"/>
  <c r="E1106" i="1"/>
  <c r="T1105" i="1"/>
  <c r="T1104" i="1"/>
  <c r="P1104" i="1"/>
  <c r="O1104" i="1"/>
  <c r="L1104" i="1"/>
  <c r="K1104" i="1"/>
  <c r="J1104" i="1"/>
  <c r="I1104" i="1"/>
  <c r="P1098" i="1"/>
  <c r="O1098" i="1"/>
  <c r="N1098" i="1"/>
  <c r="M1098" i="1"/>
  <c r="L1098" i="1"/>
  <c r="K1098" i="1"/>
  <c r="J1098" i="1"/>
  <c r="I1098" i="1"/>
  <c r="H1098" i="1"/>
  <c r="G1098" i="1"/>
  <c r="F1098" i="1"/>
  <c r="E1098" i="1"/>
  <c r="R1097" i="1"/>
  <c r="P1096" i="1"/>
  <c r="O1096" i="1"/>
  <c r="N1096" i="1"/>
  <c r="M1096" i="1"/>
  <c r="L1096" i="1"/>
  <c r="K1096" i="1"/>
  <c r="J1096" i="1"/>
  <c r="I1096" i="1"/>
  <c r="H1096" i="1"/>
  <c r="G1096" i="1"/>
  <c r="F1096" i="1"/>
  <c r="E1096" i="1"/>
  <c r="R1095" i="1"/>
  <c r="P1094" i="1"/>
  <c r="O1094" i="1"/>
  <c r="N1094" i="1"/>
  <c r="M1094" i="1"/>
  <c r="L1094" i="1"/>
  <c r="K1094" i="1"/>
  <c r="J1094" i="1"/>
  <c r="I1094" i="1"/>
  <c r="H1094" i="1"/>
  <c r="G1094" i="1"/>
  <c r="F1094" i="1"/>
  <c r="E1094" i="1"/>
  <c r="P1092" i="1"/>
  <c r="O1092" i="1"/>
  <c r="N1092" i="1"/>
  <c r="M1092" i="1"/>
  <c r="L1092" i="1"/>
  <c r="K1092" i="1"/>
  <c r="J1092" i="1"/>
  <c r="I1092" i="1"/>
  <c r="H1092" i="1"/>
  <c r="G1092" i="1"/>
  <c r="F1092" i="1"/>
  <c r="E1092" i="1"/>
  <c r="P1090" i="1"/>
  <c r="O1090" i="1"/>
  <c r="N1090" i="1"/>
  <c r="M1090" i="1"/>
  <c r="L1090" i="1"/>
  <c r="K1090" i="1"/>
  <c r="J1090" i="1"/>
  <c r="I1090" i="1"/>
  <c r="H1090" i="1"/>
  <c r="G1090" i="1"/>
  <c r="F1090" i="1"/>
  <c r="E1090" i="1"/>
  <c r="P1088" i="1"/>
  <c r="O1088" i="1"/>
  <c r="N1088" i="1"/>
  <c r="M1088" i="1"/>
  <c r="L1088" i="1"/>
  <c r="K1088" i="1"/>
  <c r="J1088" i="1"/>
  <c r="I1088" i="1"/>
  <c r="H1088" i="1"/>
  <c r="G1088" i="1"/>
  <c r="F1088" i="1"/>
  <c r="E1088" i="1"/>
  <c r="P1086" i="1"/>
  <c r="O1086" i="1"/>
  <c r="N1086" i="1"/>
  <c r="M1086" i="1"/>
  <c r="L1086" i="1"/>
  <c r="K1086" i="1"/>
  <c r="J1086" i="1"/>
  <c r="I1086" i="1"/>
  <c r="H1086" i="1"/>
  <c r="G1086" i="1"/>
  <c r="F1086" i="1"/>
  <c r="E1086" i="1"/>
  <c r="P1084" i="1"/>
  <c r="O1084" i="1"/>
  <c r="N1084" i="1"/>
  <c r="M1084" i="1"/>
  <c r="L1084" i="1"/>
  <c r="K1084" i="1"/>
  <c r="J1084" i="1"/>
  <c r="I1084" i="1"/>
  <c r="H1084" i="1"/>
  <c r="G1084" i="1"/>
  <c r="F1084" i="1"/>
  <c r="E1084" i="1"/>
  <c r="P1082" i="1"/>
  <c r="O1082" i="1"/>
  <c r="N1082" i="1"/>
  <c r="M1082" i="1"/>
  <c r="L1082" i="1"/>
  <c r="K1082" i="1"/>
  <c r="J1082" i="1"/>
  <c r="I1082" i="1"/>
  <c r="H1082" i="1"/>
  <c r="G1082" i="1"/>
  <c r="F1082" i="1"/>
  <c r="E1082" i="1"/>
  <c r="T1081" i="1"/>
  <c r="T1080" i="1"/>
  <c r="P1080" i="1"/>
  <c r="O1080" i="1"/>
  <c r="N1080" i="1"/>
  <c r="M1080" i="1"/>
  <c r="L1080" i="1"/>
  <c r="K1080" i="1"/>
  <c r="J1080" i="1"/>
  <c r="I1080" i="1"/>
  <c r="H1080" i="1"/>
  <c r="G1080" i="1"/>
  <c r="F1080" i="1"/>
  <c r="E1080" i="1"/>
  <c r="T1079" i="1"/>
  <c r="T1078" i="1"/>
  <c r="P1078" i="1"/>
  <c r="O1078" i="1"/>
  <c r="N1078" i="1"/>
  <c r="M1078" i="1"/>
  <c r="L1078" i="1"/>
  <c r="K1078" i="1"/>
  <c r="J1078" i="1"/>
  <c r="I1078" i="1"/>
  <c r="H1078" i="1"/>
  <c r="G1078" i="1"/>
  <c r="F1078" i="1"/>
  <c r="E1078" i="1"/>
  <c r="T1077" i="1"/>
  <c r="T1076" i="1"/>
  <c r="P1076" i="1"/>
  <c r="O1076" i="1"/>
  <c r="N1076" i="1"/>
  <c r="M1076" i="1"/>
  <c r="L1076" i="1"/>
  <c r="K1076" i="1"/>
  <c r="J1076" i="1"/>
  <c r="I1076" i="1"/>
  <c r="H1076" i="1"/>
  <c r="G1076" i="1"/>
  <c r="F1076" i="1"/>
  <c r="E1076" i="1"/>
  <c r="T1075" i="1"/>
  <c r="T1074" i="1"/>
  <c r="P1074" i="1"/>
  <c r="O1074" i="1"/>
  <c r="N1074" i="1"/>
  <c r="M1074" i="1"/>
  <c r="F1074" i="1"/>
  <c r="E1074" i="1"/>
  <c r="T1073" i="1"/>
  <c r="T1072" i="1"/>
  <c r="P1072" i="1"/>
  <c r="O1072" i="1"/>
  <c r="N1072" i="1"/>
  <c r="M1072" i="1"/>
  <c r="L1072" i="1"/>
  <c r="K1072" i="1"/>
  <c r="J1072" i="1"/>
  <c r="I1072" i="1"/>
  <c r="H1072" i="1"/>
  <c r="G1072" i="1"/>
  <c r="F1072" i="1"/>
  <c r="E1072" i="1"/>
  <c r="T1071" i="1"/>
  <c r="T1070" i="1"/>
  <c r="P1070" i="1"/>
  <c r="O1070" i="1"/>
  <c r="N1070" i="1"/>
  <c r="M1070" i="1"/>
  <c r="L1070" i="1"/>
  <c r="K1070" i="1"/>
  <c r="P1064" i="1"/>
  <c r="O1064" i="1"/>
  <c r="N1064" i="1"/>
  <c r="M1064" i="1"/>
  <c r="L1064" i="1"/>
  <c r="K1064" i="1"/>
  <c r="J1064" i="1"/>
  <c r="I1064" i="1"/>
  <c r="H1064" i="1"/>
  <c r="G1064" i="1"/>
  <c r="F1064" i="1"/>
  <c r="E1064" i="1"/>
  <c r="R1063" i="1"/>
  <c r="P1062" i="1"/>
  <c r="O1062" i="1"/>
  <c r="N1062" i="1"/>
  <c r="M1062" i="1"/>
  <c r="L1062" i="1"/>
  <c r="K1062" i="1"/>
  <c r="J1062" i="1"/>
  <c r="I1062" i="1"/>
  <c r="H1062" i="1"/>
  <c r="G1062" i="1"/>
  <c r="F1062" i="1"/>
  <c r="E1062" i="1"/>
  <c r="R1061" i="1"/>
  <c r="P1060" i="1"/>
  <c r="O1060" i="1"/>
  <c r="N1060" i="1"/>
  <c r="M1060" i="1"/>
  <c r="L1060" i="1"/>
  <c r="K1060" i="1"/>
  <c r="J1060" i="1"/>
  <c r="I1060" i="1"/>
  <c r="H1060" i="1"/>
  <c r="G1060" i="1"/>
  <c r="F1060" i="1"/>
  <c r="E1060" i="1"/>
  <c r="P1058" i="1"/>
  <c r="O1058" i="1"/>
  <c r="N1058" i="1"/>
  <c r="M1058" i="1"/>
  <c r="L1058" i="1"/>
  <c r="K1058" i="1"/>
  <c r="J1058" i="1"/>
  <c r="I1058" i="1"/>
  <c r="H1058" i="1"/>
  <c r="G1058" i="1"/>
  <c r="F1058" i="1"/>
  <c r="E1058" i="1"/>
  <c r="P1056" i="1"/>
  <c r="O1056" i="1"/>
  <c r="N1056" i="1"/>
  <c r="M1056" i="1"/>
  <c r="L1056" i="1"/>
  <c r="K1056" i="1"/>
  <c r="J1056" i="1"/>
  <c r="I1056" i="1"/>
  <c r="H1056" i="1"/>
  <c r="G1056" i="1"/>
  <c r="F1056" i="1"/>
  <c r="E1056" i="1"/>
  <c r="N1054" i="1"/>
  <c r="M1054" i="1"/>
  <c r="L1054" i="1"/>
  <c r="K1054" i="1"/>
  <c r="J1054" i="1"/>
  <c r="I1054" i="1"/>
  <c r="H1054" i="1"/>
  <c r="G1054" i="1"/>
  <c r="F1054" i="1"/>
  <c r="E1054" i="1"/>
  <c r="P1052" i="1"/>
  <c r="O1052" i="1"/>
  <c r="N1052" i="1"/>
  <c r="M1052" i="1"/>
  <c r="L1052" i="1"/>
  <c r="K1052" i="1"/>
  <c r="J1052" i="1"/>
  <c r="I1052" i="1"/>
  <c r="H1052" i="1"/>
  <c r="G1052" i="1"/>
  <c r="F1052" i="1"/>
  <c r="E1052" i="1"/>
  <c r="P1050" i="1"/>
  <c r="O1050" i="1"/>
  <c r="N1050" i="1"/>
  <c r="M1050" i="1"/>
  <c r="L1050" i="1"/>
  <c r="K1050" i="1"/>
  <c r="J1050" i="1"/>
  <c r="I1050" i="1"/>
  <c r="H1050" i="1"/>
  <c r="G1050" i="1"/>
  <c r="F1050" i="1"/>
  <c r="E1050" i="1"/>
  <c r="P1048" i="1"/>
  <c r="O1048" i="1"/>
  <c r="N1048" i="1"/>
  <c r="M1048" i="1"/>
  <c r="L1048" i="1"/>
  <c r="K1048" i="1"/>
  <c r="J1048" i="1"/>
  <c r="I1048" i="1"/>
  <c r="H1048" i="1"/>
  <c r="G1048" i="1"/>
  <c r="F1048" i="1"/>
  <c r="E1048" i="1"/>
  <c r="T1047" i="1"/>
  <c r="T1046" i="1"/>
  <c r="P1046" i="1"/>
  <c r="O1046" i="1"/>
  <c r="N1046" i="1"/>
  <c r="M1046" i="1"/>
  <c r="L1046" i="1"/>
  <c r="K1046" i="1"/>
  <c r="J1046" i="1"/>
  <c r="I1046" i="1"/>
  <c r="H1046" i="1"/>
  <c r="G1046" i="1"/>
  <c r="F1046" i="1"/>
  <c r="E1046" i="1"/>
  <c r="T1045" i="1"/>
  <c r="T1044" i="1"/>
  <c r="P1044" i="1"/>
  <c r="O1044" i="1"/>
  <c r="N1044" i="1"/>
  <c r="M1044" i="1"/>
  <c r="L1044" i="1"/>
  <c r="K1044" i="1"/>
  <c r="J1044" i="1"/>
  <c r="I1044" i="1"/>
  <c r="H1044" i="1"/>
  <c r="G1044" i="1"/>
  <c r="F1044" i="1"/>
  <c r="E1044" i="1"/>
  <c r="T1043" i="1"/>
  <c r="T1042" i="1"/>
  <c r="P1042" i="1"/>
  <c r="O1042" i="1"/>
  <c r="N1042" i="1"/>
  <c r="M1042" i="1"/>
  <c r="L1042" i="1"/>
  <c r="K1042" i="1"/>
  <c r="J1042" i="1"/>
  <c r="I1042" i="1"/>
  <c r="H1042" i="1"/>
  <c r="G1042" i="1"/>
  <c r="F1042" i="1"/>
  <c r="E1042" i="1"/>
  <c r="T1041" i="1"/>
  <c r="T1040" i="1"/>
  <c r="P1040" i="1"/>
  <c r="O1040" i="1"/>
  <c r="N1040" i="1"/>
  <c r="M1040" i="1"/>
  <c r="L1040" i="1"/>
  <c r="K1040" i="1"/>
  <c r="J1040" i="1"/>
  <c r="I1040" i="1"/>
  <c r="H1040" i="1"/>
  <c r="G1040" i="1"/>
  <c r="F1040" i="1"/>
  <c r="E1040" i="1"/>
  <c r="T1039" i="1"/>
  <c r="T1038" i="1"/>
  <c r="P1038" i="1"/>
  <c r="O1038" i="1"/>
  <c r="N1038" i="1"/>
  <c r="M1038" i="1"/>
  <c r="L1038" i="1"/>
  <c r="K1038" i="1"/>
  <c r="J1038" i="1"/>
  <c r="I1038" i="1"/>
  <c r="H1038" i="1"/>
  <c r="G1038" i="1"/>
  <c r="F1038" i="1"/>
  <c r="E1038" i="1"/>
  <c r="T1037" i="1"/>
  <c r="T1036" i="1"/>
  <c r="P1036" i="1"/>
  <c r="O1036" i="1"/>
  <c r="N1036" i="1"/>
  <c r="M1036" i="1"/>
  <c r="L1036" i="1"/>
  <c r="K1036" i="1"/>
  <c r="H1036" i="1"/>
  <c r="G1036" i="1"/>
  <c r="F1036" i="1"/>
  <c r="E1036" i="1"/>
  <c r="P1030" i="1"/>
  <c r="O1030" i="1"/>
  <c r="N1030" i="1"/>
  <c r="M1030" i="1"/>
  <c r="L1030" i="1"/>
  <c r="K1030" i="1"/>
  <c r="J1030" i="1"/>
  <c r="I1030" i="1"/>
  <c r="H1030" i="1"/>
  <c r="G1030" i="1"/>
  <c r="F1030" i="1"/>
  <c r="E1030" i="1"/>
  <c r="R1029" i="1"/>
  <c r="P1028" i="1"/>
  <c r="O1028" i="1"/>
  <c r="N1028" i="1"/>
  <c r="M1028" i="1"/>
  <c r="L1028" i="1"/>
  <c r="K1028" i="1"/>
  <c r="J1028" i="1"/>
  <c r="I1028" i="1"/>
  <c r="H1028" i="1"/>
  <c r="G1028" i="1"/>
  <c r="F1028" i="1"/>
  <c r="E1028" i="1"/>
  <c r="R1027" i="1"/>
  <c r="P1026" i="1"/>
  <c r="O1026" i="1"/>
  <c r="N1026" i="1"/>
  <c r="M1026" i="1"/>
  <c r="L1026" i="1"/>
  <c r="K1026" i="1"/>
  <c r="J1026" i="1"/>
  <c r="I1026" i="1"/>
  <c r="H1026" i="1"/>
  <c r="G1026" i="1"/>
  <c r="F1026" i="1"/>
  <c r="E1026" i="1"/>
  <c r="P1024" i="1"/>
  <c r="O1024" i="1"/>
  <c r="N1024" i="1"/>
  <c r="M1024" i="1"/>
  <c r="L1024" i="1"/>
  <c r="K1024" i="1"/>
  <c r="J1024" i="1"/>
  <c r="I1024" i="1"/>
  <c r="H1024" i="1"/>
  <c r="G1024" i="1"/>
  <c r="F1024" i="1"/>
  <c r="E1024" i="1"/>
  <c r="P1022" i="1"/>
  <c r="O1022" i="1"/>
  <c r="N1022" i="1"/>
  <c r="M1022" i="1"/>
  <c r="L1022" i="1"/>
  <c r="K1022" i="1"/>
  <c r="J1022" i="1"/>
  <c r="I1022" i="1"/>
  <c r="H1022" i="1"/>
  <c r="G1022" i="1"/>
  <c r="F1022" i="1"/>
  <c r="E1022" i="1"/>
  <c r="P1020" i="1"/>
  <c r="O1020" i="1"/>
  <c r="N1020" i="1"/>
  <c r="M1020" i="1"/>
  <c r="L1020" i="1"/>
  <c r="K1020" i="1"/>
  <c r="J1020" i="1"/>
  <c r="I1020" i="1"/>
  <c r="H1020" i="1"/>
  <c r="G1020" i="1"/>
  <c r="F1020" i="1"/>
  <c r="E1020" i="1"/>
  <c r="P1018" i="1"/>
  <c r="O1018" i="1"/>
  <c r="N1018" i="1"/>
  <c r="M1018" i="1"/>
  <c r="L1018" i="1"/>
  <c r="K1018" i="1"/>
  <c r="J1018" i="1"/>
  <c r="I1018" i="1"/>
  <c r="H1018" i="1"/>
  <c r="G1018" i="1"/>
  <c r="F1018" i="1"/>
  <c r="E1018" i="1"/>
  <c r="P1016" i="1"/>
  <c r="O1016" i="1"/>
  <c r="N1016" i="1"/>
  <c r="M1016" i="1"/>
  <c r="L1016" i="1"/>
  <c r="K1016" i="1"/>
  <c r="J1016" i="1"/>
  <c r="I1016" i="1"/>
  <c r="H1016" i="1"/>
  <c r="G1016" i="1"/>
  <c r="F1016" i="1"/>
  <c r="E1016" i="1"/>
  <c r="P1014" i="1"/>
  <c r="O1014" i="1"/>
  <c r="N1014" i="1"/>
  <c r="M1014" i="1"/>
  <c r="L1014" i="1"/>
  <c r="K1014" i="1"/>
  <c r="J1014" i="1"/>
  <c r="I1014" i="1"/>
  <c r="H1014" i="1"/>
  <c r="G1014" i="1"/>
  <c r="F1014" i="1"/>
  <c r="E1014" i="1"/>
  <c r="T1013" i="1"/>
  <c r="T1012" i="1"/>
  <c r="P1012" i="1"/>
  <c r="O1012" i="1"/>
  <c r="N1012" i="1"/>
  <c r="M1012" i="1"/>
  <c r="L1012" i="1"/>
  <c r="K1012" i="1"/>
  <c r="J1012" i="1"/>
  <c r="I1012" i="1"/>
  <c r="H1012" i="1"/>
  <c r="G1012" i="1"/>
  <c r="F1012" i="1"/>
  <c r="E1012" i="1"/>
  <c r="T1011" i="1"/>
  <c r="T1010" i="1"/>
  <c r="P1010" i="1"/>
  <c r="O1010" i="1"/>
  <c r="N1010" i="1"/>
  <c r="M1010" i="1"/>
  <c r="L1010" i="1"/>
  <c r="K1010" i="1"/>
  <c r="J1010" i="1"/>
  <c r="I1010" i="1"/>
  <c r="H1010" i="1"/>
  <c r="G1010" i="1"/>
  <c r="F1010" i="1"/>
  <c r="E1010" i="1"/>
  <c r="T1009" i="1"/>
  <c r="T1008" i="1"/>
  <c r="P1008" i="1"/>
  <c r="O1008" i="1"/>
  <c r="N1008" i="1"/>
  <c r="M1008" i="1"/>
  <c r="L1008" i="1"/>
  <c r="K1008" i="1"/>
  <c r="J1008" i="1"/>
  <c r="I1008" i="1"/>
  <c r="H1008" i="1"/>
  <c r="G1008" i="1"/>
  <c r="F1008" i="1"/>
  <c r="E1008" i="1"/>
  <c r="T1007" i="1"/>
  <c r="T1006" i="1"/>
  <c r="P1006" i="1"/>
  <c r="O1006" i="1"/>
  <c r="N1006" i="1"/>
  <c r="M1006" i="1"/>
  <c r="L1006" i="1"/>
  <c r="K1006" i="1"/>
  <c r="J1006" i="1"/>
  <c r="I1006" i="1"/>
  <c r="H1006" i="1"/>
  <c r="G1006" i="1"/>
  <c r="F1006" i="1"/>
  <c r="E1006" i="1"/>
  <c r="T1005" i="1"/>
  <c r="T1004" i="1"/>
  <c r="P1004" i="1"/>
  <c r="O1004" i="1"/>
  <c r="N1004" i="1"/>
  <c r="M1004" i="1"/>
  <c r="L1004" i="1"/>
  <c r="K1004" i="1"/>
  <c r="J1004" i="1"/>
  <c r="I1004" i="1"/>
  <c r="H1004" i="1"/>
  <c r="G1004" i="1"/>
  <c r="F1004" i="1"/>
  <c r="E1004" i="1"/>
  <c r="T1003" i="1"/>
  <c r="T1002" i="1"/>
  <c r="P1002" i="1"/>
  <c r="O1002" i="1"/>
  <c r="N1002" i="1"/>
  <c r="M1002" i="1"/>
  <c r="L1002" i="1"/>
  <c r="K1002" i="1"/>
  <c r="J1002" i="1"/>
  <c r="I1002" i="1"/>
  <c r="H1002" i="1"/>
  <c r="G1002" i="1"/>
  <c r="F1002" i="1"/>
  <c r="E1002" i="1"/>
  <c r="P996" i="1"/>
  <c r="O996" i="1"/>
  <c r="N996" i="1"/>
  <c r="M996" i="1"/>
  <c r="L996" i="1"/>
  <c r="K996" i="1"/>
  <c r="J996" i="1"/>
  <c r="I996" i="1"/>
  <c r="H996" i="1"/>
  <c r="G996" i="1"/>
  <c r="F996" i="1"/>
  <c r="E996" i="1"/>
  <c r="R995" i="1"/>
  <c r="P994" i="1"/>
  <c r="O994" i="1"/>
  <c r="N994" i="1"/>
  <c r="M994" i="1"/>
  <c r="L994" i="1"/>
  <c r="K994" i="1"/>
  <c r="J994" i="1"/>
  <c r="I994" i="1"/>
  <c r="H994" i="1"/>
  <c r="G994" i="1"/>
  <c r="F994" i="1"/>
  <c r="E994" i="1"/>
  <c r="R993" i="1"/>
  <c r="P992" i="1"/>
  <c r="O992" i="1"/>
  <c r="N992" i="1"/>
  <c r="M992" i="1"/>
  <c r="L992" i="1"/>
  <c r="K992" i="1"/>
  <c r="J992" i="1"/>
  <c r="I992" i="1"/>
  <c r="H992" i="1"/>
  <c r="G992" i="1"/>
  <c r="F992" i="1"/>
  <c r="E992" i="1"/>
  <c r="P990" i="1"/>
  <c r="O990" i="1"/>
  <c r="N990" i="1"/>
  <c r="M990" i="1"/>
  <c r="L990" i="1"/>
  <c r="K990" i="1"/>
  <c r="J990" i="1"/>
  <c r="I990" i="1"/>
  <c r="H990" i="1"/>
  <c r="G990" i="1"/>
  <c r="F990" i="1"/>
  <c r="E990" i="1"/>
  <c r="P988" i="1"/>
  <c r="O988" i="1"/>
  <c r="N988" i="1"/>
  <c r="M988" i="1"/>
  <c r="L988" i="1"/>
  <c r="K988" i="1"/>
  <c r="J988" i="1"/>
  <c r="I988" i="1"/>
  <c r="H988" i="1"/>
  <c r="G988" i="1"/>
  <c r="F988" i="1"/>
  <c r="E988" i="1"/>
  <c r="P986" i="1"/>
  <c r="O986" i="1"/>
  <c r="N986" i="1"/>
  <c r="M986" i="1"/>
  <c r="L986" i="1"/>
  <c r="K986" i="1"/>
  <c r="J986" i="1"/>
  <c r="I986" i="1"/>
  <c r="H986" i="1"/>
  <c r="G986" i="1"/>
  <c r="F986" i="1"/>
  <c r="E986" i="1"/>
  <c r="P984" i="1"/>
  <c r="O984" i="1"/>
  <c r="N984" i="1"/>
  <c r="M984" i="1"/>
  <c r="L984" i="1"/>
  <c r="K984" i="1"/>
  <c r="J984" i="1"/>
  <c r="I984" i="1"/>
  <c r="H984" i="1"/>
  <c r="G984" i="1"/>
  <c r="F984" i="1"/>
  <c r="E984" i="1"/>
  <c r="P982" i="1"/>
  <c r="O982" i="1"/>
  <c r="N982" i="1"/>
  <c r="M982" i="1"/>
  <c r="L982" i="1"/>
  <c r="K982" i="1"/>
  <c r="J982" i="1"/>
  <c r="I982" i="1"/>
  <c r="H982" i="1"/>
  <c r="G982" i="1"/>
  <c r="F982" i="1"/>
  <c r="E982" i="1"/>
  <c r="P980" i="1"/>
  <c r="O980" i="1"/>
  <c r="N980" i="1"/>
  <c r="M980" i="1"/>
  <c r="L980" i="1"/>
  <c r="K980" i="1"/>
  <c r="J980" i="1"/>
  <c r="I980" i="1"/>
  <c r="H980" i="1"/>
  <c r="G980" i="1"/>
  <c r="F980" i="1"/>
  <c r="E980" i="1"/>
  <c r="T979" i="1"/>
  <c r="T978" i="1"/>
  <c r="P978" i="1"/>
  <c r="O978" i="1"/>
  <c r="N978" i="1"/>
  <c r="M978" i="1"/>
  <c r="L978" i="1"/>
  <c r="K978" i="1"/>
  <c r="J978" i="1"/>
  <c r="I978" i="1"/>
  <c r="H978" i="1"/>
  <c r="G978" i="1"/>
  <c r="F978" i="1"/>
  <c r="E978" i="1"/>
  <c r="T977" i="1"/>
  <c r="T976" i="1"/>
  <c r="P976" i="1"/>
  <c r="O976" i="1"/>
  <c r="N976" i="1"/>
  <c r="M976" i="1"/>
  <c r="L976" i="1"/>
  <c r="K976" i="1"/>
  <c r="J976" i="1"/>
  <c r="I976" i="1"/>
  <c r="H976" i="1"/>
  <c r="G976" i="1"/>
  <c r="F976" i="1"/>
  <c r="E976" i="1"/>
  <c r="T975" i="1"/>
  <c r="P974" i="1"/>
  <c r="O974" i="1"/>
  <c r="N974" i="1"/>
  <c r="M974" i="1"/>
  <c r="L974" i="1"/>
  <c r="K974" i="1"/>
  <c r="J974" i="1"/>
  <c r="I974" i="1"/>
  <c r="H974" i="1"/>
  <c r="G974" i="1"/>
  <c r="F974" i="1"/>
  <c r="E974" i="1"/>
  <c r="P972" i="1"/>
  <c r="O972" i="1"/>
  <c r="N972" i="1"/>
  <c r="M972" i="1"/>
  <c r="L972" i="1"/>
  <c r="K972" i="1"/>
  <c r="J972" i="1"/>
  <c r="I972" i="1"/>
  <c r="H972" i="1"/>
  <c r="G972" i="1"/>
  <c r="F972" i="1"/>
  <c r="E972" i="1"/>
  <c r="T971" i="1"/>
  <c r="T970" i="1"/>
  <c r="P970" i="1"/>
  <c r="O970" i="1"/>
  <c r="N970" i="1"/>
  <c r="M970" i="1"/>
  <c r="L970" i="1"/>
  <c r="K970" i="1"/>
  <c r="J970" i="1"/>
  <c r="I970" i="1"/>
  <c r="H970" i="1"/>
  <c r="G970" i="1"/>
  <c r="F970" i="1"/>
  <c r="E970" i="1"/>
  <c r="T969" i="1"/>
  <c r="T968" i="1"/>
  <c r="P968" i="1"/>
  <c r="O968" i="1"/>
  <c r="N968" i="1"/>
  <c r="M968" i="1"/>
  <c r="L968" i="1"/>
  <c r="K968" i="1"/>
  <c r="J968" i="1"/>
  <c r="I968" i="1"/>
  <c r="H968" i="1"/>
  <c r="G968" i="1"/>
  <c r="F968" i="1"/>
  <c r="E968" i="1"/>
  <c r="P962" i="1"/>
  <c r="O962" i="1"/>
  <c r="N962" i="1"/>
  <c r="M962" i="1"/>
  <c r="L962" i="1"/>
  <c r="K962" i="1"/>
  <c r="J962" i="1"/>
  <c r="I962" i="1"/>
  <c r="H962" i="1"/>
  <c r="G962" i="1"/>
  <c r="F962" i="1"/>
  <c r="E962" i="1"/>
  <c r="R961" i="1"/>
  <c r="P960" i="1"/>
  <c r="O960" i="1"/>
  <c r="N960" i="1"/>
  <c r="M960" i="1"/>
  <c r="L960" i="1"/>
  <c r="K960" i="1"/>
  <c r="J960" i="1"/>
  <c r="I960" i="1"/>
  <c r="H960" i="1"/>
  <c r="G960" i="1"/>
  <c r="F960" i="1"/>
  <c r="E960" i="1"/>
  <c r="R959" i="1"/>
  <c r="P958" i="1"/>
  <c r="O958" i="1"/>
  <c r="N958" i="1"/>
  <c r="M958" i="1"/>
  <c r="L958" i="1"/>
  <c r="K958" i="1"/>
  <c r="J958" i="1"/>
  <c r="I958" i="1"/>
  <c r="H958" i="1"/>
  <c r="G958" i="1"/>
  <c r="F958" i="1"/>
  <c r="E958" i="1"/>
  <c r="P956" i="1"/>
  <c r="O956" i="1"/>
  <c r="N956" i="1"/>
  <c r="M956" i="1"/>
  <c r="L956" i="1"/>
  <c r="K956" i="1"/>
  <c r="J956" i="1"/>
  <c r="I956" i="1"/>
  <c r="H956" i="1"/>
  <c r="G956" i="1"/>
  <c r="F956" i="1"/>
  <c r="E956" i="1"/>
  <c r="P954" i="1"/>
  <c r="O954" i="1"/>
  <c r="N954" i="1"/>
  <c r="M954" i="1"/>
  <c r="L954" i="1"/>
  <c r="K954" i="1"/>
  <c r="J954" i="1"/>
  <c r="I954" i="1"/>
  <c r="H954" i="1"/>
  <c r="G954" i="1"/>
  <c r="F954" i="1"/>
  <c r="E954" i="1"/>
  <c r="P952" i="1"/>
  <c r="O952" i="1"/>
  <c r="N952" i="1"/>
  <c r="M952" i="1"/>
  <c r="L952" i="1"/>
  <c r="K952" i="1"/>
  <c r="J952" i="1"/>
  <c r="I952" i="1"/>
  <c r="H952" i="1"/>
  <c r="G952" i="1"/>
  <c r="F952" i="1"/>
  <c r="E952" i="1"/>
  <c r="P950" i="1"/>
  <c r="O950" i="1"/>
  <c r="N950" i="1"/>
  <c r="M950" i="1"/>
  <c r="L950" i="1"/>
  <c r="K950" i="1"/>
  <c r="J950" i="1"/>
  <c r="I950" i="1"/>
  <c r="H950" i="1"/>
  <c r="G950" i="1"/>
  <c r="F950" i="1"/>
  <c r="E950" i="1"/>
  <c r="P948" i="1"/>
  <c r="O948" i="1"/>
  <c r="N948" i="1"/>
  <c r="M948" i="1"/>
  <c r="L948" i="1"/>
  <c r="K948" i="1"/>
  <c r="J948" i="1"/>
  <c r="I948" i="1"/>
  <c r="H948" i="1"/>
  <c r="G948" i="1"/>
  <c r="F948" i="1"/>
  <c r="E948" i="1"/>
  <c r="P946" i="1"/>
  <c r="O946" i="1"/>
  <c r="N946" i="1"/>
  <c r="M946" i="1"/>
  <c r="L946" i="1"/>
  <c r="K946" i="1"/>
  <c r="J946" i="1"/>
  <c r="I946" i="1"/>
  <c r="H946" i="1"/>
  <c r="G946" i="1"/>
  <c r="F946" i="1"/>
  <c r="E946" i="1"/>
  <c r="T945" i="1"/>
  <c r="T944" i="1"/>
  <c r="P944" i="1"/>
  <c r="O944" i="1"/>
  <c r="N944" i="1"/>
  <c r="M944" i="1"/>
  <c r="L944" i="1"/>
  <c r="K944" i="1"/>
  <c r="J944" i="1"/>
  <c r="I944" i="1"/>
  <c r="H944" i="1"/>
  <c r="G944" i="1"/>
  <c r="F944" i="1"/>
  <c r="E944" i="1"/>
  <c r="T943" i="1"/>
  <c r="T942" i="1"/>
  <c r="P942" i="1"/>
  <c r="O942" i="1"/>
  <c r="N942" i="1"/>
  <c r="M942" i="1"/>
  <c r="L942" i="1"/>
  <c r="K942" i="1"/>
  <c r="J942" i="1"/>
  <c r="I942" i="1"/>
  <c r="H942" i="1"/>
  <c r="G942" i="1"/>
  <c r="F942" i="1"/>
  <c r="E942" i="1"/>
  <c r="T941" i="1"/>
  <c r="P940" i="1"/>
  <c r="O940" i="1"/>
  <c r="N940" i="1"/>
  <c r="M940" i="1"/>
  <c r="L940" i="1"/>
  <c r="K940" i="1"/>
  <c r="J940" i="1"/>
  <c r="I940" i="1"/>
  <c r="H940" i="1"/>
  <c r="G940" i="1"/>
  <c r="F940" i="1"/>
  <c r="E940" i="1"/>
  <c r="T939" i="1"/>
  <c r="T938" i="1"/>
  <c r="P938" i="1"/>
  <c r="O938" i="1"/>
  <c r="N938" i="1"/>
  <c r="M938" i="1"/>
  <c r="L938" i="1"/>
  <c r="K938" i="1"/>
  <c r="J938" i="1"/>
  <c r="I938" i="1"/>
  <c r="H938" i="1"/>
  <c r="G938" i="1"/>
  <c r="F938" i="1"/>
  <c r="E938" i="1"/>
  <c r="T937" i="1"/>
  <c r="T936" i="1"/>
  <c r="P936" i="1"/>
  <c r="O936" i="1"/>
  <c r="N936" i="1"/>
  <c r="M936" i="1"/>
  <c r="L936" i="1"/>
  <c r="K936" i="1"/>
  <c r="J936" i="1"/>
  <c r="I936" i="1"/>
  <c r="H936" i="1"/>
  <c r="G936" i="1"/>
  <c r="F936" i="1"/>
  <c r="E936" i="1"/>
  <c r="T935" i="1"/>
  <c r="P934" i="1"/>
  <c r="O934" i="1"/>
  <c r="N934" i="1"/>
  <c r="M934" i="1"/>
  <c r="L934" i="1"/>
  <c r="K934" i="1"/>
  <c r="J934" i="1"/>
  <c r="I934" i="1"/>
  <c r="H934" i="1"/>
  <c r="G934" i="1"/>
  <c r="F934" i="1"/>
  <c r="E934" i="1"/>
  <c r="P928" i="1"/>
  <c r="O928" i="1"/>
  <c r="N928" i="1"/>
  <c r="M928" i="1"/>
  <c r="L928" i="1"/>
  <c r="K928" i="1"/>
  <c r="J928" i="1"/>
  <c r="I928" i="1"/>
  <c r="H928" i="1"/>
  <c r="G928" i="1"/>
  <c r="F928" i="1"/>
  <c r="E928" i="1"/>
  <c r="R927" i="1"/>
  <c r="P926" i="1"/>
  <c r="O926" i="1"/>
  <c r="N926" i="1"/>
  <c r="M926" i="1"/>
  <c r="L926" i="1"/>
  <c r="K926" i="1"/>
  <c r="J926" i="1"/>
  <c r="I926" i="1"/>
  <c r="H926" i="1"/>
  <c r="G926" i="1"/>
  <c r="F926" i="1"/>
  <c r="E926" i="1"/>
  <c r="R925" i="1"/>
  <c r="P924" i="1"/>
  <c r="O924" i="1"/>
  <c r="N924" i="1"/>
  <c r="M924" i="1"/>
  <c r="L924" i="1"/>
  <c r="K924" i="1"/>
  <c r="J924" i="1"/>
  <c r="I924" i="1"/>
  <c r="H924" i="1"/>
  <c r="G924" i="1"/>
  <c r="F924" i="1"/>
  <c r="E924" i="1"/>
  <c r="P922" i="1"/>
  <c r="O922" i="1"/>
  <c r="N922" i="1"/>
  <c r="M922" i="1"/>
  <c r="L922" i="1"/>
  <c r="K922" i="1"/>
  <c r="J922" i="1"/>
  <c r="I922" i="1"/>
  <c r="H922" i="1"/>
  <c r="G922" i="1"/>
  <c r="F922" i="1"/>
  <c r="E922" i="1"/>
  <c r="P920" i="1"/>
  <c r="O920" i="1"/>
  <c r="N920" i="1"/>
  <c r="M920" i="1"/>
  <c r="L920" i="1"/>
  <c r="K920" i="1"/>
  <c r="J920" i="1"/>
  <c r="I920" i="1"/>
  <c r="H920" i="1"/>
  <c r="G920" i="1"/>
  <c r="F920" i="1"/>
  <c r="E920" i="1"/>
  <c r="P918" i="1"/>
  <c r="O918" i="1"/>
  <c r="N918" i="1"/>
  <c r="M918" i="1"/>
  <c r="L918" i="1"/>
  <c r="K918" i="1"/>
  <c r="J918" i="1"/>
  <c r="I918" i="1"/>
  <c r="H918" i="1"/>
  <c r="G918" i="1"/>
  <c r="F918" i="1"/>
  <c r="E918" i="1"/>
  <c r="P916" i="1"/>
  <c r="O916" i="1"/>
  <c r="N916" i="1"/>
  <c r="M916" i="1"/>
  <c r="L916" i="1"/>
  <c r="K916" i="1"/>
  <c r="J916" i="1"/>
  <c r="I916" i="1"/>
  <c r="H916" i="1"/>
  <c r="G916" i="1"/>
  <c r="F916" i="1"/>
  <c r="E916" i="1"/>
  <c r="P914" i="1"/>
  <c r="O914" i="1"/>
  <c r="N914" i="1"/>
  <c r="M914" i="1"/>
  <c r="L914" i="1"/>
  <c r="K914" i="1"/>
  <c r="J914" i="1"/>
  <c r="I914" i="1"/>
  <c r="H914" i="1"/>
  <c r="G914" i="1"/>
  <c r="F914" i="1"/>
  <c r="E914" i="1"/>
  <c r="P912" i="1"/>
  <c r="O912" i="1"/>
  <c r="N912" i="1"/>
  <c r="M912" i="1"/>
  <c r="L912" i="1"/>
  <c r="K912" i="1"/>
  <c r="J912" i="1"/>
  <c r="I912" i="1"/>
  <c r="H912" i="1"/>
  <c r="G912" i="1"/>
  <c r="F912" i="1"/>
  <c r="E912" i="1"/>
  <c r="T911" i="1"/>
  <c r="T910" i="1"/>
  <c r="P910" i="1"/>
  <c r="O910" i="1"/>
  <c r="N910" i="1"/>
  <c r="M910" i="1"/>
  <c r="L910" i="1"/>
  <c r="K910" i="1"/>
  <c r="J910" i="1"/>
  <c r="I910" i="1"/>
  <c r="H910" i="1"/>
  <c r="G910" i="1"/>
  <c r="F910" i="1"/>
  <c r="E910" i="1"/>
  <c r="T908" i="1"/>
  <c r="P908" i="1"/>
  <c r="O908" i="1"/>
  <c r="N908" i="1"/>
  <c r="M908" i="1"/>
  <c r="L908" i="1"/>
  <c r="K908" i="1"/>
  <c r="J908" i="1"/>
  <c r="I908" i="1"/>
  <c r="H908" i="1"/>
  <c r="G908" i="1"/>
  <c r="F908" i="1"/>
  <c r="E908" i="1"/>
  <c r="T906" i="1"/>
  <c r="P906" i="1"/>
  <c r="O906" i="1"/>
  <c r="N906" i="1"/>
  <c r="M906" i="1"/>
  <c r="L906" i="1"/>
  <c r="K906" i="1"/>
  <c r="J906" i="1"/>
  <c r="I906" i="1"/>
  <c r="H906" i="1"/>
  <c r="G906" i="1"/>
  <c r="F906" i="1"/>
  <c r="E906" i="1"/>
  <c r="T905" i="1"/>
  <c r="T904" i="1"/>
  <c r="P904" i="1"/>
  <c r="O904" i="1"/>
  <c r="N904" i="1"/>
  <c r="M904" i="1"/>
  <c r="L904" i="1"/>
  <c r="K904" i="1"/>
  <c r="J904" i="1"/>
  <c r="I904" i="1"/>
  <c r="H904" i="1"/>
  <c r="G904" i="1"/>
  <c r="F904" i="1"/>
  <c r="E904" i="1"/>
  <c r="T903" i="1"/>
  <c r="T902" i="1"/>
  <c r="P902" i="1"/>
  <c r="O902" i="1"/>
  <c r="N902" i="1"/>
  <c r="M902" i="1"/>
  <c r="L902" i="1"/>
  <c r="K902" i="1"/>
  <c r="J902" i="1"/>
  <c r="I902" i="1"/>
  <c r="H902" i="1"/>
  <c r="G902" i="1"/>
  <c r="F902" i="1"/>
  <c r="E902" i="1"/>
  <c r="T900" i="1"/>
  <c r="P900" i="1"/>
  <c r="O900" i="1"/>
  <c r="N900" i="1"/>
  <c r="M900" i="1"/>
  <c r="L900" i="1"/>
  <c r="K900" i="1"/>
  <c r="J900" i="1"/>
  <c r="I900" i="1"/>
  <c r="H900" i="1"/>
  <c r="G900" i="1"/>
  <c r="F900" i="1"/>
  <c r="E900" i="1"/>
  <c r="P894" i="1"/>
  <c r="O894" i="1"/>
  <c r="N894" i="1"/>
  <c r="M894" i="1"/>
  <c r="L894" i="1"/>
  <c r="K894" i="1"/>
  <c r="J894" i="1"/>
  <c r="I894" i="1"/>
  <c r="H894" i="1"/>
  <c r="G894" i="1"/>
  <c r="F894" i="1"/>
  <c r="E894" i="1"/>
  <c r="R893" i="1"/>
  <c r="P892" i="1"/>
  <c r="O892" i="1"/>
  <c r="N892" i="1"/>
  <c r="M892" i="1"/>
  <c r="L892" i="1"/>
  <c r="K892" i="1"/>
  <c r="J892" i="1"/>
  <c r="I892" i="1"/>
  <c r="H892" i="1"/>
  <c r="G892" i="1"/>
  <c r="F892" i="1"/>
  <c r="E892" i="1"/>
  <c r="R891" i="1"/>
  <c r="P890" i="1"/>
  <c r="O890" i="1"/>
  <c r="N890" i="1"/>
  <c r="M890" i="1"/>
  <c r="L890" i="1"/>
  <c r="K890" i="1"/>
  <c r="J890" i="1"/>
  <c r="I890" i="1"/>
  <c r="H890" i="1"/>
  <c r="G890" i="1"/>
  <c r="F890" i="1"/>
  <c r="E890" i="1"/>
  <c r="P888" i="1"/>
  <c r="O888" i="1"/>
  <c r="N888" i="1"/>
  <c r="M888" i="1"/>
  <c r="L888" i="1"/>
  <c r="K888" i="1"/>
  <c r="J888" i="1"/>
  <c r="I888" i="1"/>
  <c r="H888" i="1"/>
  <c r="G888" i="1"/>
  <c r="F888" i="1"/>
  <c r="E888" i="1"/>
  <c r="P886" i="1"/>
  <c r="O886" i="1"/>
  <c r="N886" i="1"/>
  <c r="M886" i="1"/>
  <c r="L886" i="1"/>
  <c r="K886" i="1"/>
  <c r="J886" i="1"/>
  <c r="I886" i="1"/>
  <c r="H886" i="1"/>
  <c r="G886" i="1"/>
  <c r="F886" i="1"/>
  <c r="E886" i="1"/>
  <c r="P884" i="1"/>
  <c r="O884" i="1"/>
  <c r="N884" i="1"/>
  <c r="M884" i="1"/>
  <c r="L884" i="1"/>
  <c r="K884" i="1"/>
  <c r="J884" i="1"/>
  <c r="I884" i="1"/>
  <c r="H884" i="1"/>
  <c r="G884" i="1"/>
  <c r="F884" i="1"/>
  <c r="E884" i="1"/>
  <c r="P882" i="1"/>
  <c r="O882" i="1"/>
  <c r="N882" i="1"/>
  <c r="M882" i="1"/>
  <c r="L882" i="1"/>
  <c r="K882" i="1"/>
  <c r="J882" i="1"/>
  <c r="I882" i="1"/>
  <c r="H882" i="1"/>
  <c r="G882" i="1"/>
  <c r="F882" i="1"/>
  <c r="E882" i="1"/>
  <c r="P880" i="1"/>
  <c r="O880" i="1"/>
  <c r="N880" i="1"/>
  <c r="M880" i="1"/>
  <c r="L880" i="1"/>
  <c r="K880" i="1"/>
  <c r="J880" i="1"/>
  <c r="I880" i="1"/>
  <c r="H880" i="1"/>
  <c r="G880" i="1"/>
  <c r="F880" i="1"/>
  <c r="E880" i="1"/>
  <c r="P878" i="1"/>
  <c r="O878" i="1"/>
  <c r="N878" i="1"/>
  <c r="M878" i="1"/>
  <c r="L878" i="1"/>
  <c r="K878" i="1"/>
  <c r="J878" i="1"/>
  <c r="I878" i="1"/>
  <c r="H878" i="1"/>
  <c r="G878" i="1"/>
  <c r="F878" i="1"/>
  <c r="E878" i="1"/>
  <c r="T877" i="1"/>
  <c r="T876" i="1"/>
  <c r="P876" i="1"/>
  <c r="O876" i="1"/>
  <c r="N876" i="1"/>
  <c r="M876" i="1"/>
  <c r="L876" i="1"/>
  <c r="K876" i="1"/>
  <c r="J876" i="1"/>
  <c r="I876" i="1"/>
  <c r="H876" i="1"/>
  <c r="G876" i="1"/>
  <c r="F876" i="1"/>
  <c r="E876" i="1"/>
  <c r="T875" i="1"/>
  <c r="T874" i="1"/>
  <c r="P874" i="1"/>
  <c r="O874" i="1"/>
  <c r="N874" i="1"/>
  <c r="M874" i="1"/>
  <c r="L874" i="1"/>
  <c r="K874" i="1"/>
  <c r="J874" i="1"/>
  <c r="I874" i="1"/>
  <c r="H874" i="1"/>
  <c r="G874" i="1"/>
  <c r="F874" i="1"/>
  <c r="E874" i="1"/>
  <c r="T872" i="1"/>
  <c r="P872" i="1"/>
  <c r="O872" i="1"/>
  <c r="N872" i="1"/>
  <c r="M872" i="1"/>
  <c r="L872" i="1"/>
  <c r="K872" i="1"/>
  <c r="J872" i="1"/>
  <c r="I872" i="1"/>
  <c r="H872" i="1"/>
  <c r="G872" i="1"/>
  <c r="F872" i="1"/>
  <c r="E872" i="1"/>
  <c r="T870" i="1"/>
  <c r="P870" i="1"/>
  <c r="O870" i="1"/>
  <c r="T869" i="1"/>
  <c r="T868" i="1"/>
  <c r="P868" i="1"/>
  <c r="O868" i="1"/>
  <c r="N868" i="1"/>
  <c r="M868" i="1"/>
  <c r="L868" i="1"/>
  <c r="K868" i="1"/>
  <c r="J868" i="1"/>
  <c r="I868" i="1"/>
  <c r="H868" i="1"/>
  <c r="G868" i="1"/>
  <c r="F868" i="1"/>
  <c r="E868" i="1"/>
  <c r="T867" i="1"/>
  <c r="T866" i="1"/>
  <c r="P866" i="1"/>
  <c r="O866" i="1"/>
  <c r="P860" i="1"/>
  <c r="O860" i="1"/>
  <c r="N860" i="1"/>
  <c r="M860" i="1"/>
  <c r="L860" i="1"/>
  <c r="K860" i="1"/>
  <c r="J860" i="1"/>
  <c r="I860" i="1"/>
  <c r="H860" i="1"/>
  <c r="G860" i="1"/>
  <c r="F860" i="1"/>
  <c r="E860" i="1"/>
  <c r="R859" i="1"/>
  <c r="P858" i="1"/>
  <c r="O858" i="1"/>
  <c r="N858" i="1"/>
  <c r="M858" i="1"/>
  <c r="L858" i="1"/>
  <c r="K858" i="1"/>
  <c r="J858" i="1"/>
  <c r="I858" i="1"/>
  <c r="H858" i="1"/>
  <c r="G858" i="1"/>
  <c r="F858" i="1"/>
  <c r="E858" i="1"/>
  <c r="R857" i="1"/>
  <c r="P856" i="1"/>
  <c r="O856" i="1"/>
  <c r="N856" i="1"/>
  <c r="M856" i="1"/>
  <c r="L856" i="1"/>
  <c r="K856" i="1"/>
  <c r="J856" i="1"/>
  <c r="I856" i="1"/>
  <c r="H856" i="1"/>
  <c r="G856" i="1"/>
  <c r="F856" i="1"/>
  <c r="E856" i="1"/>
  <c r="P854" i="1"/>
  <c r="O854" i="1"/>
  <c r="N854" i="1"/>
  <c r="M854" i="1"/>
  <c r="L854" i="1"/>
  <c r="K854" i="1"/>
  <c r="J854" i="1"/>
  <c r="I854" i="1"/>
  <c r="H854" i="1"/>
  <c r="G854" i="1"/>
  <c r="F854" i="1"/>
  <c r="E854" i="1"/>
  <c r="P852" i="1"/>
  <c r="O852" i="1"/>
  <c r="N852" i="1"/>
  <c r="M852" i="1"/>
  <c r="L852" i="1"/>
  <c r="K852" i="1"/>
  <c r="J852" i="1"/>
  <c r="I852" i="1"/>
  <c r="H852" i="1"/>
  <c r="G852" i="1"/>
  <c r="F852" i="1"/>
  <c r="E852" i="1"/>
  <c r="P850" i="1"/>
  <c r="O850" i="1"/>
  <c r="N850" i="1"/>
  <c r="M850" i="1"/>
  <c r="L850" i="1"/>
  <c r="K850" i="1"/>
  <c r="J850" i="1"/>
  <c r="I850" i="1"/>
  <c r="H850" i="1"/>
  <c r="G850" i="1"/>
  <c r="F850" i="1"/>
  <c r="E850" i="1"/>
  <c r="P848" i="1"/>
  <c r="O848" i="1"/>
  <c r="N848" i="1"/>
  <c r="M848" i="1"/>
  <c r="L848" i="1"/>
  <c r="K848" i="1"/>
  <c r="J848" i="1"/>
  <c r="I848" i="1"/>
  <c r="H848" i="1"/>
  <c r="G848" i="1"/>
  <c r="F848" i="1"/>
  <c r="E848" i="1"/>
  <c r="P846" i="1"/>
  <c r="O846" i="1"/>
  <c r="N846" i="1"/>
  <c r="M846" i="1"/>
  <c r="L846" i="1"/>
  <c r="K846" i="1"/>
  <c r="J846" i="1"/>
  <c r="I846" i="1"/>
  <c r="H846" i="1"/>
  <c r="G846" i="1"/>
  <c r="F846" i="1"/>
  <c r="E846" i="1"/>
  <c r="P844" i="1"/>
  <c r="O844" i="1"/>
  <c r="N844" i="1"/>
  <c r="M844" i="1"/>
  <c r="L844" i="1"/>
  <c r="K844" i="1"/>
  <c r="J844" i="1"/>
  <c r="I844" i="1"/>
  <c r="H844" i="1"/>
  <c r="G844" i="1"/>
  <c r="F844" i="1"/>
  <c r="E844" i="1"/>
  <c r="T843" i="1"/>
  <c r="T842" i="1"/>
  <c r="P842" i="1"/>
  <c r="O842" i="1"/>
  <c r="N842" i="1"/>
  <c r="M842" i="1"/>
  <c r="L842" i="1"/>
  <c r="K842" i="1"/>
  <c r="J842" i="1"/>
  <c r="I842" i="1"/>
  <c r="H842" i="1"/>
  <c r="G842" i="1"/>
  <c r="F842" i="1"/>
  <c r="E842" i="1"/>
  <c r="T841" i="1"/>
  <c r="T840" i="1"/>
  <c r="P840" i="1"/>
  <c r="O840" i="1"/>
  <c r="N840" i="1"/>
  <c r="M840" i="1"/>
  <c r="L840" i="1"/>
  <c r="K840" i="1"/>
  <c r="J840" i="1"/>
  <c r="I840" i="1"/>
  <c r="H840" i="1"/>
  <c r="G840" i="1"/>
  <c r="F840" i="1"/>
  <c r="E840" i="1"/>
  <c r="T839" i="1"/>
  <c r="T838" i="1"/>
  <c r="P838" i="1"/>
  <c r="O838" i="1"/>
  <c r="N838" i="1"/>
  <c r="M838" i="1"/>
  <c r="L838" i="1"/>
  <c r="K838" i="1"/>
  <c r="J838" i="1"/>
  <c r="I838" i="1"/>
  <c r="H838" i="1"/>
  <c r="G838" i="1"/>
  <c r="F838" i="1"/>
  <c r="E838" i="1"/>
  <c r="T837" i="1"/>
  <c r="P836" i="1"/>
  <c r="O836" i="1"/>
  <c r="F836" i="1"/>
  <c r="E836" i="1"/>
  <c r="T835" i="1"/>
  <c r="T834" i="1"/>
  <c r="P834" i="1"/>
  <c r="O834" i="1"/>
  <c r="F834" i="1"/>
  <c r="E834" i="1"/>
  <c r="T832" i="1"/>
  <c r="P832" i="1"/>
  <c r="O832" i="1"/>
  <c r="F832" i="1"/>
  <c r="E832" i="1"/>
  <c r="P826" i="1"/>
  <c r="O826" i="1"/>
  <c r="N826" i="1"/>
  <c r="M826" i="1"/>
  <c r="L826" i="1"/>
  <c r="K826" i="1"/>
  <c r="J826" i="1"/>
  <c r="I826" i="1"/>
  <c r="H826" i="1"/>
  <c r="G826" i="1"/>
  <c r="F826" i="1"/>
  <c r="E826" i="1"/>
  <c r="R825" i="1"/>
  <c r="P824" i="1"/>
  <c r="O824" i="1"/>
  <c r="N824" i="1"/>
  <c r="M824" i="1"/>
  <c r="L824" i="1"/>
  <c r="K824" i="1"/>
  <c r="J824" i="1"/>
  <c r="I824" i="1"/>
  <c r="H824" i="1"/>
  <c r="G824" i="1"/>
  <c r="F824" i="1"/>
  <c r="E824" i="1"/>
  <c r="R823" i="1"/>
  <c r="P822" i="1"/>
  <c r="O822" i="1"/>
  <c r="N822" i="1"/>
  <c r="M822" i="1"/>
  <c r="L822" i="1"/>
  <c r="K822" i="1"/>
  <c r="J822" i="1"/>
  <c r="I822" i="1"/>
  <c r="H822" i="1"/>
  <c r="G822" i="1"/>
  <c r="F822" i="1"/>
  <c r="E822" i="1"/>
  <c r="P820" i="1"/>
  <c r="O820" i="1"/>
  <c r="N820" i="1"/>
  <c r="M820" i="1"/>
  <c r="L820" i="1"/>
  <c r="K820" i="1"/>
  <c r="J820" i="1"/>
  <c r="I820" i="1"/>
  <c r="H820" i="1"/>
  <c r="G820" i="1"/>
  <c r="F820" i="1"/>
  <c r="E820" i="1"/>
  <c r="P818" i="1"/>
  <c r="O818" i="1"/>
  <c r="N818" i="1"/>
  <c r="M818" i="1"/>
  <c r="L818" i="1"/>
  <c r="K818" i="1"/>
  <c r="J818" i="1"/>
  <c r="I818" i="1"/>
  <c r="H818" i="1"/>
  <c r="G818" i="1"/>
  <c r="F818" i="1"/>
  <c r="E818" i="1"/>
  <c r="P816" i="1"/>
  <c r="O816" i="1"/>
  <c r="N816" i="1"/>
  <c r="M816" i="1"/>
  <c r="L816" i="1"/>
  <c r="K816" i="1"/>
  <c r="J816" i="1"/>
  <c r="I816" i="1"/>
  <c r="H816" i="1"/>
  <c r="G816" i="1"/>
  <c r="F816" i="1"/>
  <c r="E816" i="1"/>
  <c r="P814" i="1"/>
  <c r="O814" i="1"/>
  <c r="N814" i="1"/>
  <c r="M814" i="1"/>
  <c r="L814" i="1"/>
  <c r="K814" i="1"/>
  <c r="J814" i="1"/>
  <c r="I814" i="1"/>
  <c r="H814" i="1"/>
  <c r="G814" i="1"/>
  <c r="F814" i="1"/>
  <c r="E814" i="1"/>
  <c r="P812" i="1"/>
  <c r="O812" i="1"/>
  <c r="N812" i="1"/>
  <c r="M812" i="1"/>
  <c r="L812" i="1"/>
  <c r="K812" i="1"/>
  <c r="J812" i="1"/>
  <c r="I812" i="1"/>
  <c r="H812" i="1"/>
  <c r="G812" i="1"/>
  <c r="F812" i="1"/>
  <c r="E812" i="1"/>
  <c r="P810" i="1"/>
  <c r="O810" i="1"/>
  <c r="N810" i="1"/>
  <c r="M810" i="1"/>
  <c r="L810" i="1"/>
  <c r="K810" i="1"/>
  <c r="J810" i="1"/>
  <c r="I810" i="1"/>
  <c r="H810" i="1"/>
  <c r="G810" i="1"/>
  <c r="F810" i="1"/>
  <c r="E810" i="1"/>
  <c r="T809" i="1"/>
  <c r="T808" i="1"/>
  <c r="P808" i="1"/>
  <c r="O808" i="1"/>
  <c r="N808" i="1"/>
  <c r="M808" i="1"/>
  <c r="L808" i="1"/>
  <c r="K808" i="1"/>
  <c r="J808" i="1"/>
  <c r="I808" i="1"/>
  <c r="H808" i="1"/>
  <c r="G808" i="1"/>
  <c r="F808" i="1"/>
  <c r="E808" i="1"/>
  <c r="T807" i="1"/>
  <c r="T806" i="1"/>
  <c r="P806" i="1"/>
  <c r="O806" i="1"/>
  <c r="N806" i="1"/>
  <c r="M806" i="1"/>
  <c r="L806" i="1"/>
  <c r="K806" i="1"/>
  <c r="J806" i="1"/>
  <c r="I806" i="1"/>
  <c r="H806" i="1"/>
  <c r="G806" i="1"/>
  <c r="F806" i="1"/>
  <c r="E806" i="1"/>
  <c r="T805" i="1"/>
  <c r="T804" i="1"/>
  <c r="P804" i="1"/>
  <c r="O804" i="1"/>
  <c r="N804" i="1"/>
  <c r="M804" i="1"/>
  <c r="L804" i="1"/>
  <c r="K804" i="1"/>
  <c r="J804" i="1"/>
  <c r="I804" i="1"/>
  <c r="H804" i="1"/>
  <c r="G804" i="1"/>
  <c r="F804" i="1"/>
  <c r="E804" i="1"/>
  <c r="T803" i="1"/>
  <c r="P802" i="1"/>
  <c r="O802" i="1"/>
  <c r="N802" i="1"/>
  <c r="M802" i="1"/>
  <c r="L802" i="1"/>
  <c r="K802" i="1"/>
  <c r="J802" i="1"/>
  <c r="I802" i="1"/>
  <c r="H802" i="1"/>
  <c r="G802" i="1"/>
  <c r="F802" i="1"/>
  <c r="E802" i="1"/>
  <c r="T801" i="1"/>
  <c r="T800" i="1"/>
  <c r="P800" i="1"/>
  <c r="O800" i="1"/>
  <c r="N800" i="1"/>
  <c r="M800" i="1"/>
  <c r="L800" i="1"/>
  <c r="K800" i="1"/>
  <c r="J800" i="1"/>
  <c r="I800" i="1"/>
  <c r="H800" i="1"/>
  <c r="G800" i="1"/>
  <c r="F800" i="1"/>
  <c r="E800" i="1"/>
  <c r="T798" i="1"/>
  <c r="P798" i="1"/>
  <c r="O798" i="1"/>
  <c r="N798" i="1"/>
  <c r="M798" i="1"/>
  <c r="L798" i="1"/>
  <c r="K798" i="1"/>
  <c r="J798" i="1"/>
  <c r="I798" i="1"/>
  <c r="H798" i="1"/>
  <c r="G798" i="1"/>
  <c r="F798" i="1"/>
  <c r="E798" i="1"/>
  <c r="P792" i="1"/>
  <c r="O792" i="1"/>
  <c r="N792" i="1"/>
  <c r="M792" i="1"/>
  <c r="L792" i="1"/>
  <c r="K792" i="1"/>
  <c r="J792" i="1"/>
  <c r="I792" i="1"/>
  <c r="H792" i="1"/>
  <c r="G792" i="1"/>
  <c r="F792" i="1"/>
  <c r="E792" i="1"/>
  <c r="R791" i="1"/>
  <c r="P790" i="1"/>
  <c r="O790" i="1"/>
  <c r="N790" i="1"/>
  <c r="M790" i="1"/>
  <c r="L790" i="1"/>
  <c r="K790" i="1"/>
  <c r="J790" i="1"/>
  <c r="I790" i="1"/>
  <c r="H790" i="1"/>
  <c r="G790" i="1"/>
  <c r="F790" i="1"/>
  <c r="E790" i="1"/>
  <c r="R789" i="1"/>
  <c r="P788" i="1"/>
  <c r="O788" i="1"/>
  <c r="N788" i="1"/>
  <c r="M788" i="1"/>
  <c r="L788" i="1"/>
  <c r="K788" i="1"/>
  <c r="J788" i="1"/>
  <c r="I788" i="1"/>
  <c r="H788" i="1"/>
  <c r="G788" i="1"/>
  <c r="F788" i="1"/>
  <c r="E788" i="1"/>
  <c r="P786" i="1"/>
  <c r="O786" i="1"/>
  <c r="N786" i="1"/>
  <c r="M786" i="1"/>
  <c r="L786" i="1"/>
  <c r="K786" i="1"/>
  <c r="J786" i="1"/>
  <c r="I786" i="1"/>
  <c r="H786" i="1"/>
  <c r="G786" i="1"/>
  <c r="F786" i="1"/>
  <c r="E786" i="1"/>
  <c r="P784" i="1"/>
  <c r="O784" i="1"/>
  <c r="N784" i="1"/>
  <c r="M784" i="1"/>
  <c r="L784" i="1"/>
  <c r="K784" i="1"/>
  <c r="J784" i="1"/>
  <c r="I784" i="1"/>
  <c r="H784" i="1"/>
  <c r="G784" i="1"/>
  <c r="F784" i="1"/>
  <c r="E784" i="1"/>
  <c r="P782" i="1"/>
  <c r="O782" i="1"/>
  <c r="N782" i="1"/>
  <c r="M782" i="1"/>
  <c r="L782" i="1"/>
  <c r="K782" i="1"/>
  <c r="J782" i="1"/>
  <c r="I782" i="1"/>
  <c r="H782" i="1"/>
  <c r="G782" i="1"/>
  <c r="F782" i="1"/>
  <c r="E782" i="1"/>
  <c r="P780" i="1"/>
  <c r="O780" i="1"/>
  <c r="N780" i="1"/>
  <c r="M780" i="1"/>
  <c r="L780" i="1"/>
  <c r="K780" i="1"/>
  <c r="J780" i="1"/>
  <c r="I780" i="1"/>
  <c r="H780" i="1"/>
  <c r="G780" i="1"/>
  <c r="F780" i="1"/>
  <c r="E780" i="1"/>
  <c r="P778" i="1"/>
  <c r="O778" i="1"/>
  <c r="N778" i="1"/>
  <c r="M778" i="1"/>
  <c r="L778" i="1"/>
  <c r="K778" i="1"/>
  <c r="J778" i="1"/>
  <c r="I778" i="1"/>
  <c r="H778" i="1"/>
  <c r="G778" i="1"/>
  <c r="F778" i="1"/>
  <c r="E778" i="1"/>
  <c r="P776" i="1"/>
  <c r="O776" i="1"/>
  <c r="N776" i="1"/>
  <c r="M776" i="1"/>
  <c r="L776" i="1"/>
  <c r="K776" i="1"/>
  <c r="J776" i="1"/>
  <c r="I776" i="1"/>
  <c r="H776" i="1"/>
  <c r="G776" i="1"/>
  <c r="F776" i="1"/>
  <c r="E776" i="1"/>
  <c r="T775" i="1"/>
  <c r="T774" i="1"/>
  <c r="P774" i="1"/>
  <c r="O774" i="1"/>
  <c r="N774" i="1"/>
  <c r="M774" i="1"/>
  <c r="L774" i="1"/>
  <c r="K774" i="1"/>
  <c r="J774" i="1"/>
  <c r="I774" i="1"/>
  <c r="H774" i="1"/>
  <c r="G774" i="1"/>
  <c r="F774" i="1"/>
  <c r="E774" i="1"/>
  <c r="T773" i="1"/>
  <c r="T772" i="1"/>
  <c r="P772" i="1"/>
  <c r="O772" i="1"/>
  <c r="N772" i="1"/>
  <c r="M772" i="1"/>
  <c r="L772" i="1"/>
  <c r="K772" i="1"/>
  <c r="J772" i="1"/>
  <c r="I772" i="1"/>
  <c r="H772" i="1"/>
  <c r="G772" i="1"/>
  <c r="F772" i="1"/>
  <c r="E772" i="1"/>
  <c r="T771" i="1"/>
  <c r="T770" i="1"/>
  <c r="P770" i="1"/>
  <c r="O770" i="1"/>
  <c r="N770" i="1"/>
  <c r="M770" i="1"/>
  <c r="L770" i="1"/>
  <c r="K770" i="1"/>
  <c r="J770" i="1"/>
  <c r="I770" i="1"/>
  <c r="H770" i="1"/>
  <c r="G770" i="1"/>
  <c r="F770" i="1"/>
  <c r="E770" i="1"/>
  <c r="T769" i="1"/>
  <c r="T768" i="1"/>
  <c r="P768" i="1"/>
  <c r="O768" i="1"/>
  <c r="N768" i="1"/>
  <c r="M768" i="1"/>
  <c r="L768" i="1"/>
  <c r="K768" i="1"/>
  <c r="J768" i="1"/>
  <c r="I768" i="1"/>
  <c r="H768" i="1"/>
  <c r="G768" i="1"/>
  <c r="F768" i="1"/>
  <c r="E768" i="1"/>
  <c r="T767" i="1"/>
  <c r="T766" i="1"/>
  <c r="P766" i="1"/>
  <c r="O766" i="1"/>
  <c r="N766" i="1"/>
  <c r="M766" i="1"/>
  <c r="L766" i="1"/>
  <c r="K766" i="1"/>
  <c r="T764" i="1"/>
  <c r="P764" i="1"/>
  <c r="O764" i="1"/>
  <c r="N764" i="1"/>
  <c r="M764" i="1"/>
  <c r="L764" i="1"/>
  <c r="K764" i="1"/>
  <c r="H764" i="1"/>
  <c r="G764" i="1"/>
  <c r="F764" i="1"/>
  <c r="E764" i="1"/>
  <c r="T763" i="1"/>
  <c r="P762" i="1"/>
  <c r="O762" i="1"/>
  <c r="N762" i="1"/>
  <c r="M762" i="1"/>
  <c r="L762" i="1"/>
  <c r="K762" i="1"/>
  <c r="P756" i="1"/>
  <c r="O756" i="1"/>
  <c r="N756" i="1"/>
  <c r="M756" i="1"/>
  <c r="L756" i="1"/>
  <c r="K756" i="1"/>
  <c r="J756" i="1"/>
  <c r="I756" i="1"/>
  <c r="H756" i="1"/>
  <c r="G756" i="1"/>
  <c r="F756" i="1"/>
  <c r="E756" i="1"/>
  <c r="R755" i="1"/>
  <c r="P754" i="1"/>
  <c r="O754" i="1"/>
  <c r="N754" i="1"/>
  <c r="M754" i="1"/>
  <c r="L754" i="1"/>
  <c r="K754" i="1"/>
  <c r="J754" i="1"/>
  <c r="I754" i="1"/>
  <c r="H754" i="1"/>
  <c r="G754" i="1"/>
  <c r="F754" i="1"/>
  <c r="E754" i="1"/>
  <c r="R753" i="1"/>
  <c r="P752" i="1"/>
  <c r="O752" i="1"/>
  <c r="N752" i="1"/>
  <c r="M752" i="1"/>
  <c r="L752" i="1"/>
  <c r="K752" i="1"/>
  <c r="J752" i="1"/>
  <c r="I752" i="1"/>
  <c r="H752" i="1"/>
  <c r="G752" i="1"/>
  <c r="F752" i="1"/>
  <c r="E752" i="1"/>
  <c r="P750" i="1"/>
  <c r="O750" i="1"/>
  <c r="N750" i="1"/>
  <c r="M750" i="1"/>
  <c r="L750" i="1"/>
  <c r="K750" i="1"/>
  <c r="J750" i="1"/>
  <c r="I750" i="1"/>
  <c r="H750" i="1"/>
  <c r="G750" i="1"/>
  <c r="F750" i="1"/>
  <c r="E750" i="1"/>
  <c r="P748" i="1"/>
  <c r="O748" i="1"/>
  <c r="N748" i="1"/>
  <c r="M748" i="1"/>
  <c r="L748" i="1"/>
  <c r="K748" i="1"/>
  <c r="J748" i="1"/>
  <c r="I748" i="1"/>
  <c r="H748" i="1"/>
  <c r="G748" i="1"/>
  <c r="F748" i="1"/>
  <c r="E748" i="1"/>
  <c r="P746" i="1"/>
  <c r="O746" i="1"/>
  <c r="N746" i="1"/>
  <c r="M746" i="1"/>
  <c r="L746" i="1"/>
  <c r="K746" i="1"/>
  <c r="J746" i="1"/>
  <c r="I746" i="1"/>
  <c r="H746" i="1"/>
  <c r="G746" i="1"/>
  <c r="F746" i="1"/>
  <c r="E746" i="1"/>
  <c r="P744" i="1"/>
  <c r="O744" i="1"/>
  <c r="N744" i="1"/>
  <c r="M744" i="1"/>
  <c r="L744" i="1"/>
  <c r="K744" i="1"/>
  <c r="J744" i="1"/>
  <c r="I744" i="1"/>
  <c r="H744" i="1"/>
  <c r="G744" i="1"/>
  <c r="F744" i="1"/>
  <c r="E744" i="1"/>
  <c r="P742" i="1"/>
  <c r="O742" i="1"/>
  <c r="N742" i="1"/>
  <c r="M742" i="1"/>
  <c r="L742" i="1"/>
  <c r="K742" i="1"/>
  <c r="J742" i="1"/>
  <c r="I742" i="1"/>
  <c r="H742" i="1"/>
  <c r="G742" i="1"/>
  <c r="F742" i="1"/>
  <c r="E742" i="1"/>
  <c r="P740" i="1"/>
  <c r="O740" i="1"/>
  <c r="N740" i="1"/>
  <c r="M740" i="1"/>
  <c r="L740" i="1"/>
  <c r="K740" i="1"/>
  <c r="J740" i="1"/>
  <c r="I740" i="1"/>
  <c r="H740" i="1"/>
  <c r="G740" i="1"/>
  <c r="F740" i="1"/>
  <c r="E740" i="1"/>
  <c r="T739" i="1"/>
  <c r="T738" i="1"/>
  <c r="P738" i="1"/>
  <c r="O738" i="1"/>
  <c r="N738" i="1"/>
  <c r="M738" i="1"/>
  <c r="L738" i="1"/>
  <c r="K738" i="1"/>
  <c r="J738" i="1"/>
  <c r="I738" i="1"/>
  <c r="H738" i="1"/>
  <c r="G738" i="1"/>
  <c r="F738" i="1"/>
  <c r="E738" i="1"/>
  <c r="T737" i="1"/>
  <c r="P736" i="1"/>
  <c r="O736" i="1"/>
  <c r="N736" i="1"/>
  <c r="M736" i="1"/>
  <c r="L736" i="1"/>
  <c r="K736" i="1"/>
  <c r="J736" i="1"/>
  <c r="I736" i="1"/>
  <c r="H736" i="1"/>
  <c r="G736" i="1"/>
  <c r="F736" i="1"/>
  <c r="E736" i="1"/>
  <c r="T735" i="1"/>
  <c r="T734" i="1"/>
  <c r="P734" i="1"/>
  <c r="O734" i="1"/>
  <c r="N734" i="1"/>
  <c r="M734" i="1"/>
  <c r="L734" i="1"/>
  <c r="K734" i="1"/>
  <c r="J734" i="1"/>
  <c r="I734" i="1"/>
  <c r="H734" i="1"/>
  <c r="G734" i="1"/>
  <c r="F734" i="1"/>
  <c r="E734" i="1"/>
  <c r="T733" i="1"/>
  <c r="P732" i="1"/>
  <c r="O732" i="1"/>
  <c r="N732" i="1"/>
  <c r="M732" i="1"/>
  <c r="L732" i="1"/>
  <c r="K732" i="1"/>
  <c r="J732" i="1"/>
  <c r="I732" i="1"/>
  <c r="H732" i="1"/>
  <c r="G732" i="1"/>
  <c r="F732" i="1"/>
  <c r="E732" i="1"/>
  <c r="T731" i="1"/>
  <c r="T730" i="1"/>
  <c r="P730" i="1"/>
  <c r="O730" i="1"/>
  <c r="T729" i="1"/>
  <c r="T728" i="1"/>
  <c r="P728" i="1"/>
  <c r="O728" i="1"/>
  <c r="L728" i="1"/>
  <c r="K728" i="1"/>
  <c r="J728" i="1"/>
  <c r="I728" i="1"/>
  <c r="H728" i="1"/>
  <c r="G728" i="1"/>
  <c r="F728" i="1"/>
  <c r="E728" i="1"/>
  <c r="T726" i="1"/>
  <c r="P726" i="1"/>
  <c r="O726" i="1"/>
  <c r="P720" i="1"/>
  <c r="O720" i="1"/>
  <c r="N720" i="1"/>
  <c r="M720" i="1"/>
  <c r="L720" i="1"/>
  <c r="K720" i="1"/>
  <c r="J720" i="1"/>
  <c r="I720" i="1"/>
  <c r="H720" i="1"/>
  <c r="G720" i="1"/>
  <c r="F720" i="1"/>
  <c r="E720" i="1"/>
  <c r="R719" i="1"/>
  <c r="P718" i="1"/>
  <c r="O718" i="1"/>
  <c r="N718" i="1"/>
  <c r="M718" i="1"/>
  <c r="L718" i="1"/>
  <c r="K718" i="1"/>
  <c r="J718" i="1"/>
  <c r="I718" i="1"/>
  <c r="H718" i="1"/>
  <c r="G718" i="1"/>
  <c r="F718" i="1"/>
  <c r="E718" i="1"/>
  <c r="R717" i="1"/>
  <c r="P716" i="1"/>
  <c r="O716" i="1"/>
  <c r="N716" i="1"/>
  <c r="M716" i="1"/>
  <c r="L716" i="1"/>
  <c r="K716" i="1"/>
  <c r="J716" i="1"/>
  <c r="I716" i="1"/>
  <c r="H716" i="1"/>
  <c r="G716" i="1"/>
  <c r="F716" i="1"/>
  <c r="E716" i="1"/>
  <c r="P714" i="1"/>
  <c r="O714" i="1"/>
  <c r="N714" i="1"/>
  <c r="M714" i="1"/>
  <c r="L714" i="1"/>
  <c r="K714" i="1"/>
  <c r="J714" i="1"/>
  <c r="I714" i="1"/>
  <c r="H714" i="1"/>
  <c r="G714" i="1"/>
  <c r="F714" i="1"/>
  <c r="E714" i="1"/>
  <c r="P712" i="1"/>
  <c r="O712" i="1"/>
  <c r="N712" i="1"/>
  <c r="M712" i="1"/>
  <c r="L712" i="1"/>
  <c r="K712" i="1"/>
  <c r="J712" i="1"/>
  <c r="I712" i="1"/>
  <c r="H712" i="1"/>
  <c r="G712" i="1"/>
  <c r="F712" i="1"/>
  <c r="E712" i="1"/>
  <c r="P710" i="1"/>
  <c r="O710" i="1"/>
  <c r="N710" i="1"/>
  <c r="M710" i="1"/>
  <c r="L710" i="1"/>
  <c r="K710" i="1"/>
  <c r="J710" i="1"/>
  <c r="I710" i="1"/>
  <c r="H710" i="1"/>
  <c r="G710" i="1"/>
  <c r="F710" i="1"/>
  <c r="E710" i="1"/>
  <c r="P708" i="1"/>
  <c r="O708" i="1"/>
  <c r="N708" i="1"/>
  <c r="M708" i="1"/>
  <c r="L708" i="1"/>
  <c r="K708" i="1"/>
  <c r="J708" i="1"/>
  <c r="I708" i="1"/>
  <c r="H708" i="1"/>
  <c r="G708" i="1"/>
  <c r="F708" i="1"/>
  <c r="E708" i="1"/>
  <c r="P706" i="1"/>
  <c r="O706" i="1"/>
  <c r="N706" i="1"/>
  <c r="M706" i="1"/>
  <c r="L706" i="1"/>
  <c r="K706" i="1"/>
  <c r="J706" i="1"/>
  <c r="I706" i="1"/>
  <c r="H706" i="1"/>
  <c r="G706" i="1"/>
  <c r="F706" i="1"/>
  <c r="E706" i="1"/>
  <c r="P704" i="1"/>
  <c r="O704" i="1"/>
  <c r="N704" i="1"/>
  <c r="M704" i="1"/>
  <c r="L704" i="1"/>
  <c r="K704" i="1"/>
  <c r="J704" i="1"/>
  <c r="I704" i="1"/>
  <c r="H704" i="1"/>
  <c r="G704" i="1"/>
  <c r="F704" i="1"/>
  <c r="E704" i="1"/>
  <c r="T703" i="1"/>
  <c r="T702" i="1"/>
  <c r="P702" i="1"/>
  <c r="O702" i="1"/>
  <c r="N702" i="1"/>
  <c r="M702" i="1"/>
  <c r="L702" i="1"/>
  <c r="K702" i="1"/>
  <c r="J702" i="1"/>
  <c r="I702" i="1"/>
  <c r="H702" i="1"/>
  <c r="G702" i="1"/>
  <c r="F702" i="1"/>
  <c r="E702" i="1"/>
  <c r="T701" i="1"/>
  <c r="T700" i="1"/>
  <c r="P700" i="1"/>
  <c r="O700" i="1"/>
  <c r="N700" i="1"/>
  <c r="M700" i="1"/>
  <c r="L700" i="1"/>
  <c r="K700" i="1"/>
  <c r="J700" i="1"/>
  <c r="I700" i="1"/>
  <c r="H700" i="1"/>
  <c r="G700" i="1"/>
  <c r="F700" i="1"/>
  <c r="E700" i="1"/>
  <c r="T699" i="1"/>
  <c r="T698" i="1"/>
  <c r="P698" i="1"/>
  <c r="O698" i="1"/>
  <c r="N698" i="1"/>
  <c r="M698" i="1"/>
  <c r="L698" i="1"/>
  <c r="K698" i="1"/>
  <c r="J698" i="1"/>
  <c r="I698" i="1"/>
  <c r="H698" i="1"/>
  <c r="G698" i="1"/>
  <c r="F698" i="1"/>
  <c r="E698" i="1"/>
  <c r="T696" i="1"/>
  <c r="P696" i="1"/>
  <c r="O696" i="1"/>
  <c r="N696" i="1"/>
  <c r="M696" i="1"/>
  <c r="L696" i="1"/>
  <c r="K696" i="1"/>
  <c r="J696" i="1"/>
  <c r="I696" i="1"/>
  <c r="H696" i="1"/>
  <c r="G696" i="1"/>
  <c r="F696" i="1"/>
  <c r="E696" i="1"/>
  <c r="T695" i="1"/>
  <c r="T694" i="1"/>
  <c r="P694" i="1"/>
  <c r="O694" i="1"/>
  <c r="T693" i="1"/>
  <c r="T692" i="1"/>
  <c r="P692" i="1"/>
  <c r="O692" i="1"/>
  <c r="T691" i="1"/>
  <c r="T690" i="1"/>
  <c r="P690" i="1"/>
  <c r="O690" i="1"/>
  <c r="P684" i="1"/>
  <c r="O684" i="1"/>
  <c r="N684" i="1"/>
  <c r="M684" i="1"/>
  <c r="L684" i="1"/>
  <c r="K684" i="1"/>
  <c r="J684" i="1"/>
  <c r="I684" i="1"/>
  <c r="H684" i="1"/>
  <c r="G684" i="1"/>
  <c r="F684" i="1"/>
  <c r="E684" i="1"/>
  <c r="R683" i="1"/>
  <c r="P682" i="1"/>
  <c r="O682" i="1"/>
  <c r="N682" i="1"/>
  <c r="M682" i="1"/>
  <c r="L682" i="1"/>
  <c r="K682" i="1"/>
  <c r="J682" i="1"/>
  <c r="I682" i="1"/>
  <c r="H682" i="1"/>
  <c r="G682" i="1"/>
  <c r="F682" i="1"/>
  <c r="E682" i="1"/>
  <c r="R681" i="1"/>
  <c r="P680" i="1"/>
  <c r="O680" i="1"/>
  <c r="N680" i="1"/>
  <c r="M680" i="1"/>
  <c r="L680" i="1"/>
  <c r="K680" i="1"/>
  <c r="J680" i="1"/>
  <c r="I680" i="1"/>
  <c r="H680" i="1"/>
  <c r="G680" i="1"/>
  <c r="F680" i="1"/>
  <c r="E680" i="1"/>
  <c r="P678" i="1"/>
  <c r="O678" i="1"/>
  <c r="N678" i="1"/>
  <c r="M678" i="1"/>
  <c r="L678" i="1"/>
  <c r="K678" i="1"/>
  <c r="J678" i="1"/>
  <c r="I678" i="1"/>
  <c r="H678" i="1"/>
  <c r="G678" i="1"/>
  <c r="F678" i="1"/>
  <c r="E678" i="1"/>
  <c r="P676" i="1"/>
  <c r="O676" i="1"/>
  <c r="N676" i="1"/>
  <c r="M676" i="1"/>
  <c r="L676" i="1"/>
  <c r="K676" i="1"/>
  <c r="J676" i="1"/>
  <c r="I676" i="1"/>
  <c r="H676" i="1"/>
  <c r="G676" i="1"/>
  <c r="F676" i="1"/>
  <c r="E676" i="1"/>
  <c r="P674" i="1"/>
  <c r="O674" i="1"/>
  <c r="N674" i="1"/>
  <c r="M674" i="1"/>
  <c r="L674" i="1"/>
  <c r="K674" i="1"/>
  <c r="J674" i="1"/>
  <c r="I674" i="1"/>
  <c r="H674" i="1"/>
  <c r="G674" i="1"/>
  <c r="F674" i="1"/>
  <c r="E674" i="1"/>
  <c r="P672" i="1"/>
  <c r="O672" i="1"/>
  <c r="N672" i="1"/>
  <c r="M672" i="1"/>
  <c r="L672" i="1"/>
  <c r="K672" i="1"/>
  <c r="J672" i="1"/>
  <c r="I672" i="1"/>
  <c r="H672" i="1"/>
  <c r="G672" i="1"/>
  <c r="F672" i="1"/>
  <c r="E672" i="1"/>
  <c r="P670" i="1"/>
  <c r="O670" i="1"/>
  <c r="N670" i="1"/>
  <c r="M670" i="1"/>
  <c r="L670" i="1"/>
  <c r="K670" i="1"/>
  <c r="J670" i="1"/>
  <c r="I670" i="1"/>
  <c r="P668" i="1"/>
  <c r="O668" i="1"/>
  <c r="N668" i="1"/>
  <c r="M668" i="1"/>
  <c r="L668" i="1"/>
  <c r="K668" i="1"/>
  <c r="J668" i="1"/>
  <c r="I668" i="1"/>
  <c r="H668" i="1"/>
  <c r="G668" i="1"/>
  <c r="F668" i="1"/>
  <c r="E668" i="1"/>
  <c r="T667" i="1"/>
  <c r="T666" i="1"/>
  <c r="P666" i="1"/>
  <c r="O666" i="1"/>
  <c r="N666" i="1"/>
  <c r="M666" i="1"/>
  <c r="L666" i="1"/>
  <c r="K666" i="1"/>
  <c r="J666" i="1"/>
  <c r="I666" i="1"/>
  <c r="H666" i="1"/>
  <c r="G666" i="1"/>
  <c r="F666" i="1"/>
  <c r="E666" i="1"/>
  <c r="T665" i="1"/>
  <c r="T664" i="1"/>
  <c r="P664" i="1"/>
  <c r="O664" i="1"/>
  <c r="N664" i="1"/>
  <c r="M664" i="1"/>
  <c r="L664" i="1"/>
  <c r="K664" i="1"/>
  <c r="J664" i="1"/>
  <c r="I664" i="1"/>
  <c r="H664" i="1"/>
  <c r="G664" i="1"/>
  <c r="F664" i="1"/>
  <c r="E664" i="1"/>
  <c r="T663" i="1"/>
  <c r="T662" i="1"/>
  <c r="P662" i="1"/>
  <c r="O662" i="1"/>
  <c r="N662" i="1"/>
  <c r="M662" i="1"/>
  <c r="L662" i="1"/>
  <c r="K662" i="1"/>
  <c r="J662" i="1"/>
  <c r="I662" i="1"/>
  <c r="H662" i="1"/>
  <c r="G662" i="1"/>
  <c r="F662" i="1"/>
  <c r="E662" i="1"/>
  <c r="T661" i="1"/>
  <c r="T660" i="1"/>
  <c r="P660" i="1"/>
  <c r="O660" i="1"/>
  <c r="N660" i="1"/>
  <c r="M660" i="1"/>
  <c r="L660" i="1"/>
  <c r="K660" i="1"/>
  <c r="J660" i="1"/>
  <c r="I660" i="1"/>
  <c r="H660" i="1"/>
  <c r="G660" i="1"/>
  <c r="F660" i="1"/>
  <c r="E660" i="1"/>
  <c r="T659" i="1"/>
  <c r="P658" i="1"/>
  <c r="O658" i="1"/>
  <c r="N658" i="1"/>
  <c r="M658" i="1"/>
  <c r="L658" i="1"/>
  <c r="K658" i="1"/>
  <c r="J658" i="1"/>
  <c r="I658" i="1"/>
  <c r="H658" i="1"/>
  <c r="G658" i="1"/>
  <c r="F658" i="1"/>
  <c r="E658" i="1"/>
  <c r="T657" i="1"/>
  <c r="T656" i="1"/>
  <c r="P656" i="1"/>
  <c r="O656" i="1"/>
  <c r="J656" i="1"/>
  <c r="I656" i="1"/>
  <c r="T655" i="1"/>
  <c r="P654" i="1"/>
  <c r="O654" i="1"/>
  <c r="J654" i="1"/>
  <c r="I654" i="1"/>
  <c r="P648" i="1"/>
  <c r="O648" i="1"/>
  <c r="N648" i="1"/>
  <c r="M648" i="1"/>
  <c r="L648" i="1"/>
  <c r="K648" i="1"/>
  <c r="J648" i="1"/>
  <c r="I648" i="1"/>
  <c r="H648" i="1"/>
  <c r="G648" i="1"/>
  <c r="F648" i="1"/>
  <c r="E648" i="1"/>
  <c r="R647" i="1"/>
  <c r="P646" i="1"/>
  <c r="O646" i="1"/>
  <c r="N646" i="1"/>
  <c r="M646" i="1"/>
  <c r="L646" i="1"/>
  <c r="K646" i="1"/>
  <c r="J646" i="1"/>
  <c r="I646" i="1"/>
  <c r="H646" i="1"/>
  <c r="G646" i="1"/>
  <c r="F646" i="1"/>
  <c r="E646" i="1"/>
  <c r="R645" i="1"/>
  <c r="P644" i="1"/>
  <c r="O644" i="1"/>
  <c r="N644" i="1"/>
  <c r="M644" i="1"/>
  <c r="L644" i="1"/>
  <c r="K644" i="1"/>
  <c r="J644" i="1"/>
  <c r="I644" i="1"/>
  <c r="H644" i="1"/>
  <c r="G644" i="1"/>
  <c r="F644" i="1"/>
  <c r="E644" i="1"/>
  <c r="P642" i="1"/>
  <c r="O642" i="1"/>
  <c r="N642" i="1"/>
  <c r="M642" i="1"/>
  <c r="L642" i="1"/>
  <c r="K642" i="1"/>
  <c r="J642" i="1"/>
  <c r="I642" i="1"/>
  <c r="H642" i="1"/>
  <c r="G642" i="1"/>
  <c r="F642" i="1"/>
  <c r="E642" i="1"/>
  <c r="P640" i="1"/>
  <c r="O640" i="1"/>
  <c r="N640" i="1"/>
  <c r="M640" i="1"/>
  <c r="L640" i="1"/>
  <c r="K640" i="1"/>
  <c r="J640" i="1"/>
  <c r="I640" i="1"/>
  <c r="H640" i="1"/>
  <c r="G640" i="1"/>
  <c r="F640" i="1"/>
  <c r="E640" i="1"/>
  <c r="P638" i="1"/>
  <c r="O638" i="1"/>
  <c r="N638" i="1"/>
  <c r="M638" i="1"/>
  <c r="L638" i="1"/>
  <c r="K638" i="1"/>
  <c r="J638" i="1"/>
  <c r="I638" i="1"/>
  <c r="H638" i="1"/>
  <c r="G638" i="1"/>
  <c r="F638" i="1"/>
  <c r="E638" i="1"/>
  <c r="P636" i="1"/>
  <c r="O636" i="1"/>
  <c r="N636" i="1"/>
  <c r="M636" i="1"/>
  <c r="L636" i="1"/>
  <c r="K636" i="1"/>
  <c r="J636" i="1"/>
  <c r="I636" i="1"/>
  <c r="H636" i="1"/>
  <c r="G636" i="1"/>
  <c r="F636" i="1"/>
  <c r="E636" i="1"/>
  <c r="P634" i="1"/>
  <c r="O634" i="1"/>
  <c r="N634" i="1"/>
  <c r="M634" i="1"/>
  <c r="L634" i="1"/>
  <c r="K634" i="1"/>
  <c r="J634" i="1"/>
  <c r="I634" i="1"/>
  <c r="H634" i="1"/>
  <c r="G634" i="1"/>
  <c r="F634" i="1"/>
  <c r="E634" i="1"/>
  <c r="P632" i="1"/>
  <c r="O632" i="1"/>
  <c r="N632" i="1"/>
  <c r="M632" i="1"/>
  <c r="L632" i="1"/>
  <c r="K632" i="1"/>
  <c r="J632" i="1"/>
  <c r="I632" i="1"/>
  <c r="H632" i="1"/>
  <c r="G632" i="1"/>
  <c r="F632" i="1"/>
  <c r="E632" i="1"/>
  <c r="T631" i="1"/>
  <c r="T630" i="1"/>
  <c r="P630" i="1"/>
  <c r="O630" i="1"/>
  <c r="N630" i="1"/>
  <c r="M630" i="1"/>
  <c r="L630" i="1"/>
  <c r="K630" i="1"/>
  <c r="J630" i="1"/>
  <c r="I630" i="1"/>
  <c r="H630" i="1"/>
  <c r="G630" i="1"/>
  <c r="F630" i="1"/>
  <c r="E630" i="1"/>
  <c r="T629" i="1"/>
  <c r="T628" i="1"/>
  <c r="P628" i="1"/>
  <c r="O628" i="1"/>
  <c r="N628" i="1"/>
  <c r="M628" i="1"/>
  <c r="L628" i="1"/>
  <c r="K628" i="1"/>
  <c r="J628" i="1"/>
  <c r="I628" i="1"/>
  <c r="H628" i="1"/>
  <c r="G628" i="1"/>
  <c r="F628" i="1"/>
  <c r="E628" i="1"/>
  <c r="T627" i="1"/>
  <c r="T626" i="1"/>
  <c r="P626" i="1"/>
  <c r="O626" i="1"/>
  <c r="N626" i="1"/>
  <c r="M626" i="1"/>
  <c r="L626" i="1"/>
  <c r="K626" i="1"/>
  <c r="J626" i="1"/>
  <c r="I626" i="1"/>
  <c r="H626" i="1"/>
  <c r="G626" i="1"/>
  <c r="F626" i="1"/>
  <c r="E626" i="1"/>
  <c r="T625" i="1"/>
  <c r="T624" i="1"/>
  <c r="P624" i="1"/>
  <c r="O624" i="1"/>
  <c r="N624" i="1"/>
  <c r="M624" i="1"/>
  <c r="L624" i="1"/>
  <c r="K624" i="1"/>
  <c r="J624" i="1"/>
  <c r="I624" i="1"/>
  <c r="H624" i="1"/>
  <c r="G624" i="1"/>
  <c r="F624" i="1"/>
  <c r="E624" i="1"/>
  <c r="T623" i="1"/>
  <c r="P622" i="1"/>
  <c r="O622" i="1"/>
  <c r="N622" i="1"/>
  <c r="M622" i="1"/>
  <c r="L622" i="1"/>
  <c r="K622" i="1"/>
  <c r="J622" i="1"/>
  <c r="I622" i="1"/>
  <c r="H622" i="1"/>
  <c r="G622" i="1"/>
  <c r="F622" i="1"/>
  <c r="E622" i="1"/>
  <c r="T620" i="1"/>
  <c r="P620" i="1"/>
  <c r="O620" i="1"/>
  <c r="T619" i="1"/>
  <c r="T618" i="1"/>
  <c r="P618" i="1"/>
  <c r="O618" i="1"/>
  <c r="N618" i="1"/>
  <c r="M618" i="1"/>
  <c r="L618" i="1"/>
  <c r="K618" i="1"/>
  <c r="J618" i="1"/>
  <c r="I618" i="1"/>
  <c r="H618" i="1"/>
  <c r="G618" i="1"/>
  <c r="F618" i="1"/>
  <c r="E618" i="1"/>
  <c r="S549" i="1"/>
  <c r="T549" i="1" s="1"/>
  <c r="S548" i="1"/>
  <c r="T548" i="1" s="1"/>
  <c r="S547" i="1"/>
  <c r="T547" i="1" s="1"/>
  <c r="S520" i="1"/>
  <c r="T520" i="1" s="1"/>
  <c r="S519" i="1"/>
  <c r="T519" i="1" s="1"/>
  <c r="S518" i="1"/>
  <c r="T518" i="1" s="1"/>
  <c r="S517" i="1"/>
  <c r="T517" i="1" s="1"/>
  <c r="S516" i="1"/>
  <c r="T516" i="1" s="1"/>
  <c r="S515" i="1"/>
  <c r="T515" i="1" s="1"/>
  <c r="S514" i="1"/>
  <c r="T514" i="1" s="1"/>
  <c r="S513" i="1"/>
  <c r="T513" i="1" s="1"/>
  <c r="S512" i="1"/>
  <c r="T512" i="1" s="1"/>
  <c r="S511" i="1"/>
  <c r="T511" i="1" s="1"/>
  <c r="S510" i="1"/>
  <c r="T510" i="1" s="1"/>
  <c r="S483" i="1"/>
  <c r="T483" i="1" s="1"/>
  <c r="S482" i="1"/>
  <c r="T482" i="1" s="1"/>
  <c r="S481" i="1"/>
  <c r="T481" i="1" s="1"/>
  <c r="S480" i="1"/>
  <c r="T480" i="1" s="1"/>
  <c r="S479" i="1"/>
  <c r="T479" i="1" s="1"/>
  <c r="S478" i="1"/>
  <c r="T478" i="1" s="1"/>
  <c r="S477" i="1"/>
  <c r="T477" i="1" s="1"/>
  <c r="S476" i="1"/>
  <c r="T476" i="1" s="1"/>
  <c r="S475" i="1"/>
  <c r="T475" i="1" s="1"/>
  <c r="S474" i="1"/>
  <c r="T474" i="1" s="1"/>
  <c r="S303" i="1"/>
  <c r="T303" i="1" s="1"/>
  <c r="S302" i="1"/>
  <c r="T302" i="1" s="1"/>
  <c r="S444" i="1"/>
  <c r="T444" i="1" s="1"/>
  <c r="S443" i="1"/>
  <c r="T443" i="1" s="1"/>
  <c r="S442" i="1"/>
  <c r="T442" i="1" s="1"/>
  <c r="S441" i="1"/>
  <c r="T441" i="1" s="1"/>
  <c r="S440" i="1"/>
  <c r="T440" i="1" s="1"/>
  <c r="S439" i="1"/>
  <c r="T439" i="1" s="1"/>
  <c r="S438" i="1"/>
  <c r="T438" i="1" s="1"/>
  <c r="S412" i="1"/>
  <c r="T412" i="1" s="1"/>
  <c r="S411" i="1"/>
  <c r="T411" i="1" s="1"/>
  <c r="S410" i="1"/>
  <c r="T410" i="1" s="1"/>
  <c r="S409" i="1"/>
  <c r="T409" i="1" s="1"/>
  <c r="S408" i="1"/>
  <c r="T408" i="1" s="1"/>
  <c r="S407" i="1"/>
  <c r="T407" i="1" s="1"/>
  <c r="S406" i="1"/>
  <c r="T406" i="1" s="1"/>
  <c r="S405" i="1"/>
  <c r="T405" i="1" s="1"/>
  <c r="S404" i="1"/>
  <c r="S403" i="1"/>
  <c r="T403" i="1" s="1"/>
  <c r="S402" i="1"/>
  <c r="T402" i="1" s="1"/>
  <c r="S373" i="1"/>
  <c r="T373" i="1" s="1"/>
  <c r="S372" i="1"/>
  <c r="T372" i="1" s="1"/>
  <c r="S371" i="1"/>
  <c r="T371" i="1" s="1"/>
  <c r="S370" i="1"/>
  <c r="T370" i="1" s="1"/>
  <c r="S369" i="1"/>
  <c r="T369" i="1" s="1"/>
  <c r="S368" i="1"/>
  <c r="T368" i="1" s="1"/>
  <c r="S367" i="1"/>
  <c r="T367" i="1" s="1"/>
  <c r="S366" i="1"/>
  <c r="T366" i="1" s="1"/>
  <c r="S340" i="1"/>
  <c r="T340" i="1" s="1"/>
  <c r="S339" i="1"/>
  <c r="T339" i="1" s="1"/>
  <c r="S338" i="1"/>
  <c r="T338" i="1" s="1"/>
  <c r="S337" i="1"/>
  <c r="T337" i="1" s="1"/>
  <c r="S336" i="1"/>
  <c r="T336" i="1" s="1"/>
  <c r="S335" i="1"/>
  <c r="T335" i="1" s="1"/>
  <c r="S334" i="1"/>
  <c r="T334" i="1" s="1"/>
  <c r="S333" i="1"/>
  <c r="T333" i="1" s="1"/>
  <c r="S332" i="1"/>
  <c r="T332" i="1" s="1"/>
  <c r="S331" i="1"/>
  <c r="T331" i="1" s="1"/>
  <c r="S330" i="1"/>
  <c r="T330" i="1" s="1"/>
  <c r="S301" i="1"/>
  <c r="T301" i="1" s="1"/>
  <c r="S300" i="1"/>
  <c r="T300" i="1" s="1"/>
  <c r="S299" i="1"/>
  <c r="T299" i="1" s="1"/>
  <c r="S298" i="1"/>
  <c r="T298" i="1" s="1"/>
  <c r="S297" i="1"/>
  <c r="T297" i="1" s="1"/>
  <c r="S296" i="1"/>
  <c r="T296" i="1" s="1"/>
  <c r="S295" i="1"/>
  <c r="T295" i="1" s="1"/>
  <c r="S294" i="1"/>
  <c r="T294" i="1" s="1"/>
  <c r="S265" i="1"/>
  <c r="T265" i="1" s="1"/>
  <c r="S264" i="1"/>
  <c r="T264" i="1" s="1"/>
  <c r="S263" i="1"/>
  <c r="T263" i="1" s="1"/>
  <c r="S262" i="1"/>
  <c r="T262" i="1" s="1"/>
  <c r="S261" i="1"/>
  <c r="T261" i="1" s="1"/>
  <c r="S260" i="1"/>
  <c r="T260" i="1" s="1"/>
  <c r="S259" i="1"/>
  <c r="T259" i="1" s="1"/>
  <c r="S258" i="1"/>
  <c r="T258" i="1" s="1"/>
  <c r="S160" i="1"/>
  <c r="T160" i="1" s="1"/>
  <c r="S159" i="1"/>
  <c r="T159" i="1" s="1"/>
  <c r="S158" i="1"/>
  <c r="T158" i="1" s="1"/>
  <c r="S157" i="1"/>
  <c r="T157" i="1" s="1"/>
  <c r="S156" i="1"/>
  <c r="T156" i="1" s="1"/>
  <c r="S155" i="1"/>
  <c r="T155" i="1" s="1"/>
  <c r="S154" i="1"/>
  <c r="T154" i="1" s="1"/>
  <c r="S153" i="1"/>
  <c r="T153" i="1" s="1"/>
  <c r="S152" i="1"/>
  <c r="T152" i="1" s="1"/>
  <c r="S151" i="1"/>
  <c r="T151" i="1" s="1"/>
  <c r="S150" i="1"/>
  <c r="T150" i="1" s="1"/>
  <c r="S232" i="1"/>
  <c r="T232" i="1" s="1"/>
  <c r="S231" i="1"/>
  <c r="T231" i="1" s="1"/>
  <c r="S230" i="1"/>
  <c r="T230" i="1" s="1"/>
  <c r="S229" i="1"/>
  <c r="T229" i="1" s="1"/>
  <c r="S228" i="1"/>
  <c r="T228" i="1" s="1"/>
  <c r="S227" i="1"/>
  <c r="T227" i="1" s="1"/>
  <c r="S226" i="1"/>
  <c r="T226" i="1" s="1"/>
  <c r="S225" i="1"/>
  <c r="T225" i="1" s="1"/>
  <c r="S224" i="1"/>
  <c r="T224" i="1" s="1"/>
  <c r="S223" i="1"/>
  <c r="T223" i="1" s="1"/>
  <c r="S222" i="1"/>
  <c r="T222" i="1" s="1"/>
  <c r="S193" i="1"/>
  <c r="T193" i="1" s="1"/>
  <c r="S197" i="1"/>
  <c r="T197" i="1" s="1"/>
  <c r="S196" i="1"/>
  <c r="T196" i="1" s="1"/>
  <c r="S195" i="1"/>
  <c r="T195" i="1" s="1"/>
  <c r="S194" i="1"/>
  <c r="S192" i="1"/>
  <c r="T192" i="1" s="1"/>
  <c r="S191" i="1"/>
  <c r="T191" i="1" s="1"/>
  <c r="S190" i="1"/>
  <c r="T190" i="1" s="1"/>
  <c r="S189" i="1"/>
  <c r="T189" i="1" s="1"/>
  <c r="S188" i="1"/>
  <c r="T188" i="1" s="1"/>
  <c r="S187" i="1"/>
  <c r="T187" i="1" s="1"/>
  <c r="S186" i="1"/>
  <c r="T186" i="1" s="1"/>
  <c r="P612" i="1"/>
  <c r="O612" i="1"/>
  <c r="N612" i="1"/>
  <c r="M612" i="1"/>
  <c r="L612" i="1"/>
  <c r="K612" i="1"/>
  <c r="J612" i="1"/>
  <c r="I612" i="1"/>
  <c r="H612" i="1"/>
  <c r="G612" i="1"/>
  <c r="F612" i="1"/>
  <c r="E612" i="1"/>
  <c r="R611" i="1"/>
  <c r="P610" i="1"/>
  <c r="O610" i="1"/>
  <c r="N610" i="1"/>
  <c r="M610" i="1"/>
  <c r="L610" i="1"/>
  <c r="K610" i="1"/>
  <c r="J610" i="1"/>
  <c r="I610" i="1"/>
  <c r="H610" i="1"/>
  <c r="G610" i="1"/>
  <c r="F610" i="1"/>
  <c r="E610" i="1"/>
  <c r="R609" i="1"/>
  <c r="P608" i="1"/>
  <c r="O608" i="1"/>
  <c r="N608" i="1"/>
  <c r="M608" i="1"/>
  <c r="L608" i="1"/>
  <c r="K608" i="1"/>
  <c r="J608" i="1"/>
  <c r="I608" i="1"/>
  <c r="H608" i="1"/>
  <c r="G608" i="1"/>
  <c r="F608" i="1"/>
  <c r="E608" i="1"/>
  <c r="P606" i="1"/>
  <c r="O606" i="1"/>
  <c r="N606" i="1"/>
  <c r="M606" i="1"/>
  <c r="L606" i="1"/>
  <c r="K606" i="1"/>
  <c r="J606" i="1"/>
  <c r="I606" i="1"/>
  <c r="H606" i="1"/>
  <c r="G606" i="1"/>
  <c r="F606" i="1"/>
  <c r="E606" i="1"/>
  <c r="P604" i="1"/>
  <c r="O604" i="1"/>
  <c r="N604" i="1"/>
  <c r="M604" i="1"/>
  <c r="L604" i="1"/>
  <c r="K604" i="1"/>
  <c r="J604" i="1"/>
  <c r="I604" i="1"/>
  <c r="H604" i="1"/>
  <c r="G604" i="1"/>
  <c r="F604" i="1"/>
  <c r="E604" i="1"/>
  <c r="P602" i="1"/>
  <c r="O602" i="1"/>
  <c r="N602" i="1"/>
  <c r="M602" i="1"/>
  <c r="L602" i="1"/>
  <c r="K602" i="1"/>
  <c r="J602" i="1"/>
  <c r="I602" i="1"/>
  <c r="H602" i="1"/>
  <c r="G602" i="1"/>
  <c r="F602" i="1"/>
  <c r="E602" i="1"/>
  <c r="P600" i="1"/>
  <c r="O600" i="1"/>
  <c r="N600" i="1"/>
  <c r="M600" i="1"/>
  <c r="L600" i="1"/>
  <c r="K600" i="1"/>
  <c r="J600" i="1"/>
  <c r="I600" i="1"/>
  <c r="H600" i="1"/>
  <c r="G600" i="1"/>
  <c r="F600" i="1"/>
  <c r="E600" i="1"/>
  <c r="P598" i="1"/>
  <c r="O598" i="1"/>
  <c r="N598" i="1"/>
  <c r="M598" i="1"/>
  <c r="L598" i="1"/>
  <c r="K598" i="1"/>
  <c r="J598" i="1"/>
  <c r="I598" i="1"/>
  <c r="H598" i="1"/>
  <c r="G598" i="1"/>
  <c r="F598" i="1"/>
  <c r="E598" i="1"/>
  <c r="P596" i="1"/>
  <c r="O596" i="1"/>
  <c r="N596" i="1"/>
  <c r="M596" i="1"/>
  <c r="L596" i="1"/>
  <c r="K596" i="1"/>
  <c r="J596" i="1"/>
  <c r="I596" i="1"/>
  <c r="H596" i="1"/>
  <c r="G596" i="1"/>
  <c r="F596" i="1"/>
  <c r="E596" i="1"/>
  <c r="T595" i="1"/>
  <c r="T594" i="1"/>
  <c r="P594" i="1"/>
  <c r="O594" i="1"/>
  <c r="N594" i="1"/>
  <c r="M594" i="1"/>
  <c r="L594" i="1"/>
  <c r="K594" i="1"/>
  <c r="J594" i="1"/>
  <c r="I594" i="1"/>
  <c r="H594" i="1"/>
  <c r="G594" i="1"/>
  <c r="F594" i="1"/>
  <c r="E594" i="1"/>
  <c r="T593" i="1"/>
  <c r="T592" i="1"/>
  <c r="P592" i="1"/>
  <c r="O592" i="1"/>
  <c r="N592" i="1"/>
  <c r="M592" i="1"/>
  <c r="L592" i="1"/>
  <c r="K592" i="1"/>
  <c r="J592" i="1"/>
  <c r="I592" i="1"/>
  <c r="H592" i="1"/>
  <c r="G592" i="1"/>
  <c r="F592" i="1"/>
  <c r="E592" i="1"/>
  <c r="T591" i="1"/>
  <c r="T590" i="1"/>
  <c r="P590" i="1"/>
  <c r="O590" i="1"/>
  <c r="N590" i="1"/>
  <c r="M590" i="1"/>
  <c r="L590" i="1"/>
  <c r="K590" i="1"/>
  <c r="J590" i="1"/>
  <c r="I590" i="1"/>
  <c r="H590" i="1"/>
  <c r="G590" i="1"/>
  <c r="F590" i="1"/>
  <c r="E590" i="1"/>
  <c r="T589" i="1"/>
  <c r="P588" i="1"/>
  <c r="O588" i="1"/>
  <c r="N588" i="1"/>
  <c r="M588" i="1"/>
  <c r="L588" i="1"/>
  <c r="K588" i="1"/>
  <c r="J588" i="1"/>
  <c r="I588" i="1"/>
  <c r="H588" i="1"/>
  <c r="G588" i="1"/>
  <c r="F588" i="1"/>
  <c r="E588" i="1"/>
  <c r="T587" i="1"/>
  <c r="T586" i="1"/>
  <c r="P586" i="1"/>
  <c r="O586" i="1"/>
  <c r="F586" i="1"/>
  <c r="E586" i="1"/>
  <c r="T584" i="1"/>
  <c r="P584" i="1"/>
  <c r="O584" i="1"/>
  <c r="F584" i="1"/>
  <c r="E584" i="1"/>
  <c r="T583" i="1"/>
  <c r="T582" i="1"/>
  <c r="P582" i="1"/>
  <c r="O582" i="1"/>
  <c r="F582" i="1"/>
  <c r="E582" i="1"/>
  <c r="P576" i="1"/>
  <c r="O576" i="1"/>
  <c r="N576" i="1"/>
  <c r="M576" i="1"/>
  <c r="L576" i="1"/>
  <c r="K576" i="1"/>
  <c r="J576" i="1"/>
  <c r="I576" i="1"/>
  <c r="H576" i="1"/>
  <c r="G576" i="1"/>
  <c r="F576" i="1"/>
  <c r="E576" i="1"/>
  <c r="R575" i="1"/>
  <c r="P574" i="1"/>
  <c r="O574" i="1"/>
  <c r="N574" i="1"/>
  <c r="M574" i="1"/>
  <c r="L574" i="1"/>
  <c r="K574" i="1"/>
  <c r="J574" i="1"/>
  <c r="I574" i="1"/>
  <c r="H574" i="1"/>
  <c r="G574" i="1"/>
  <c r="F574" i="1"/>
  <c r="E574" i="1"/>
  <c r="R573" i="1"/>
  <c r="P572" i="1"/>
  <c r="O572" i="1"/>
  <c r="N572" i="1"/>
  <c r="M572" i="1"/>
  <c r="L572" i="1"/>
  <c r="K572" i="1"/>
  <c r="J572" i="1"/>
  <c r="I572" i="1"/>
  <c r="H572" i="1"/>
  <c r="G572" i="1"/>
  <c r="F572" i="1"/>
  <c r="E572" i="1"/>
  <c r="P570" i="1"/>
  <c r="O570" i="1"/>
  <c r="N570" i="1"/>
  <c r="M570" i="1"/>
  <c r="L570" i="1"/>
  <c r="K570" i="1"/>
  <c r="J570" i="1"/>
  <c r="I570" i="1"/>
  <c r="H570" i="1"/>
  <c r="G570" i="1"/>
  <c r="F570" i="1"/>
  <c r="E570" i="1"/>
  <c r="P568" i="1"/>
  <c r="O568" i="1"/>
  <c r="N568" i="1"/>
  <c r="M568" i="1"/>
  <c r="L568" i="1"/>
  <c r="K568" i="1"/>
  <c r="J568" i="1"/>
  <c r="I568" i="1"/>
  <c r="H568" i="1"/>
  <c r="G568" i="1"/>
  <c r="F568" i="1"/>
  <c r="E568" i="1"/>
  <c r="P566" i="1"/>
  <c r="O566" i="1"/>
  <c r="N566" i="1"/>
  <c r="M566" i="1"/>
  <c r="L566" i="1"/>
  <c r="K566" i="1"/>
  <c r="J566" i="1"/>
  <c r="I566" i="1"/>
  <c r="H566" i="1"/>
  <c r="G566" i="1"/>
  <c r="F566" i="1"/>
  <c r="E566" i="1"/>
  <c r="P564" i="1"/>
  <c r="O564" i="1"/>
  <c r="N564" i="1"/>
  <c r="M564" i="1"/>
  <c r="L564" i="1"/>
  <c r="K564" i="1"/>
  <c r="J564" i="1"/>
  <c r="I564" i="1"/>
  <c r="H564" i="1"/>
  <c r="G564" i="1"/>
  <c r="F564" i="1"/>
  <c r="E564" i="1"/>
  <c r="P562" i="1"/>
  <c r="O562" i="1"/>
  <c r="N562" i="1"/>
  <c r="M562" i="1"/>
  <c r="L562" i="1"/>
  <c r="K562" i="1"/>
  <c r="J562" i="1"/>
  <c r="I562" i="1"/>
  <c r="H562" i="1"/>
  <c r="G562" i="1"/>
  <c r="F562" i="1"/>
  <c r="E562" i="1"/>
  <c r="P560" i="1"/>
  <c r="O560" i="1"/>
  <c r="N560" i="1"/>
  <c r="M560" i="1"/>
  <c r="L560" i="1"/>
  <c r="K560" i="1"/>
  <c r="J560" i="1"/>
  <c r="I560" i="1"/>
  <c r="H560" i="1"/>
  <c r="G560" i="1"/>
  <c r="F560" i="1"/>
  <c r="E560" i="1"/>
  <c r="T559" i="1"/>
  <c r="T558" i="1"/>
  <c r="P558" i="1"/>
  <c r="O558" i="1"/>
  <c r="N558" i="1"/>
  <c r="M558" i="1"/>
  <c r="L558" i="1"/>
  <c r="K558" i="1"/>
  <c r="J558" i="1"/>
  <c r="I558" i="1"/>
  <c r="H558" i="1"/>
  <c r="G558" i="1"/>
  <c r="F558" i="1"/>
  <c r="E558" i="1"/>
  <c r="T557" i="1"/>
  <c r="T556" i="1"/>
  <c r="P556" i="1"/>
  <c r="O556" i="1"/>
  <c r="N556" i="1"/>
  <c r="M556" i="1"/>
  <c r="L556" i="1"/>
  <c r="K556" i="1"/>
  <c r="J556" i="1"/>
  <c r="I556" i="1"/>
  <c r="H556" i="1"/>
  <c r="G556" i="1"/>
  <c r="F556" i="1"/>
  <c r="E556" i="1"/>
  <c r="T555" i="1"/>
  <c r="T554" i="1"/>
  <c r="P554" i="1"/>
  <c r="O554" i="1"/>
  <c r="N554" i="1"/>
  <c r="M554" i="1"/>
  <c r="L554" i="1"/>
  <c r="K554" i="1"/>
  <c r="J554" i="1"/>
  <c r="I554" i="1"/>
  <c r="H554" i="1"/>
  <c r="G554" i="1"/>
  <c r="F554" i="1"/>
  <c r="E554" i="1"/>
  <c r="T553" i="1"/>
  <c r="T552" i="1"/>
  <c r="P552" i="1"/>
  <c r="O552" i="1"/>
  <c r="N552" i="1"/>
  <c r="M552" i="1"/>
  <c r="L552" i="1"/>
  <c r="K552" i="1"/>
  <c r="J552" i="1"/>
  <c r="I552" i="1"/>
  <c r="H552" i="1"/>
  <c r="G552" i="1"/>
  <c r="F552" i="1"/>
  <c r="E552" i="1"/>
  <c r="T551" i="1"/>
  <c r="T550" i="1"/>
  <c r="P550" i="1"/>
  <c r="O550" i="1"/>
  <c r="P548" i="1"/>
  <c r="O548" i="1"/>
  <c r="T546" i="1"/>
  <c r="P546" i="1"/>
  <c r="O546" i="1"/>
  <c r="P540" i="1"/>
  <c r="O540" i="1"/>
  <c r="N540" i="1"/>
  <c r="M540" i="1"/>
  <c r="L540" i="1"/>
  <c r="K540" i="1"/>
  <c r="J540" i="1"/>
  <c r="I540" i="1"/>
  <c r="H540" i="1"/>
  <c r="G540" i="1"/>
  <c r="F540" i="1"/>
  <c r="E540" i="1"/>
  <c r="R539" i="1"/>
  <c r="P538" i="1"/>
  <c r="O538" i="1"/>
  <c r="N538" i="1"/>
  <c r="M538" i="1"/>
  <c r="L538" i="1"/>
  <c r="K538" i="1"/>
  <c r="J538" i="1"/>
  <c r="I538" i="1"/>
  <c r="H538" i="1"/>
  <c r="G538" i="1"/>
  <c r="F538" i="1"/>
  <c r="E538" i="1"/>
  <c r="R537" i="1"/>
  <c r="P536" i="1"/>
  <c r="O536" i="1"/>
  <c r="N536" i="1"/>
  <c r="M536" i="1"/>
  <c r="L536" i="1"/>
  <c r="K536" i="1"/>
  <c r="J536" i="1"/>
  <c r="I536" i="1"/>
  <c r="H536" i="1"/>
  <c r="G536" i="1"/>
  <c r="F536" i="1"/>
  <c r="E536" i="1"/>
  <c r="P534" i="1"/>
  <c r="O534" i="1"/>
  <c r="N534" i="1"/>
  <c r="M534" i="1"/>
  <c r="L534" i="1"/>
  <c r="K534" i="1"/>
  <c r="J534" i="1"/>
  <c r="I534" i="1"/>
  <c r="H534" i="1"/>
  <c r="G534" i="1"/>
  <c r="F534" i="1"/>
  <c r="E534" i="1"/>
  <c r="P532" i="1"/>
  <c r="O532" i="1"/>
  <c r="N532" i="1"/>
  <c r="M532" i="1"/>
  <c r="L532" i="1"/>
  <c r="K532" i="1"/>
  <c r="J532" i="1"/>
  <c r="I532" i="1"/>
  <c r="H532" i="1"/>
  <c r="G532" i="1"/>
  <c r="F532" i="1"/>
  <c r="E532" i="1"/>
  <c r="P530" i="1"/>
  <c r="O530" i="1"/>
  <c r="N530" i="1"/>
  <c r="M530" i="1"/>
  <c r="L530" i="1"/>
  <c r="K530" i="1"/>
  <c r="J530" i="1"/>
  <c r="I530" i="1"/>
  <c r="H530" i="1"/>
  <c r="G530" i="1"/>
  <c r="F530" i="1"/>
  <c r="E530" i="1"/>
  <c r="P528" i="1"/>
  <c r="O528" i="1"/>
  <c r="N528" i="1"/>
  <c r="M528" i="1"/>
  <c r="L528" i="1"/>
  <c r="K528" i="1"/>
  <c r="J528" i="1"/>
  <c r="I528" i="1"/>
  <c r="H528" i="1"/>
  <c r="G528" i="1"/>
  <c r="F528" i="1"/>
  <c r="E528" i="1"/>
  <c r="P526" i="1"/>
  <c r="O526" i="1"/>
  <c r="N526" i="1"/>
  <c r="M526" i="1"/>
  <c r="L526" i="1"/>
  <c r="K526" i="1"/>
  <c r="J526" i="1"/>
  <c r="I526" i="1"/>
  <c r="H526" i="1"/>
  <c r="G526" i="1"/>
  <c r="F526" i="1"/>
  <c r="E526" i="1"/>
  <c r="P524" i="1"/>
  <c r="O524" i="1"/>
  <c r="N524" i="1"/>
  <c r="M524" i="1"/>
  <c r="L524" i="1"/>
  <c r="K524" i="1"/>
  <c r="J524" i="1"/>
  <c r="I524" i="1"/>
  <c r="H524" i="1"/>
  <c r="G524" i="1"/>
  <c r="F524" i="1"/>
  <c r="E524" i="1"/>
  <c r="T523" i="1"/>
  <c r="T522" i="1"/>
  <c r="P522" i="1"/>
  <c r="O522" i="1"/>
  <c r="N522" i="1"/>
  <c r="M522" i="1"/>
  <c r="L522" i="1"/>
  <c r="K522" i="1"/>
  <c r="J522" i="1"/>
  <c r="I522" i="1"/>
  <c r="H522" i="1"/>
  <c r="G522" i="1"/>
  <c r="F522" i="1"/>
  <c r="E522" i="1"/>
  <c r="T521" i="1"/>
  <c r="P520" i="1"/>
  <c r="O520" i="1"/>
  <c r="N520" i="1"/>
  <c r="M520" i="1"/>
  <c r="L520" i="1"/>
  <c r="K520" i="1"/>
  <c r="J520" i="1"/>
  <c r="I520" i="1"/>
  <c r="H520" i="1"/>
  <c r="G520" i="1"/>
  <c r="F520" i="1"/>
  <c r="E520" i="1"/>
  <c r="P518" i="1"/>
  <c r="O518" i="1"/>
  <c r="N518" i="1"/>
  <c r="M518" i="1"/>
  <c r="L518" i="1"/>
  <c r="K518" i="1"/>
  <c r="J518" i="1"/>
  <c r="I518" i="1"/>
  <c r="H518" i="1"/>
  <c r="G518" i="1"/>
  <c r="F518" i="1"/>
  <c r="E518" i="1"/>
  <c r="P516" i="1"/>
  <c r="O516" i="1"/>
  <c r="N516" i="1"/>
  <c r="M516" i="1"/>
  <c r="L516" i="1"/>
  <c r="K516" i="1"/>
  <c r="J516" i="1"/>
  <c r="I516" i="1"/>
  <c r="H516" i="1"/>
  <c r="G516" i="1"/>
  <c r="F516" i="1"/>
  <c r="E516" i="1"/>
  <c r="P514" i="1"/>
  <c r="O514" i="1"/>
  <c r="P512" i="1"/>
  <c r="O512" i="1"/>
  <c r="P510" i="1"/>
  <c r="O510" i="1"/>
  <c r="P504" i="1"/>
  <c r="O504" i="1"/>
  <c r="N504" i="1"/>
  <c r="M504" i="1"/>
  <c r="L504" i="1"/>
  <c r="K504" i="1"/>
  <c r="J504" i="1"/>
  <c r="I504" i="1"/>
  <c r="H504" i="1"/>
  <c r="G504" i="1"/>
  <c r="F504" i="1"/>
  <c r="E504" i="1"/>
  <c r="R503" i="1"/>
  <c r="P502" i="1"/>
  <c r="O502" i="1"/>
  <c r="N502" i="1"/>
  <c r="M502" i="1"/>
  <c r="L502" i="1"/>
  <c r="K502" i="1"/>
  <c r="J502" i="1"/>
  <c r="I502" i="1"/>
  <c r="H502" i="1"/>
  <c r="G502" i="1"/>
  <c r="F502" i="1"/>
  <c r="E502" i="1"/>
  <c r="R501" i="1"/>
  <c r="P500" i="1"/>
  <c r="O500" i="1"/>
  <c r="N500" i="1"/>
  <c r="M500" i="1"/>
  <c r="L500" i="1"/>
  <c r="K500" i="1"/>
  <c r="J500" i="1"/>
  <c r="I500" i="1"/>
  <c r="H500" i="1"/>
  <c r="G500" i="1"/>
  <c r="F500" i="1"/>
  <c r="E500" i="1"/>
  <c r="P498" i="1"/>
  <c r="O498" i="1"/>
  <c r="N498" i="1"/>
  <c r="M498" i="1"/>
  <c r="L498" i="1"/>
  <c r="K498" i="1"/>
  <c r="J498" i="1"/>
  <c r="I498" i="1"/>
  <c r="H498" i="1"/>
  <c r="G498" i="1"/>
  <c r="F498" i="1"/>
  <c r="E498" i="1"/>
  <c r="P496" i="1"/>
  <c r="O496" i="1"/>
  <c r="N496" i="1"/>
  <c r="M496" i="1"/>
  <c r="L496" i="1"/>
  <c r="K496" i="1"/>
  <c r="J496" i="1"/>
  <c r="I496" i="1"/>
  <c r="H496" i="1"/>
  <c r="G496" i="1"/>
  <c r="F496" i="1"/>
  <c r="E496" i="1"/>
  <c r="P494" i="1"/>
  <c r="O494" i="1"/>
  <c r="N494" i="1"/>
  <c r="M494" i="1"/>
  <c r="L494" i="1"/>
  <c r="K494" i="1"/>
  <c r="J494" i="1"/>
  <c r="I494" i="1"/>
  <c r="H494" i="1"/>
  <c r="G494" i="1"/>
  <c r="F494" i="1"/>
  <c r="E494" i="1"/>
  <c r="P492" i="1"/>
  <c r="O492" i="1"/>
  <c r="N492" i="1"/>
  <c r="M492" i="1"/>
  <c r="L492" i="1"/>
  <c r="K492" i="1"/>
  <c r="J492" i="1"/>
  <c r="I492" i="1"/>
  <c r="H492" i="1"/>
  <c r="G492" i="1"/>
  <c r="F492" i="1"/>
  <c r="E492" i="1"/>
  <c r="P490" i="1"/>
  <c r="O490" i="1"/>
  <c r="N490" i="1"/>
  <c r="M490" i="1"/>
  <c r="L490" i="1"/>
  <c r="K490" i="1"/>
  <c r="J490" i="1"/>
  <c r="I490" i="1"/>
  <c r="H490" i="1"/>
  <c r="G490" i="1"/>
  <c r="F490" i="1"/>
  <c r="E490" i="1"/>
  <c r="P488" i="1"/>
  <c r="O488" i="1"/>
  <c r="N488" i="1"/>
  <c r="M488" i="1"/>
  <c r="L488" i="1"/>
  <c r="K488" i="1"/>
  <c r="J488" i="1"/>
  <c r="I488" i="1"/>
  <c r="H488" i="1"/>
  <c r="G488" i="1"/>
  <c r="F488" i="1"/>
  <c r="E488" i="1"/>
  <c r="T487" i="1"/>
  <c r="T486" i="1"/>
  <c r="P486" i="1"/>
  <c r="O486" i="1"/>
  <c r="N486" i="1"/>
  <c r="M486" i="1"/>
  <c r="L486" i="1"/>
  <c r="K486" i="1"/>
  <c r="J486" i="1"/>
  <c r="I486" i="1"/>
  <c r="H486" i="1"/>
  <c r="G486" i="1"/>
  <c r="F486" i="1"/>
  <c r="E486" i="1"/>
  <c r="T485" i="1"/>
  <c r="T484" i="1"/>
  <c r="P484" i="1"/>
  <c r="O484" i="1"/>
  <c r="N484" i="1"/>
  <c r="M484" i="1"/>
  <c r="L484" i="1"/>
  <c r="K484" i="1"/>
  <c r="J484" i="1"/>
  <c r="I484" i="1"/>
  <c r="H484" i="1"/>
  <c r="G484" i="1"/>
  <c r="F484" i="1"/>
  <c r="E484" i="1"/>
  <c r="P482" i="1"/>
  <c r="O482" i="1"/>
  <c r="N482" i="1"/>
  <c r="M482" i="1"/>
  <c r="L482" i="1"/>
  <c r="K482" i="1"/>
  <c r="J482" i="1"/>
  <c r="I482" i="1"/>
  <c r="H482" i="1"/>
  <c r="G482" i="1"/>
  <c r="F482" i="1"/>
  <c r="E482" i="1"/>
  <c r="P480" i="1"/>
  <c r="O480" i="1"/>
  <c r="N480" i="1"/>
  <c r="M480" i="1"/>
  <c r="L480" i="1"/>
  <c r="K480" i="1"/>
  <c r="J480" i="1"/>
  <c r="I480" i="1"/>
  <c r="H480" i="1"/>
  <c r="G480" i="1"/>
  <c r="F480" i="1"/>
  <c r="E480" i="1"/>
  <c r="P478" i="1"/>
  <c r="O478" i="1"/>
  <c r="N478" i="1"/>
  <c r="M478" i="1"/>
  <c r="L478" i="1"/>
  <c r="K478" i="1"/>
  <c r="J478" i="1"/>
  <c r="I478" i="1"/>
  <c r="H478" i="1"/>
  <c r="G478" i="1"/>
  <c r="F478" i="1"/>
  <c r="E478" i="1"/>
  <c r="P476" i="1"/>
  <c r="O476" i="1"/>
  <c r="N476" i="1"/>
  <c r="M476" i="1"/>
  <c r="L476" i="1"/>
  <c r="K476" i="1"/>
  <c r="J476" i="1"/>
  <c r="I476" i="1"/>
  <c r="H476" i="1"/>
  <c r="G476" i="1"/>
  <c r="F476" i="1"/>
  <c r="E476" i="1"/>
  <c r="P474" i="1"/>
  <c r="O474" i="1"/>
  <c r="N474" i="1"/>
  <c r="M474" i="1"/>
  <c r="L474" i="1"/>
  <c r="K474" i="1"/>
  <c r="J474" i="1"/>
  <c r="I474" i="1"/>
  <c r="H474" i="1"/>
  <c r="G474" i="1"/>
  <c r="F474" i="1"/>
  <c r="E474" i="1"/>
  <c r="P468" i="1"/>
  <c r="O468" i="1"/>
  <c r="N468" i="1"/>
  <c r="M468" i="1"/>
  <c r="L468" i="1"/>
  <c r="K468" i="1"/>
  <c r="J468" i="1"/>
  <c r="I468" i="1"/>
  <c r="H468" i="1"/>
  <c r="G468" i="1"/>
  <c r="F468" i="1"/>
  <c r="E468" i="1"/>
  <c r="R467" i="1"/>
  <c r="P466" i="1"/>
  <c r="O466" i="1"/>
  <c r="N466" i="1"/>
  <c r="M466" i="1"/>
  <c r="L466" i="1"/>
  <c r="K466" i="1"/>
  <c r="J466" i="1"/>
  <c r="I466" i="1"/>
  <c r="H466" i="1"/>
  <c r="G466" i="1"/>
  <c r="F466" i="1"/>
  <c r="E466" i="1"/>
  <c r="R465" i="1"/>
  <c r="P464" i="1"/>
  <c r="O464" i="1"/>
  <c r="N464" i="1"/>
  <c r="M464" i="1"/>
  <c r="L464" i="1"/>
  <c r="K464" i="1"/>
  <c r="J464" i="1"/>
  <c r="I464" i="1"/>
  <c r="H464" i="1"/>
  <c r="G464" i="1"/>
  <c r="F464" i="1"/>
  <c r="E464" i="1"/>
  <c r="P462" i="1"/>
  <c r="O462" i="1"/>
  <c r="N462" i="1"/>
  <c r="M462" i="1"/>
  <c r="L462" i="1"/>
  <c r="K462" i="1"/>
  <c r="J462" i="1"/>
  <c r="I462" i="1"/>
  <c r="H462" i="1"/>
  <c r="G462" i="1"/>
  <c r="F462" i="1"/>
  <c r="E462" i="1"/>
  <c r="P460" i="1"/>
  <c r="O460" i="1"/>
  <c r="N460" i="1"/>
  <c r="M460" i="1"/>
  <c r="L460" i="1"/>
  <c r="K460" i="1"/>
  <c r="J460" i="1"/>
  <c r="I460" i="1"/>
  <c r="H460" i="1"/>
  <c r="G460" i="1"/>
  <c r="F460" i="1"/>
  <c r="E460" i="1"/>
  <c r="P458" i="1"/>
  <c r="O458" i="1"/>
  <c r="N458" i="1"/>
  <c r="M458" i="1"/>
  <c r="L458" i="1"/>
  <c r="K458" i="1"/>
  <c r="J458" i="1"/>
  <c r="I458" i="1"/>
  <c r="H458" i="1"/>
  <c r="G458" i="1"/>
  <c r="F458" i="1"/>
  <c r="E458" i="1"/>
  <c r="P456" i="1"/>
  <c r="O456" i="1"/>
  <c r="N456" i="1"/>
  <c r="M456" i="1"/>
  <c r="L456" i="1"/>
  <c r="K456" i="1"/>
  <c r="J456" i="1"/>
  <c r="I456" i="1"/>
  <c r="H456" i="1"/>
  <c r="G456" i="1"/>
  <c r="F456" i="1"/>
  <c r="E456" i="1"/>
  <c r="P454" i="1"/>
  <c r="O454" i="1"/>
  <c r="N454" i="1"/>
  <c r="M454" i="1"/>
  <c r="L454" i="1"/>
  <c r="K454" i="1"/>
  <c r="J454" i="1"/>
  <c r="I454" i="1"/>
  <c r="H454" i="1"/>
  <c r="G454" i="1"/>
  <c r="F454" i="1"/>
  <c r="E454" i="1"/>
  <c r="P452" i="1"/>
  <c r="O452" i="1"/>
  <c r="N452" i="1"/>
  <c r="M452" i="1"/>
  <c r="L452" i="1"/>
  <c r="K452" i="1"/>
  <c r="J452" i="1"/>
  <c r="I452" i="1"/>
  <c r="H452" i="1"/>
  <c r="G452" i="1"/>
  <c r="F452" i="1"/>
  <c r="E452" i="1"/>
  <c r="T451" i="1"/>
  <c r="T450" i="1"/>
  <c r="P450" i="1"/>
  <c r="O450" i="1"/>
  <c r="N450" i="1"/>
  <c r="M450" i="1"/>
  <c r="L450" i="1"/>
  <c r="K450" i="1"/>
  <c r="J450" i="1"/>
  <c r="I450" i="1"/>
  <c r="H450" i="1"/>
  <c r="G450" i="1"/>
  <c r="F450" i="1"/>
  <c r="E450" i="1"/>
  <c r="T449" i="1"/>
  <c r="T448" i="1"/>
  <c r="P448" i="1"/>
  <c r="O448" i="1"/>
  <c r="N448" i="1"/>
  <c r="M448" i="1"/>
  <c r="L448" i="1"/>
  <c r="K448" i="1"/>
  <c r="J448" i="1"/>
  <c r="I448" i="1"/>
  <c r="H448" i="1"/>
  <c r="G448" i="1"/>
  <c r="F448" i="1"/>
  <c r="E448" i="1"/>
  <c r="T447" i="1"/>
  <c r="T446" i="1"/>
  <c r="P446" i="1"/>
  <c r="O446" i="1"/>
  <c r="N446" i="1"/>
  <c r="M446" i="1"/>
  <c r="L446" i="1"/>
  <c r="K446" i="1"/>
  <c r="J446" i="1"/>
  <c r="I446" i="1"/>
  <c r="H446" i="1"/>
  <c r="G446" i="1"/>
  <c r="F446" i="1"/>
  <c r="E446" i="1"/>
  <c r="T445" i="1"/>
  <c r="P444" i="1"/>
  <c r="O444" i="1"/>
  <c r="N444" i="1"/>
  <c r="M444" i="1"/>
  <c r="L444" i="1"/>
  <c r="K444" i="1"/>
  <c r="J444" i="1"/>
  <c r="I444" i="1"/>
  <c r="H444" i="1"/>
  <c r="G444" i="1"/>
  <c r="F444" i="1"/>
  <c r="E444" i="1"/>
  <c r="P442" i="1"/>
  <c r="O442" i="1"/>
  <c r="N442" i="1"/>
  <c r="M442" i="1"/>
  <c r="L442" i="1"/>
  <c r="K442" i="1"/>
  <c r="J442" i="1"/>
  <c r="I442" i="1"/>
  <c r="H442" i="1"/>
  <c r="G442" i="1"/>
  <c r="F442" i="1"/>
  <c r="E442" i="1"/>
  <c r="P440" i="1"/>
  <c r="O440" i="1"/>
  <c r="N440" i="1"/>
  <c r="M440" i="1"/>
  <c r="L440" i="1"/>
  <c r="K440" i="1"/>
  <c r="J440" i="1"/>
  <c r="I440" i="1"/>
  <c r="H440" i="1"/>
  <c r="G440" i="1"/>
  <c r="F440" i="1"/>
  <c r="E440" i="1"/>
  <c r="P438" i="1"/>
  <c r="O438" i="1"/>
  <c r="N438" i="1"/>
  <c r="M438" i="1"/>
  <c r="L438" i="1"/>
  <c r="K438" i="1"/>
  <c r="J438" i="1"/>
  <c r="I438" i="1"/>
  <c r="H438" i="1"/>
  <c r="G438" i="1"/>
  <c r="F438" i="1"/>
  <c r="E438" i="1"/>
  <c r="P432" i="1"/>
  <c r="O432" i="1"/>
  <c r="N432" i="1"/>
  <c r="M432" i="1"/>
  <c r="L432" i="1"/>
  <c r="K432" i="1"/>
  <c r="J432" i="1"/>
  <c r="I432" i="1"/>
  <c r="H432" i="1"/>
  <c r="G432" i="1"/>
  <c r="F432" i="1"/>
  <c r="E432" i="1"/>
  <c r="R431" i="1"/>
  <c r="P430" i="1"/>
  <c r="O430" i="1"/>
  <c r="N430" i="1"/>
  <c r="M430" i="1"/>
  <c r="L430" i="1"/>
  <c r="K430" i="1"/>
  <c r="J430" i="1"/>
  <c r="I430" i="1"/>
  <c r="H430" i="1"/>
  <c r="G430" i="1"/>
  <c r="F430" i="1"/>
  <c r="E430" i="1"/>
  <c r="R429" i="1"/>
  <c r="P428" i="1"/>
  <c r="O428" i="1"/>
  <c r="N428" i="1"/>
  <c r="M428" i="1"/>
  <c r="L428" i="1"/>
  <c r="K428" i="1"/>
  <c r="J428" i="1"/>
  <c r="I428" i="1"/>
  <c r="H428" i="1"/>
  <c r="G428" i="1"/>
  <c r="F428" i="1"/>
  <c r="E428" i="1"/>
  <c r="P426" i="1"/>
  <c r="O426" i="1"/>
  <c r="N426" i="1"/>
  <c r="M426" i="1"/>
  <c r="L426" i="1"/>
  <c r="K426" i="1"/>
  <c r="J426" i="1"/>
  <c r="I426" i="1"/>
  <c r="H426" i="1"/>
  <c r="G426" i="1"/>
  <c r="F426" i="1"/>
  <c r="E426" i="1"/>
  <c r="P424" i="1"/>
  <c r="O424" i="1"/>
  <c r="N424" i="1"/>
  <c r="M424" i="1"/>
  <c r="L424" i="1"/>
  <c r="K424" i="1"/>
  <c r="J424" i="1"/>
  <c r="I424" i="1"/>
  <c r="H424" i="1"/>
  <c r="G424" i="1"/>
  <c r="F424" i="1"/>
  <c r="E424" i="1"/>
  <c r="P422" i="1"/>
  <c r="O422" i="1"/>
  <c r="N422" i="1"/>
  <c r="M422" i="1"/>
  <c r="L422" i="1"/>
  <c r="K422" i="1"/>
  <c r="J422" i="1"/>
  <c r="I422" i="1"/>
  <c r="H422" i="1"/>
  <c r="G422" i="1"/>
  <c r="F422" i="1"/>
  <c r="E422" i="1"/>
  <c r="P420" i="1"/>
  <c r="O420" i="1"/>
  <c r="N420" i="1"/>
  <c r="M420" i="1"/>
  <c r="L420" i="1"/>
  <c r="K420" i="1"/>
  <c r="J420" i="1"/>
  <c r="I420" i="1"/>
  <c r="H420" i="1"/>
  <c r="G420" i="1"/>
  <c r="F420" i="1"/>
  <c r="E420" i="1"/>
  <c r="P418" i="1"/>
  <c r="O418" i="1"/>
  <c r="N418" i="1"/>
  <c r="M418" i="1"/>
  <c r="L418" i="1"/>
  <c r="K418" i="1"/>
  <c r="J418" i="1"/>
  <c r="I418" i="1"/>
  <c r="H418" i="1"/>
  <c r="G418" i="1"/>
  <c r="F418" i="1"/>
  <c r="E418" i="1"/>
  <c r="P416" i="1"/>
  <c r="O416" i="1"/>
  <c r="N416" i="1"/>
  <c r="M416" i="1"/>
  <c r="L416" i="1"/>
  <c r="K416" i="1"/>
  <c r="J416" i="1"/>
  <c r="I416" i="1"/>
  <c r="H416" i="1"/>
  <c r="G416" i="1"/>
  <c r="F416" i="1"/>
  <c r="E416" i="1"/>
  <c r="T415" i="1"/>
  <c r="T414" i="1"/>
  <c r="P414" i="1"/>
  <c r="O414" i="1"/>
  <c r="N414" i="1"/>
  <c r="M414" i="1"/>
  <c r="L414" i="1"/>
  <c r="K414" i="1"/>
  <c r="J414" i="1"/>
  <c r="I414" i="1"/>
  <c r="H414" i="1"/>
  <c r="G414" i="1"/>
  <c r="F414" i="1"/>
  <c r="E414" i="1"/>
  <c r="T413" i="1"/>
  <c r="P412" i="1"/>
  <c r="O412" i="1"/>
  <c r="N412" i="1"/>
  <c r="M412" i="1"/>
  <c r="L412" i="1"/>
  <c r="K412" i="1"/>
  <c r="J412" i="1"/>
  <c r="I412" i="1"/>
  <c r="H412" i="1"/>
  <c r="G412" i="1"/>
  <c r="F412" i="1"/>
  <c r="E412" i="1"/>
  <c r="P410" i="1"/>
  <c r="O410" i="1"/>
  <c r="N410" i="1"/>
  <c r="M410" i="1"/>
  <c r="L410" i="1"/>
  <c r="K410" i="1"/>
  <c r="J410" i="1"/>
  <c r="I410" i="1"/>
  <c r="H410" i="1"/>
  <c r="G410" i="1"/>
  <c r="F410" i="1"/>
  <c r="E410" i="1"/>
  <c r="P408" i="1"/>
  <c r="O408" i="1"/>
  <c r="N408" i="1"/>
  <c r="M408" i="1"/>
  <c r="L408" i="1"/>
  <c r="K408" i="1"/>
  <c r="J408" i="1"/>
  <c r="I408" i="1"/>
  <c r="H408" i="1"/>
  <c r="G408" i="1"/>
  <c r="F408" i="1"/>
  <c r="E408" i="1"/>
  <c r="P406" i="1"/>
  <c r="O406" i="1"/>
  <c r="N406" i="1"/>
  <c r="M406" i="1"/>
  <c r="L406" i="1"/>
  <c r="K406" i="1"/>
  <c r="J406" i="1"/>
  <c r="I406" i="1"/>
  <c r="H406" i="1"/>
  <c r="G406" i="1"/>
  <c r="F406" i="1"/>
  <c r="E406" i="1"/>
  <c r="T404" i="1"/>
  <c r="P404" i="1"/>
  <c r="O404" i="1"/>
  <c r="N404" i="1"/>
  <c r="M404" i="1"/>
  <c r="L404" i="1"/>
  <c r="K404" i="1"/>
  <c r="J404" i="1"/>
  <c r="I404" i="1"/>
  <c r="H404" i="1"/>
  <c r="G404" i="1"/>
  <c r="F404" i="1"/>
  <c r="E404" i="1"/>
  <c r="P402" i="1"/>
  <c r="O402" i="1"/>
  <c r="N402" i="1"/>
  <c r="M402" i="1"/>
  <c r="L402" i="1"/>
  <c r="K402" i="1"/>
  <c r="J402" i="1"/>
  <c r="I402" i="1"/>
  <c r="H402" i="1"/>
  <c r="G402" i="1"/>
  <c r="F402" i="1"/>
  <c r="E402" i="1"/>
  <c r="P396" i="1"/>
  <c r="O396" i="1"/>
  <c r="N396" i="1"/>
  <c r="M396" i="1"/>
  <c r="L396" i="1"/>
  <c r="K396" i="1"/>
  <c r="J396" i="1"/>
  <c r="I396" i="1"/>
  <c r="H396" i="1"/>
  <c r="G396" i="1"/>
  <c r="F396" i="1"/>
  <c r="E396" i="1"/>
  <c r="R395" i="1"/>
  <c r="P394" i="1"/>
  <c r="O394" i="1"/>
  <c r="N394" i="1"/>
  <c r="M394" i="1"/>
  <c r="L394" i="1"/>
  <c r="K394" i="1"/>
  <c r="J394" i="1"/>
  <c r="I394" i="1"/>
  <c r="H394" i="1"/>
  <c r="G394" i="1"/>
  <c r="F394" i="1"/>
  <c r="E394" i="1"/>
  <c r="R393" i="1"/>
  <c r="P392" i="1"/>
  <c r="O392" i="1"/>
  <c r="N392" i="1"/>
  <c r="M392" i="1"/>
  <c r="L392" i="1"/>
  <c r="K392" i="1"/>
  <c r="J392" i="1"/>
  <c r="I392" i="1"/>
  <c r="H392" i="1"/>
  <c r="G392" i="1"/>
  <c r="F392" i="1"/>
  <c r="E392" i="1"/>
  <c r="P390" i="1"/>
  <c r="O390" i="1"/>
  <c r="N390" i="1"/>
  <c r="M390" i="1"/>
  <c r="L390" i="1"/>
  <c r="K390" i="1"/>
  <c r="J390" i="1"/>
  <c r="I390" i="1"/>
  <c r="H390" i="1"/>
  <c r="G390" i="1"/>
  <c r="F390" i="1"/>
  <c r="E390" i="1"/>
  <c r="P388" i="1"/>
  <c r="O388" i="1"/>
  <c r="N388" i="1"/>
  <c r="M388" i="1"/>
  <c r="L388" i="1"/>
  <c r="K388" i="1"/>
  <c r="J388" i="1"/>
  <c r="I388" i="1"/>
  <c r="H388" i="1"/>
  <c r="G388" i="1"/>
  <c r="F388" i="1"/>
  <c r="E388" i="1"/>
  <c r="P386" i="1"/>
  <c r="O386" i="1"/>
  <c r="N386" i="1"/>
  <c r="M386" i="1"/>
  <c r="L386" i="1"/>
  <c r="K386" i="1"/>
  <c r="J386" i="1"/>
  <c r="I386" i="1"/>
  <c r="H386" i="1"/>
  <c r="G386" i="1"/>
  <c r="F386" i="1"/>
  <c r="E386" i="1"/>
  <c r="P384" i="1"/>
  <c r="O384" i="1"/>
  <c r="N384" i="1"/>
  <c r="M384" i="1"/>
  <c r="L384" i="1"/>
  <c r="K384" i="1"/>
  <c r="J384" i="1"/>
  <c r="I384" i="1"/>
  <c r="H384" i="1"/>
  <c r="G384" i="1"/>
  <c r="F384" i="1"/>
  <c r="E384" i="1"/>
  <c r="P382" i="1"/>
  <c r="O382" i="1"/>
  <c r="N382" i="1"/>
  <c r="M382" i="1"/>
  <c r="L382" i="1"/>
  <c r="K382" i="1"/>
  <c r="J382" i="1"/>
  <c r="I382" i="1"/>
  <c r="H382" i="1"/>
  <c r="G382" i="1"/>
  <c r="F382" i="1"/>
  <c r="E382" i="1"/>
  <c r="P380" i="1"/>
  <c r="O380" i="1"/>
  <c r="N380" i="1"/>
  <c r="M380" i="1"/>
  <c r="L380" i="1"/>
  <c r="K380" i="1"/>
  <c r="J380" i="1"/>
  <c r="I380" i="1"/>
  <c r="H380" i="1"/>
  <c r="G380" i="1"/>
  <c r="F380" i="1"/>
  <c r="E380" i="1"/>
  <c r="T379" i="1"/>
  <c r="T378" i="1"/>
  <c r="P378" i="1"/>
  <c r="O378" i="1"/>
  <c r="N378" i="1"/>
  <c r="M378" i="1"/>
  <c r="L378" i="1"/>
  <c r="K378" i="1"/>
  <c r="J378" i="1"/>
  <c r="I378" i="1"/>
  <c r="H378" i="1"/>
  <c r="G378" i="1"/>
  <c r="F378" i="1"/>
  <c r="E378" i="1"/>
  <c r="T377" i="1"/>
  <c r="T376" i="1"/>
  <c r="P376" i="1"/>
  <c r="O376" i="1"/>
  <c r="N376" i="1"/>
  <c r="M376" i="1"/>
  <c r="L376" i="1"/>
  <c r="K376" i="1"/>
  <c r="J376" i="1"/>
  <c r="I376" i="1"/>
  <c r="H376" i="1"/>
  <c r="G376" i="1"/>
  <c r="F376" i="1"/>
  <c r="E376" i="1"/>
  <c r="T375" i="1"/>
  <c r="T374" i="1"/>
  <c r="P374" i="1"/>
  <c r="O374" i="1"/>
  <c r="N374" i="1"/>
  <c r="M374" i="1"/>
  <c r="L374" i="1"/>
  <c r="K374" i="1"/>
  <c r="J374" i="1"/>
  <c r="I374" i="1"/>
  <c r="H374" i="1"/>
  <c r="G374" i="1"/>
  <c r="F374" i="1"/>
  <c r="E374" i="1"/>
  <c r="P372" i="1"/>
  <c r="O372" i="1"/>
  <c r="N372" i="1"/>
  <c r="M372" i="1"/>
  <c r="L372" i="1"/>
  <c r="K372" i="1"/>
  <c r="J372" i="1"/>
  <c r="I372" i="1"/>
  <c r="H372" i="1"/>
  <c r="G372" i="1"/>
  <c r="F372" i="1"/>
  <c r="E372" i="1"/>
  <c r="P370" i="1"/>
  <c r="O370" i="1"/>
  <c r="N370" i="1"/>
  <c r="M370" i="1"/>
  <c r="L370" i="1"/>
  <c r="K370" i="1"/>
  <c r="J370" i="1"/>
  <c r="I370" i="1"/>
  <c r="H370" i="1"/>
  <c r="G370" i="1"/>
  <c r="F370" i="1"/>
  <c r="E370" i="1"/>
  <c r="P368" i="1"/>
  <c r="O368" i="1"/>
  <c r="N368" i="1"/>
  <c r="M368" i="1"/>
  <c r="L368" i="1"/>
  <c r="K368" i="1"/>
  <c r="J368" i="1"/>
  <c r="I368" i="1"/>
  <c r="H368" i="1"/>
  <c r="G368" i="1"/>
  <c r="F368" i="1"/>
  <c r="E368" i="1"/>
  <c r="P366" i="1"/>
  <c r="O366" i="1"/>
  <c r="N366" i="1"/>
  <c r="M366" i="1"/>
  <c r="L366" i="1"/>
  <c r="K366" i="1"/>
  <c r="J366" i="1"/>
  <c r="I366" i="1"/>
  <c r="H366" i="1"/>
  <c r="G366" i="1"/>
  <c r="F366" i="1"/>
  <c r="E366" i="1"/>
  <c r="P360" i="1"/>
  <c r="O360" i="1"/>
  <c r="N360" i="1"/>
  <c r="M360" i="1"/>
  <c r="L360" i="1"/>
  <c r="K360" i="1"/>
  <c r="J360" i="1"/>
  <c r="I360" i="1"/>
  <c r="H360" i="1"/>
  <c r="G360" i="1"/>
  <c r="F360" i="1"/>
  <c r="E360" i="1"/>
  <c r="R359" i="1"/>
  <c r="P358" i="1"/>
  <c r="O358" i="1"/>
  <c r="N358" i="1"/>
  <c r="M358" i="1"/>
  <c r="L358" i="1"/>
  <c r="K358" i="1"/>
  <c r="J358" i="1"/>
  <c r="I358" i="1"/>
  <c r="H358" i="1"/>
  <c r="G358" i="1"/>
  <c r="F358" i="1"/>
  <c r="E358" i="1"/>
  <c r="R357" i="1"/>
  <c r="P356" i="1"/>
  <c r="O356" i="1"/>
  <c r="N356" i="1"/>
  <c r="M356" i="1"/>
  <c r="L356" i="1"/>
  <c r="K356" i="1"/>
  <c r="J356" i="1"/>
  <c r="I356" i="1"/>
  <c r="H356" i="1"/>
  <c r="G356" i="1"/>
  <c r="F356" i="1"/>
  <c r="E356" i="1"/>
  <c r="P354" i="1"/>
  <c r="O354" i="1"/>
  <c r="N354" i="1"/>
  <c r="M354" i="1"/>
  <c r="L354" i="1"/>
  <c r="K354" i="1"/>
  <c r="J354" i="1"/>
  <c r="I354" i="1"/>
  <c r="H354" i="1"/>
  <c r="G354" i="1"/>
  <c r="F354" i="1"/>
  <c r="E354" i="1"/>
  <c r="P352" i="1"/>
  <c r="O352" i="1"/>
  <c r="N352" i="1"/>
  <c r="M352" i="1"/>
  <c r="L352" i="1"/>
  <c r="K352" i="1"/>
  <c r="J352" i="1"/>
  <c r="I352" i="1"/>
  <c r="H352" i="1"/>
  <c r="G352" i="1"/>
  <c r="F352" i="1"/>
  <c r="E352" i="1"/>
  <c r="P350" i="1"/>
  <c r="O350" i="1"/>
  <c r="N350" i="1"/>
  <c r="M350" i="1"/>
  <c r="L350" i="1"/>
  <c r="K350" i="1"/>
  <c r="J350" i="1"/>
  <c r="I350" i="1"/>
  <c r="H350" i="1"/>
  <c r="G350" i="1"/>
  <c r="F350" i="1"/>
  <c r="E350" i="1"/>
  <c r="P348" i="1"/>
  <c r="O348" i="1"/>
  <c r="N348" i="1"/>
  <c r="M348" i="1"/>
  <c r="L348" i="1"/>
  <c r="K348" i="1"/>
  <c r="J348" i="1"/>
  <c r="I348" i="1"/>
  <c r="H348" i="1"/>
  <c r="G348" i="1"/>
  <c r="F348" i="1"/>
  <c r="E348" i="1"/>
  <c r="P346" i="1"/>
  <c r="O346" i="1"/>
  <c r="N346" i="1"/>
  <c r="M346" i="1"/>
  <c r="L346" i="1"/>
  <c r="K346" i="1"/>
  <c r="J346" i="1"/>
  <c r="I346" i="1"/>
  <c r="H346" i="1"/>
  <c r="G346" i="1"/>
  <c r="F346" i="1"/>
  <c r="E346" i="1"/>
  <c r="P344" i="1"/>
  <c r="O344" i="1"/>
  <c r="N344" i="1"/>
  <c r="M344" i="1"/>
  <c r="L344" i="1"/>
  <c r="K344" i="1"/>
  <c r="J344" i="1"/>
  <c r="I344" i="1"/>
  <c r="H344" i="1"/>
  <c r="G344" i="1"/>
  <c r="F344" i="1"/>
  <c r="E344" i="1"/>
  <c r="T343" i="1"/>
  <c r="T342" i="1"/>
  <c r="P342" i="1"/>
  <c r="O342" i="1"/>
  <c r="N342" i="1"/>
  <c r="M342" i="1"/>
  <c r="L342" i="1"/>
  <c r="K342" i="1"/>
  <c r="J342" i="1"/>
  <c r="I342" i="1"/>
  <c r="H342" i="1"/>
  <c r="G342" i="1"/>
  <c r="F342" i="1"/>
  <c r="E342" i="1"/>
  <c r="T341" i="1"/>
  <c r="P340" i="1"/>
  <c r="O340" i="1"/>
  <c r="N340" i="1"/>
  <c r="M340" i="1"/>
  <c r="L340" i="1"/>
  <c r="K340" i="1"/>
  <c r="J340" i="1"/>
  <c r="I340" i="1"/>
  <c r="H340" i="1"/>
  <c r="G340" i="1"/>
  <c r="F340" i="1"/>
  <c r="E340" i="1"/>
  <c r="P338" i="1"/>
  <c r="O338" i="1"/>
  <c r="N338" i="1"/>
  <c r="M338" i="1"/>
  <c r="L338" i="1"/>
  <c r="K338" i="1"/>
  <c r="J338" i="1"/>
  <c r="I338" i="1"/>
  <c r="H338" i="1"/>
  <c r="G338" i="1"/>
  <c r="F338" i="1"/>
  <c r="E338" i="1"/>
  <c r="P336" i="1"/>
  <c r="O336" i="1"/>
  <c r="N336" i="1"/>
  <c r="M336" i="1"/>
  <c r="L336" i="1"/>
  <c r="K336" i="1"/>
  <c r="J336" i="1"/>
  <c r="I336" i="1"/>
  <c r="H336" i="1"/>
  <c r="G336" i="1"/>
  <c r="F336" i="1"/>
  <c r="E336" i="1"/>
  <c r="P334" i="1"/>
  <c r="O334" i="1"/>
  <c r="N334" i="1"/>
  <c r="M334" i="1"/>
  <c r="L334" i="1"/>
  <c r="K334" i="1"/>
  <c r="J334" i="1"/>
  <c r="I334" i="1"/>
  <c r="H334" i="1"/>
  <c r="G334" i="1"/>
  <c r="F334" i="1"/>
  <c r="E334" i="1"/>
  <c r="P332" i="1"/>
  <c r="O332" i="1"/>
  <c r="N332" i="1"/>
  <c r="M332" i="1"/>
  <c r="L332" i="1"/>
  <c r="K332" i="1"/>
  <c r="J332" i="1"/>
  <c r="I332" i="1"/>
  <c r="H332" i="1"/>
  <c r="G332" i="1"/>
  <c r="F332" i="1"/>
  <c r="E332" i="1"/>
  <c r="P330" i="1"/>
  <c r="O330" i="1"/>
  <c r="N330" i="1"/>
  <c r="M330" i="1"/>
  <c r="L330" i="1"/>
  <c r="K330" i="1"/>
  <c r="J330" i="1"/>
  <c r="I330" i="1"/>
  <c r="H330" i="1"/>
  <c r="G330" i="1"/>
  <c r="F330" i="1"/>
  <c r="E330" i="1"/>
  <c r="P324" i="1"/>
  <c r="O324" i="1"/>
  <c r="N324" i="1"/>
  <c r="M324" i="1"/>
  <c r="L324" i="1"/>
  <c r="K324" i="1"/>
  <c r="J324" i="1"/>
  <c r="I324" i="1"/>
  <c r="H324" i="1"/>
  <c r="G324" i="1"/>
  <c r="F324" i="1"/>
  <c r="E324" i="1"/>
  <c r="R323" i="1"/>
  <c r="P322" i="1"/>
  <c r="O322" i="1"/>
  <c r="N322" i="1"/>
  <c r="M322" i="1"/>
  <c r="L322" i="1"/>
  <c r="K322" i="1"/>
  <c r="J322" i="1"/>
  <c r="I322" i="1"/>
  <c r="H322" i="1"/>
  <c r="G322" i="1"/>
  <c r="F322" i="1"/>
  <c r="E322" i="1"/>
  <c r="R321" i="1"/>
  <c r="P320" i="1"/>
  <c r="O320" i="1"/>
  <c r="N320" i="1"/>
  <c r="M320" i="1"/>
  <c r="L320" i="1"/>
  <c r="K320" i="1"/>
  <c r="J320" i="1"/>
  <c r="I320" i="1"/>
  <c r="H320" i="1"/>
  <c r="G320" i="1"/>
  <c r="F320" i="1"/>
  <c r="E320" i="1"/>
  <c r="P318" i="1"/>
  <c r="O318" i="1"/>
  <c r="N318" i="1"/>
  <c r="M318" i="1"/>
  <c r="L318" i="1"/>
  <c r="K318" i="1"/>
  <c r="J318" i="1"/>
  <c r="I318" i="1"/>
  <c r="H318" i="1"/>
  <c r="G318" i="1"/>
  <c r="F318" i="1"/>
  <c r="E318" i="1"/>
  <c r="P316" i="1"/>
  <c r="O316" i="1"/>
  <c r="N316" i="1"/>
  <c r="M316" i="1"/>
  <c r="L316" i="1"/>
  <c r="K316" i="1"/>
  <c r="J316" i="1"/>
  <c r="I316" i="1"/>
  <c r="H316" i="1"/>
  <c r="G316" i="1"/>
  <c r="F316" i="1"/>
  <c r="E316" i="1"/>
  <c r="P314" i="1"/>
  <c r="O314" i="1"/>
  <c r="N314" i="1"/>
  <c r="M314" i="1"/>
  <c r="L314" i="1"/>
  <c r="K314" i="1"/>
  <c r="J314" i="1"/>
  <c r="I314" i="1"/>
  <c r="H314" i="1"/>
  <c r="G314" i="1"/>
  <c r="F314" i="1"/>
  <c r="E314" i="1"/>
  <c r="P312" i="1"/>
  <c r="O312" i="1"/>
  <c r="N312" i="1"/>
  <c r="M312" i="1"/>
  <c r="L312" i="1"/>
  <c r="K312" i="1"/>
  <c r="J312" i="1"/>
  <c r="I312" i="1"/>
  <c r="H312" i="1"/>
  <c r="G312" i="1"/>
  <c r="F312" i="1"/>
  <c r="E312" i="1"/>
  <c r="P310" i="1"/>
  <c r="O310" i="1"/>
  <c r="N310" i="1"/>
  <c r="M310" i="1"/>
  <c r="L310" i="1"/>
  <c r="K310" i="1"/>
  <c r="J310" i="1"/>
  <c r="I310" i="1"/>
  <c r="H310" i="1"/>
  <c r="G310" i="1"/>
  <c r="F310" i="1"/>
  <c r="E310" i="1"/>
  <c r="P308" i="1"/>
  <c r="O308" i="1"/>
  <c r="N308" i="1"/>
  <c r="M308" i="1"/>
  <c r="L308" i="1"/>
  <c r="K308" i="1"/>
  <c r="J308" i="1"/>
  <c r="I308" i="1"/>
  <c r="H308" i="1"/>
  <c r="G308" i="1"/>
  <c r="F308" i="1"/>
  <c r="E308" i="1"/>
  <c r="T307" i="1"/>
  <c r="T306" i="1"/>
  <c r="P306" i="1"/>
  <c r="O306" i="1"/>
  <c r="N306" i="1"/>
  <c r="M306" i="1"/>
  <c r="L306" i="1"/>
  <c r="K306" i="1"/>
  <c r="J306" i="1"/>
  <c r="I306" i="1"/>
  <c r="H306" i="1"/>
  <c r="G306" i="1"/>
  <c r="F306" i="1"/>
  <c r="E306" i="1"/>
  <c r="T305" i="1"/>
  <c r="T304" i="1"/>
  <c r="P304" i="1"/>
  <c r="O304" i="1"/>
  <c r="N304" i="1"/>
  <c r="M304" i="1"/>
  <c r="L304" i="1"/>
  <c r="K304" i="1"/>
  <c r="J304" i="1"/>
  <c r="I304" i="1"/>
  <c r="H304" i="1"/>
  <c r="G304" i="1"/>
  <c r="F304" i="1"/>
  <c r="E304" i="1"/>
  <c r="P302" i="1"/>
  <c r="O302" i="1"/>
  <c r="N302" i="1"/>
  <c r="M302" i="1"/>
  <c r="L302" i="1"/>
  <c r="K302" i="1"/>
  <c r="J302" i="1"/>
  <c r="I302" i="1"/>
  <c r="H302" i="1"/>
  <c r="G302" i="1"/>
  <c r="F302" i="1"/>
  <c r="E302" i="1"/>
  <c r="P300" i="1"/>
  <c r="O300" i="1"/>
  <c r="N300" i="1"/>
  <c r="M300" i="1"/>
  <c r="L300" i="1"/>
  <c r="K300" i="1"/>
  <c r="J300" i="1"/>
  <c r="I300" i="1"/>
  <c r="H300" i="1"/>
  <c r="G300" i="1"/>
  <c r="F300" i="1"/>
  <c r="E300" i="1"/>
  <c r="P298" i="1"/>
  <c r="O298" i="1"/>
  <c r="N298" i="1"/>
  <c r="M298" i="1"/>
  <c r="L298" i="1"/>
  <c r="K298" i="1"/>
  <c r="J298" i="1"/>
  <c r="I298" i="1"/>
  <c r="H298" i="1"/>
  <c r="G298" i="1"/>
  <c r="F298" i="1"/>
  <c r="E298" i="1"/>
  <c r="P296" i="1"/>
  <c r="O296" i="1"/>
  <c r="N296" i="1"/>
  <c r="M296" i="1"/>
  <c r="L296" i="1"/>
  <c r="K296" i="1"/>
  <c r="J296" i="1"/>
  <c r="I296" i="1"/>
  <c r="H296" i="1"/>
  <c r="G296" i="1"/>
  <c r="F296" i="1"/>
  <c r="E296" i="1"/>
  <c r="P294" i="1"/>
  <c r="O294" i="1"/>
  <c r="N294" i="1"/>
  <c r="M294" i="1"/>
  <c r="L294" i="1"/>
  <c r="K294" i="1"/>
  <c r="J294" i="1"/>
  <c r="I294" i="1"/>
  <c r="H294" i="1"/>
  <c r="G294" i="1"/>
  <c r="F294" i="1"/>
  <c r="E294" i="1"/>
  <c r="P288" i="1"/>
  <c r="O288" i="1"/>
  <c r="N288" i="1"/>
  <c r="M288" i="1"/>
  <c r="L288" i="1"/>
  <c r="K288" i="1"/>
  <c r="J288" i="1"/>
  <c r="I288" i="1"/>
  <c r="H288" i="1"/>
  <c r="G288" i="1"/>
  <c r="F288" i="1"/>
  <c r="E288" i="1"/>
  <c r="R287" i="1"/>
  <c r="P286" i="1"/>
  <c r="O286" i="1"/>
  <c r="N286" i="1"/>
  <c r="M286" i="1"/>
  <c r="L286" i="1"/>
  <c r="K286" i="1"/>
  <c r="J286" i="1"/>
  <c r="I286" i="1"/>
  <c r="H286" i="1"/>
  <c r="G286" i="1"/>
  <c r="F286" i="1"/>
  <c r="E286" i="1"/>
  <c r="R285" i="1"/>
  <c r="P284" i="1"/>
  <c r="O284" i="1"/>
  <c r="N284" i="1"/>
  <c r="M284" i="1"/>
  <c r="L284" i="1"/>
  <c r="K284" i="1"/>
  <c r="J284" i="1"/>
  <c r="I284" i="1"/>
  <c r="H284" i="1"/>
  <c r="G284" i="1"/>
  <c r="F284" i="1"/>
  <c r="E284" i="1"/>
  <c r="P282" i="1"/>
  <c r="O282" i="1"/>
  <c r="N282" i="1"/>
  <c r="M282" i="1"/>
  <c r="L282" i="1"/>
  <c r="K282" i="1"/>
  <c r="J282" i="1"/>
  <c r="I282" i="1"/>
  <c r="H282" i="1"/>
  <c r="G282" i="1"/>
  <c r="F282" i="1"/>
  <c r="E282" i="1"/>
  <c r="P280" i="1"/>
  <c r="O280" i="1"/>
  <c r="N280" i="1"/>
  <c r="M280" i="1"/>
  <c r="L280" i="1"/>
  <c r="K280" i="1"/>
  <c r="J280" i="1"/>
  <c r="I280" i="1"/>
  <c r="H280" i="1"/>
  <c r="G280" i="1"/>
  <c r="F280" i="1"/>
  <c r="E280" i="1"/>
  <c r="P278" i="1"/>
  <c r="O278" i="1"/>
  <c r="N278" i="1"/>
  <c r="M278" i="1"/>
  <c r="L278" i="1"/>
  <c r="K278" i="1"/>
  <c r="J278" i="1"/>
  <c r="I278" i="1"/>
  <c r="H278" i="1"/>
  <c r="G278" i="1"/>
  <c r="F278" i="1"/>
  <c r="E278" i="1"/>
  <c r="P276" i="1"/>
  <c r="O276" i="1"/>
  <c r="N276" i="1"/>
  <c r="M276" i="1"/>
  <c r="L276" i="1"/>
  <c r="K276" i="1"/>
  <c r="J276" i="1"/>
  <c r="I276" i="1"/>
  <c r="H276" i="1"/>
  <c r="G276" i="1"/>
  <c r="F276" i="1"/>
  <c r="E276" i="1"/>
  <c r="P274" i="1"/>
  <c r="O274" i="1"/>
  <c r="N274" i="1"/>
  <c r="M274" i="1"/>
  <c r="L274" i="1"/>
  <c r="K274" i="1"/>
  <c r="J274" i="1"/>
  <c r="I274" i="1"/>
  <c r="H274" i="1"/>
  <c r="G274" i="1"/>
  <c r="F274" i="1"/>
  <c r="E274" i="1"/>
  <c r="P272" i="1"/>
  <c r="O272" i="1"/>
  <c r="N272" i="1"/>
  <c r="M272" i="1"/>
  <c r="L272" i="1"/>
  <c r="K272" i="1"/>
  <c r="J272" i="1"/>
  <c r="I272" i="1"/>
  <c r="H272" i="1"/>
  <c r="G272" i="1"/>
  <c r="F272" i="1"/>
  <c r="E272" i="1"/>
  <c r="T271" i="1"/>
  <c r="T270" i="1"/>
  <c r="P270" i="1"/>
  <c r="O270" i="1"/>
  <c r="N270" i="1"/>
  <c r="M270" i="1"/>
  <c r="L270" i="1"/>
  <c r="K270" i="1"/>
  <c r="J270" i="1"/>
  <c r="I270" i="1"/>
  <c r="H270" i="1"/>
  <c r="G270" i="1"/>
  <c r="F270" i="1"/>
  <c r="E270" i="1"/>
  <c r="T269" i="1"/>
  <c r="T268" i="1"/>
  <c r="P268" i="1"/>
  <c r="O268" i="1"/>
  <c r="N268" i="1"/>
  <c r="M268" i="1"/>
  <c r="L268" i="1"/>
  <c r="K268" i="1"/>
  <c r="J268" i="1"/>
  <c r="I268" i="1"/>
  <c r="H268" i="1"/>
  <c r="G268" i="1"/>
  <c r="F268" i="1"/>
  <c r="E268" i="1"/>
  <c r="T267" i="1"/>
  <c r="T266" i="1"/>
  <c r="P266" i="1"/>
  <c r="O266" i="1"/>
  <c r="N266" i="1"/>
  <c r="M266" i="1"/>
  <c r="L266" i="1"/>
  <c r="K266" i="1"/>
  <c r="J266" i="1"/>
  <c r="I266" i="1"/>
  <c r="H266" i="1"/>
  <c r="G266" i="1"/>
  <c r="F266" i="1"/>
  <c r="E266" i="1"/>
  <c r="P264" i="1"/>
  <c r="O264" i="1"/>
  <c r="N264" i="1"/>
  <c r="M264" i="1"/>
  <c r="L264" i="1"/>
  <c r="K264" i="1"/>
  <c r="J264" i="1"/>
  <c r="I264" i="1"/>
  <c r="H264" i="1"/>
  <c r="G264" i="1"/>
  <c r="F264" i="1"/>
  <c r="E264" i="1"/>
  <c r="P262" i="1"/>
  <c r="O262" i="1"/>
  <c r="N262" i="1"/>
  <c r="M262" i="1"/>
  <c r="L262" i="1"/>
  <c r="K262" i="1"/>
  <c r="J262" i="1"/>
  <c r="I262" i="1"/>
  <c r="H262" i="1"/>
  <c r="G262" i="1"/>
  <c r="F262" i="1"/>
  <c r="E262" i="1"/>
  <c r="P260" i="1"/>
  <c r="O260" i="1"/>
  <c r="N260" i="1"/>
  <c r="M260" i="1"/>
  <c r="L260" i="1"/>
  <c r="K260" i="1"/>
  <c r="J260" i="1"/>
  <c r="I260" i="1"/>
  <c r="H260" i="1"/>
  <c r="G260" i="1"/>
  <c r="F260" i="1"/>
  <c r="E260" i="1"/>
  <c r="P258" i="1"/>
  <c r="O258" i="1"/>
  <c r="N258" i="1"/>
  <c r="M258" i="1"/>
  <c r="L258" i="1"/>
  <c r="K258" i="1"/>
  <c r="J258" i="1"/>
  <c r="I258" i="1"/>
  <c r="H258" i="1"/>
  <c r="G258" i="1"/>
  <c r="F258" i="1"/>
  <c r="E258" i="1"/>
  <c r="T235" i="1"/>
  <c r="T234" i="1"/>
  <c r="T233" i="1"/>
  <c r="T199" i="1"/>
  <c r="T198" i="1"/>
  <c r="T194" i="1"/>
  <c r="T163" i="1"/>
  <c r="T162" i="1"/>
  <c r="T161" i="1"/>
  <c r="S125" i="1"/>
  <c r="T125" i="1" s="1"/>
  <c r="T127" i="1"/>
  <c r="T126" i="1"/>
  <c r="S124" i="1"/>
  <c r="T124" i="1" s="1"/>
  <c r="S123" i="1"/>
  <c r="T123" i="1" s="1"/>
  <c r="S122" i="1"/>
  <c r="T122" i="1" s="1"/>
  <c r="S121" i="1"/>
  <c r="T121" i="1" s="1"/>
  <c r="S120" i="1"/>
  <c r="T120" i="1" s="1"/>
  <c r="S119" i="1"/>
  <c r="T119" i="1" s="1"/>
  <c r="S118" i="1"/>
  <c r="T118" i="1" s="1"/>
  <c r="S117" i="1"/>
  <c r="T117" i="1" s="1"/>
  <c r="S116" i="1"/>
  <c r="T116" i="1" s="1"/>
  <c r="S115" i="1"/>
  <c r="T115" i="1" s="1"/>
  <c r="S114" i="1"/>
  <c r="T114" i="1" s="1"/>
  <c r="S43" i="1"/>
  <c r="T43" i="1" s="1"/>
  <c r="S42" i="1"/>
  <c r="T42" i="1" s="1"/>
  <c r="S86" i="1"/>
  <c r="T86" i="1" s="1"/>
  <c r="S88" i="1"/>
  <c r="T88" i="1" s="1"/>
  <c r="S87" i="1"/>
  <c r="T87" i="1" s="1"/>
  <c r="S85" i="1"/>
  <c r="T85" i="1" s="1"/>
  <c r="S84" i="1"/>
  <c r="T84" i="1" s="1"/>
  <c r="S83" i="1"/>
  <c r="T83" i="1" s="1"/>
  <c r="S82" i="1"/>
  <c r="T82" i="1" s="1"/>
  <c r="S81" i="1"/>
  <c r="T81" i="1" s="1"/>
  <c r="S80" i="1"/>
  <c r="T80" i="1" s="1"/>
  <c r="S79" i="1"/>
  <c r="T79" i="1" s="1"/>
  <c r="S78" i="1"/>
  <c r="T78" i="1" s="1"/>
  <c r="T91" i="1"/>
  <c r="T90" i="1"/>
  <c r="T89" i="1"/>
  <c r="S9" i="1"/>
  <c r="T9" i="1" s="1"/>
  <c r="S8" i="1"/>
  <c r="T8" i="1" s="1"/>
  <c r="S7" i="1"/>
  <c r="T7" i="1" s="1"/>
  <c r="S6" i="1"/>
  <c r="T6" i="1" s="1"/>
  <c r="P252" i="1"/>
  <c r="O252" i="1"/>
  <c r="N252" i="1"/>
  <c r="M252" i="1"/>
  <c r="L252" i="1"/>
  <c r="K252" i="1"/>
  <c r="J252" i="1"/>
  <c r="I252" i="1"/>
  <c r="H252" i="1"/>
  <c r="G252" i="1"/>
  <c r="F252" i="1"/>
  <c r="E252" i="1"/>
  <c r="R251" i="1"/>
  <c r="P250" i="1"/>
  <c r="O250" i="1"/>
  <c r="N250" i="1"/>
  <c r="M250" i="1"/>
  <c r="L250" i="1"/>
  <c r="K250" i="1"/>
  <c r="J250" i="1"/>
  <c r="I250" i="1"/>
  <c r="H250" i="1"/>
  <c r="G250" i="1"/>
  <c r="F250" i="1"/>
  <c r="E250" i="1"/>
  <c r="R249" i="1"/>
  <c r="P248" i="1"/>
  <c r="O248" i="1"/>
  <c r="N248" i="1"/>
  <c r="M248" i="1"/>
  <c r="L248" i="1"/>
  <c r="K248" i="1"/>
  <c r="J248" i="1"/>
  <c r="I248" i="1"/>
  <c r="H248" i="1"/>
  <c r="G248" i="1"/>
  <c r="F248" i="1"/>
  <c r="E248" i="1"/>
  <c r="P246" i="1"/>
  <c r="O246" i="1"/>
  <c r="N246" i="1"/>
  <c r="M246" i="1"/>
  <c r="L246" i="1"/>
  <c r="K246" i="1"/>
  <c r="J246" i="1"/>
  <c r="I246" i="1"/>
  <c r="H246" i="1"/>
  <c r="G246" i="1"/>
  <c r="F246" i="1"/>
  <c r="E246" i="1"/>
  <c r="P244" i="1"/>
  <c r="O244" i="1"/>
  <c r="N244" i="1"/>
  <c r="M244" i="1"/>
  <c r="L244" i="1"/>
  <c r="K244" i="1"/>
  <c r="J244" i="1"/>
  <c r="I244" i="1"/>
  <c r="H244" i="1"/>
  <c r="G244" i="1"/>
  <c r="F244" i="1"/>
  <c r="E244" i="1"/>
  <c r="P242" i="1"/>
  <c r="O242" i="1"/>
  <c r="N242" i="1"/>
  <c r="M242" i="1"/>
  <c r="L242" i="1"/>
  <c r="K242" i="1"/>
  <c r="J242" i="1"/>
  <c r="I242" i="1"/>
  <c r="H242" i="1"/>
  <c r="G242" i="1"/>
  <c r="F242" i="1"/>
  <c r="E242" i="1"/>
  <c r="P240" i="1"/>
  <c r="O240" i="1"/>
  <c r="N240" i="1"/>
  <c r="M240" i="1"/>
  <c r="L240" i="1"/>
  <c r="K240" i="1"/>
  <c r="J240" i="1"/>
  <c r="I240" i="1"/>
  <c r="H240" i="1"/>
  <c r="G240" i="1"/>
  <c r="F240" i="1"/>
  <c r="E240" i="1"/>
  <c r="P238" i="1"/>
  <c r="O238" i="1"/>
  <c r="N238" i="1"/>
  <c r="M238" i="1"/>
  <c r="L238" i="1"/>
  <c r="K238" i="1"/>
  <c r="J238" i="1"/>
  <c r="I238" i="1"/>
  <c r="H238" i="1"/>
  <c r="G238" i="1"/>
  <c r="F238" i="1"/>
  <c r="E238" i="1"/>
  <c r="P236" i="1"/>
  <c r="O236" i="1"/>
  <c r="N236" i="1"/>
  <c r="M236" i="1"/>
  <c r="L236" i="1"/>
  <c r="K236" i="1"/>
  <c r="J236" i="1"/>
  <c r="I236" i="1"/>
  <c r="H236" i="1"/>
  <c r="G236" i="1"/>
  <c r="F236" i="1"/>
  <c r="E236" i="1"/>
  <c r="P234" i="1"/>
  <c r="O234" i="1"/>
  <c r="N234" i="1"/>
  <c r="M234" i="1"/>
  <c r="L234" i="1"/>
  <c r="K234" i="1"/>
  <c r="J234" i="1"/>
  <c r="I234" i="1"/>
  <c r="H234" i="1"/>
  <c r="G234" i="1"/>
  <c r="F234" i="1"/>
  <c r="E234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P230" i="1"/>
  <c r="O230" i="1"/>
  <c r="N230" i="1"/>
  <c r="M230" i="1"/>
  <c r="L230" i="1"/>
  <c r="K230" i="1"/>
  <c r="J230" i="1"/>
  <c r="I230" i="1"/>
  <c r="H230" i="1"/>
  <c r="G230" i="1"/>
  <c r="F230" i="1"/>
  <c r="E230" i="1"/>
  <c r="P228" i="1"/>
  <c r="O228" i="1"/>
  <c r="N228" i="1"/>
  <c r="M228" i="1"/>
  <c r="L228" i="1"/>
  <c r="K228" i="1"/>
  <c r="J228" i="1"/>
  <c r="I228" i="1"/>
  <c r="H228" i="1"/>
  <c r="G228" i="1"/>
  <c r="F228" i="1"/>
  <c r="E228" i="1"/>
  <c r="P226" i="1"/>
  <c r="O226" i="1"/>
  <c r="N226" i="1"/>
  <c r="M226" i="1"/>
  <c r="L226" i="1"/>
  <c r="K226" i="1"/>
  <c r="J226" i="1"/>
  <c r="I226" i="1"/>
  <c r="H226" i="1"/>
  <c r="G226" i="1"/>
  <c r="F226" i="1"/>
  <c r="E226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P222" i="1"/>
  <c r="O222" i="1"/>
  <c r="N222" i="1"/>
  <c r="M222" i="1"/>
  <c r="L222" i="1"/>
  <c r="K222" i="1"/>
  <c r="J222" i="1"/>
  <c r="I222" i="1"/>
  <c r="H222" i="1"/>
  <c r="G222" i="1"/>
  <c r="F222" i="1"/>
  <c r="E222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R215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R213" i="1"/>
  <c r="P212" i="1"/>
  <c r="O212" i="1"/>
  <c r="N212" i="1"/>
  <c r="M212" i="1"/>
  <c r="L212" i="1"/>
  <c r="K212" i="1"/>
  <c r="J212" i="1"/>
  <c r="I212" i="1"/>
  <c r="H212" i="1"/>
  <c r="G212" i="1"/>
  <c r="F212" i="1"/>
  <c r="E212" i="1"/>
  <c r="P210" i="1"/>
  <c r="O210" i="1"/>
  <c r="N210" i="1"/>
  <c r="M210" i="1"/>
  <c r="L210" i="1"/>
  <c r="K210" i="1"/>
  <c r="J210" i="1"/>
  <c r="I210" i="1"/>
  <c r="H210" i="1"/>
  <c r="G210" i="1"/>
  <c r="F210" i="1"/>
  <c r="E210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P204" i="1"/>
  <c r="O204" i="1"/>
  <c r="N204" i="1"/>
  <c r="M204" i="1"/>
  <c r="L204" i="1"/>
  <c r="K204" i="1"/>
  <c r="J204" i="1"/>
  <c r="I204" i="1"/>
  <c r="H204" i="1"/>
  <c r="G204" i="1"/>
  <c r="F204" i="1"/>
  <c r="E204" i="1"/>
  <c r="P202" i="1"/>
  <c r="O202" i="1"/>
  <c r="N202" i="1"/>
  <c r="M202" i="1"/>
  <c r="L202" i="1"/>
  <c r="K202" i="1"/>
  <c r="J202" i="1"/>
  <c r="I202" i="1"/>
  <c r="H202" i="1"/>
  <c r="G202" i="1"/>
  <c r="F202" i="1"/>
  <c r="E202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P198" i="1"/>
  <c r="O198" i="1"/>
  <c r="N198" i="1"/>
  <c r="M198" i="1"/>
  <c r="L198" i="1"/>
  <c r="K198" i="1"/>
  <c r="J198" i="1"/>
  <c r="I198" i="1"/>
  <c r="H198" i="1"/>
  <c r="G198" i="1"/>
  <c r="F198" i="1"/>
  <c r="E198" i="1"/>
  <c r="P196" i="1"/>
  <c r="O196" i="1"/>
  <c r="N196" i="1"/>
  <c r="M196" i="1"/>
  <c r="L196" i="1"/>
  <c r="K196" i="1"/>
  <c r="J196" i="1"/>
  <c r="I196" i="1"/>
  <c r="H196" i="1"/>
  <c r="G196" i="1"/>
  <c r="F196" i="1"/>
  <c r="E196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P190" i="1"/>
  <c r="O190" i="1"/>
  <c r="N190" i="1"/>
  <c r="M190" i="1"/>
  <c r="L190" i="1"/>
  <c r="K190" i="1"/>
  <c r="J190" i="1"/>
  <c r="I190" i="1"/>
  <c r="H190" i="1"/>
  <c r="G190" i="1"/>
  <c r="F190" i="1"/>
  <c r="E190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P186" i="1"/>
  <c r="O186" i="1"/>
  <c r="N186" i="1"/>
  <c r="M186" i="1"/>
  <c r="L186" i="1"/>
  <c r="K186" i="1"/>
  <c r="J186" i="1"/>
  <c r="I186" i="1"/>
  <c r="H186" i="1"/>
  <c r="G186" i="1"/>
  <c r="F186" i="1"/>
  <c r="E186" i="1"/>
  <c r="P180" i="1"/>
  <c r="O180" i="1"/>
  <c r="N180" i="1"/>
  <c r="M180" i="1"/>
  <c r="L180" i="1"/>
  <c r="K180" i="1"/>
  <c r="J180" i="1"/>
  <c r="I180" i="1"/>
  <c r="H180" i="1"/>
  <c r="G180" i="1"/>
  <c r="F180" i="1"/>
  <c r="E180" i="1"/>
  <c r="R179" i="1"/>
  <c r="P178" i="1"/>
  <c r="O178" i="1"/>
  <c r="N178" i="1"/>
  <c r="M178" i="1"/>
  <c r="L178" i="1"/>
  <c r="K178" i="1"/>
  <c r="J178" i="1"/>
  <c r="I178" i="1"/>
  <c r="H178" i="1"/>
  <c r="G178" i="1"/>
  <c r="F178" i="1"/>
  <c r="E178" i="1"/>
  <c r="R177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P174" i="1"/>
  <c r="O174" i="1"/>
  <c r="N174" i="1"/>
  <c r="M174" i="1"/>
  <c r="L174" i="1"/>
  <c r="K174" i="1"/>
  <c r="J174" i="1"/>
  <c r="I174" i="1"/>
  <c r="H174" i="1"/>
  <c r="G174" i="1"/>
  <c r="F174" i="1"/>
  <c r="E174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P170" i="1"/>
  <c r="O170" i="1"/>
  <c r="N170" i="1"/>
  <c r="M170" i="1"/>
  <c r="L170" i="1"/>
  <c r="K170" i="1"/>
  <c r="J170" i="1"/>
  <c r="I170" i="1"/>
  <c r="H170" i="1"/>
  <c r="G170" i="1"/>
  <c r="F170" i="1"/>
  <c r="E170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P166" i="1"/>
  <c r="O166" i="1"/>
  <c r="N166" i="1"/>
  <c r="M166" i="1"/>
  <c r="L166" i="1"/>
  <c r="K166" i="1"/>
  <c r="J166" i="1"/>
  <c r="I166" i="1"/>
  <c r="H166" i="1"/>
  <c r="G166" i="1"/>
  <c r="F166" i="1"/>
  <c r="E166" i="1"/>
  <c r="P164" i="1"/>
  <c r="O164" i="1"/>
  <c r="N164" i="1"/>
  <c r="M164" i="1"/>
  <c r="L164" i="1"/>
  <c r="K164" i="1"/>
  <c r="J164" i="1"/>
  <c r="I164" i="1"/>
  <c r="H164" i="1"/>
  <c r="G164" i="1"/>
  <c r="F164" i="1"/>
  <c r="E164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P160" i="1"/>
  <c r="O160" i="1"/>
  <c r="N160" i="1"/>
  <c r="M160" i="1"/>
  <c r="L160" i="1"/>
  <c r="K160" i="1"/>
  <c r="J160" i="1"/>
  <c r="I160" i="1"/>
  <c r="H160" i="1"/>
  <c r="G160" i="1"/>
  <c r="F160" i="1"/>
  <c r="E160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P154" i="1"/>
  <c r="O154" i="1"/>
  <c r="N154" i="1"/>
  <c r="M154" i="1"/>
  <c r="L154" i="1"/>
  <c r="K154" i="1"/>
  <c r="J154" i="1"/>
  <c r="I154" i="1"/>
  <c r="H154" i="1"/>
  <c r="G154" i="1"/>
  <c r="F154" i="1"/>
  <c r="E154" i="1"/>
  <c r="P152" i="1"/>
  <c r="O152" i="1"/>
  <c r="N152" i="1"/>
  <c r="M152" i="1"/>
  <c r="L152" i="1"/>
  <c r="K152" i="1"/>
  <c r="J152" i="1"/>
  <c r="I152" i="1"/>
  <c r="H152" i="1"/>
  <c r="G152" i="1"/>
  <c r="F152" i="1"/>
  <c r="E152" i="1"/>
  <c r="P150" i="1"/>
  <c r="O150" i="1"/>
  <c r="N150" i="1"/>
  <c r="M150" i="1"/>
  <c r="L150" i="1"/>
  <c r="K150" i="1"/>
  <c r="J150" i="1"/>
  <c r="I150" i="1"/>
  <c r="H150" i="1"/>
  <c r="G150" i="1"/>
  <c r="F150" i="1"/>
  <c r="E150" i="1"/>
  <c r="P144" i="1"/>
  <c r="O144" i="1"/>
  <c r="N144" i="1"/>
  <c r="M144" i="1"/>
  <c r="L144" i="1"/>
  <c r="K144" i="1"/>
  <c r="J144" i="1"/>
  <c r="I144" i="1"/>
  <c r="H144" i="1"/>
  <c r="G144" i="1"/>
  <c r="F144" i="1"/>
  <c r="E144" i="1"/>
  <c r="R143" i="1"/>
  <c r="P142" i="1"/>
  <c r="O142" i="1"/>
  <c r="N142" i="1"/>
  <c r="M142" i="1"/>
  <c r="L142" i="1"/>
  <c r="K142" i="1"/>
  <c r="J142" i="1"/>
  <c r="I142" i="1"/>
  <c r="H142" i="1"/>
  <c r="G142" i="1"/>
  <c r="F142" i="1"/>
  <c r="E142" i="1"/>
  <c r="R141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P136" i="1"/>
  <c r="O136" i="1"/>
  <c r="N136" i="1"/>
  <c r="M136" i="1"/>
  <c r="L136" i="1"/>
  <c r="K136" i="1"/>
  <c r="J136" i="1"/>
  <c r="I136" i="1"/>
  <c r="H136" i="1"/>
  <c r="G136" i="1"/>
  <c r="F136" i="1"/>
  <c r="E136" i="1"/>
  <c r="P134" i="1"/>
  <c r="O134" i="1"/>
  <c r="N134" i="1"/>
  <c r="M134" i="1"/>
  <c r="L134" i="1"/>
  <c r="K134" i="1"/>
  <c r="J134" i="1"/>
  <c r="I134" i="1"/>
  <c r="H134" i="1"/>
  <c r="G134" i="1"/>
  <c r="F134" i="1"/>
  <c r="E134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P130" i="1"/>
  <c r="O130" i="1"/>
  <c r="N130" i="1"/>
  <c r="M130" i="1"/>
  <c r="L130" i="1"/>
  <c r="K130" i="1"/>
  <c r="J130" i="1"/>
  <c r="I130" i="1"/>
  <c r="H130" i="1"/>
  <c r="G130" i="1"/>
  <c r="F130" i="1"/>
  <c r="E130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P126" i="1"/>
  <c r="O126" i="1"/>
  <c r="N126" i="1"/>
  <c r="M126" i="1"/>
  <c r="L126" i="1"/>
  <c r="K126" i="1"/>
  <c r="J126" i="1"/>
  <c r="I126" i="1"/>
  <c r="H126" i="1"/>
  <c r="G126" i="1"/>
  <c r="F126" i="1"/>
  <c r="E126" i="1"/>
  <c r="P124" i="1"/>
  <c r="O124" i="1"/>
  <c r="N124" i="1"/>
  <c r="M124" i="1"/>
  <c r="L124" i="1"/>
  <c r="K124" i="1"/>
  <c r="J124" i="1"/>
  <c r="I124" i="1"/>
  <c r="H124" i="1"/>
  <c r="G124" i="1"/>
  <c r="F124" i="1"/>
  <c r="E124" i="1"/>
  <c r="P122" i="1"/>
  <c r="O122" i="1"/>
  <c r="N122" i="1"/>
  <c r="M122" i="1"/>
  <c r="L122" i="1"/>
  <c r="K122" i="1"/>
  <c r="J122" i="1"/>
  <c r="I122" i="1"/>
  <c r="H122" i="1"/>
  <c r="G122" i="1"/>
  <c r="F122" i="1"/>
  <c r="E122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P118" i="1"/>
  <c r="O118" i="1"/>
  <c r="N118" i="1"/>
  <c r="M118" i="1"/>
  <c r="L118" i="1"/>
  <c r="K118" i="1"/>
  <c r="J118" i="1"/>
  <c r="I118" i="1"/>
  <c r="H118" i="1"/>
  <c r="G118" i="1"/>
  <c r="F118" i="1"/>
  <c r="E118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P114" i="1"/>
  <c r="O114" i="1"/>
  <c r="N114" i="1"/>
  <c r="M114" i="1"/>
  <c r="L114" i="1"/>
  <c r="K114" i="1"/>
  <c r="J114" i="1"/>
  <c r="I114" i="1"/>
  <c r="H114" i="1"/>
  <c r="G114" i="1"/>
  <c r="F114" i="1"/>
  <c r="E114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R107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R105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P98" i="1"/>
  <c r="O98" i="1"/>
  <c r="N98" i="1"/>
  <c r="M98" i="1"/>
  <c r="L98" i="1"/>
  <c r="K98" i="1"/>
  <c r="J98" i="1"/>
  <c r="I98" i="1"/>
  <c r="H98" i="1"/>
  <c r="G98" i="1"/>
  <c r="F98" i="1"/>
  <c r="E98" i="1"/>
  <c r="P96" i="1"/>
  <c r="O96" i="1"/>
  <c r="N96" i="1"/>
  <c r="M96" i="1"/>
  <c r="L96" i="1"/>
  <c r="K96" i="1"/>
  <c r="J96" i="1"/>
  <c r="I96" i="1"/>
  <c r="H96" i="1"/>
  <c r="G96" i="1"/>
  <c r="F96" i="1"/>
  <c r="E96" i="1"/>
  <c r="P94" i="1"/>
  <c r="O94" i="1"/>
  <c r="N94" i="1"/>
  <c r="M94" i="1"/>
  <c r="L94" i="1"/>
  <c r="K94" i="1"/>
  <c r="J94" i="1"/>
  <c r="I94" i="1"/>
  <c r="H94" i="1"/>
  <c r="G94" i="1"/>
  <c r="F94" i="1"/>
  <c r="E94" i="1"/>
  <c r="P92" i="1"/>
  <c r="O92" i="1"/>
  <c r="N92" i="1"/>
  <c r="M92" i="1"/>
  <c r="L92" i="1"/>
  <c r="K92" i="1"/>
  <c r="J92" i="1"/>
  <c r="I92" i="1"/>
  <c r="H92" i="1"/>
  <c r="G92" i="1"/>
  <c r="F92" i="1"/>
  <c r="E92" i="1"/>
  <c r="P90" i="1"/>
  <c r="O90" i="1"/>
  <c r="N90" i="1"/>
  <c r="M90" i="1"/>
  <c r="L90" i="1"/>
  <c r="K90" i="1"/>
  <c r="J90" i="1"/>
  <c r="I90" i="1"/>
  <c r="H90" i="1"/>
  <c r="G90" i="1"/>
  <c r="F90" i="1"/>
  <c r="E90" i="1"/>
  <c r="P88" i="1"/>
  <c r="O88" i="1"/>
  <c r="N88" i="1"/>
  <c r="M88" i="1"/>
  <c r="L88" i="1"/>
  <c r="K88" i="1"/>
  <c r="J88" i="1"/>
  <c r="I88" i="1"/>
  <c r="H88" i="1"/>
  <c r="G88" i="1"/>
  <c r="F88" i="1"/>
  <c r="E88" i="1"/>
  <c r="P86" i="1"/>
  <c r="O86" i="1"/>
  <c r="N86" i="1"/>
  <c r="M86" i="1"/>
  <c r="L86" i="1"/>
  <c r="K86" i="1"/>
  <c r="J86" i="1"/>
  <c r="I86" i="1"/>
  <c r="H86" i="1"/>
  <c r="G86" i="1"/>
  <c r="F86" i="1"/>
  <c r="E86" i="1"/>
  <c r="P84" i="1"/>
  <c r="O84" i="1"/>
  <c r="N84" i="1"/>
  <c r="M84" i="1"/>
  <c r="L84" i="1"/>
  <c r="K84" i="1"/>
  <c r="J84" i="1"/>
  <c r="I84" i="1"/>
  <c r="H84" i="1"/>
  <c r="G84" i="1"/>
  <c r="F84" i="1"/>
  <c r="E84" i="1"/>
  <c r="P82" i="1"/>
  <c r="O82" i="1"/>
  <c r="N82" i="1"/>
  <c r="M82" i="1"/>
  <c r="L82" i="1"/>
  <c r="K82" i="1"/>
  <c r="J82" i="1"/>
  <c r="I82" i="1"/>
  <c r="H82" i="1"/>
  <c r="G82" i="1"/>
  <c r="F82" i="1"/>
  <c r="E82" i="1"/>
  <c r="P80" i="1"/>
  <c r="O80" i="1"/>
  <c r="N80" i="1"/>
  <c r="M80" i="1"/>
  <c r="L80" i="1"/>
  <c r="K80" i="1"/>
  <c r="J80" i="1"/>
  <c r="I80" i="1"/>
  <c r="H80" i="1"/>
  <c r="G80" i="1"/>
  <c r="F80" i="1"/>
  <c r="E80" i="1"/>
  <c r="P78" i="1"/>
  <c r="O78" i="1"/>
  <c r="N78" i="1"/>
  <c r="M78" i="1"/>
  <c r="L78" i="1"/>
  <c r="K78" i="1"/>
  <c r="J78" i="1"/>
  <c r="I78" i="1"/>
  <c r="H78" i="1"/>
  <c r="G78" i="1"/>
  <c r="F78" i="1"/>
  <c r="E78" i="1"/>
  <c r="B39" i="1"/>
  <c r="B75" i="1" s="1"/>
  <c r="P72" i="1"/>
  <c r="O72" i="1"/>
  <c r="N72" i="1"/>
  <c r="M72" i="1"/>
  <c r="L72" i="1"/>
  <c r="K72" i="1"/>
  <c r="J72" i="1"/>
  <c r="I72" i="1"/>
  <c r="H72" i="1"/>
  <c r="G72" i="1"/>
  <c r="F72" i="1"/>
  <c r="E72" i="1"/>
  <c r="R71" i="1"/>
  <c r="P70" i="1"/>
  <c r="O70" i="1"/>
  <c r="N70" i="1"/>
  <c r="M70" i="1"/>
  <c r="L70" i="1"/>
  <c r="K70" i="1"/>
  <c r="J70" i="1"/>
  <c r="I70" i="1"/>
  <c r="H70" i="1"/>
  <c r="G70" i="1"/>
  <c r="F70" i="1"/>
  <c r="E70" i="1"/>
  <c r="R69" i="1"/>
  <c r="P68" i="1"/>
  <c r="O68" i="1"/>
  <c r="N68" i="1"/>
  <c r="M68" i="1"/>
  <c r="L68" i="1"/>
  <c r="K68" i="1"/>
  <c r="J68" i="1"/>
  <c r="I68" i="1"/>
  <c r="H68" i="1"/>
  <c r="G68" i="1"/>
  <c r="F68" i="1"/>
  <c r="E68" i="1"/>
  <c r="P66" i="1"/>
  <c r="O66" i="1"/>
  <c r="N66" i="1"/>
  <c r="M66" i="1"/>
  <c r="L66" i="1"/>
  <c r="K66" i="1"/>
  <c r="J66" i="1"/>
  <c r="I66" i="1"/>
  <c r="H66" i="1"/>
  <c r="G66" i="1"/>
  <c r="F66" i="1"/>
  <c r="E66" i="1"/>
  <c r="P64" i="1"/>
  <c r="O64" i="1"/>
  <c r="N64" i="1"/>
  <c r="M64" i="1"/>
  <c r="L64" i="1"/>
  <c r="K64" i="1"/>
  <c r="J64" i="1"/>
  <c r="I64" i="1"/>
  <c r="H64" i="1"/>
  <c r="G64" i="1"/>
  <c r="F64" i="1"/>
  <c r="E64" i="1"/>
  <c r="P62" i="1"/>
  <c r="O62" i="1"/>
  <c r="N62" i="1"/>
  <c r="M62" i="1"/>
  <c r="L62" i="1"/>
  <c r="K62" i="1"/>
  <c r="J62" i="1"/>
  <c r="I62" i="1"/>
  <c r="H62" i="1"/>
  <c r="G62" i="1"/>
  <c r="F62" i="1"/>
  <c r="E62" i="1"/>
  <c r="P60" i="1"/>
  <c r="O60" i="1"/>
  <c r="N60" i="1"/>
  <c r="M60" i="1"/>
  <c r="L60" i="1"/>
  <c r="K60" i="1"/>
  <c r="J60" i="1"/>
  <c r="I60" i="1"/>
  <c r="H60" i="1"/>
  <c r="G60" i="1"/>
  <c r="F60" i="1"/>
  <c r="E60" i="1"/>
  <c r="P58" i="1"/>
  <c r="O58" i="1"/>
  <c r="N58" i="1"/>
  <c r="M58" i="1"/>
  <c r="L58" i="1"/>
  <c r="K58" i="1"/>
  <c r="J58" i="1"/>
  <c r="I58" i="1"/>
  <c r="H58" i="1"/>
  <c r="G58" i="1"/>
  <c r="F58" i="1"/>
  <c r="E58" i="1"/>
  <c r="P56" i="1"/>
  <c r="O56" i="1"/>
  <c r="N56" i="1"/>
  <c r="M56" i="1"/>
  <c r="L56" i="1"/>
  <c r="K56" i="1"/>
  <c r="J56" i="1"/>
  <c r="I56" i="1"/>
  <c r="H56" i="1"/>
  <c r="G56" i="1"/>
  <c r="F56" i="1"/>
  <c r="E56" i="1"/>
  <c r="P54" i="1"/>
  <c r="O54" i="1"/>
  <c r="N54" i="1"/>
  <c r="M54" i="1"/>
  <c r="L54" i="1"/>
  <c r="K54" i="1"/>
  <c r="J54" i="1"/>
  <c r="I54" i="1"/>
  <c r="H54" i="1"/>
  <c r="G54" i="1"/>
  <c r="F54" i="1"/>
  <c r="E54" i="1"/>
  <c r="P52" i="1"/>
  <c r="O52" i="1"/>
  <c r="N52" i="1"/>
  <c r="M52" i="1"/>
  <c r="L52" i="1"/>
  <c r="K52" i="1"/>
  <c r="J52" i="1"/>
  <c r="I52" i="1"/>
  <c r="H52" i="1"/>
  <c r="G52" i="1"/>
  <c r="F52" i="1"/>
  <c r="E52" i="1"/>
  <c r="P50" i="1"/>
  <c r="O50" i="1"/>
  <c r="N50" i="1"/>
  <c r="M50" i="1"/>
  <c r="L50" i="1"/>
  <c r="K50" i="1"/>
  <c r="J50" i="1"/>
  <c r="I50" i="1"/>
  <c r="H50" i="1"/>
  <c r="G50" i="1"/>
  <c r="F50" i="1"/>
  <c r="E50" i="1"/>
  <c r="T48" i="1"/>
  <c r="P48" i="1"/>
  <c r="O48" i="1"/>
  <c r="N48" i="1"/>
  <c r="M48" i="1"/>
  <c r="L48" i="1"/>
  <c r="K48" i="1"/>
  <c r="J48" i="1"/>
  <c r="I48" i="1"/>
  <c r="H48" i="1"/>
  <c r="G48" i="1"/>
  <c r="F48" i="1"/>
  <c r="E48" i="1"/>
  <c r="T47" i="1"/>
  <c r="T46" i="1"/>
  <c r="P46" i="1"/>
  <c r="O46" i="1"/>
  <c r="N46" i="1"/>
  <c r="M46" i="1"/>
  <c r="L46" i="1"/>
  <c r="K46" i="1"/>
  <c r="J46" i="1"/>
  <c r="I46" i="1"/>
  <c r="H46" i="1"/>
  <c r="G46" i="1"/>
  <c r="F46" i="1"/>
  <c r="E46" i="1"/>
  <c r="T45" i="1"/>
  <c r="T44" i="1"/>
  <c r="P44" i="1"/>
  <c r="O44" i="1"/>
  <c r="N44" i="1"/>
  <c r="M44" i="1"/>
  <c r="L44" i="1"/>
  <c r="K44" i="1"/>
  <c r="J44" i="1"/>
  <c r="I44" i="1"/>
  <c r="H44" i="1"/>
  <c r="G44" i="1"/>
  <c r="F44" i="1"/>
  <c r="E44" i="1"/>
  <c r="P42" i="1"/>
  <c r="O42" i="1"/>
  <c r="N42" i="1"/>
  <c r="M42" i="1"/>
  <c r="L42" i="1"/>
  <c r="K42" i="1"/>
  <c r="J42" i="1"/>
  <c r="I42" i="1"/>
  <c r="H42" i="1"/>
  <c r="G42" i="1"/>
  <c r="F42" i="1"/>
  <c r="E42" i="1"/>
  <c r="R35" i="1"/>
  <c r="R33" i="1"/>
  <c r="P14" i="1"/>
  <c r="O14" i="1"/>
  <c r="N14" i="1"/>
  <c r="M14" i="1"/>
  <c r="L14" i="1"/>
  <c r="K14" i="1"/>
  <c r="J14" i="1"/>
  <c r="I14" i="1"/>
  <c r="H14" i="1"/>
  <c r="G14" i="1"/>
  <c r="F14" i="1"/>
  <c r="E14" i="1"/>
  <c r="P16" i="1"/>
  <c r="O16" i="1"/>
  <c r="N16" i="1"/>
  <c r="M16" i="1"/>
  <c r="L16" i="1"/>
  <c r="K16" i="1"/>
  <c r="J16" i="1"/>
  <c r="I16" i="1"/>
  <c r="H16" i="1"/>
  <c r="G16" i="1"/>
  <c r="F16" i="1"/>
  <c r="E16" i="1"/>
  <c r="P18" i="1"/>
  <c r="O18" i="1"/>
  <c r="N18" i="1"/>
  <c r="M18" i="1"/>
  <c r="L18" i="1"/>
  <c r="K18" i="1"/>
  <c r="J18" i="1"/>
  <c r="I18" i="1"/>
  <c r="H18" i="1"/>
  <c r="G18" i="1"/>
  <c r="F18" i="1"/>
  <c r="E18" i="1"/>
  <c r="P20" i="1"/>
  <c r="O20" i="1"/>
  <c r="N20" i="1"/>
  <c r="M20" i="1"/>
  <c r="L20" i="1"/>
  <c r="K20" i="1"/>
  <c r="J20" i="1"/>
  <c r="I20" i="1"/>
  <c r="H20" i="1"/>
  <c r="G20" i="1"/>
  <c r="F20" i="1"/>
  <c r="E20" i="1"/>
  <c r="P22" i="1"/>
  <c r="O22" i="1"/>
  <c r="N22" i="1"/>
  <c r="M22" i="1"/>
  <c r="L22" i="1"/>
  <c r="K22" i="1"/>
  <c r="J22" i="1"/>
  <c r="I22" i="1"/>
  <c r="H22" i="1"/>
  <c r="G22" i="1"/>
  <c r="F22" i="1"/>
  <c r="E22" i="1"/>
  <c r="P24" i="1"/>
  <c r="O24" i="1"/>
  <c r="N24" i="1"/>
  <c r="M24" i="1"/>
  <c r="L24" i="1"/>
  <c r="K24" i="1"/>
  <c r="J24" i="1"/>
  <c r="I24" i="1"/>
  <c r="H24" i="1"/>
  <c r="G24" i="1"/>
  <c r="F24" i="1"/>
  <c r="E24" i="1"/>
  <c r="P26" i="1"/>
  <c r="O26" i="1"/>
  <c r="N26" i="1"/>
  <c r="M26" i="1"/>
  <c r="L26" i="1"/>
  <c r="K26" i="1"/>
  <c r="J26" i="1"/>
  <c r="I26" i="1"/>
  <c r="H26" i="1"/>
  <c r="G26" i="1"/>
  <c r="F26" i="1"/>
  <c r="E26" i="1"/>
  <c r="P28" i="1"/>
  <c r="O28" i="1"/>
  <c r="N28" i="1"/>
  <c r="M28" i="1"/>
  <c r="L28" i="1"/>
  <c r="K28" i="1"/>
  <c r="J28" i="1"/>
  <c r="I28" i="1"/>
  <c r="H28" i="1"/>
  <c r="G28" i="1"/>
  <c r="F28" i="1"/>
  <c r="E28" i="1"/>
  <c r="P30" i="1"/>
  <c r="O30" i="1"/>
  <c r="N30" i="1"/>
  <c r="M30" i="1"/>
  <c r="L30" i="1"/>
  <c r="K30" i="1"/>
  <c r="J30" i="1"/>
  <c r="I30" i="1"/>
  <c r="H30" i="1"/>
  <c r="G30" i="1"/>
  <c r="F30" i="1"/>
  <c r="E30" i="1"/>
  <c r="P32" i="1"/>
  <c r="O32" i="1"/>
  <c r="N32" i="1"/>
  <c r="M32" i="1"/>
  <c r="L32" i="1"/>
  <c r="K32" i="1"/>
  <c r="J32" i="1"/>
  <c r="I32" i="1"/>
  <c r="H32" i="1"/>
  <c r="G32" i="1"/>
  <c r="F32" i="1"/>
  <c r="E32" i="1"/>
  <c r="P36" i="1"/>
  <c r="O36" i="1"/>
  <c r="N36" i="1"/>
  <c r="M36" i="1"/>
  <c r="L36" i="1"/>
  <c r="K36" i="1"/>
  <c r="J36" i="1"/>
  <c r="I36" i="1"/>
  <c r="H36" i="1"/>
  <c r="G36" i="1"/>
  <c r="F36" i="1"/>
  <c r="E36" i="1"/>
  <c r="P34" i="1"/>
  <c r="O34" i="1"/>
  <c r="N34" i="1"/>
  <c r="M34" i="1"/>
  <c r="L34" i="1"/>
  <c r="K34" i="1"/>
  <c r="J34" i="1"/>
  <c r="I34" i="1"/>
  <c r="H34" i="1"/>
  <c r="G34" i="1"/>
  <c r="F34" i="1"/>
  <c r="E34" i="1"/>
  <c r="P12" i="1"/>
  <c r="O12" i="1"/>
  <c r="N12" i="1"/>
  <c r="M12" i="1"/>
  <c r="L12" i="1"/>
  <c r="K12" i="1"/>
  <c r="J12" i="1"/>
  <c r="I12" i="1"/>
  <c r="H12" i="1"/>
  <c r="G12" i="1"/>
  <c r="F12" i="1"/>
  <c r="E12" i="1"/>
  <c r="P10" i="1"/>
  <c r="O10" i="1"/>
  <c r="N10" i="1"/>
  <c r="M10" i="1"/>
  <c r="L10" i="1"/>
  <c r="K10" i="1"/>
  <c r="J10" i="1"/>
  <c r="I10" i="1"/>
  <c r="H10" i="1"/>
  <c r="G10" i="1"/>
  <c r="F10" i="1"/>
  <c r="E10" i="1"/>
  <c r="P8" i="1"/>
  <c r="O8" i="1"/>
  <c r="N8" i="1"/>
  <c r="M8" i="1"/>
  <c r="L8" i="1"/>
  <c r="K8" i="1"/>
  <c r="J8" i="1"/>
  <c r="I8" i="1"/>
  <c r="H8" i="1"/>
  <c r="G8" i="1"/>
  <c r="F8" i="1"/>
  <c r="E8" i="1"/>
  <c r="P6" i="1"/>
  <c r="O6" i="1"/>
  <c r="N6" i="1"/>
  <c r="M6" i="1"/>
  <c r="L6" i="1"/>
  <c r="K6" i="1"/>
  <c r="J6" i="1"/>
  <c r="I6" i="1"/>
  <c r="H6" i="1"/>
  <c r="G6" i="1"/>
  <c r="F6" i="1"/>
  <c r="E6" i="1"/>
  <c r="T12" i="1"/>
  <c r="T11" i="1"/>
  <c r="T10" i="1"/>
  <c r="E3" i="1"/>
  <c r="G3" i="1" s="1"/>
  <c r="I3" i="1" s="1"/>
  <c r="K3" i="1" s="1"/>
  <c r="M3" i="1" s="1"/>
  <c r="O3" i="1" s="1"/>
  <c r="P3" i="1" s="1"/>
  <c r="B2" i="1"/>
  <c r="U1387" i="1" l="1"/>
  <c r="V1387" i="1" s="1"/>
  <c r="U1388" i="1"/>
  <c r="V1388" i="1" s="1"/>
  <c r="E39" i="1"/>
  <c r="G39" i="1" s="1"/>
  <c r="I39" i="1" s="1"/>
  <c r="K39" i="1" s="1"/>
  <c r="M39" i="1" s="1"/>
  <c r="O39" i="1" s="1"/>
  <c r="P39" i="1" s="1"/>
  <c r="B38" i="1"/>
  <c r="B111" i="1"/>
  <c r="E75" i="1"/>
  <c r="G75" i="1" s="1"/>
  <c r="I75" i="1" s="1"/>
  <c r="K75" i="1" s="1"/>
  <c r="M75" i="1" s="1"/>
  <c r="O75" i="1" s="1"/>
  <c r="P75" i="1" s="1"/>
  <c r="B74" i="1"/>
  <c r="R1667" i="1"/>
  <c r="U1210" i="1"/>
  <c r="V1210" i="1" s="1"/>
  <c r="R1485" i="1"/>
  <c r="U1412" i="1"/>
  <c r="V1412" i="1" s="1"/>
  <c r="U1214" i="1"/>
  <c r="V1214" i="1" s="1"/>
  <c r="R1255" i="1"/>
  <c r="R1259" i="1"/>
  <c r="U1274" i="1"/>
  <c r="V1274" i="1" s="1"/>
  <c r="R1295" i="1"/>
  <c r="U1310" i="1"/>
  <c r="V1310" i="1" s="1"/>
  <c r="U1353" i="1"/>
  <c r="V1353" i="1" s="1"/>
  <c r="R1355" i="1"/>
  <c r="R1359" i="1"/>
  <c r="U1381" i="1"/>
  <c r="V1381" i="1" s="1"/>
  <c r="U1411" i="1"/>
  <c r="V1411" i="1" s="1"/>
  <c r="R1451" i="1"/>
  <c r="R1453" i="1"/>
  <c r="R1461" i="1"/>
  <c r="R1463" i="1"/>
  <c r="R1465" i="1"/>
  <c r="U1483" i="1"/>
  <c r="V1483" i="1" s="1"/>
  <c r="R1483" i="1"/>
  <c r="U1515" i="1"/>
  <c r="V1515" i="1" s="1"/>
  <c r="U1546" i="1"/>
  <c r="V1546" i="1" s="1"/>
  <c r="U1585" i="1"/>
  <c r="V1585" i="1" s="1"/>
  <c r="R1591" i="1"/>
  <c r="R1619" i="1"/>
  <c r="R1633" i="1"/>
  <c r="U1653" i="1"/>
  <c r="V1653" i="1" s="1"/>
  <c r="U1693" i="1"/>
  <c r="V1693" i="1" s="1"/>
  <c r="R1689" i="1"/>
  <c r="R1697" i="1"/>
  <c r="R1701" i="1"/>
  <c r="U1720" i="1"/>
  <c r="V1720" i="1" s="1"/>
  <c r="R1721" i="1"/>
  <c r="R1723" i="1"/>
  <c r="U1761" i="1"/>
  <c r="V1761" i="1" s="1"/>
  <c r="R1759" i="1"/>
  <c r="R1801" i="1"/>
  <c r="U1822" i="1"/>
  <c r="V1822" i="1" s="1"/>
  <c r="R1835" i="1"/>
  <c r="U1516" i="1"/>
  <c r="V1516" i="1" s="1"/>
  <c r="U1788" i="1"/>
  <c r="V1788" i="1" s="1"/>
  <c r="U1551" i="1"/>
  <c r="V1551" i="1" s="1"/>
  <c r="U1648" i="1"/>
  <c r="V1648" i="1" s="1"/>
  <c r="U1212" i="1"/>
  <c r="V1212" i="1" s="1"/>
  <c r="U1275" i="1"/>
  <c r="V1275" i="1" s="1"/>
  <c r="U1348" i="1"/>
  <c r="V1348" i="1" s="1"/>
  <c r="U1726" i="1"/>
  <c r="V1726" i="1" s="1"/>
  <c r="U1206" i="1"/>
  <c r="V1206" i="1" s="1"/>
  <c r="U1518" i="1"/>
  <c r="V1518" i="1" s="1"/>
  <c r="U1719" i="1"/>
  <c r="V1719" i="1" s="1"/>
  <c r="U1113" i="1"/>
  <c r="V1113" i="1" s="1"/>
  <c r="R1127" i="1"/>
  <c r="U1141" i="1"/>
  <c r="V1141" i="1" s="1"/>
  <c r="R1147" i="1"/>
  <c r="R1151" i="1"/>
  <c r="R1153" i="1"/>
  <c r="R1181" i="1"/>
  <c r="R1183" i="1"/>
  <c r="U1217" i="1"/>
  <c r="V1217" i="1" s="1"/>
  <c r="R1211" i="1"/>
  <c r="R1213" i="1"/>
  <c r="R1215" i="1"/>
  <c r="R1217" i="1"/>
  <c r="R1219" i="1"/>
  <c r="R1221" i="1"/>
  <c r="R1223" i="1"/>
  <c r="R1225" i="1"/>
  <c r="R1227" i="1"/>
  <c r="R1229" i="1"/>
  <c r="U1242" i="1"/>
  <c r="V1242" i="1" s="1"/>
  <c r="R1245" i="1"/>
  <c r="R1247" i="1"/>
  <c r="R1249" i="1"/>
  <c r="R1251" i="1"/>
  <c r="R1253" i="1"/>
  <c r="R1257" i="1"/>
  <c r="R1261" i="1"/>
  <c r="R1263" i="1"/>
  <c r="U1282" i="1"/>
  <c r="V1282" i="1" s="1"/>
  <c r="R1279" i="1"/>
  <c r="R1281" i="1"/>
  <c r="R1283" i="1"/>
  <c r="R1285" i="1"/>
  <c r="R1287" i="1"/>
  <c r="R1289" i="1"/>
  <c r="R1291" i="1"/>
  <c r="R1293" i="1"/>
  <c r="R1297" i="1"/>
  <c r="U1314" i="1"/>
  <c r="V1314" i="1" s="1"/>
  <c r="R1313" i="1"/>
  <c r="R1315" i="1"/>
  <c r="R1317" i="1"/>
  <c r="R1319" i="1"/>
  <c r="R1321" i="1"/>
  <c r="R1323" i="1"/>
  <c r="R1325" i="1"/>
  <c r="R1327" i="1"/>
  <c r="R1329" i="1"/>
  <c r="R1331" i="1"/>
  <c r="U1345" i="1"/>
  <c r="V1345" i="1" s="1"/>
  <c r="R1347" i="1"/>
  <c r="R1349" i="1"/>
  <c r="R1351" i="1"/>
  <c r="R1353" i="1"/>
  <c r="R1357" i="1"/>
  <c r="R1361" i="1"/>
  <c r="R1363" i="1"/>
  <c r="R1365" i="1"/>
  <c r="U1382" i="1"/>
  <c r="V1382" i="1" s="1"/>
  <c r="R1381" i="1"/>
  <c r="R1383" i="1"/>
  <c r="R1385" i="1"/>
  <c r="R1387" i="1"/>
  <c r="R1389" i="1"/>
  <c r="R1391" i="1"/>
  <c r="R1393" i="1"/>
  <c r="R1395" i="1"/>
  <c r="R1397" i="1"/>
  <c r="R1399" i="1"/>
  <c r="U1410" i="1"/>
  <c r="V1410" i="1" s="1"/>
  <c r="R1415" i="1"/>
  <c r="R1417" i="1"/>
  <c r="R1419" i="1"/>
  <c r="R1421" i="1"/>
  <c r="R1423" i="1"/>
  <c r="R1425" i="1"/>
  <c r="R1427" i="1"/>
  <c r="R1429" i="1"/>
  <c r="R1431" i="1"/>
  <c r="R1433" i="1"/>
  <c r="U1449" i="1"/>
  <c r="V1449" i="1" s="1"/>
  <c r="R1449" i="1"/>
  <c r="R1455" i="1"/>
  <c r="R1457" i="1"/>
  <c r="R1459" i="1"/>
  <c r="R1467" i="1"/>
  <c r="R1487" i="1"/>
  <c r="R1489" i="1"/>
  <c r="R1491" i="1"/>
  <c r="R1493" i="1"/>
  <c r="R1495" i="1"/>
  <c r="R1497" i="1"/>
  <c r="R1499" i="1"/>
  <c r="R1501" i="1"/>
  <c r="U1520" i="1"/>
  <c r="V1520" i="1" s="1"/>
  <c r="R1517" i="1"/>
  <c r="R1519" i="1"/>
  <c r="R1521" i="1"/>
  <c r="R1523" i="1"/>
  <c r="R1525" i="1"/>
  <c r="R1527" i="1"/>
  <c r="R1529" i="1"/>
  <c r="R1531" i="1"/>
  <c r="R1533" i="1"/>
  <c r="R1535" i="1"/>
  <c r="U1550" i="1"/>
  <c r="V1550" i="1" s="1"/>
  <c r="R1551" i="1"/>
  <c r="R1553" i="1"/>
  <c r="R1555" i="1"/>
  <c r="R1557" i="1"/>
  <c r="R1559" i="1"/>
  <c r="R1561" i="1"/>
  <c r="R1563" i="1"/>
  <c r="R1565" i="1"/>
  <c r="R1567" i="1"/>
  <c r="R1569" i="1"/>
  <c r="U1584" i="1"/>
  <c r="V1584" i="1" s="1"/>
  <c r="R1585" i="1"/>
  <c r="R1587" i="1"/>
  <c r="R1589" i="1"/>
  <c r="R1593" i="1"/>
  <c r="R1595" i="1"/>
  <c r="R1597" i="1"/>
  <c r="R1599" i="1"/>
  <c r="R1601" i="1"/>
  <c r="R1603" i="1"/>
  <c r="U1614" i="1"/>
  <c r="V1614" i="1" s="1"/>
  <c r="R1621" i="1"/>
  <c r="R1623" i="1"/>
  <c r="R1625" i="1"/>
  <c r="R1627" i="1"/>
  <c r="R1629" i="1"/>
  <c r="R1631" i="1"/>
  <c r="R1635" i="1"/>
  <c r="R1637" i="1"/>
  <c r="R1653" i="1"/>
  <c r="R1655" i="1"/>
  <c r="R1657" i="1"/>
  <c r="R1659" i="1"/>
  <c r="R1661" i="1"/>
  <c r="R1663" i="1"/>
  <c r="R1665" i="1"/>
  <c r="R1669" i="1"/>
  <c r="R1671" i="1"/>
  <c r="U1691" i="1"/>
  <c r="V1691" i="1" s="1"/>
  <c r="R1687" i="1"/>
  <c r="R1691" i="1"/>
  <c r="R1693" i="1"/>
  <c r="R1695" i="1"/>
  <c r="R1699" i="1"/>
  <c r="R1703" i="1"/>
  <c r="R1705" i="1"/>
  <c r="U1724" i="1"/>
  <c r="V1724" i="1" s="1"/>
  <c r="R1725" i="1"/>
  <c r="R1727" i="1"/>
  <c r="R1729" i="1"/>
  <c r="R1731" i="1"/>
  <c r="R1733" i="1"/>
  <c r="R1735" i="1"/>
  <c r="R1737" i="1"/>
  <c r="R1739" i="1"/>
  <c r="U1756" i="1"/>
  <c r="V1756" i="1" s="1"/>
  <c r="R1755" i="1"/>
  <c r="R1757" i="1"/>
  <c r="R1761" i="1"/>
  <c r="R1763" i="1"/>
  <c r="R1765" i="1"/>
  <c r="R1767" i="1"/>
  <c r="R1769" i="1"/>
  <c r="R1771" i="1"/>
  <c r="R1773" i="1"/>
  <c r="U1793" i="1"/>
  <c r="V1793" i="1" s="1"/>
  <c r="R1789" i="1"/>
  <c r="R1791" i="1"/>
  <c r="R1793" i="1"/>
  <c r="R1795" i="1"/>
  <c r="R1797" i="1"/>
  <c r="R1799" i="1"/>
  <c r="R1803" i="1"/>
  <c r="R1805" i="1"/>
  <c r="R1807" i="1"/>
  <c r="U1821" i="1"/>
  <c r="V1821" i="1" s="1"/>
  <c r="R1823" i="1"/>
  <c r="R1825" i="1"/>
  <c r="R1827" i="1"/>
  <c r="R1829" i="1"/>
  <c r="R1831" i="1"/>
  <c r="R1833" i="1"/>
  <c r="R1837" i="1"/>
  <c r="R1839" i="1"/>
  <c r="R1841" i="1"/>
  <c r="U1247" i="1"/>
  <c r="V1247" i="1" s="1"/>
  <c r="U1283" i="1"/>
  <c r="V1283" i="1" s="1"/>
  <c r="U1245" i="1"/>
  <c r="V1245" i="1" s="1"/>
  <c r="U1209" i="1"/>
  <c r="V1209" i="1" s="1"/>
  <c r="U1548" i="1"/>
  <c r="V1548" i="1" s="1"/>
  <c r="U1446" i="1"/>
  <c r="V1446" i="1" s="1"/>
  <c r="U1455" i="1"/>
  <c r="V1455" i="1" s="1"/>
  <c r="U1517" i="1"/>
  <c r="V1517" i="1" s="1"/>
  <c r="U1344" i="1"/>
  <c r="V1344" i="1" s="1"/>
  <c r="U1514" i="1"/>
  <c r="V1514" i="1" s="1"/>
  <c r="U1383" i="1"/>
  <c r="V1383" i="1" s="1"/>
  <c r="U1581" i="1"/>
  <c r="V1581" i="1" s="1"/>
  <c r="U1384" i="1"/>
  <c r="V1384" i="1" s="1"/>
  <c r="U1586" i="1"/>
  <c r="V1586" i="1" s="1"/>
  <c r="U1479" i="1"/>
  <c r="V1479" i="1" s="1"/>
  <c r="U1617" i="1"/>
  <c r="V1617" i="1" s="1"/>
  <c r="U1484" i="1"/>
  <c r="V1484" i="1" s="1"/>
  <c r="U1377" i="1"/>
  <c r="V1377" i="1" s="1"/>
  <c r="U1654" i="1"/>
  <c r="V1654" i="1" s="1"/>
  <c r="U1750" i="1"/>
  <c r="V1750" i="1" s="1"/>
  <c r="U1828" i="1"/>
  <c r="V1828" i="1" s="1"/>
  <c r="U1686" i="1"/>
  <c r="V1686" i="1" s="1"/>
  <c r="U1754" i="1"/>
  <c r="V1754" i="1" s="1"/>
  <c r="U1315" i="1"/>
  <c r="V1315" i="1" s="1"/>
  <c r="U1488" i="1"/>
  <c r="V1488" i="1" s="1"/>
  <c r="U1240" i="1"/>
  <c r="V1240" i="1" s="1"/>
  <c r="U1618" i="1"/>
  <c r="V1618" i="1" s="1"/>
  <c r="U1692" i="1"/>
  <c r="V1692" i="1" s="1"/>
  <c r="U1625" i="1"/>
  <c r="V1625" i="1" s="1"/>
  <c r="U1215" i="1"/>
  <c r="V1215" i="1" s="1"/>
  <c r="U1251" i="1"/>
  <c r="V1251" i="1" s="1"/>
  <c r="U1241" i="1"/>
  <c r="V1241" i="1" s="1"/>
  <c r="U1139" i="1"/>
  <c r="V1139" i="1" s="1"/>
  <c r="U1418" i="1"/>
  <c r="V1418" i="1" s="1"/>
  <c r="U1620" i="1"/>
  <c r="V1620" i="1" s="1"/>
  <c r="U1513" i="1"/>
  <c r="V1513" i="1" s="1"/>
  <c r="U1316" i="1"/>
  <c r="V1316" i="1" s="1"/>
  <c r="U1486" i="1"/>
  <c r="V1486" i="1" s="1"/>
  <c r="U1319" i="1"/>
  <c r="V1319" i="1" s="1"/>
  <c r="U1553" i="1"/>
  <c r="V1553" i="1" s="1"/>
  <c r="U1379" i="1"/>
  <c r="V1379" i="1" s="1"/>
  <c r="U1582" i="1"/>
  <c r="V1582" i="1" s="1"/>
  <c r="U1451" i="1"/>
  <c r="V1451" i="1" s="1"/>
  <c r="U1350" i="1"/>
  <c r="V1350" i="1" s="1"/>
  <c r="U1480" i="1"/>
  <c r="V1480" i="1" s="1"/>
  <c r="U1349" i="1"/>
  <c r="V1349" i="1" s="1"/>
  <c r="U1682" i="1"/>
  <c r="V1682" i="1" s="1"/>
  <c r="U1650" i="1"/>
  <c r="V1650" i="1" s="1"/>
  <c r="U1717" i="1"/>
  <c r="V1717" i="1" s="1"/>
  <c r="U1722" i="1"/>
  <c r="V1722" i="1" s="1"/>
  <c r="U1716" i="1"/>
  <c r="V1716" i="1" s="1"/>
  <c r="U1829" i="1"/>
  <c r="V1829" i="1" s="1"/>
  <c r="U1652" i="1"/>
  <c r="V1652" i="1" s="1"/>
  <c r="U1346" i="1"/>
  <c r="V1346" i="1" s="1"/>
  <c r="U1448" i="1"/>
  <c r="V1448" i="1" s="1"/>
  <c r="U1250" i="1"/>
  <c r="V1250" i="1" s="1"/>
  <c r="U1552" i="1"/>
  <c r="V1552" i="1" s="1"/>
  <c r="U1519" i="1"/>
  <c r="V1519" i="1" s="1"/>
  <c r="U1587" i="1"/>
  <c r="V1587" i="1" s="1"/>
  <c r="U1280" i="1"/>
  <c r="V1280" i="1" s="1"/>
  <c r="U1244" i="1"/>
  <c r="V1244" i="1" s="1"/>
  <c r="U1213" i="1"/>
  <c r="V1213" i="1" s="1"/>
  <c r="U1277" i="1"/>
  <c r="V1277" i="1" s="1"/>
  <c r="U1445" i="1"/>
  <c r="V1445" i="1" s="1"/>
  <c r="U1413" i="1"/>
  <c r="V1413" i="1" s="1"/>
  <c r="U1616" i="1"/>
  <c r="V1616" i="1" s="1"/>
  <c r="U1485" i="1"/>
  <c r="V1485" i="1" s="1"/>
  <c r="U1311" i="1"/>
  <c r="V1311" i="1" s="1"/>
  <c r="U1481" i="1"/>
  <c r="V1481" i="1" s="1"/>
  <c r="U1312" i="1"/>
  <c r="V1312" i="1" s="1"/>
  <c r="U1521" i="1"/>
  <c r="V1521" i="1" s="1"/>
  <c r="U1352" i="1"/>
  <c r="V1352" i="1" s="1"/>
  <c r="U1554" i="1"/>
  <c r="V1554" i="1" s="1"/>
  <c r="U1419" i="1"/>
  <c r="V1419" i="1" s="1"/>
  <c r="U1318" i="1"/>
  <c r="V1318" i="1" s="1"/>
  <c r="U1452" i="1"/>
  <c r="V1452" i="1" s="1"/>
  <c r="U1317" i="1"/>
  <c r="V1317" i="1" s="1"/>
  <c r="U1649" i="1"/>
  <c r="V1649" i="1" s="1"/>
  <c r="U1824" i="1"/>
  <c r="V1824" i="1" s="1"/>
  <c r="U1689" i="1"/>
  <c r="V1689" i="1" s="1"/>
  <c r="U1718" i="1"/>
  <c r="V1718" i="1" s="1"/>
  <c r="U1818" i="1"/>
  <c r="V1818" i="1" s="1"/>
  <c r="U1687" i="1"/>
  <c r="V1687" i="1" s="1"/>
  <c r="U1688" i="1"/>
  <c r="V1688" i="1" s="1"/>
  <c r="U1659" i="1"/>
  <c r="V1659" i="1" s="1"/>
  <c r="U1791" i="1"/>
  <c r="V1791" i="1" s="1"/>
  <c r="U1450" i="1"/>
  <c r="V1450" i="1" s="1"/>
  <c r="U1376" i="1"/>
  <c r="U1285" i="1"/>
  <c r="V1285" i="1" s="1"/>
  <c r="U1417" i="1"/>
  <c r="V1417" i="1" s="1"/>
  <c r="U1784" i="1"/>
  <c r="V1784" i="1" s="1"/>
  <c r="U1276" i="1"/>
  <c r="V1276" i="1" s="1"/>
  <c r="U1149" i="1"/>
  <c r="V1149" i="1" s="1"/>
  <c r="U1211" i="1"/>
  <c r="V1211" i="1" s="1"/>
  <c r="U1619" i="1"/>
  <c r="V1619" i="1" s="1"/>
  <c r="U1386" i="1"/>
  <c r="V1386" i="1" s="1"/>
  <c r="U1588" i="1"/>
  <c r="V1588" i="1" s="1"/>
  <c r="U1453" i="1"/>
  <c r="V1453" i="1" s="1"/>
  <c r="U1623" i="1"/>
  <c r="V1623" i="1" s="1"/>
  <c r="U1454" i="1"/>
  <c r="V1454" i="1" s="1"/>
  <c r="U1378" i="1"/>
  <c r="V1378" i="1" s="1"/>
  <c r="U1489" i="1"/>
  <c r="V1489" i="1" s="1"/>
  <c r="U1549" i="1"/>
  <c r="V1549" i="1" s="1"/>
  <c r="U1621" i="1"/>
  <c r="V1621" i="1" s="1"/>
  <c r="U1447" i="1"/>
  <c r="V1447" i="1" s="1"/>
  <c r="U1823" i="1"/>
  <c r="V1823" i="1" s="1"/>
  <c r="U1820" i="1"/>
  <c r="V1820" i="1" s="1"/>
  <c r="U1657" i="1"/>
  <c r="V1657" i="1" s="1"/>
  <c r="U1690" i="1"/>
  <c r="V1690" i="1" s="1"/>
  <c r="U1789" i="1"/>
  <c r="V1789" i="1" s="1"/>
  <c r="U1790" i="1"/>
  <c r="V1790" i="1" s="1"/>
  <c r="U1683" i="1"/>
  <c r="V1683" i="1" s="1"/>
  <c r="U1684" i="1"/>
  <c r="V1684" i="1" s="1"/>
  <c r="U1590" i="1"/>
  <c r="V1590" i="1" s="1"/>
  <c r="U1308" i="1"/>
  <c r="V1308" i="1" s="1"/>
  <c r="U1385" i="1"/>
  <c r="U1794" i="1"/>
  <c r="V1794" i="1" s="1"/>
  <c r="U1751" i="1"/>
  <c r="V1751" i="1" s="1"/>
  <c r="U1278" i="1"/>
  <c r="V1278" i="1" s="1"/>
  <c r="U1243" i="1"/>
  <c r="V1243" i="1" s="1"/>
  <c r="U1281" i="1"/>
  <c r="V1281" i="1" s="1"/>
  <c r="U1615" i="1"/>
  <c r="V1615" i="1" s="1"/>
  <c r="U1583" i="1"/>
  <c r="V1583" i="1" s="1"/>
  <c r="U1421" i="1"/>
  <c r="V1421" i="1" s="1"/>
  <c r="U1591" i="1"/>
  <c r="V1591" i="1" s="1"/>
  <c r="U1624" i="1"/>
  <c r="V1624" i="1" s="1"/>
  <c r="U1482" i="1"/>
  <c r="V1482" i="1" s="1"/>
  <c r="U1342" i="1"/>
  <c r="V1342" i="1" s="1"/>
  <c r="U1522" i="1"/>
  <c r="V1522" i="1" s="1"/>
  <c r="U1380" i="1"/>
  <c r="V1380" i="1" s="1"/>
  <c r="U1589" i="1"/>
  <c r="V1589" i="1" s="1"/>
  <c r="U1420" i="1"/>
  <c r="V1420" i="1" s="1"/>
  <c r="U1580" i="1"/>
  <c r="V1580" i="1" s="1"/>
  <c r="U1819" i="1"/>
  <c r="V1819" i="1" s="1"/>
  <c r="U1792" i="1"/>
  <c r="V1792" i="1" s="1"/>
  <c r="U1755" i="1"/>
  <c r="V1755" i="1" s="1"/>
  <c r="U1685" i="1"/>
  <c r="V1685" i="1" s="1"/>
  <c r="U1785" i="1"/>
  <c r="V1785" i="1" s="1"/>
  <c r="U1786" i="1"/>
  <c r="V1786" i="1" s="1"/>
  <c r="U1655" i="1"/>
  <c r="V1655" i="1" s="1"/>
  <c r="U1656" i="1"/>
  <c r="V1656" i="1" s="1"/>
  <c r="U1547" i="1"/>
  <c r="V1547" i="1" s="1"/>
  <c r="U1622" i="1"/>
  <c r="V1622" i="1" s="1"/>
  <c r="U1351" i="1"/>
  <c r="V1351" i="1" s="1"/>
  <c r="U1248" i="1"/>
  <c r="V1248" i="1" s="1"/>
  <c r="U1207" i="1"/>
  <c r="V1207" i="1" s="1"/>
  <c r="U1208" i="1"/>
  <c r="V1208" i="1" s="1"/>
  <c r="U1216" i="1"/>
  <c r="V1216" i="1" s="1"/>
  <c r="U1284" i="1"/>
  <c r="V1284" i="1" s="1"/>
  <c r="U1246" i="1"/>
  <c r="V1246" i="1" s="1"/>
  <c r="U1249" i="1"/>
  <c r="V1249" i="1" s="1"/>
  <c r="U1555" i="1"/>
  <c r="V1555" i="1" s="1"/>
  <c r="U1347" i="1"/>
  <c r="V1347" i="1" s="1"/>
  <c r="U1556" i="1"/>
  <c r="V1556" i="1" s="1"/>
  <c r="U1414" i="1"/>
  <c r="V1414" i="1" s="1"/>
  <c r="U1444" i="1"/>
  <c r="V1444" i="1" s="1"/>
  <c r="U1313" i="1"/>
  <c r="V1313" i="1" s="1"/>
  <c r="U1557" i="1"/>
  <c r="V1557" i="1" s="1"/>
  <c r="U1759" i="1"/>
  <c r="V1759" i="1" s="1"/>
  <c r="U1787" i="1"/>
  <c r="V1787" i="1" s="1"/>
  <c r="U1827" i="1"/>
  <c r="V1827" i="1" s="1"/>
  <c r="U1658" i="1"/>
  <c r="V1658" i="1" s="1"/>
  <c r="U1757" i="1"/>
  <c r="V1757" i="1" s="1"/>
  <c r="U1758" i="1"/>
  <c r="V1758" i="1" s="1"/>
  <c r="U1825" i="1"/>
  <c r="V1825" i="1" s="1"/>
  <c r="U1651" i="1"/>
  <c r="V1651" i="1" s="1"/>
  <c r="U1723" i="1"/>
  <c r="V1723" i="1" s="1"/>
  <c r="U1826" i="1"/>
  <c r="V1826" i="1" s="1"/>
  <c r="U1721" i="1"/>
  <c r="V1721" i="1" s="1"/>
  <c r="U1279" i="1"/>
  <c r="V1279" i="1" s="1"/>
  <c r="U1523" i="1"/>
  <c r="V1523" i="1" s="1"/>
  <c r="U1343" i="1"/>
  <c r="V1343" i="1" s="1"/>
  <c r="U1415" i="1"/>
  <c r="V1415" i="1" s="1"/>
  <c r="U1416" i="1"/>
  <c r="V1416" i="1" s="1"/>
  <c r="U1309" i="1"/>
  <c r="V1309" i="1" s="1"/>
  <c r="U1512" i="1"/>
  <c r="V1512" i="1" s="1"/>
  <c r="U1752" i="1"/>
  <c r="V1752" i="1" s="1"/>
  <c r="U1727" i="1"/>
  <c r="V1727" i="1" s="1"/>
  <c r="U1760" i="1"/>
  <c r="V1760" i="1" s="1"/>
  <c r="U1795" i="1"/>
  <c r="V1795" i="1" s="1"/>
  <c r="U1725" i="1"/>
  <c r="V1725" i="1" s="1"/>
  <c r="U1753" i="1"/>
  <c r="V1753" i="1" s="1"/>
  <c r="U1478" i="1"/>
  <c r="V1478" i="1" s="1"/>
  <c r="U1487" i="1"/>
  <c r="V1487" i="1" s="1"/>
  <c r="U903" i="1"/>
  <c r="V903" i="1" s="1"/>
  <c r="R915" i="1"/>
  <c r="U942" i="1"/>
  <c r="V942" i="1" s="1"/>
  <c r="U979" i="1"/>
  <c r="V979" i="1" s="1"/>
  <c r="R973" i="1"/>
  <c r="R985" i="1"/>
  <c r="U1012" i="1"/>
  <c r="V1012" i="1" s="1"/>
  <c r="R1025" i="1"/>
  <c r="U1044" i="1"/>
  <c r="V1044" i="1" s="1"/>
  <c r="R1045" i="1"/>
  <c r="R1057" i="1"/>
  <c r="U1070" i="1"/>
  <c r="V1070" i="1" s="1"/>
  <c r="R1075" i="1"/>
  <c r="R1091" i="1"/>
  <c r="U1107" i="1"/>
  <c r="V1107" i="1" s="1"/>
  <c r="U1073" i="1"/>
  <c r="V1073" i="1" s="1"/>
  <c r="U1081" i="1"/>
  <c r="V1081" i="1" s="1"/>
  <c r="U971" i="1"/>
  <c r="V971" i="1" s="1"/>
  <c r="U1042" i="1"/>
  <c r="V1042" i="1" s="1"/>
  <c r="R883" i="1"/>
  <c r="U734" i="1"/>
  <c r="V734" i="1" s="1"/>
  <c r="U798" i="1"/>
  <c r="V798" i="1" s="1"/>
  <c r="R853" i="1"/>
  <c r="U874" i="1"/>
  <c r="V874" i="1" s="1"/>
  <c r="U902" i="1"/>
  <c r="V902" i="1" s="1"/>
  <c r="R905" i="1"/>
  <c r="R919" i="1"/>
  <c r="U934" i="1"/>
  <c r="V934" i="1" s="1"/>
  <c r="R939" i="1"/>
  <c r="R945" i="1"/>
  <c r="R953" i="1"/>
  <c r="R955" i="1"/>
  <c r="R957" i="1"/>
  <c r="U970" i="1"/>
  <c r="V970" i="1" s="1"/>
  <c r="R975" i="1"/>
  <c r="U1005" i="1"/>
  <c r="V1005" i="1" s="1"/>
  <c r="R1007" i="1"/>
  <c r="R1009" i="1"/>
  <c r="R637" i="1"/>
  <c r="U620" i="1"/>
  <c r="V620" i="1" s="1"/>
  <c r="U664" i="1"/>
  <c r="V664" i="1" s="1"/>
  <c r="U695" i="1"/>
  <c r="V695" i="1" s="1"/>
  <c r="U735" i="1"/>
  <c r="V735" i="1" s="1"/>
  <c r="U771" i="1"/>
  <c r="V771" i="1" s="1"/>
  <c r="R779" i="1"/>
  <c r="U807" i="1"/>
  <c r="V807" i="1" s="1"/>
  <c r="U835" i="1"/>
  <c r="V835" i="1" s="1"/>
  <c r="U631" i="1"/>
  <c r="V631" i="1" s="1"/>
  <c r="U872" i="1"/>
  <c r="V872" i="1" s="1"/>
  <c r="U968" i="1"/>
  <c r="V968" i="1" s="1"/>
  <c r="U875" i="1"/>
  <c r="V875" i="1" s="1"/>
  <c r="U906" i="1"/>
  <c r="V906" i="1" s="1"/>
  <c r="U623" i="1"/>
  <c r="V623" i="1" s="1"/>
  <c r="U1007" i="1"/>
  <c r="V1007" i="1" s="1"/>
  <c r="U628" i="1"/>
  <c r="V628" i="1" s="1"/>
  <c r="U728" i="1"/>
  <c r="V728" i="1" s="1"/>
  <c r="U838" i="1"/>
  <c r="V838" i="1" s="1"/>
  <c r="U732" i="1"/>
  <c r="V732" i="1" s="1"/>
  <c r="U841" i="1"/>
  <c r="V841" i="1" s="1"/>
  <c r="U621" i="1"/>
  <c r="V621" i="1" s="1"/>
  <c r="U654" i="1"/>
  <c r="V654" i="1" s="1"/>
  <c r="U773" i="1"/>
  <c r="V773" i="1" s="1"/>
  <c r="U660" i="1"/>
  <c r="V660" i="1" s="1"/>
  <c r="R773" i="1"/>
  <c r="U762" i="1"/>
  <c r="V762" i="1" s="1"/>
  <c r="U697" i="1"/>
  <c r="V697" i="1" s="1"/>
  <c r="R497" i="1"/>
  <c r="R85" i="1"/>
  <c r="R185" i="1"/>
  <c r="R199" i="1"/>
  <c r="U229" i="1"/>
  <c r="V229" i="1" s="1"/>
  <c r="R231" i="1"/>
  <c r="R239" i="1"/>
  <c r="R241" i="1"/>
  <c r="U659" i="1"/>
  <c r="V659" i="1" s="1"/>
  <c r="R423" i="1"/>
  <c r="R449" i="1"/>
  <c r="R349" i="1"/>
  <c r="R461" i="1"/>
  <c r="U443" i="1"/>
  <c r="V443" i="1" s="1"/>
  <c r="U476" i="1"/>
  <c r="V476" i="1" s="1"/>
  <c r="U666" i="1"/>
  <c r="V666" i="1" s="1"/>
  <c r="R737" i="1"/>
  <c r="R783" i="1"/>
  <c r="R803" i="1"/>
  <c r="R817" i="1"/>
  <c r="U840" i="1"/>
  <c r="V840" i="1" s="1"/>
  <c r="R839" i="1"/>
  <c r="U871" i="1"/>
  <c r="V871" i="1" s="1"/>
  <c r="R871" i="1"/>
  <c r="R873" i="1"/>
  <c r="R881" i="1"/>
  <c r="U901" i="1"/>
  <c r="V901" i="1" s="1"/>
  <c r="R907" i="1"/>
  <c r="R911" i="1"/>
  <c r="R913" i="1"/>
  <c r="R921" i="1"/>
  <c r="U944" i="1"/>
  <c r="V944" i="1" s="1"/>
  <c r="R941" i="1"/>
  <c r="R943" i="1"/>
  <c r="R949" i="1"/>
  <c r="R951" i="1"/>
  <c r="U974" i="1"/>
  <c r="V974" i="1" s="1"/>
  <c r="R977" i="1"/>
  <c r="R979" i="1"/>
  <c r="R981" i="1"/>
  <c r="R983" i="1"/>
  <c r="R987" i="1"/>
  <c r="R989" i="1"/>
  <c r="R991" i="1"/>
  <c r="U1010" i="1"/>
  <c r="V1010" i="1" s="1"/>
  <c r="R1011" i="1"/>
  <c r="R1013" i="1"/>
  <c r="R1015" i="1"/>
  <c r="R1017" i="1"/>
  <c r="R1019" i="1"/>
  <c r="R1021" i="1"/>
  <c r="R1023" i="1"/>
  <c r="U1043" i="1"/>
  <c r="V1043" i="1" s="1"/>
  <c r="R1041" i="1"/>
  <c r="R1043" i="1"/>
  <c r="R1047" i="1"/>
  <c r="R1049" i="1"/>
  <c r="R1051" i="1"/>
  <c r="R1053" i="1"/>
  <c r="R1055" i="1"/>
  <c r="R1059" i="1"/>
  <c r="U1072" i="1"/>
  <c r="V1072" i="1" s="1"/>
  <c r="R1077" i="1"/>
  <c r="R1079" i="1"/>
  <c r="R1081" i="1"/>
  <c r="R1083" i="1"/>
  <c r="R1085" i="1"/>
  <c r="R1087" i="1"/>
  <c r="R1089" i="1"/>
  <c r="R1093" i="1"/>
  <c r="U1110" i="1"/>
  <c r="V1110" i="1" s="1"/>
  <c r="R1109" i="1"/>
  <c r="R1111" i="1"/>
  <c r="R1113" i="1"/>
  <c r="R1115" i="1"/>
  <c r="R1117" i="1"/>
  <c r="R1119" i="1"/>
  <c r="R1121" i="1"/>
  <c r="R1123" i="1"/>
  <c r="R1125" i="1"/>
  <c r="U1147" i="1"/>
  <c r="V1147" i="1" s="1"/>
  <c r="R1143" i="1"/>
  <c r="R1145" i="1"/>
  <c r="R1149" i="1"/>
  <c r="R1155" i="1"/>
  <c r="R1157" i="1"/>
  <c r="R1159" i="1"/>
  <c r="R1161" i="1"/>
  <c r="U1180" i="1"/>
  <c r="V1180" i="1" s="1"/>
  <c r="R1177" i="1"/>
  <c r="R1179" i="1"/>
  <c r="R1185" i="1"/>
  <c r="R1187" i="1"/>
  <c r="R1189" i="1"/>
  <c r="R1191" i="1"/>
  <c r="R1193" i="1"/>
  <c r="R1195" i="1"/>
  <c r="U1172" i="1"/>
  <c r="V1172" i="1" s="1"/>
  <c r="U703" i="1"/>
  <c r="V703" i="1" s="1"/>
  <c r="U627" i="1"/>
  <c r="V627" i="1" s="1"/>
  <c r="R623" i="1"/>
  <c r="R625" i="1"/>
  <c r="R627" i="1"/>
  <c r="R631" i="1"/>
  <c r="R635" i="1"/>
  <c r="R639" i="1"/>
  <c r="R641" i="1"/>
  <c r="U701" i="1"/>
  <c r="V701" i="1" s="1"/>
  <c r="U727" i="1"/>
  <c r="V727" i="1" s="1"/>
  <c r="U767" i="1"/>
  <c r="V767" i="1" s="1"/>
  <c r="U800" i="1"/>
  <c r="V800" i="1" s="1"/>
  <c r="R807" i="1"/>
  <c r="R815" i="1"/>
  <c r="R841" i="1"/>
  <c r="R843" i="1"/>
  <c r="R847" i="1"/>
  <c r="R851" i="1"/>
  <c r="R855" i="1"/>
  <c r="U869" i="1"/>
  <c r="V869" i="1" s="1"/>
  <c r="R875" i="1"/>
  <c r="R885" i="1"/>
  <c r="R887" i="1"/>
  <c r="R889" i="1"/>
  <c r="R909" i="1"/>
  <c r="R923" i="1"/>
  <c r="U937" i="1"/>
  <c r="V937" i="1" s="1"/>
  <c r="R947" i="1"/>
  <c r="U1178" i="1"/>
  <c r="V1178" i="1" s="1"/>
  <c r="U442" i="1"/>
  <c r="V442" i="1" s="1"/>
  <c r="U307" i="1"/>
  <c r="V307" i="1" s="1"/>
  <c r="U366" i="1"/>
  <c r="V366" i="1" s="1"/>
  <c r="U404" i="1"/>
  <c r="V404" i="1" s="1"/>
  <c r="R403" i="1"/>
  <c r="U484" i="1"/>
  <c r="V484" i="1" s="1"/>
  <c r="R485" i="1"/>
  <c r="R493" i="1"/>
  <c r="U513" i="1"/>
  <c r="V513" i="1" s="1"/>
  <c r="R519" i="1"/>
  <c r="R525" i="1"/>
  <c r="U629" i="1"/>
  <c r="V629" i="1" s="1"/>
  <c r="U663" i="1"/>
  <c r="V663" i="1" s="1"/>
  <c r="U702" i="1"/>
  <c r="V702" i="1" s="1"/>
  <c r="U772" i="1"/>
  <c r="V772" i="1" s="1"/>
  <c r="U768" i="1"/>
  <c r="V768" i="1" s="1"/>
  <c r="U808" i="1"/>
  <c r="V808" i="1" s="1"/>
  <c r="U834" i="1"/>
  <c r="V834" i="1" s="1"/>
  <c r="U868" i="1"/>
  <c r="V868" i="1" s="1"/>
  <c r="U935" i="1"/>
  <c r="V935" i="1" s="1"/>
  <c r="U1046" i="1"/>
  <c r="V1046" i="1" s="1"/>
  <c r="U972" i="1"/>
  <c r="V972" i="1" s="1"/>
  <c r="U1115" i="1"/>
  <c r="V1115" i="1" s="1"/>
  <c r="U1181" i="1"/>
  <c r="V1181" i="1" s="1"/>
  <c r="U1039" i="1"/>
  <c r="V1039" i="1" s="1"/>
  <c r="U1143" i="1"/>
  <c r="V1143" i="1" s="1"/>
  <c r="U1080" i="1"/>
  <c r="V1080" i="1" s="1"/>
  <c r="U978" i="1"/>
  <c r="V978" i="1" s="1"/>
  <c r="U1013" i="1"/>
  <c r="V1013" i="1" s="1"/>
  <c r="U1045" i="1"/>
  <c r="V1045" i="1" s="1"/>
  <c r="U1174" i="1"/>
  <c r="V1174" i="1" s="1"/>
  <c r="U50" i="1"/>
  <c r="V50" i="1" s="1"/>
  <c r="U630" i="1"/>
  <c r="V630" i="1" s="1"/>
  <c r="U622" i="1"/>
  <c r="V622" i="1" s="1"/>
  <c r="U690" i="1"/>
  <c r="V690" i="1" s="1"/>
  <c r="U737" i="1"/>
  <c r="V737" i="1" s="1"/>
  <c r="U766" i="1"/>
  <c r="V766" i="1" s="1"/>
  <c r="U765" i="1"/>
  <c r="V765" i="1" s="1"/>
  <c r="U802" i="1"/>
  <c r="V802" i="1" s="1"/>
  <c r="U842" i="1"/>
  <c r="V842" i="1" s="1"/>
  <c r="U876" i="1"/>
  <c r="V876" i="1" s="1"/>
  <c r="U909" i="1"/>
  <c r="V909" i="1" s="1"/>
  <c r="U940" i="1"/>
  <c r="V940" i="1" s="1"/>
  <c r="U1175" i="1"/>
  <c r="V1175" i="1" s="1"/>
  <c r="U1003" i="1"/>
  <c r="V1003" i="1" s="1"/>
  <c r="U1074" i="1"/>
  <c r="V1074" i="1" s="1"/>
  <c r="U1114" i="1"/>
  <c r="V1114" i="1" s="1"/>
  <c r="U1142" i="1"/>
  <c r="V1142" i="1" s="1"/>
  <c r="U1002" i="1"/>
  <c r="V1002" i="1" s="1"/>
  <c r="U1111" i="1"/>
  <c r="V1111" i="1" s="1"/>
  <c r="U1041" i="1"/>
  <c r="V1041" i="1" s="1"/>
  <c r="U1109" i="1"/>
  <c r="V1109" i="1" s="1"/>
  <c r="U1077" i="1"/>
  <c r="V1077" i="1" s="1"/>
  <c r="U904" i="1"/>
  <c r="V904" i="1" s="1"/>
  <c r="U736" i="1"/>
  <c r="V736" i="1" s="1"/>
  <c r="U941" i="1"/>
  <c r="V941" i="1" s="1"/>
  <c r="R695" i="1"/>
  <c r="U945" i="1"/>
  <c r="V945" i="1" s="1"/>
  <c r="U975" i="1"/>
  <c r="V975" i="1" s="1"/>
  <c r="R11" i="1"/>
  <c r="R223" i="1"/>
  <c r="R245" i="1"/>
  <c r="U618" i="1"/>
  <c r="V618" i="1" s="1"/>
  <c r="U661" i="1"/>
  <c r="V661" i="1" s="1"/>
  <c r="U657" i="1"/>
  <c r="V657" i="1" s="1"/>
  <c r="U691" i="1"/>
  <c r="V691" i="1" s="1"/>
  <c r="U696" i="1"/>
  <c r="V696" i="1" s="1"/>
  <c r="U738" i="1"/>
  <c r="V738" i="1" s="1"/>
  <c r="U763" i="1"/>
  <c r="V763" i="1" s="1"/>
  <c r="U799" i="1"/>
  <c r="V799" i="1" s="1"/>
  <c r="U806" i="1"/>
  <c r="V806" i="1" s="1"/>
  <c r="U832" i="1"/>
  <c r="V832" i="1" s="1"/>
  <c r="U866" i="1"/>
  <c r="V866" i="1" s="1"/>
  <c r="U910" i="1"/>
  <c r="V910" i="1" s="1"/>
  <c r="U936" i="1"/>
  <c r="V936" i="1" s="1"/>
  <c r="U1138" i="1"/>
  <c r="U1177" i="1"/>
  <c r="V1177" i="1" s="1"/>
  <c r="U1008" i="1"/>
  <c r="V1008" i="1" s="1"/>
  <c r="U1104" i="1"/>
  <c r="U973" i="1"/>
  <c r="V973" i="1" s="1"/>
  <c r="U1079" i="1"/>
  <c r="V1079" i="1" s="1"/>
  <c r="U1179" i="1"/>
  <c r="V1179" i="1" s="1"/>
  <c r="U1144" i="1"/>
  <c r="V1144" i="1" s="1"/>
  <c r="U1037" i="1"/>
  <c r="V1037" i="1" s="1"/>
  <c r="U843" i="1"/>
  <c r="V843" i="1" s="1"/>
  <c r="U1036" i="1"/>
  <c r="V1036" i="1" s="1"/>
  <c r="U938" i="1"/>
  <c r="V938" i="1" s="1"/>
  <c r="U877" i="1"/>
  <c r="V877" i="1" s="1"/>
  <c r="U10" i="1"/>
  <c r="V10" i="1" s="1"/>
  <c r="R451" i="1"/>
  <c r="U625" i="1"/>
  <c r="V625" i="1" s="1"/>
  <c r="U655" i="1"/>
  <c r="V655" i="1" s="1"/>
  <c r="U665" i="1"/>
  <c r="V665" i="1" s="1"/>
  <c r="U698" i="1"/>
  <c r="V698" i="1" s="1"/>
  <c r="U699" i="1"/>
  <c r="V699" i="1" s="1"/>
  <c r="U731" i="1"/>
  <c r="V731" i="1" s="1"/>
  <c r="U774" i="1"/>
  <c r="V774" i="1" s="1"/>
  <c r="U805" i="1"/>
  <c r="V805" i="1" s="1"/>
  <c r="U839" i="1"/>
  <c r="V839" i="1" s="1"/>
  <c r="U873" i="1"/>
  <c r="V873" i="1" s="1"/>
  <c r="U900" i="1"/>
  <c r="V900" i="1" s="1"/>
  <c r="U1183" i="1"/>
  <c r="V1183" i="1" s="1"/>
  <c r="U1173" i="1"/>
  <c r="V1173" i="1" s="1"/>
  <c r="U1075" i="1"/>
  <c r="V1075" i="1" s="1"/>
  <c r="U1076" i="1"/>
  <c r="V1076" i="1" s="1"/>
  <c r="U969" i="1"/>
  <c r="V969" i="1" s="1"/>
  <c r="U1182" i="1"/>
  <c r="V1182" i="1" s="1"/>
  <c r="U1047" i="1"/>
  <c r="V1047" i="1" s="1"/>
  <c r="U1140" i="1"/>
  <c r="V1140" i="1" s="1"/>
  <c r="U1009" i="1"/>
  <c r="V1009" i="1" s="1"/>
  <c r="U1146" i="1"/>
  <c r="V1146" i="1" s="1"/>
  <c r="U1108" i="1"/>
  <c r="V1108" i="1" s="1"/>
  <c r="U619" i="1"/>
  <c r="V619" i="1" s="1"/>
  <c r="U624" i="1"/>
  <c r="V624" i="1" s="1"/>
  <c r="U662" i="1"/>
  <c r="V662" i="1" s="1"/>
  <c r="U692" i="1"/>
  <c r="V692" i="1" s="1"/>
  <c r="U733" i="1"/>
  <c r="V733" i="1" s="1"/>
  <c r="U726" i="1"/>
  <c r="V726" i="1" s="1"/>
  <c r="U770" i="1"/>
  <c r="V770" i="1" s="1"/>
  <c r="U804" i="1"/>
  <c r="V804" i="1" s="1"/>
  <c r="U837" i="1"/>
  <c r="V837" i="1" s="1"/>
  <c r="U905" i="1"/>
  <c r="V905" i="1" s="1"/>
  <c r="U907" i="1"/>
  <c r="V907" i="1" s="1"/>
  <c r="U943" i="1"/>
  <c r="V943" i="1" s="1"/>
  <c r="U1105" i="1"/>
  <c r="V1105" i="1" s="1"/>
  <c r="U1106" i="1"/>
  <c r="V1106" i="1" s="1"/>
  <c r="U1145" i="1"/>
  <c r="V1145" i="1" s="1"/>
  <c r="U1004" i="1"/>
  <c r="V1004" i="1" s="1"/>
  <c r="U1040" i="1"/>
  <c r="V1040" i="1" s="1"/>
  <c r="U977" i="1"/>
  <c r="V977" i="1" s="1"/>
  <c r="U1148" i="1"/>
  <c r="V1148" i="1" s="1"/>
  <c r="U1038" i="1"/>
  <c r="V1038" i="1" s="1"/>
  <c r="U1176" i="1"/>
  <c r="V1176" i="1" s="1"/>
  <c r="U911" i="1"/>
  <c r="V911" i="1" s="1"/>
  <c r="U1011" i="1"/>
  <c r="V1011" i="1" s="1"/>
  <c r="U199" i="1"/>
  <c r="V199" i="1" s="1"/>
  <c r="R489" i="1"/>
  <c r="U626" i="1"/>
  <c r="V626" i="1" s="1"/>
  <c r="U656" i="1"/>
  <c r="V656" i="1" s="1"/>
  <c r="U764" i="1"/>
  <c r="V764" i="1" s="1"/>
  <c r="U833" i="1"/>
  <c r="V833" i="1" s="1"/>
  <c r="U867" i="1"/>
  <c r="V867" i="1" s="1"/>
  <c r="U939" i="1"/>
  <c r="V939" i="1" s="1"/>
  <c r="U1006" i="1"/>
  <c r="V1006" i="1" s="1"/>
  <c r="U1078" i="1"/>
  <c r="V1078" i="1" s="1"/>
  <c r="U976" i="1"/>
  <c r="V976" i="1" s="1"/>
  <c r="U1071" i="1"/>
  <c r="V1071" i="1" s="1"/>
  <c r="U1112" i="1"/>
  <c r="V1112" i="1" s="1"/>
  <c r="R643" i="1"/>
  <c r="R709" i="1"/>
  <c r="U481" i="1"/>
  <c r="V481" i="1" s="1"/>
  <c r="R43" i="1"/>
  <c r="U161" i="1"/>
  <c r="V161" i="1" s="1"/>
  <c r="R161" i="1"/>
  <c r="R227" i="1"/>
  <c r="R267" i="1"/>
  <c r="R273" i="1"/>
  <c r="R277" i="1"/>
  <c r="R281" i="1"/>
  <c r="R377" i="1"/>
  <c r="R457" i="1"/>
  <c r="R629" i="1"/>
  <c r="U53" i="1"/>
  <c r="V53" i="1" s="1"/>
  <c r="R61" i="1"/>
  <c r="R87" i="1"/>
  <c r="R133" i="1"/>
  <c r="R139" i="1"/>
  <c r="R153" i="1"/>
  <c r="R167" i="1"/>
  <c r="R211" i="1"/>
  <c r="U223" i="1"/>
  <c r="V223" i="1" s="1"/>
  <c r="R225" i="1"/>
  <c r="R235" i="1"/>
  <c r="R237" i="1"/>
  <c r="R243" i="1"/>
  <c r="R247" i="1"/>
  <c r="R259" i="1"/>
  <c r="U17" i="1"/>
  <c r="V17" i="1" s="1"/>
  <c r="U486" i="1"/>
  <c r="V486" i="1" s="1"/>
  <c r="U90" i="1"/>
  <c r="V90" i="1" s="1"/>
  <c r="R95" i="1"/>
  <c r="R117" i="1"/>
  <c r="R155" i="1"/>
  <c r="R163" i="1"/>
  <c r="R191" i="1"/>
  <c r="R529" i="1"/>
  <c r="R533" i="1"/>
  <c r="R557" i="1"/>
  <c r="R567" i="1"/>
  <c r="R571" i="1"/>
  <c r="U593" i="1"/>
  <c r="V593" i="1" s="1"/>
  <c r="R587" i="1"/>
  <c r="R593" i="1"/>
  <c r="R595" i="1"/>
  <c r="R597" i="1"/>
  <c r="R599" i="1"/>
  <c r="R603" i="1"/>
  <c r="R607" i="1"/>
  <c r="R633" i="1"/>
  <c r="U13" i="1"/>
  <c r="V13" i="1" s="1"/>
  <c r="R23" i="1"/>
  <c r="R15" i="1"/>
  <c r="R49" i="1"/>
  <c r="R57" i="1"/>
  <c r="R123" i="1"/>
  <c r="R159" i="1"/>
  <c r="R171" i="1"/>
  <c r="R175" i="1"/>
  <c r="U193" i="1"/>
  <c r="V193" i="1" s="1"/>
  <c r="U667" i="1"/>
  <c r="V667" i="1" s="1"/>
  <c r="R659" i="1"/>
  <c r="R661" i="1"/>
  <c r="R663" i="1"/>
  <c r="R665" i="1"/>
  <c r="R667" i="1"/>
  <c r="R669" i="1"/>
  <c r="R671" i="1"/>
  <c r="R673" i="1"/>
  <c r="R675" i="1"/>
  <c r="R677" i="1"/>
  <c r="R679" i="1"/>
  <c r="U694" i="1"/>
  <c r="V694" i="1" s="1"/>
  <c r="R697" i="1"/>
  <c r="R699" i="1"/>
  <c r="R701" i="1"/>
  <c r="R703" i="1"/>
  <c r="R705" i="1"/>
  <c r="R707" i="1"/>
  <c r="R711" i="1"/>
  <c r="R713" i="1"/>
  <c r="R715" i="1"/>
  <c r="U729" i="1"/>
  <c r="V729" i="1" s="1"/>
  <c r="R731" i="1"/>
  <c r="R733" i="1"/>
  <c r="R735" i="1"/>
  <c r="R739" i="1"/>
  <c r="R741" i="1"/>
  <c r="R743" i="1"/>
  <c r="R745" i="1"/>
  <c r="R747" i="1"/>
  <c r="R749" i="1"/>
  <c r="R751" i="1"/>
  <c r="U769" i="1"/>
  <c r="V769" i="1" s="1"/>
  <c r="R767" i="1"/>
  <c r="R769" i="1"/>
  <c r="R771" i="1"/>
  <c r="R775" i="1"/>
  <c r="R777" i="1"/>
  <c r="R781" i="1"/>
  <c r="R785" i="1"/>
  <c r="R787" i="1"/>
  <c r="U809" i="1"/>
  <c r="V809" i="1" s="1"/>
  <c r="R805" i="1"/>
  <c r="R809" i="1"/>
  <c r="R811" i="1"/>
  <c r="R813" i="1"/>
  <c r="R819" i="1"/>
  <c r="R821" i="1"/>
  <c r="U836" i="1"/>
  <c r="V836" i="1" s="1"/>
  <c r="R845" i="1"/>
  <c r="R849" i="1"/>
  <c r="U870" i="1"/>
  <c r="V870" i="1" s="1"/>
  <c r="R877" i="1"/>
  <c r="R879" i="1"/>
  <c r="U908" i="1"/>
  <c r="V908" i="1" s="1"/>
  <c r="R917" i="1"/>
  <c r="R31" i="1"/>
  <c r="R19" i="1"/>
  <c r="R53" i="1"/>
  <c r="R79" i="1"/>
  <c r="R91" i="1"/>
  <c r="U126" i="1"/>
  <c r="V126" i="1" s="1"/>
  <c r="R135" i="1"/>
  <c r="R195" i="1"/>
  <c r="R207" i="1"/>
  <c r="R187" i="1"/>
  <c r="R197" i="1"/>
  <c r="U261" i="1"/>
  <c r="V261" i="1" s="1"/>
  <c r="R283" i="1"/>
  <c r="R301" i="1"/>
  <c r="R305" i="1"/>
  <c r="R311" i="1"/>
  <c r="R315" i="1"/>
  <c r="R319" i="1"/>
  <c r="R335" i="1"/>
  <c r="R337" i="1"/>
  <c r="U375" i="1"/>
  <c r="V375" i="1" s="1"/>
  <c r="R371" i="1"/>
  <c r="R373" i="1"/>
  <c r="R383" i="1"/>
  <c r="R391" i="1"/>
  <c r="R409" i="1"/>
  <c r="R415" i="1"/>
  <c r="R419" i="1"/>
  <c r="R425" i="1"/>
  <c r="R427" i="1"/>
  <c r="R443" i="1"/>
  <c r="R459" i="1"/>
  <c r="R479" i="1"/>
  <c r="R481" i="1"/>
  <c r="R487" i="1"/>
  <c r="R491" i="1"/>
  <c r="R27" i="1"/>
  <c r="R17" i="1"/>
  <c r="R65" i="1"/>
  <c r="R97" i="1"/>
  <c r="R103" i="1"/>
  <c r="R127" i="1"/>
  <c r="R131" i="1"/>
  <c r="R203" i="1"/>
  <c r="R51" i="1"/>
  <c r="U222" i="1"/>
  <c r="V222" i="1" s="1"/>
  <c r="R307" i="1"/>
  <c r="R343" i="1"/>
  <c r="R347" i="1"/>
  <c r="R351" i="1"/>
  <c r="R355" i="1"/>
  <c r="R379" i="1"/>
  <c r="R387" i="1"/>
  <c r="R407" i="1"/>
  <c r="R445" i="1"/>
  <c r="R455" i="1"/>
  <c r="R463" i="1"/>
  <c r="U480" i="1"/>
  <c r="V480" i="1" s="1"/>
  <c r="U230" i="1"/>
  <c r="V230" i="1" s="1"/>
  <c r="U51" i="1"/>
  <c r="V51" i="1" s="1"/>
  <c r="U122" i="1"/>
  <c r="V122" i="1" s="1"/>
  <c r="U14" i="1"/>
  <c r="V14" i="1" s="1"/>
  <c r="U6" i="1"/>
  <c r="R7" i="1"/>
  <c r="U85" i="1"/>
  <c r="V85" i="1" s="1"/>
  <c r="U151" i="1"/>
  <c r="V151" i="1" s="1"/>
  <c r="R21" i="1"/>
  <c r="R13" i="1"/>
  <c r="R55" i="1"/>
  <c r="U78" i="1"/>
  <c r="R93" i="1"/>
  <c r="R101" i="1"/>
  <c r="U120" i="1"/>
  <c r="V120" i="1" s="1"/>
  <c r="U156" i="1"/>
  <c r="V156" i="1" s="1"/>
  <c r="R169" i="1"/>
  <c r="U19" i="1"/>
  <c r="V19" i="1" s="1"/>
  <c r="U157" i="1"/>
  <c r="V157" i="1" s="1"/>
  <c r="U83" i="1"/>
  <c r="V83" i="1" s="1"/>
  <c r="U43" i="1"/>
  <c r="V43" i="1" s="1"/>
  <c r="R47" i="1"/>
  <c r="U150" i="1"/>
  <c r="U9" i="1"/>
  <c r="U49" i="1"/>
  <c r="V49" i="1" s="1"/>
  <c r="U12" i="1"/>
  <c r="V12" i="1" s="1"/>
  <c r="U54" i="1"/>
  <c r="V54" i="1" s="1"/>
  <c r="R41" i="1"/>
  <c r="U79" i="1"/>
  <c r="V79" i="1" s="1"/>
  <c r="U16" i="1"/>
  <c r="V16" i="1" s="1"/>
  <c r="R5" i="1"/>
  <c r="U11" i="1"/>
  <c r="V11" i="1" s="1"/>
  <c r="U18" i="1"/>
  <c r="V18" i="1" s="1"/>
  <c r="U91" i="1"/>
  <c r="V91" i="1" s="1"/>
  <c r="U189" i="1"/>
  <c r="V189" i="1" s="1"/>
  <c r="U198" i="1"/>
  <c r="V198" i="1" s="1"/>
  <c r="U194" i="1"/>
  <c r="V194" i="1" s="1"/>
  <c r="U188" i="1"/>
  <c r="V188" i="1" s="1"/>
  <c r="U190" i="1"/>
  <c r="V190" i="1" s="1"/>
  <c r="U187" i="1"/>
  <c r="V187" i="1" s="1"/>
  <c r="U517" i="1"/>
  <c r="V517" i="1" s="1"/>
  <c r="R275" i="1"/>
  <c r="R293" i="1"/>
  <c r="U306" i="1"/>
  <c r="V306" i="1" s="1"/>
  <c r="U301" i="1"/>
  <c r="V301" i="1" s="1"/>
  <c r="U297" i="1"/>
  <c r="V297" i="1" s="1"/>
  <c r="U304" i="1"/>
  <c r="V304" i="1" s="1"/>
  <c r="U298" i="1"/>
  <c r="V298" i="1" s="1"/>
  <c r="U300" i="1"/>
  <c r="V300" i="1" s="1"/>
  <c r="U305" i="1"/>
  <c r="V305" i="1" s="1"/>
  <c r="U303" i="1"/>
  <c r="V303" i="1" s="1"/>
  <c r="U259" i="1"/>
  <c r="V259" i="1" s="1"/>
  <c r="R257" i="1"/>
  <c r="U270" i="1"/>
  <c r="V270" i="1" s="1"/>
  <c r="U271" i="1"/>
  <c r="V271" i="1" s="1"/>
  <c r="U260" i="1"/>
  <c r="V260" i="1" s="1"/>
  <c r="U267" i="1"/>
  <c r="V267" i="1" s="1"/>
  <c r="U262" i="1"/>
  <c r="V262" i="1" s="1"/>
  <c r="U265" i="1"/>
  <c r="V265" i="1" s="1"/>
  <c r="U264" i="1"/>
  <c r="V264" i="1" s="1"/>
  <c r="R265" i="1"/>
  <c r="R271" i="1"/>
  <c r="R299" i="1"/>
  <c r="U7" i="1"/>
  <c r="U15" i="1"/>
  <c r="V15" i="1" s="1"/>
  <c r="R9" i="1"/>
  <c r="U89" i="1"/>
  <c r="V89" i="1" s="1"/>
  <c r="U80" i="1"/>
  <c r="V80" i="1" s="1"/>
  <c r="R221" i="1"/>
  <c r="R137" i="1"/>
  <c r="U296" i="1"/>
  <c r="V296" i="1" s="1"/>
  <c r="U42" i="1"/>
  <c r="U52" i="1"/>
  <c r="V52" i="1" s="1"/>
  <c r="U46" i="1"/>
  <c r="V46" i="1" s="1"/>
  <c r="U44" i="1"/>
  <c r="V44" i="1" s="1"/>
  <c r="U48" i="1"/>
  <c r="V48" i="1" s="1"/>
  <c r="U47" i="1"/>
  <c r="V47" i="1" s="1"/>
  <c r="U45" i="1"/>
  <c r="V45" i="1" s="1"/>
  <c r="R263" i="1"/>
  <c r="R279" i="1"/>
  <c r="U342" i="1"/>
  <c r="V342" i="1" s="1"/>
  <c r="U338" i="1"/>
  <c r="V338" i="1" s="1"/>
  <c r="U333" i="1"/>
  <c r="V333" i="1" s="1"/>
  <c r="U330" i="1"/>
  <c r="U332" i="1"/>
  <c r="V332" i="1" s="1"/>
  <c r="U340" i="1"/>
  <c r="V340" i="1" s="1"/>
  <c r="U339" i="1"/>
  <c r="V339" i="1" s="1"/>
  <c r="U336" i="1"/>
  <c r="V336" i="1" s="1"/>
  <c r="R329" i="1"/>
  <c r="U341" i="1"/>
  <c r="V341" i="1" s="1"/>
  <c r="U8" i="1"/>
  <c r="U55" i="1"/>
  <c r="V55" i="1" s="1"/>
  <c r="U228" i="1"/>
  <c r="V228" i="1" s="1"/>
  <c r="R29" i="1"/>
  <c r="R115" i="1"/>
  <c r="R59" i="1"/>
  <c r="R63" i="1"/>
  <c r="R67" i="1"/>
  <c r="U87" i="1"/>
  <c r="V87" i="1" s="1"/>
  <c r="U88" i="1"/>
  <c r="V88" i="1" s="1"/>
  <c r="U82" i="1"/>
  <c r="V82" i="1" s="1"/>
  <c r="R83" i="1"/>
  <c r="U116" i="1"/>
  <c r="V116" i="1" s="1"/>
  <c r="U118" i="1"/>
  <c r="V118" i="1" s="1"/>
  <c r="U115" i="1"/>
  <c r="V115" i="1" s="1"/>
  <c r="U117" i="1"/>
  <c r="V117" i="1" s="1"/>
  <c r="R129" i="1"/>
  <c r="U163" i="1"/>
  <c r="V163" i="1" s="1"/>
  <c r="U162" i="1"/>
  <c r="V162" i="1" s="1"/>
  <c r="U152" i="1"/>
  <c r="V152" i="1" s="1"/>
  <c r="U155" i="1"/>
  <c r="V155" i="1" s="1"/>
  <c r="U159" i="1"/>
  <c r="V159" i="1" s="1"/>
  <c r="U158" i="1"/>
  <c r="V158" i="1" s="1"/>
  <c r="U154" i="1"/>
  <c r="V154" i="1" s="1"/>
  <c r="R149" i="1"/>
  <c r="U160" i="1"/>
  <c r="V160" i="1" s="1"/>
  <c r="U153" i="1"/>
  <c r="V153" i="1" s="1"/>
  <c r="R151" i="1"/>
  <c r="R157" i="1"/>
  <c r="R165" i="1"/>
  <c r="R173" i="1"/>
  <c r="R189" i="1"/>
  <c r="R201" i="1"/>
  <c r="R205" i="1"/>
  <c r="R209" i="1"/>
  <c r="U224" i="1"/>
  <c r="U234" i="1"/>
  <c r="V234" i="1" s="1"/>
  <c r="U226" i="1"/>
  <c r="V226" i="1" s="1"/>
  <c r="U227" i="1"/>
  <c r="V227" i="1" s="1"/>
  <c r="U231" i="1"/>
  <c r="V231" i="1" s="1"/>
  <c r="U235" i="1"/>
  <c r="V235" i="1" s="1"/>
  <c r="U225" i="1"/>
  <c r="V225" i="1" s="1"/>
  <c r="U232" i="1"/>
  <c r="V232" i="1" s="1"/>
  <c r="U233" i="1"/>
  <c r="V233" i="1" s="1"/>
  <c r="R229" i="1"/>
  <c r="R233" i="1"/>
  <c r="R25" i="1"/>
  <c r="U86" i="1"/>
  <c r="V86" i="1" s="1"/>
  <c r="U127" i="1"/>
  <c r="V127" i="1" s="1"/>
  <c r="U114" i="1"/>
  <c r="U124" i="1"/>
  <c r="V124" i="1" s="1"/>
  <c r="R113" i="1"/>
  <c r="U119" i="1"/>
  <c r="V119" i="1" s="1"/>
  <c r="U121" i="1"/>
  <c r="V121" i="1" s="1"/>
  <c r="U125" i="1"/>
  <c r="V125" i="1" s="1"/>
  <c r="R125" i="1"/>
  <c r="U378" i="1"/>
  <c r="V378" i="1" s="1"/>
  <c r="U369" i="1"/>
  <c r="V369" i="1" s="1"/>
  <c r="U376" i="1"/>
  <c r="V376" i="1" s="1"/>
  <c r="U370" i="1"/>
  <c r="V370" i="1" s="1"/>
  <c r="U368" i="1"/>
  <c r="V368" i="1" s="1"/>
  <c r="U367" i="1"/>
  <c r="U377" i="1"/>
  <c r="V377" i="1" s="1"/>
  <c r="U373" i="1"/>
  <c r="V373" i="1" s="1"/>
  <c r="R365" i="1"/>
  <c r="U374" i="1"/>
  <c r="V374" i="1" s="1"/>
  <c r="U372" i="1"/>
  <c r="V372" i="1" s="1"/>
  <c r="U371" i="1"/>
  <c r="V371" i="1" s="1"/>
  <c r="U405" i="1"/>
  <c r="V405" i="1" s="1"/>
  <c r="U413" i="1"/>
  <c r="V413" i="1" s="1"/>
  <c r="R401" i="1"/>
  <c r="U406" i="1"/>
  <c r="V406" i="1" s="1"/>
  <c r="U402" i="1"/>
  <c r="U407" i="1"/>
  <c r="V407" i="1" s="1"/>
  <c r="U403" i="1"/>
  <c r="V403" i="1" s="1"/>
  <c r="U414" i="1"/>
  <c r="V414" i="1" s="1"/>
  <c r="U410" i="1"/>
  <c r="V410" i="1" s="1"/>
  <c r="U415" i="1"/>
  <c r="V415" i="1" s="1"/>
  <c r="U408" i="1"/>
  <c r="V408" i="1" s="1"/>
  <c r="U409" i="1"/>
  <c r="V409" i="1" s="1"/>
  <c r="U412" i="1"/>
  <c r="V412" i="1" s="1"/>
  <c r="U447" i="1"/>
  <c r="V447" i="1" s="1"/>
  <c r="U450" i="1"/>
  <c r="V450" i="1" s="1"/>
  <c r="U446" i="1"/>
  <c r="V446" i="1" s="1"/>
  <c r="U451" i="1"/>
  <c r="V451" i="1" s="1"/>
  <c r="U441" i="1"/>
  <c r="V441" i="1" s="1"/>
  <c r="U440" i="1"/>
  <c r="V440" i="1" s="1"/>
  <c r="U444" i="1"/>
  <c r="V444" i="1" s="1"/>
  <c r="U449" i="1"/>
  <c r="V449" i="1" s="1"/>
  <c r="R437" i="1"/>
  <c r="U448" i="1"/>
  <c r="V448" i="1" s="1"/>
  <c r="U439" i="1"/>
  <c r="V439" i="1" s="1"/>
  <c r="U438" i="1"/>
  <c r="R551" i="1"/>
  <c r="U556" i="1"/>
  <c r="V556" i="1" s="1"/>
  <c r="U548" i="1"/>
  <c r="V548" i="1" s="1"/>
  <c r="U553" i="1"/>
  <c r="V553" i="1" s="1"/>
  <c r="U559" i="1"/>
  <c r="V559" i="1" s="1"/>
  <c r="U549" i="1"/>
  <c r="V549" i="1" s="1"/>
  <c r="U551" i="1"/>
  <c r="V551" i="1" s="1"/>
  <c r="U547" i="1"/>
  <c r="V547" i="1" s="1"/>
  <c r="U546" i="1"/>
  <c r="U555" i="1"/>
  <c r="V555" i="1" s="1"/>
  <c r="U552" i="1"/>
  <c r="V552" i="1" s="1"/>
  <c r="U558" i="1"/>
  <c r="V558" i="1" s="1"/>
  <c r="U557" i="1"/>
  <c r="V557" i="1" s="1"/>
  <c r="U554" i="1"/>
  <c r="V554" i="1" s="1"/>
  <c r="U550" i="1"/>
  <c r="V550" i="1" s="1"/>
  <c r="U592" i="1"/>
  <c r="V592" i="1" s="1"/>
  <c r="U585" i="1"/>
  <c r="V585" i="1" s="1"/>
  <c r="R45" i="1"/>
  <c r="R81" i="1"/>
  <c r="U186" i="1"/>
  <c r="U445" i="1"/>
  <c r="V445" i="1" s="1"/>
  <c r="R77" i="1"/>
  <c r="U123" i="1"/>
  <c r="V123" i="1" s="1"/>
  <c r="U411" i="1"/>
  <c r="V411" i="1" s="1"/>
  <c r="U379" i="1"/>
  <c r="V379" i="1" s="1"/>
  <c r="R295" i="1"/>
  <c r="R303" i="1"/>
  <c r="R309" i="1"/>
  <c r="R313" i="1"/>
  <c r="R317" i="1"/>
  <c r="R331" i="1"/>
  <c r="R339" i="1"/>
  <c r="R341" i="1"/>
  <c r="R345" i="1"/>
  <c r="R353" i="1"/>
  <c r="R367" i="1"/>
  <c r="R369" i="1"/>
  <c r="R375" i="1"/>
  <c r="R381" i="1"/>
  <c r="R385" i="1"/>
  <c r="R389" i="1"/>
  <c r="R405" i="1"/>
  <c r="R411" i="1"/>
  <c r="R413" i="1"/>
  <c r="R417" i="1"/>
  <c r="R421" i="1"/>
  <c r="R89" i="1"/>
  <c r="R565" i="1"/>
  <c r="U268" i="1"/>
  <c r="V268" i="1" s="1"/>
  <c r="U295" i="1"/>
  <c r="V295" i="1" s="1"/>
  <c r="U343" i="1"/>
  <c r="V343" i="1" s="1"/>
  <c r="U81" i="1"/>
  <c r="V81" i="1" s="1"/>
  <c r="R121" i="1"/>
  <c r="R193" i="1"/>
  <c r="R517" i="1"/>
  <c r="R561" i="1"/>
  <c r="U474" i="1"/>
  <c r="U483" i="1"/>
  <c r="V483" i="1" s="1"/>
  <c r="U477" i="1"/>
  <c r="V477" i="1" s="1"/>
  <c r="U482" i="1"/>
  <c r="V482" i="1" s="1"/>
  <c r="U479" i="1"/>
  <c r="V479" i="1" s="1"/>
  <c r="U485" i="1"/>
  <c r="V485" i="1" s="1"/>
  <c r="U478" i="1"/>
  <c r="V478" i="1" s="1"/>
  <c r="R495" i="1"/>
  <c r="R499" i="1"/>
  <c r="U520" i="1"/>
  <c r="V520" i="1" s="1"/>
  <c r="U511" i="1"/>
  <c r="V511" i="1" s="1"/>
  <c r="U514" i="1"/>
  <c r="V514" i="1" s="1"/>
  <c r="U515" i="1"/>
  <c r="V515" i="1" s="1"/>
  <c r="U523" i="1"/>
  <c r="V523" i="1" s="1"/>
  <c r="R515" i="1"/>
  <c r="U516" i="1"/>
  <c r="V516" i="1" s="1"/>
  <c r="U512" i="1"/>
  <c r="V512" i="1" s="1"/>
  <c r="U519" i="1"/>
  <c r="V519" i="1" s="1"/>
  <c r="U510" i="1"/>
  <c r="R523" i="1"/>
  <c r="R527" i="1"/>
  <c r="R531" i="1"/>
  <c r="R535" i="1"/>
  <c r="R553" i="1"/>
  <c r="R555" i="1"/>
  <c r="R569" i="1"/>
  <c r="U595" i="1"/>
  <c r="V595" i="1" s="1"/>
  <c r="R589" i="1"/>
  <c r="R591" i="1"/>
  <c r="R601" i="1"/>
  <c r="R605" i="1"/>
  <c r="U84" i="1"/>
  <c r="V84" i="1" s="1"/>
  <c r="U197" i="1"/>
  <c r="V197" i="1" s="1"/>
  <c r="U191" i="1"/>
  <c r="V191" i="1" s="1"/>
  <c r="U475" i="1"/>
  <c r="V475" i="1" s="1"/>
  <c r="U487" i="1"/>
  <c r="V487" i="1" s="1"/>
  <c r="R261" i="1"/>
  <c r="R269" i="1"/>
  <c r="R297" i="1"/>
  <c r="R333" i="1"/>
  <c r="U518" i="1"/>
  <c r="V518" i="1" s="1"/>
  <c r="R99" i="1"/>
  <c r="R119" i="1"/>
  <c r="U192" i="1"/>
  <c r="V192" i="1" s="1"/>
  <c r="U196" i="1"/>
  <c r="V196" i="1" s="1"/>
  <c r="U195" i="1"/>
  <c r="V195" i="1" s="1"/>
  <c r="U521" i="1"/>
  <c r="V521" i="1" s="1"/>
  <c r="R521" i="1"/>
  <c r="R559" i="1"/>
  <c r="R563" i="1"/>
  <c r="R439" i="1"/>
  <c r="R441" i="1"/>
  <c r="R447" i="1"/>
  <c r="R453" i="1"/>
  <c r="R483" i="1"/>
  <c r="U522" i="1"/>
  <c r="V522" i="1" s="1"/>
  <c r="U584" i="1"/>
  <c r="V584" i="1" s="1"/>
  <c r="U591" i="1"/>
  <c r="V591" i="1" s="1"/>
  <c r="U582" i="1"/>
  <c r="U589" i="1"/>
  <c r="V589" i="1" s="1"/>
  <c r="U594" i="1"/>
  <c r="V594" i="1" s="1"/>
  <c r="U266" i="1"/>
  <c r="V266" i="1" s="1"/>
  <c r="U263" i="1"/>
  <c r="V263" i="1" s="1"/>
  <c r="U258" i="1"/>
  <c r="U302" i="1"/>
  <c r="V302" i="1" s="1"/>
  <c r="U299" i="1"/>
  <c r="V299" i="1" s="1"/>
  <c r="U294" i="1"/>
  <c r="U590" i="1"/>
  <c r="V590" i="1" s="1"/>
  <c r="U587" i="1"/>
  <c r="V587" i="1" s="1"/>
  <c r="U586" i="1"/>
  <c r="V586" i="1" s="1"/>
  <c r="U269" i="1"/>
  <c r="V269" i="1" s="1"/>
  <c r="U337" i="1"/>
  <c r="V337" i="1" s="1"/>
  <c r="U331" i="1"/>
  <c r="V331" i="1" s="1"/>
  <c r="U335" i="1"/>
  <c r="V335" i="1" s="1"/>
  <c r="U334" i="1"/>
  <c r="V334" i="1" s="1"/>
  <c r="U583" i="1"/>
  <c r="V583" i="1" s="1"/>
  <c r="U588" i="1"/>
  <c r="V588" i="1" s="1"/>
  <c r="U658" i="1"/>
  <c r="V658" i="1" s="1"/>
  <c r="U803" i="1"/>
  <c r="V803" i="1" s="1"/>
  <c r="U739" i="1"/>
  <c r="V739" i="1" s="1"/>
  <c r="R837" i="1"/>
  <c r="U693" i="1"/>
  <c r="U730" i="1"/>
  <c r="U775" i="1"/>
  <c r="U801" i="1"/>
  <c r="V801" i="1" s="1"/>
  <c r="U700" i="1"/>
  <c r="V700" i="1" s="1"/>
  <c r="V1376" i="1" l="1"/>
  <c r="S1393" i="1"/>
  <c r="V1385" i="1"/>
  <c r="B147" i="1"/>
  <c r="E111" i="1"/>
  <c r="G111" i="1" s="1"/>
  <c r="I111" i="1" s="1"/>
  <c r="K111" i="1" s="1"/>
  <c r="M111" i="1" s="1"/>
  <c r="O111" i="1" s="1"/>
  <c r="P111" i="1" s="1"/>
  <c r="B110" i="1"/>
  <c r="V1728" i="1"/>
  <c r="U1660" i="1"/>
  <c r="V1252" i="1"/>
  <c r="U1456" i="1"/>
  <c r="U1830" i="1"/>
  <c r="V1490" i="1"/>
  <c r="V1660" i="1"/>
  <c r="V1320" i="1"/>
  <c r="V1456" i="1"/>
  <c r="V1218" i="1"/>
  <c r="V1422" i="1"/>
  <c r="V1592" i="1"/>
  <c r="V1694" i="1"/>
  <c r="V1286" i="1"/>
  <c r="V1558" i="1"/>
  <c r="V1354" i="1"/>
  <c r="U1762" i="1"/>
  <c r="S1626" i="1"/>
  <c r="U1524" i="1"/>
  <c r="U1558" i="1"/>
  <c r="V1524" i="1"/>
  <c r="U1422" i="1"/>
  <c r="U1694" i="1"/>
  <c r="U1592" i="1"/>
  <c r="S1218" i="1"/>
  <c r="U1728" i="1"/>
  <c r="V1014" i="1"/>
  <c r="U1014" i="1"/>
  <c r="V1626" i="1"/>
  <c r="V1796" i="1"/>
  <c r="V1830" i="1"/>
  <c r="S1796" i="1"/>
  <c r="S1762" i="1"/>
  <c r="S1728" i="1"/>
  <c r="S1660" i="1"/>
  <c r="S1558" i="1"/>
  <c r="S1524" i="1"/>
  <c r="S1490" i="1"/>
  <c r="S1456" i="1"/>
  <c r="S1422" i="1"/>
  <c r="S1320" i="1"/>
  <c r="S1286" i="1"/>
  <c r="S1252" i="1"/>
  <c r="S1592" i="1"/>
  <c r="S1354" i="1"/>
  <c r="U1218" i="1"/>
  <c r="U1490" i="1"/>
  <c r="U1626" i="1"/>
  <c r="V1762" i="1"/>
  <c r="U1286" i="1"/>
  <c r="S844" i="1"/>
  <c r="U844" i="1"/>
  <c r="U1252" i="1"/>
  <c r="V844" i="1"/>
  <c r="S1830" i="1"/>
  <c r="S1694" i="1"/>
  <c r="U1354" i="1"/>
  <c r="U1320" i="1"/>
  <c r="U1796" i="1"/>
  <c r="V980" i="1"/>
  <c r="V632" i="1"/>
  <c r="U632" i="1"/>
  <c r="S912" i="1"/>
  <c r="U912" i="1"/>
  <c r="S1150" i="1"/>
  <c r="S1014" i="1"/>
  <c r="S946" i="1"/>
  <c r="S1082" i="1"/>
  <c r="S980" i="1"/>
  <c r="S1184" i="1"/>
  <c r="S1116" i="1"/>
  <c r="V1082" i="1"/>
  <c r="S1048" i="1"/>
  <c r="V946" i="1"/>
  <c r="V1184" i="1"/>
  <c r="V878" i="1"/>
  <c r="S878" i="1"/>
  <c r="S704" i="1"/>
  <c r="V1104" i="1"/>
  <c r="V1116" i="1" s="1"/>
  <c r="U1116" i="1"/>
  <c r="U946" i="1"/>
  <c r="U1082" i="1"/>
  <c r="U1048" i="1"/>
  <c r="S632" i="1"/>
  <c r="V1138" i="1"/>
  <c r="V1150" i="1" s="1"/>
  <c r="U1150" i="1"/>
  <c r="V1048" i="1"/>
  <c r="U1184" i="1"/>
  <c r="S164" i="1"/>
  <c r="V912" i="1"/>
  <c r="U980" i="1"/>
  <c r="V668" i="1"/>
  <c r="S236" i="1"/>
  <c r="S776" i="1"/>
  <c r="S668" i="1"/>
  <c r="U668" i="1"/>
  <c r="S200" i="1"/>
  <c r="S740" i="1"/>
  <c r="S596" i="1"/>
  <c r="U878" i="1"/>
  <c r="S810" i="1"/>
  <c r="S272" i="1"/>
  <c r="U200" i="1"/>
  <c r="V186" i="1"/>
  <c r="V200" i="1" s="1"/>
  <c r="U596" i="1"/>
  <c r="V582" i="1"/>
  <c r="V596" i="1" s="1"/>
  <c r="U810" i="1"/>
  <c r="S452" i="1"/>
  <c r="V114" i="1"/>
  <c r="V128" i="1" s="1"/>
  <c r="U128" i="1"/>
  <c r="V330" i="1"/>
  <c r="V344" i="1" s="1"/>
  <c r="U344" i="1"/>
  <c r="S56" i="1"/>
  <c r="U308" i="1"/>
  <c r="V294" i="1"/>
  <c r="V308" i="1" s="1"/>
  <c r="S524" i="1"/>
  <c r="V8" i="1"/>
  <c r="S308" i="1"/>
  <c r="V474" i="1"/>
  <c r="V488" i="1" s="1"/>
  <c r="U488" i="1"/>
  <c r="S380" i="1"/>
  <c r="V6" i="1"/>
  <c r="U20" i="1"/>
  <c r="V402" i="1"/>
  <c r="V416" i="1" s="1"/>
  <c r="U416" i="1"/>
  <c r="V810" i="1"/>
  <c r="U560" i="1"/>
  <c r="V546" i="1"/>
  <c r="V560" i="1" s="1"/>
  <c r="S560" i="1"/>
  <c r="S416" i="1"/>
  <c r="S344" i="1"/>
  <c r="V78" i="1"/>
  <c r="V92" i="1" s="1"/>
  <c r="U92" i="1"/>
  <c r="V775" i="1"/>
  <c r="V776" i="1" s="1"/>
  <c r="U776" i="1"/>
  <c r="V258" i="1"/>
  <c r="V272" i="1" s="1"/>
  <c r="U272" i="1"/>
  <c r="S488" i="1"/>
  <c r="V367" i="1"/>
  <c r="V380" i="1" s="1"/>
  <c r="U380" i="1"/>
  <c r="U56" i="1"/>
  <c r="V42" i="1"/>
  <c r="V56" i="1" s="1"/>
  <c r="V7" i="1"/>
  <c r="V730" i="1"/>
  <c r="V740" i="1" s="1"/>
  <c r="U740" i="1"/>
  <c r="U524" i="1"/>
  <c r="V510" i="1"/>
  <c r="V524" i="1" s="1"/>
  <c r="S92" i="1"/>
  <c r="V438" i="1"/>
  <c r="V452" i="1" s="1"/>
  <c r="U452" i="1"/>
  <c r="S20" i="1"/>
  <c r="V9" i="1"/>
  <c r="V693" i="1"/>
  <c r="V704" i="1" s="1"/>
  <c r="U704" i="1"/>
  <c r="S128" i="1"/>
  <c r="U236" i="1"/>
  <c r="V224" i="1"/>
  <c r="V236" i="1" s="1"/>
  <c r="U164" i="1"/>
  <c r="V150" i="1"/>
  <c r="V164" i="1" s="1"/>
  <c r="B183" i="1" l="1"/>
  <c r="E147" i="1"/>
  <c r="G147" i="1" s="1"/>
  <c r="I147" i="1" s="1"/>
  <c r="K147" i="1" s="1"/>
  <c r="M147" i="1" s="1"/>
  <c r="O147" i="1" s="1"/>
  <c r="P147" i="1" s="1"/>
  <c r="B146" i="1"/>
  <c r="V20" i="1"/>
  <c r="B219" i="1" l="1"/>
  <c r="E183" i="1"/>
  <c r="G183" i="1" s="1"/>
  <c r="I183" i="1" s="1"/>
  <c r="K183" i="1" s="1"/>
  <c r="M183" i="1" s="1"/>
  <c r="O183" i="1" s="1"/>
  <c r="P183" i="1" s="1"/>
  <c r="B182" i="1"/>
  <c r="B255" i="1" l="1"/>
  <c r="E219" i="1"/>
  <c r="G219" i="1" s="1"/>
  <c r="I219" i="1" s="1"/>
  <c r="K219" i="1" s="1"/>
  <c r="M219" i="1" s="1"/>
  <c r="O219" i="1" s="1"/>
  <c r="P219" i="1" s="1"/>
  <c r="B218" i="1"/>
  <c r="B291" i="1" l="1"/>
  <c r="E255" i="1"/>
  <c r="G255" i="1" s="1"/>
  <c r="I255" i="1" s="1"/>
  <c r="K255" i="1" s="1"/>
  <c r="M255" i="1" s="1"/>
  <c r="O255" i="1" s="1"/>
  <c r="P255" i="1" s="1"/>
  <c r="B254" i="1"/>
  <c r="E291" i="1" l="1"/>
  <c r="G291" i="1" s="1"/>
  <c r="I291" i="1" s="1"/>
  <c r="K291" i="1" s="1"/>
  <c r="M291" i="1" s="1"/>
  <c r="O291" i="1" s="1"/>
  <c r="P291" i="1" s="1"/>
  <c r="B290" i="1"/>
  <c r="B327" i="1"/>
  <c r="E327" i="1" l="1"/>
  <c r="G327" i="1" s="1"/>
  <c r="I327" i="1" s="1"/>
  <c r="K327" i="1" s="1"/>
  <c r="M327" i="1" s="1"/>
  <c r="O327" i="1" s="1"/>
  <c r="P327" i="1" s="1"/>
  <c r="B363" i="1"/>
  <c r="B326" i="1"/>
  <c r="E363" i="1" l="1"/>
  <c r="G363" i="1" s="1"/>
  <c r="I363" i="1" s="1"/>
  <c r="K363" i="1" s="1"/>
  <c r="M363" i="1" s="1"/>
  <c r="O363" i="1" s="1"/>
  <c r="P363" i="1" s="1"/>
  <c r="B362" i="1"/>
  <c r="B399" i="1"/>
  <c r="B435" i="1" l="1"/>
  <c r="B398" i="1"/>
  <c r="E399" i="1"/>
  <c r="G399" i="1" s="1"/>
  <c r="I399" i="1" s="1"/>
  <c r="K399" i="1" s="1"/>
  <c r="M399" i="1" s="1"/>
  <c r="O399" i="1" s="1"/>
  <c r="P399" i="1" s="1"/>
  <c r="B471" i="1" l="1"/>
  <c r="E435" i="1"/>
  <c r="G435" i="1" s="1"/>
  <c r="I435" i="1" s="1"/>
  <c r="K435" i="1" s="1"/>
  <c r="M435" i="1" s="1"/>
  <c r="O435" i="1" s="1"/>
  <c r="P435" i="1" s="1"/>
  <c r="B434" i="1"/>
  <c r="B507" i="1" l="1"/>
  <c r="B470" i="1"/>
  <c r="E471" i="1"/>
  <c r="G471" i="1" s="1"/>
  <c r="I471" i="1" s="1"/>
  <c r="K471" i="1" s="1"/>
  <c r="M471" i="1" s="1"/>
  <c r="O471" i="1" s="1"/>
  <c r="P471" i="1" s="1"/>
  <c r="B506" i="1" l="1"/>
  <c r="E507" i="1"/>
  <c r="G507" i="1" s="1"/>
  <c r="I507" i="1" s="1"/>
  <c r="K507" i="1" s="1"/>
  <c r="M507" i="1" s="1"/>
  <c r="O507" i="1" s="1"/>
  <c r="P507" i="1" s="1"/>
  <c r="B543" i="1"/>
  <c r="B579" i="1" l="1"/>
  <c r="B542" i="1"/>
  <c r="E543" i="1"/>
  <c r="G543" i="1" s="1"/>
  <c r="I543" i="1" s="1"/>
  <c r="K543" i="1" s="1"/>
  <c r="M543" i="1" s="1"/>
  <c r="O543" i="1" s="1"/>
  <c r="P543" i="1" s="1"/>
  <c r="E579" i="1" l="1"/>
  <c r="G579" i="1" s="1"/>
  <c r="I579" i="1" s="1"/>
  <c r="K579" i="1" s="1"/>
  <c r="M579" i="1" s="1"/>
  <c r="O579" i="1" s="1"/>
  <c r="P579" i="1" s="1"/>
  <c r="B615" i="1"/>
  <c r="B578" i="1"/>
  <c r="B651" i="1" l="1"/>
  <c r="B614" i="1"/>
  <c r="E615" i="1"/>
  <c r="G615" i="1" s="1"/>
  <c r="I615" i="1" s="1"/>
  <c r="K615" i="1" s="1"/>
  <c r="M615" i="1" s="1"/>
  <c r="O615" i="1" s="1"/>
  <c r="P615" i="1" s="1"/>
  <c r="B687" i="1" l="1"/>
  <c r="E651" i="1"/>
  <c r="G651" i="1" s="1"/>
  <c r="I651" i="1" s="1"/>
  <c r="K651" i="1" s="1"/>
  <c r="M651" i="1" s="1"/>
  <c r="O651" i="1" s="1"/>
  <c r="P651" i="1" s="1"/>
  <c r="B650" i="1"/>
  <c r="B686" i="1" l="1"/>
  <c r="B723" i="1"/>
  <c r="E687" i="1"/>
  <c r="G687" i="1" s="1"/>
  <c r="I687" i="1" s="1"/>
  <c r="K687" i="1" s="1"/>
  <c r="M687" i="1" s="1"/>
  <c r="O687" i="1" s="1"/>
  <c r="P687" i="1" s="1"/>
  <c r="B722" i="1" l="1"/>
  <c r="E723" i="1"/>
  <c r="G723" i="1" s="1"/>
  <c r="I723" i="1" s="1"/>
  <c r="K723" i="1" s="1"/>
  <c r="M723" i="1" s="1"/>
  <c r="O723" i="1" s="1"/>
  <c r="P723" i="1" s="1"/>
  <c r="B759" i="1"/>
  <c r="E759" i="1" l="1"/>
  <c r="G759" i="1" s="1"/>
  <c r="I759" i="1" s="1"/>
  <c r="K759" i="1" s="1"/>
  <c r="M759" i="1" s="1"/>
  <c r="O759" i="1" s="1"/>
  <c r="P759" i="1" s="1"/>
  <c r="B758" i="1"/>
  <c r="B795" i="1"/>
  <c r="E795" i="1" l="1"/>
  <c r="G795" i="1" s="1"/>
  <c r="I795" i="1" s="1"/>
  <c r="K795" i="1" s="1"/>
  <c r="M795" i="1" s="1"/>
  <c r="O795" i="1" s="1"/>
  <c r="P795" i="1" s="1"/>
  <c r="B829" i="1"/>
  <c r="B794" i="1"/>
  <c r="B863" i="1" l="1"/>
  <c r="B828" i="1"/>
  <c r="E829" i="1"/>
  <c r="G829" i="1" s="1"/>
  <c r="I829" i="1" s="1"/>
  <c r="K829" i="1" s="1"/>
  <c r="M829" i="1" s="1"/>
  <c r="O829" i="1" s="1"/>
  <c r="P829" i="1" s="1"/>
  <c r="B862" i="1" l="1"/>
  <c r="B897" i="1"/>
  <c r="E863" i="1"/>
  <c r="G863" i="1" s="1"/>
  <c r="I863" i="1" s="1"/>
  <c r="K863" i="1" s="1"/>
  <c r="M863" i="1" s="1"/>
  <c r="O863" i="1" s="1"/>
  <c r="P863" i="1" s="1"/>
  <c r="E897" i="1" l="1"/>
  <c r="G897" i="1" s="1"/>
  <c r="I897" i="1" s="1"/>
  <c r="K897" i="1" s="1"/>
  <c r="M897" i="1" s="1"/>
  <c r="O897" i="1" s="1"/>
  <c r="P897" i="1" s="1"/>
  <c r="B896" i="1"/>
  <c r="B931" i="1"/>
  <c r="E931" i="1" l="1"/>
  <c r="G931" i="1" s="1"/>
  <c r="I931" i="1" s="1"/>
  <c r="K931" i="1" s="1"/>
  <c r="M931" i="1" s="1"/>
  <c r="O931" i="1" s="1"/>
  <c r="P931" i="1" s="1"/>
  <c r="B965" i="1"/>
  <c r="B930" i="1"/>
  <c r="B999" i="1" l="1"/>
  <c r="B964" i="1"/>
  <c r="E965" i="1"/>
  <c r="G965" i="1" s="1"/>
  <c r="I965" i="1" s="1"/>
  <c r="K965" i="1" s="1"/>
  <c r="M965" i="1" s="1"/>
  <c r="O965" i="1" s="1"/>
  <c r="P965" i="1" s="1"/>
  <c r="B1033" i="1" l="1"/>
  <c r="B998" i="1"/>
  <c r="E999" i="1"/>
  <c r="G999" i="1" s="1"/>
  <c r="I999" i="1" s="1"/>
  <c r="K999" i="1" s="1"/>
  <c r="M999" i="1" s="1"/>
  <c r="O999" i="1" s="1"/>
  <c r="P999" i="1" s="1"/>
  <c r="B1032" i="1" l="1"/>
  <c r="B1067" i="1"/>
  <c r="E1033" i="1"/>
  <c r="G1033" i="1" s="1"/>
  <c r="I1033" i="1" s="1"/>
  <c r="K1033" i="1" s="1"/>
  <c r="M1033" i="1" s="1"/>
  <c r="O1033" i="1" s="1"/>
  <c r="P1033" i="1" s="1"/>
  <c r="B1066" i="1" l="1"/>
  <c r="B1101" i="1"/>
  <c r="E1067" i="1"/>
  <c r="G1067" i="1" s="1"/>
  <c r="I1067" i="1" s="1"/>
  <c r="K1067" i="1" s="1"/>
  <c r="M1067" i="1" s="1"/>
  <c r="O1067" i="1" s="1"/>
  <c r="P1067" i="1" s="1"/>
  <c r="B1100" i="1" l="1"/>
  <c r="E1101" i="1"/>
  <c r="G1101" i="1" s="1"/>
  <c r="I1101" i="1" s="1"/>
  <c r="K1101" i="1" s="1"/>
  <c r="M1101" i="1" s="1"/>
  <c r="O1101" i="1" s="1"/>
  <c r="P1101" i="1" s="1"/>
  <c r="B1135" i="1"/>
  <c r="B1134" i="1" l="1"/>
  <c r="B1169" i="1"/>
  <c r="E1135" i="1"/>
  <c r="G1135" i="1" s="1"/>
  <c r="I1135" i="1" s="1"/>
  <c r="K1135" i="1" s="1"/>
  <c r="M1135" i="1" s="1"/>
  <c r="O1135" i="1" s="1"/>
  <c r="P1135" i="1" s="1"/>
  <c r="B1168" i="1" l="1"/>
  <c r="B1203" i="1"/>
  <c r="E1169" i="1"/>
  <c r="G1169" i="1" s="1"/>
  <c r="I1169" i="1" s="1"/>
  <c r="K1169" i="1" s="1"/>
  <c r="M1169" i="1" s="1"/>
  <c r="O1169" i="1" s="1"/>
  <c r="P1169" i="1" s="1"/>
  <c r="E1203" i="1" l="1"/>
  <c r="G1203" i="1" s="1"/>
  <c r="I1203" i="1" s="1"/>
  <c r="K1203" i="1" s="1"/>
  <c r="M1203" i="1" s="1"/>
  <c r="O1203" i="1" s="1"/>
  <c r="P1203" i="1" s="1"/>
  <c r="B1237" i="1"/>
  <c r="B1202" i="1"/>
  <c r="E1237" i="1" l="1"/>
  <c r="G1237" i="1" s="1"/>
  <c r="I1237" i="1" s="1"/>
  <c r="K1237" i="1" s="1"/>
  <c r="M1237" i="1" s="1"/>
  <c r="O1237" i="1" s="1"/>
  <c r="P1237" i="1" s="1"/>
  <c r="B1236" i="1"/>
  <c r="B1271" i="1"/>
  <c r="B1305" i="1" l="1"/>
  <c r="B1270" i="1"/>
  <c r="E1271" i="1"/>
  <c r="G1271" i="1" s="1"/>
  <c r="I1271" i="1" s="1"/>
  <c r="K1271" i="1" s="1"/>
  <c r="M1271" i="1" s="1"/>
  <c r="O1271" i="1" s="1"/>
  <c r="P1271" i="1" s="1"/>
  <c r="E1305" i="1" l="1"/>
  <c r="G1305" i="1" s="1"/>
  <c r="I1305" i="1" s="1"/>
  <c r="K1305" i="1" s="1"/>
  <c r="M1305" i="1" s="1"/>
  <c r="O1305" i="1" s="1"/>
  <c r="P1305" i="1" s="1"/>
  <c r="B1339" i="1"/>
  <c r="B1304" i="1"/>
  <c r="E1339" i="1" l="1"/>
  <c r="G1339" i="1" s="1"/>
  <c r="I1339" i="1" s="1"/>
  <c r="K1339" i="1" s="1"/>
  <c r="M1339" i="1" s="1"/>
  <c r="O1339" i="1" s="1"/>
  <c r="P1339" i="1" s="1"/>
  <c r="B1373" i="1"/>
  <c r="B1338" i="1"/>
  <c r="B1407" i="1" l="1"/>
  <c r="B1372" i="1"/>
  <c r="E1373" i="1"/>
  <c r="G1373" i="1" s="1"/>
  <c r="I1373" i="1" s="1"/>
  <c r="K1373" i="1" s="1"/>
  <c r="M1373" i="1" s="1"/>
  <c r="O1373" i="1" s="1"/>
  <c r="P1373" i="1" s="1"/>
  <c r="B1441" i="1" l="1"/>
  <c r="B1406" i="1"/>
  <c r="E1407" i="1"/>
  <c r="G1407" i="1" l="1"/>
  <c r="I1407" i="1" s="1"/>
  <c r="K1407" i="1" s="1"/>
  <c r="M1407" i="1" s="1"/>
  <c r="O1407" i="1" s="1"/>
  <c r="P1407" i="1" s="1"/>
  <c r="U1389" i="1"/>
  <c r="U1392" i="1"/>
  <c r="V1392" i="1" s="1"/>
  <c r="U1391" i="1"/>
  <c r="V1391" i="1" s="1"/>
  <c r="U1390" i="1"/>
  <c r="V1390" i="1" s="1"/>
  <c r="B1440" i="1"/>
  <c r="B1475" i="1"/>
  <c r="E1441" i="1"/>
  <c r="G1441" i="1" s="1"/>
  <c r="I1441" i="1" s="1"/>
  <c r="K1441" i="1" s="1"/>
  <c r="M1441" i="1" s="1"/>
  <c r="O1441" i="1" s="1"/>
  <c r="P1441" i="1" s="1"/>
  <c r="V1389" i="1" l="1"/>
  <c r="V1393" i="1" s="1"/>
  <c r="U1393" i="1"/>
  <c r="E1475" i="1"/>
  <c r="G1475" i="1" s="1"/>
  <c r="I1475" i="1" s="1"/>
  <c r="K1475" i="1" s="1"/>
  <c r="M1475" i="1" s="1"/>
  <c r="O1475" i="1" s="1"/>
  <c r="P1475" i="1" s="1"/>
  <c r="B1509" i="1"/>
  <c r="B1474" i="1"/>
  <c r="B1508" i="1" l="1"/>
  <c r="E1509" i="1"/>
  <c r="G1509" i="1" s="1"/>
  <c r="I1509" i="1" s="1"/>
  <c r="K1509" i="1" s="1"/>
  <c r="M1509" i="1" s="1"/>
  <c r="O1509" i="1" s="1"/>
  <c r="P1509" i="1" s="1"/>
  <c r="B1543" i="1"/>
  <c r="B1542" i="1" l="1"/>
  <c r="E1543" i="1"/>
  <c r="G1543" i="1" s="1"/>
  <c r="I1543" i="1" s="1"/>
  <c r="K1543" i="1" s="1"/>
  <c r="M1543" i="1" s="1"/>
  <c r="O1543" i="1" s="1"/>
  <c r="P1543" i="1" s="1"/>
  <c r="B1577" i="1"/>
  <c r="E1577" i="1" l="1"/>
  <c r="G1577" i="1" s="1"/>
  <c r="I1577" i="1" s="1"/>
  <c r="K1577" i="1" s="1"/>
  <c r="M1577" i="1" s="1"/>
  <c r="O1577" i="1" s="1"/>
  <c r="P1577" i="1" s="1"/>
  <c r="B1576" i="1"/>
  <c r="B1611" i="1"/>
  <c r="B1645" i="1" l="1"/>
  <c r="B1610" i="1"/>
  <c r="E1611" i="1"/>
  <c r="G1611" i="1" s="1"/>
  <c r="I1611" i="1" s="1"/>
  <c r="K1611" i="1" s="1"/>
  <c r="M1611" i="1" s="1"/>
  <c r="O1611" i="1" s="1"/>
  <c r="P1611" i="1" s="1"/>
  <c r="E1645" i="1" l="1"/>
  <c r="G1645" i="1" s="1"/>
  <c r="I1645" i="1" s="1"/>
  <c r="K1645" i="1" s="1"/>
  <c r="M1645" i="1" s="1"/>
  <c r="O1645" i="1" s="1"/>
  <c r="P1645" i="1" s="1"/>
  <c r="B1644" i="1"/>
  <c r="B1679" i="1"/>
  <c r="B1678" i="1" l="1"/>
  <c r="E1679" i="1"/>
  <c r="G1679" i="1" s="1"/>
  <c r="I1679" i="1" s="1"/>
  <c r="K1679" i="1" s="1"/>
  <c r="M1679" i="1" s="1"/>
  <c r="O1679" i="1" s="1"/>
  <c r="P1679" i="1" s="1"/>
  <c r="B1713" i="1"/>
  <c r="E1713" i="1" l="1"/>
  <c r="G1713" i="1" s="1"/>
  <c r="I1713" i="1" s="1"/>
  <c r="K1713" i="1" s="1"/>
  <c r="M1713" i="1" s="1"/>
  <c r="O1713" i="1" s="1"/>
  <c r="P1713" i="1" s="1"/>
  <c r="B1747" i="1"/>
  <c r="B1712" i="1"/>
  <c r="E1747" i="1" l="1"/>
  <c r="G1747" i="1" s="1"/>
  <c r="I1747" i="1" s="1"/>
  <c r="K1747" i="1" s="1"/>
  <c r="M1747" i="1" s="1"/>
  <c r="O1747" i="1" s="1"/>
  <c r="P1747" i="1" s="1"/>
  <c r="B1746" i="1"/>
  <c r="B1781" i="1"/>
  <c r="B1815" i="1" l="1"/>
  <c r="E1781" i="1"/>
  <c r="G1781" i="1" s="1"/>
  <c r="I1781" i="1" s="1"/>
  <c r="K1781" i="1" s="1"/>
  <c r="M1781" i="1" s="1"/>
  <c r="O1781" i="1" s="1"/>
  <c r="P1781" i="1" s="1"/>
  <c r="B1780" i="1"/>
  <c r="B1814" i="1" l="1"/>
  <c r="E1815" i="1"/>
  <c r="G1815" i="1" s="1"/>
  <c r="I1815" i="1" s="1"/>
  <c r="K1815" i="1" s="1"/>
  <c r="M1815" i="1" s="1"/>
  <c r="O1815" i="1" s="1"/>
  <c r="P1815" i="1" s="1"/>
</calcChain>
</file>

<file path=xl/sharedStrings.xml><?xml version="1.0" encoding="utf-8"?>
<sst xmlns="http://schemas.openxmlformats.org/spreadsheetml/2006/main" count="7566" uniqueCount="320">
  <si>
    <t>Badges Rouges</t>
  </si>
  <si>
    <t>Lundi</t>
  </si>
  <si>
    <t>Mardi</t>
  </si>
  <si>
    <t>Mercredi</t>
  </si>
  <si>
    <t>Jeudi</t>
  </si>
  <si>
    <t>Vendredi</t>
  </si>
  <si>
    <t>Week-end</t>
  </si>
  <si>
    <t>Commentaires</t>
  </si>
  <si>
    <t>Nom</t>
  </si>
  <si>
    <t>Orly</t>
  </si>
  <si>
    <t>Roissy</t>
  </si>
  <si>
    <t>Matin</t>
  </si>
  <si>
    <t>Après-midi</t>
  </si>
  <si>
    <t>Samedi</t>
  </si>
  <si>
    <t>Dimanche</t>
  </si>
  <si>
    <t>Coût</t>
  </si>
  <si>
    <t>FRANCOIS-CHARLES Jean-Michel</t>
  </si>
  <si>
    <t>Arrêt de Travail</t>
  </si>
  <si>
    <t>PAKA Steve</t>
  </si>
  <si>
    <t>MARCELUS Wilson</t>
  </si>
  <si>
    <t>Congés</t>
  </si>
  <si>
    <t>KOUTANGOUNA Bruno</t>
  </si>
  <si>
    <t>FONTAINE Jean-Michel</t>
  </si>
  <si>
    <t>LUIS Leonardo</t>
  </si>
  <si>
    <t>BENBEKKA Mohand Salah (Karim)</t>
  </si>
  <si>
    <t>Total</t>
  </si>
  <si>
    <t>HALIN Laurent</t>
  </si>
  <si>
    <t>ARMAND Mickaël</t>
  </si>
  <si>
    <t>BECHU Patrick</t>
  </si>
  <si>
    <t>Absent</t>
  </si>
  <si>
    <t>Férié</t>
  </si>
  <si>
    <t>Formation</t>
  </si>
  <si>
    <t>GEORGE Guillaume</t>
  </si>
  <si>
    <t>LOUNKOUKOBI Valentin</t>
  </si>
  <si>
    <t>POINT SYS</t>
  </si>
  <si>
    <t>Etudes</t>
  </si>
  <si>
    <t>Taux MO POINT SYS</t>
  </si>
  <si>
    <t>Récapitulatif POINT SYS</t>
  </si>
  <si>
    <t>Libre</t>
  </si>
  <si>
    <t>Nbre 1/2 Jours/Sem.</t>
  </si>
  <si>
    <t>Jour Direction</t>
  </si>
  <si>
    <t>CAJUST Vénald</t>
  </si>
  <si>
    <t>CAJUST Grégory</t>
  </si>
  <si>
    <t>18DE0284</t>
  </si>
  <si>
    <t>18DE0277</t>
  </si>
  <si>
    <t>18DE0285</t>
  </si>
  <si>
    <t>18DE0289</t>
  </si>
  <si>
    <t>18DE0278</t>
  </si>
  <si>
    <t>FT Montsouris</t>
  </si>
  <si>
    <t>18DE0123</t>
  </si>
  <si>
    <t>FT Val de Reuil</t>
  </si>
  <si>
    <t>18DE0291</t>
  </si>
  <si>
    <t>18DE0295</t>
  </si>
  <si>
    <t>18DE0309</t>
  </si>
  <si>
    <t>19DE0004</t>
  </si>
  <si>
    <t>17DE0107</t>
  </si>
  <si>
    <t>07 =&gt; récupération hrs supp. début décembre</t>
  </si>
  <si>
    <t>07 =&gt; récupération du 08/12/18
08 =&gt; récupération du 07/12/18</t>
  </si>
  <si>
    <t>18DE0305</t>
  </si>
  <si>
    <t>18DE0279</t>
  </si>
  <si>
    <t>18DE0288</t>
  </si>
  <si>
    <t>18DE0239</t>
  </si>
  <si>
    <t>18DE0302</t>
  </si>
  <si>
    <t>CG94 dépannage</t>
  </si>
  <si>
    <t>18DE0287</t>
  </si>
  <si>
    <t>19DE0003</t>
  </si>
  <si>
    <t>19DE0002</t>
  </si>
  <si>
    <t>19DE0001</t>
  </si>
  <si>
    <t>19DE0017</t>
  </si>
  <si>
    <t>18DE0240</t>
  </si>
  <si>
    <t>19DE0020</t>
  </si>
  <si>
    <t>19DE0021</t>
  </si>
  <si>
    <t>19DE0022</t>
  </si>
  <si>
    <t>18DE0283</t>
  </si>
  <si>
    <t>Stock Point Sys</t>
  </si>
  <si>
    <t>La Voix</t>
  </si>
  <si>
    <t>19DE0011</t>
  </si>
  <si>
    <t>19DE0009</t>
  </si>
  <si>
    <t>19DE0008</t>
  </si>
  <si>
    <t>18DE0306</t>
  </si>
  <si>
    <t>18DE0297</t>
  </si>
  <si>
    <t>19DE0013</t>
  </si>
  <si>
    <t>19DE0037</t>
  </si>
  <si>
    <t>19DE0038</t>
  </si>
  <si>
    <t>19DE0039</t>
  </si>
  <si>
    <t>19DE0040</t>
  </si>
  <si>
    <t>19DE0041</t>
  </si>
  <si>
    <t>19DE0042</t>
  </si>
  <si>
    <t>19DE0043</t>
  </si>
  <si>
    <t>19DE0044</t>
  </si>
  <si>
    <t>19DE0045</t>
  </si>
  <si>
    <t>19DE0046</t>
  </si>
  <si>
    <t>19DE0025</t>
  </si>
  <si>
    <t>19DE0023</t>
  </si>
  <si>
    <t>19DE0024</t>
  </si>
  <si>
    <t>19DE0031</t>
  </si>
  <si>
    <t>19DE0033</t>
  </si>
  <si>
    <t>19DE0029</t>
  </si>
  <si>
    <t>19DE0030</t>
  </si>
  <si>
    <t>19DE0047</t>
  </si>
  <si>
    <t>19DE0048</t>
  </si>
  <si>
    <t>BPU Nextdoor (sans prix) / AO Hotel / 1 chantier Nextdoor / 2 petits devis</t>
  </si>
  <si>
    <t>AO Hotel / 1 lancement de chantier de nuit / Traitement des tests RATP &amp; DOE</t>
  </si>
  <si>
    <t>Tâches Chargés d'Affaires ou Commentaires Monteurs</t>
  </si>
  <si>
    <t>AO Hotel / DOE RATP / DOE Hub</t>
  </si>
  <si>
    <t>AO Hotel / AO BPU LNE</t>
  </si>
  <si>
    <t>BPU Nextdoor (sans prix) / AO Hotel / 1 petit devis</t>
  </si>
  <si>
    <t>AO Hotel / AO BPU Ivry / 1 Devis vidéo / DOE CG94 / Réception CG94 / 1 Chantier</t>
  </si>
  <si>
    <t>Rdv lundi 8h chez E2P</t>
  </si>
  <si>
    <t>AO Hôtel / Réunion Codage / DOE RATP / DOE Chevilly</t>
  </si>
  <si>
    <t>AO Hôtel</t>
  </si>
  <si>
    <t>19DE0054</t>
  </si>
  <si>
    <t>19DE0035</t>
  </si>
  <si>
    <t>19DE0036</t>
  </si>
  <si>
    <t>19DE0050</t>
  </si>
  <si>
    <t>19DE0056</t>
  </si>
  <si>
    <t>19DE0060</t>
  </si>
  <si>
    <t>19DE0075</t>
  </si>
  <si>
    <t>19DE0073</t>
  </si>
  <si>
    <t>19DE0070</t>
  </si>
  <si>
    <t>19DE0071</t>
  </si>
  <si>
    <t>19DE0072</t>
  </si>
  <si>
    <t>19DE0074</t>
  </si>
  <si>
    <t>19DE0076</t>
  </si>
  <si>
    <t>19DE0067</t>
  </si>
  <si>
    <t>19DE0069</t>
  </si>
  <si>
    <t>19DE0077</t>
  </si>
  <si>
    <t>Pichet</t>
  </si>
  <si>
    <t>29/03 =&gt; Récupération du 22/03/19</t>
  </si>
  <si>
    <t>18/03/19 =&gt; Visite du site BIC SAMER pour devis</t>
  </si>
  <si>
    <t>AO Vesinet / 1xDevis / 1xChantier</t>
  </si>
  <si>
    <t>AO OPPBTP / 1xDevis BPU</t>
  </si>
  <si>
    <t>2xChantiers</t>
  </si>
  <si>
    <t>19DE0034</t>
  </si>
  <si>
    <t>AO OPPBTP / DOE LNE</t>
  </si>
  <si>
    <t>19DE0082</t>
  </si>
  <si>
    <t>19DE0083</t>
  </si>
  <si>
    <t>19DE0084</t>
  </si>
  <si>
    <t>19DE0085</t>
  </si>
  <si>
    <t>19DE0086</t>
  </si>
  <si>
    <t>19DE0078</t>
  </si>
  <si>
    <t>19DE0065</t>
  </si>
  <si>
    <t>1 chantier à lancer / 1 chantier à réaliser / métrés pour devis</t>
  </si>
  <si>
    <t>AO OPPBTP / 1 chantier à réaliser</t>
  </si>
  <si>
    <t>1 devis à réaliser / 1 chantier 2 jours à réaliser</t>
  </si>
  <si>
    <t>1 visite de site pour devis / 1 devis à réaliser / 2 jours de tests sur chantier à réaliser avec Guillaume</t>
  </si>
  <si>
    <t>2 jours de tests sur chantier à réaliser avec Valentin / métrés pour devis</t>
  </si>
  <si>
    <t>POINT SYS TELECOM</t>
  </si>
  <si>
    <t>1 DOE pour LNE à faire / 1 petit devis OGEC</t>
  </si>
  <si>
    <t>19DE0102</t>
  </si>
  <si>
    <t>19DE0099</t>
  </si>
  <si>
    <t>19DE0049</t>
  </si>
  <si>
    <t>1  chantier à réaliser pour Orange / 1 DOE pour RATP / Etiquetage sur chantier RATP à faire / 1 visite de site avec MA / 1 visite de site avec RG</t>
  </si>
  <si>
    <t>2 chantiers à réaliser / 1 dépannage à faire / 1 visite de site avec GG</t>
  </si>
  <si>
    <t>19DE0051</t>
  </si>
  <si>
    <t>19DE0068</t>
  </si>
  <si>
    <t>19DE0089</t>
  </si>
  <si>
    <t>19DE0098</t>
  </si>
  <si>
    <t>19DE0079</t>
  </si>
  <si>
    <t>19DE0080</t>
  </si>
  <si>
    <t>19DE0090</t>
  </si>
  <si>
    <t>19DE0091</t>
  </si>
  <si>
    <t>19DE0088</t>
  </si>
  <si>
    <t>19DE0092</t>
  </si>
  <si>
    <t>19DE0103</t>
  </si>
  <si>
    <t>Devis CG94</t>
  </si>
  <si>
    <t>2 chantiers à suivre</t>
  </si>
  <si>
    <t>2 chantiers à suivre / 1 chantier à réaliser</t>
  </si>
  <si>
    <t>19DE0109</t>
  </si>
  <si>
    <t>19DE0110</t>
  </si>
  <si>
    <t>19DE0111</t>
  </si>
  <si>
    <t>19DE0112</t>
  </si>
  <si>
    <t>19DE0114</t>
  </si>
  <si>
    <t>19DE0105</t>
  </si>
  <si>
    <t>Chantier FT Val de Reuil</t>
  </si>
  <si>
    <t>AO BPU Mairie d'Ivry - Questionnaire LNE</t>
  </si>
  <si>
    <t>2 chantiers à suivre + mémoire CG92</t>
  </si>
  <si>
    <t>4 chantiers à lancer et suivre / 2 devis / 1 chantier à réaliser</t>
  </si>
  <si>
    <t>Adresse Hôtel Holiday Inn : 25, rue du Pont des Halles - 94550 Chevilly La Rue</t>
  </si>
  <si>
    <t>Bureau E2P : 23, Rue Edouard Beaulieu
ROSNY SOUS BOIS 93110 Tel: 01.43.63.19.50</t>
  </si>
  <si>
    <t>Visite CG94 - Collège HERRIOT à Maisons-Alfort</t>
  </si>
  <si>
    <t>Visite CG94 - Collège Karl Max à Villejuif</t>
  </si>
  <si>
    <t>DOE Orange tous sites à faire / 2 devis à faire / 3 chantiers à lancer</t>
  </si>
  <si>
    <t>Chantiers Nextdoor à réaliser</t>
  </si>
  <si>
    <t>1 devis à faire</t>
  </si>
  <si>
    <t>19DE0122</t>
  </si>
  <si>
    <t>19DE0055</t>
  </si>
  <si>
    <t>1 AO RATP</t>
  </si>
  <si>
    <t>19DE0117</t>
  </si>
  <si>
    <t>19DE0093</t>
  </si>
  <si>
    <t>Ne pas oublier les EPI (casque et chaussures de sécurité)</t>
  </si>
  <si>
    <t>19DE0123</t>
  </si>
  <si>
    <t>19DE0125</t>
  </si>
  <si>
    <t>Travail vendredi et samedi 8hrs / jour =&gt; prime</t>
  </si>
  <si>
    <t>Travail nuit du vendredi au samedi 8hrs =&gt; prime</t>
  </si>
  <si>
    <t>19DE0126</t>
  </si>
  <si>
    <t>Depannage interphonie lundi PM &amp; mercredi AM / 1 chantier 19DE0108</t>
  </si>
  <si>
    <t>=&gt; Avec Valentin
Ne pas oublier les EPI (casque et chaussures de sécurité)</t>
  </si>
  <si>
    <t>19DE0136</t>
  </si>
  <si>
    <t>Devis CG94, Mairie d'Ivry et LNE / Chantiers E2P Nieps &amp; Vidéo</t>
  </si>
  <si>
    <t>19DE0134</t>
  </si>
  <si>
    <t>7, Avenue Gambetta - 93170 Bagnolet</t>
  </si>
  <si>
    <t>19DE0147</t>
  </si>
  <si>
    <t>19DE0148</t>
  </si>
  <si>
    <t>19DE0149</t>
  </si>
  <si>
    <t>19DE0150</t>
  </si>
  <si>
    <t>19DE0151</t>
  </si>
  <si>
    <t>19DE0152</t>
  </si>
  <si>
    <t>19DE0128</t>
  </si>
  <si>
    <t>Lundi matin rdv Bureau E2P : 23, Rue Edouard Beaulieu
ROSNY SOUS BOIS 93110 Tel: 01.43.63.19.50</t>
  </si>
  <si>
    <t>Chantier FT Val de Reuil 19DE0105</t>
  </si>
  <si>
    <t>Chantier FT Bagnolet 19DE0134 &amp; FT Val de Reuil 19DE0105</t>
  </si>
  <si>
    <t>19DE0144</t>
  </si>
  <si>
    <t>19DE0155</t>
  </si>
  <si>
    <t>Présentation testeur Softing</t>
  </si>
  <si>
    <t>Formation CACES &amp; Présentation testeur Softing</t>
  </si>
  <si>
    <t>19DE0156</t>
  </si>
  <si>
    <t xml:space="preserve">Université de Jussieux - Concact M. Avinash SEESAHYE : 06.60.79.56.67 </t>
  </si>
  <si>
    <t>Formation CACES</t>
  </si>
  <si>
    <t>19DE0130</t>
  </si>
  <si>
    <t>19DE0116</t>
  </si>
  <si>
    <t>19DE0157</t>
  </si>
  <si>
    <t>19DE0153</t>
  </si>
  <si>
    <t>19DE0161</t>
  </si>
  <si>
    <t>19DE0163</t>
  </si>
  <si>
    <t>19DE0164</t>
  </si>
  <si>
    <t>Mardi 16 et Mercredi 17 récupération heures suppl. sur FT Val de Reuil 19DE0105</t>
  </si>
  <si>
    <t>19DE0172</t>
  </si>
  <si>
    <t>19DE0173</t>
  </si>
  <si>
    <t>19DE0138</t>
  </si>
  <si>
    <t>19DE0131</t>
  </si>
  <si>
    <t>18DE0001</t>
  </si>
  <si>
    <t>19DE0145</t>
  </si>
  <si>
    <t>19DE0158</t>
  </si>
  <si>
    <t>19DE0177</t>
  </si>
  <si>
    <t>19DE0178</t>
  </si>
  <si>
    <t>19DE0179</t>
  </si>
  <si>
    <t>19DE0174</t>
  </si>
  <si>
    <t>29/06/19 =&gt; 11hrs travaillées</t>
  </si>
  <si>
    <r>
      <t xml:space="preserve">Travaux du samedi 16/18 rue du Dôme - contact Gilles LEBLAY 0631837300 =&gt; </t>
    </r>
    <r>
      <rPr>
        <b/>
        <sz val="10"/>
        <color rgb="FFFF0000"/>
        <rFont val="Calibri"/>
        <family val="2"/>
        <scheme val="minor"/>
      </rPr>
      <t>10hrs travaillées</t>
    </r>
  </si>
  <si>
    <t>19DE0154</t>
  </si>
  <si>
    <t>19DE0176</t>
  </si>
  <si>
    <t>22/06/19 =&gt; 8h travaillées</t>
  </si>
  <si>
    <t>25/05/19 =&gt; 8h travaillées</t>
  </si>
  <si>
    <t>07/06/19 =&gt; +4h travaillées</t>
  </si>
  <si>
    <t>14/06/19 =&gt; +4h travaillées
15/06/19 =&gt; 11h travaillées</t>
  </si>
  <si>
    <t>06/07/19 =&gt; 8hrs travaillées</t>
  </si>
  <si>
    <t>FT Val de Reuil "bloc"</t>
  </si>
  <si>
    <t>FT Chevilly "chassis 19"</t>
  </si>
  <si>
    <t>Visite Hub One</t>
  </si>
  <si>
    <t>20/07/19 =&gt; 8hrs travaillées</t>
  </si>
  <si>
    <t>19DE0192</t>
  </si>
  <si>
    <t>19DE0194</t>
  </si>
  <si>
    <t>19DE0195</t>
  </si>
  <si>
    <t>19DE0196</t>
  </si>
  <si>
    <t>19DE0197</t>
  </si>
  <si>
    <t>19DE0198</t>
  </si>
  <si>
    <t>27/07/19 =&gt; 8hrs travaillées</t>
  </si>
  <si>
    <t>19DE0137</t>
  </si>
  <si>
    <t>19DE0175</t>
  </si>
  <si>
    <t>RATP Lot 6</t>
  </si>
  <si>
    <t>19DE0202</t>
  </si>
  <si>
    <t>19DE0118</t>
  </si>
  <si>
    <t>19DE0121</t>
  </si>
  <si>
    <t>19DE0186</t>
  </si>
  <si>
    <t>19DE0052</t>
  </si>
  <si>
    <t>19DE0206</t>
  </si>
  <si>
    <t>03/08/19 =&gt; 8hrs travaillées</t>
  </si>
  <si>
    <t>19DE0141</t>
  </si>
  <si>
    <t>19DE0207</t>
  </si>
  <si>
    <t>19DE0139</t>
  </si>
  <si>
    <t>19DE0185</t>
  </si>
  <si>
    <t>19DE0221</t>
  </si>
  <si>
    <t>19DE0208</t>
  </si>
  <si>
    <t>19DE0187</t>
  </si>
  <si>
    <t>19DE0133</t>
  </si>
  <si>
    <t>19DE0231</t>
  </si>
  <si>
    <t>19DE0233</t>
  </si>
  <si>
    <t>19DE0213</t>
  </si>
  <si>
    <t>31/08/19 =&gt; 8hrs travaillées</t>
  </si>
  <si>
    <t>19DE0229</t>
  </si>
  <si>
    <t>19DE0210</t>
  </si>
  <si>
    <t>19DE0204</t>
  </si>
  <si>
    <t>19DE0234</t>
  </si>
  <si>
    <t>19DE0239</t>
  </si>
  <si>
    <t>19DE0211</t>
  </si>
  <si>
    <t>19DE0212</t>
  </si>
  <si>
    <t>19DE0222</t>
  </si>
  <si>
    <t>19DE0230</t>
  </si>
  <si>
    <t>19DE0243</t>
  </si>
  <si>
    <t>19DE0244</t>
  </si>
  <si>
    <t>14/09/19 =&gt; 8hrs travaillées</t>
  </si>
  <si>
    <t>07/09/19 =&gt; 8hrs travaillées</t>
  </si>
  <si>
    <t>19DE0249</t>
  </si>
  <si>
    <t>19DE0245</t>
  </si>
  <si>
    <t>19DE0214</t>
  </si>
  <si>
    <t>19DE0217</t>
  </si>
  <si>
    <t>Air France travail HNO</t>
  </si>
  <si>
    <t>19DE0188</t>
  </si>
  <si>
    <t>19DE0255</t>
  </si>
  <si>
    <t>19DE0258</t>
  </si>
  <si>
    <t>Rdv le 30/09, 8h au bureau, M. Chaplain donnera l'affection, ne pas oublier outillage &amp; EPI.</t>
  </si>
  <si>
    <t>19DE0256</t>
  </si>
  <si>
    <t>19DE0257</t>
  </si>
  <si>
    <t>19DE0259</t>
  </si>
  <si>
    <t>19DE0263</t>
  </si>
  <si>
    <t>19DE0264</t>
  </si>
  <si>
    <t>19DE0265</t>
  </si>
  <si>
    <t>19DE0262</t>
  </si>
  <si>
    <t>19DE0266</t>
  </si>
  <si>
    <t>19DE0267</t>
  </si>
  <si>
    <t>E2P Chevilly</t>
  </si>
  <si>
    <t>E2P Meudon</t>
  </si>
  <si>
    <t>E2P Ivancich</t>
  </si>
  <si>
    <t>E2P Opel Antony</t>
  </si>
  <si>
    <t>hub one</t>
  </si>
  <si>
    <t>19DE0191</t>
  </si>
  <si>
    <t>19DE0171</t>
  </si>
  <si>
    <t>56 - Rue des Abondances - Boulogne
SIEMENS Olivier Marionval 0627151275</t>
  </si>
  <si>
    <t>Air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</si>
</sst>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_-* #,##0.00\ _€_-;\-* #,##0.00\ _€_-;_-* &quot;-&quot;??\ _€_-;_-@_-"/>
    <numFmt numFmtId="165" formatCode="0&quot; hrs&quot;"/>
    <numFmt numFmtId="166" formatCode="_-* #,##0.00\ [$€-40C]_-;\-* #,##0.00\ [$€-40C]_-;_-* &quot;-&quot;??\ [$€-40C]_-;_-@_-"/>
    <numFmt numFmtId="167" formatCode="&quot; &quot;#,##0.00&quot;   &quot;;&quot;-&quot;#,##0.00&quot;   &quot;;&quot; -&quot;00&quot;   &quot;;&quot; &quot;@&quot; &quot;"/>
    <numFmt numFmtId="168" formatCode="_-* #,##0.00\ [$€-1]_-;\-* #,##0.00\ [$€-1]_-;_-* \-??\ [$€-1]_-"/>
    <numFmt numFmtId="169" formatCode="#,##0.000_-_ ;#,##0.000\-_ "/>
    <numFmt numFmtId="170" formatCode="#,##0.00_0_-_ ;#,##0.00\-_0_ "/>
    <numFmt numFmtId="171" formatCode="#,##0.0_0_0_-_ ;#,##0.0\-_0_0_ "/>
    <numFmt numFmtId="172" formatCode="#,##0_,_0_0_0_-_ ;#,##0\-_,_0_0_0_ "/>
    <numFmt numFmtId="173" formatCode="#,##0.00_-_ ;#,##0.00\-_ "/>
    <numFmt numFmtId="174" formatCode="#,##0&quot; &quot;"/>
    <numFmt numFmtId="175" formatCode="_-* #,##0.00\ [$€-1]_-;\-* #,##0.00\ [$€-1]_-;_-* &quot;-&quot;??\ [$€-1]_-"/>
    <numFmt numFmtId="176" formatCode="_-* #,##0.00\ [$€]_-;\-* #,##0.00\ [$€]_-;_-* &quot;-&quot;??\ [$€]_-;_-@_-"/>
    <numFmt numFmtId="177" formatCode="00000"/>
  </numFmts>
  <fonts count="3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8" tint="0.3999755851924192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8" tint="0.3999755851924192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Monaco"/>
    </font>
    <font>
      <b/>
      <sz val="9"/>
      <name val="Monaco"/>
    </font>
    <font>
      <sz val="14"/>
      <name val="Arial"/>
      <family val="2"/>
    </font>
    <font>
      <sz val="14"/>
      <color rgb="FF9C0006"/>
      <name val="Arial"/>
      <family val="2"/>
    </font>
    <font>
      <u/>
      <sz val="10"/>
      <color theme="10"/>
      <name val="Arial"/>
      <family val="2"/>
    </font>
    <font>
      <sz val="14"/>
      <color theme="5" tint="0.59996337778862885"/>
      <name val="Arial"/>
      <family val="2"/>
    </font>
    <font>
      <sz val="11"/>
      <color rgb="FF000000"/>
      <name val="Calibri"/>
      <family val="2"/>
    </font>
    <font>
      <sz val="11"/>
      <color rgb="FF9C6500"/>
      <name val="Calibri"/>
      <family val="2"/>
      <scheme val="minor"/>
    </font>
    <font>
      <sz val="10"/>
      <name val="Calibri"/>
      <family val="2"/>
      <scheme val="minor"/>
    </font>
    <font>
      <sz val="14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theme="0" tint="-0.499984740745262"/>
      </right>
      <top/>
      <bottom style="thin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theme="0" tint="-0.499984740745262"/>
      </right>
      <top/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8">
    <xf numFmtId="0" fontId="0" fillId="0" borderId="0"/>
    <xf numFmtId="0" fontId="14" fillId="8" borderId="0" applyNumberFormat="0" applyBorder="0" applyAlignment="0" applyProtection="0"/>
    <xf numFmtId="0" fontId="25" fillId="8" borderId="0" applyBorder="0" applyAlignment="0" applyProtection="0"/>
    <xf numFmtId="49" fontId="16" fillId="0" borderId="0">
      <alignment vertical="top" wrapText="1"/>
    </xf>
    <xf numFmtId="49" fontId="17" fillId="0" borderId="0">
      <alignment vertical="top"/>
    </xf>
    <xf numFmtId="0" fontId="18" fillId="0" borderId="0">
      <alignment wrapText="1"/>
    </xf>
    <xf numFmtId="49" fontId="18" fillId="0" borderId="0">
      <alignment horizontal="center"/>
    </xf>
    <xf numFmtId="49" fontId="18" fillId="0" borderId="0">
      <alignment horizontal="center"/>
    </xf>
    <xf numFmtId="168" fontId="15" fillId="0" borderId="0" applyFill="0" applyBorder="0" applyAlignment="0" applyProtection="0"/>
    <xf numFmtId="176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68" fontId="15" fillId="0" borderId="0" applyFill="0" applyBorder="0" applyAlignment="0" applyProtection="0"/>
    <xf numFmtId="175" fontId="15" fillId="0" borderId="0" applyFont="0" applyFill="0" applyBorder="0" applyAlignment="0" applyProtection="0"/>
    <xf numFmtId="177" fontId="26" fillId="0" borderId="0" applyNumberFormat="0" applyFill="0" applyBorder="0" applyAlignment="0" applyProtection="0"/>
    <xf numFmtId="0" fontId="27" fillId="11" borderId="0" applyBorder="0" applyAlignment="0" applyProtection="0"/>
    <xf numFmtId="164" fontId="13" fillId="0" borderId="0" applyFont="0" applyFill="0" applyBorder="0" applyAlignment="0" applyProtection="0"/>
    <xf numFmtId="167" fontId="28" fillId="0" borderId="0" applyFont="0" applyFill="0" applyBorder="0" applyAlignment="0" applyProtection="0"/>
    <xf numFmtId="164" fontId="13" fillId="0" borderId="0" applyFont="0" applyFill="0" applyBorder="0" applyAlignment="0" applyProtection="0"/>
    <xf numFmtId="173" fontId="19" fillId="0" borderId="0"/>
    <xf numFmtId="173" fontId="19" fillId="0" borderId="0"/>
    <xf numFmtId="174" fontId="22" fillId="0" borderId="68"/>
    <xf numFmtId="0" fontId="29" fillId="9" borderId="0" applyNumberFormat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177" fontId="15" fillId="0" borderId="0"/>
    <xf numFmtId="0" fontId="15" fillId="0" borderId="0"/>
    <xf numFmtId="0" fontId="24" fillId="0" borderId="0" applyBorder="0" applyAlignment="0" applyProtection="0"/>
    <xf numFmtId="174" fontId="22" fillId="0" borderId="68"/>
    <xf numFmtId="9" fontId="15" fillId="0" borderId="0" applyFont="0" applyFill="0" applyBorder="0" applyAlignment="0" applyProtection="0"/>
    <xf numFmtId="173" fontId="19" fillId="10" borderId="0">
      <protection locked="0"/>
    </xf>
    <xf numFmtId="172" fontId="16" fillId="0" borderId="0"/>
    <xf numFmtId="171" fontId="16" fillId="0" borderId="0"/>
    <xf numFmtId="170" fontId="16" fillId="0" borderId="0"/>
    <xf numFmtId="169" fontId="16" fillId="0" borderId="0"/>
    <xf numFmtId="49" fontId="16" fillId="0" borderId="0">
      <alignment vertical="top"/>
    </xf>
    <xf numFmtId="49" fontId="19" fillId="0" borderId="63" applyBorder="0"/>
    <xf numFmtId="49" fontId="20" fillId="0" borderId="0">
      <alignment vertical="top"/>
    </xf>
    <xf numFmtId="49" fontId="18" fillId="0" borderId="0">
      <alignment vertical="top"/>
    </xf>
    <xf numFmtId="49" fontId="21" fillId="0" borderId="0">
      <alignment vertical="top"/>
    </xf>
    <xf numFmtId="49" fontId="19" fillId="0" borderId="0"/>
    <xf numFmtId="174" fontId="23" fillId="0" borderId="69"/>
    <xf numFmtId="0" fontId="16" fillId="0" borderId="0" applyNumberFormat="0"/>
  </cellStyleXfs>
  <cellXfs count="165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left" vertical="center" wrapText="1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14" fontId="1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0" fillId="0" borderId="0" xfId="0" applyFont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14" fontId="5" fillId="2" borderId="9" xfId="0" applyNumberFormat="1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14" fontId="4" fillId="3" borderId="14" xfId="0" applyNumberFormat="1" applyFont="1" applyFill="1" applyBorder="1" applyAlignment="1">
      <alignment horizontal="center" vertical="center" wrapText="1"/>
    </xf>
    <xf numFmtId="14" fontId="4" fillId="3" borderId="15" xfId="0" applyNumberFormat="1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8" fillId="5" borderId="51" xfId="0" applyFont="1" applyFill="1" applyBorder="1" applyAlignment="1" applyProtection="1">
      <alignment horizontal="center" vertical="center" wrapText="1"/>
      <protection locked="0"/>
    </xf>
    <xf numFmtId="0" fontId="8" fillId="5" borderId="52" xfId="0" applyFont="1" applyFill="1" applyBorder="1" applyAlignment="1" applyProtection="1">
      <alignment horizontal="center" vertical="center" wrapText="1"/>
      <protection locked="0"/>
    </xf>
    <xf numFmtId="0" fontId="8" fillId="5" borderId="53" xfId="0" applyFont="1" applyFill="1" applyBorder="1" applyAlignment="1" applyProtection="1">
      <alignment horizontal="center" vertical="center" wrapText="1"/>
      <protection locked="0"/>
    </xf>
    <xf numFmtId="0" fontId="8" fillId="5" borderId="54" xfId="0" applyFont="1" applyFill="1" applyBorder="1" applyAlignment="1" applyProtection="1">
      <alignment horizontal="center" vertical="center" wrapText="1"/>
      <protection locked="0"/>
    </xf>
    <xf numFmtId="0" fontId="8" fillId="5" borderId="41" xfId="0" applyFont="1" applyFill="1" applyBorder="1" applyAlignment="1">
      <alignment horizontal="center" vertical="center" wrapText="1"/>
    </xf>
    <xf numFmtId="0" fontId="8" fillId="5" borderId="42" xfId="0" applyFont="1" applyFill="1" applyBorder="1" applyAlignment="1">
      <alignment horizontal="center" vertical="center" wrapText="1"/>
    </xf>
    <xf numFmtId="0" fontId="8" fillId="5" borderId="31" xfId="0" applyFont="1" applyFill="1" applyBorder="1" applyAlignment="1">
      <alignment horizontal="center" vertical="center" wrapText="1"/>
    </xf>
    <xf numFmtId="0" fontId="8" fillId="5" borderId="47" xfId="0" applyFont="1" applyFill="1" applyBorder="1" applyAlignment="1">
      <alignment horizontal="center" vertical="center" wrapText="1"/>
    </xf>
    <xf numFmtId="0" fontId="8" fillId="5" borderId="48" xfId="0" applyFont="1" applyFill="1" applyBorder="1" applyAlignment="1">
      <alignment horizontal="center" vertical="center" wrapText="1"/>
    </xf>
    <xf numFmtId="0" fontId="8" fillId="5" borderId="37" xfId="0" applyFont="1" applyFill="1" applyBorder="1" applyAlignment="1" applyProtection="1">
      <alignment horizontal="center" vertical="center" wrapText="1"/>
      <protection locked="0"/>
    </xf>
    <xf numFmtId="0" fontId="8" fillId="5" borderId="38" xfId="0" applyFont="1" applyFill="1" applyBorder="1" applyAlignment="1" applyProtection="1">
      <alignment horizontal="center" vertical="center" wrapText="1"/>
      <protection locked="0"/>
    </xf>
    <xf numFmtId="0" fontId="8" fillId="5" borderId="39" xfId="0" applyFont="1" applyFill="1" applyBorder="1" applyAlignment="1" applyProtection="1">
      <alignment horizontal="center" vertical="center" wrapText="1"/>
      <protection locked="0"/>
    </xf>
    <xf numFmtId="0" fontId="8" fillId="5" borderId="43" xfId="0" applyFont="1" applyFill="1" applyBorder="1" applyAlignment="1" applyProtection="1">
      <alignment horizontal="center" vertical="center" wrapText="1"/>
      <protection locked="0"/>
    </xf>
    <xf numFmtId="0" fontId="8" fillId="5" borderId="40" xfId="0" applyFont="1" applyFill="1" applyBorder="1" applyAlignment="1" applyProtection="1">
      <alignment horizontal="center" vertical="center" wrapText="1"/>
      <protection locked="0"/>
    </xf>
    <xf numFmtId="0" fontId="8" fillId="5" borderId="32" xfId="0" applyFont="1" applyFill="1" applyBorder="1" applyAlignment="1">
      <alignment horizontal="center" vertical="center" wrapText="1"/>
    </xf>
    <xf numFmtId="0" fontId="8" fillId="5" borderId="28" xfId="0" applyFont="1" applyFill="1" applyBorder="1" applyAlignment="1" applyProtection="1">
      <alignment horizontal="center" vertical="center" wrapText="1"/>
      <protection locked="0"/>
    </xf>
    <xf numFmtId="0" fontId="8" fillId="5" borderId="29" xfId="0" applyFont="1" applyFill="1" applyBorder="1" applyAlignment="1" applyProtection="1">
      <alignment horizontal="center" vertical="center" wrapText="1"/>
      <protection locked="0"/>
    </xf>
    <xf numFmtId="0" fontId="8" fillId="6" borderId="37" xfId="0" applyFont="1" applyFill="1" applyBorder="1" applyAlignment="1" applyProtection="1">
      <alignment horizontal="center" vertical="center" wrapText="1"/>
      <protection locked="0"/>
    </xf>
    <xf numFmtId="0" fontId="8" fillId="6" borderId="38" xfId="0" applyFont="1" applyFill="1" applyBorder="1" applyAlignment="1" applyProtection="1">
      <alignment horizontal="center" vertical="center" wrapText="1"/>
      <protection locked="0"/>
    </xf>
    <xf numFmtId="0" fontId="8" fillId="6" borderId="39" xfId="0" applyFont="1" applyFill="1" applyBorder="1" applyAlignment="1" applyProtection="1">
      <alignment horizontal="center" vertical="center" wrapText="1"/>
      <protection locked="0"/>
    </xf>
    <xf numFmtId="0" fontId="8" fillId="6" borderId="43" xfId="0" applyFont="1" applyFill="1" applyBorder="1" applyAlignment="1" applyProtection="1">
      <alignment horizontal="center" vertical="center" wrapText="1"/>
      <protection locked="0"/>
    </xf>
    <xf numFmtId="0" fontId="8" fillId="6" borderId="40" xfId="0" applyFont="1" applyFill="1" applyBorder="1" applyAlignment="1" applyProtection="1">
      <alignment horizontal="center" vertical="center" wrapText="1"/>
      <protection locked="0"/>
    </xf>
    <xf numFmtId="0" fontId="8" fillId="6" borderId="41" xfId="0" applyFont="1" applyFill="1" applyBorder="1" applyAlignment="1">
      <alignment horizontal="center" vertical="center" wrapText="1"/>
    </xf>
    <xf numFmtId="0" fontId="8" fillId="6" borderId="42" xfId="0" applyFont="1" applyFill="1" applyBorder="1" applyAlignment="1">
      <alignment horizontal="center" vertical="center" wrapText="1"/>
    </xf>
    <xf numFmtId="0" fontId="8" fillId="6" borderId="31" xfId="0" applyFont="1" applyFill="1" applyBorder="1" applyAlignment="1">
      <alignment horizontal="center" vertical="center" wrapText="1"/>
    </xf>
    <xf numFmtId="0" fontId="8" fillId="6" borderId="32" xfId="0" applyFont="1" applyFill="1" applyBorder="1" applyAlignment="1">
      <alignment horizontal="center" vertical="center" wrapText="1"/>
    </xf>
    <xf numFmtId="0" fontId="8" fillId="7" borderId="37" xfId="0" applyFont="1" applyFill="1" applyBorder="1" applyAlignment="1" applyProtection="1">
      <alignment horizontal="center" vertical="center" wrapText="1"/>
      <protection locked="0"/>
    </xf>
    <xf numFmtId="0" fontId="8" fillId="7" borderId="38" xfId="0" applyFont="1" applyFill="1" applyBorder="1" applyAlignment="1" applyProtection="1">
      <alignment horizontal="center" vertical="center" wrapText="1"/>
      <protection locked="0"/>
    </xf>
    <xf numFmtId="0" fontId="8" fillId="7" borderId="39" xfId="0" applyFont="1" applyFill="1" applyBorder="1" applyAlignment="1" applyProtection="1">
      <alignment horizontal="center" vertical="center" wrapText="1"/>
      <protection locked="0"/>
    </xf>
    <xf numFmtId="0" fontId="8" fillId="7" borderId="43" xfId="0" applyFont="1" applyFill="1" applyBorder="1" applyAlignment="1" applyProtection="1">
      <alignment horizontal="center" vertical="center" wrapText="1"/>
      <protection locked="0"/>
    </xf>
    <xf numFmtId="0" fontId="8" fillId="7" borderId="40" xfId="0" applyFont="1" applyFill="1" applyBorder="1" applyAlignment="1" applyProtection="1">
      <alignment horizontal="center" vertical="center" wrapText="1"/>
      <protection locked="0"/>
    </xf>
    <xf numFmtId="0" fontId="8" fillId="7" borderId="41" xfId="0" applyFont="1" applyFill="1" applyBorder="1" applyAlignment="1">
      <alignment horizontal="center" vertical="center" wrapText="1"/>
    </xf>
    <xf numFmtId="0" fontId="8" fillId="7" borderId="42" xfId="0" applyFont="1" applyFill="1" applyBorder="1" applyAlignment="1">
      <alignment horizontal="center" vertical="center" wrapText="1"/>
    </xf>
    <xf numFmtId="0" fontId="8" fillId="7" borderId="31" xfId="0" applyFont="1" applyFill="1" applyBorder="1" applyAlignment="1">
      <alignment horizontal="center" vertical="center" wrapText="1"/>
    </xf>
    <xf numFmtId="0" fontId="8" fillId="7" borderId="32" xfId="0" applyFont="1" applyFill="1" applyBorder="1" applyAlignment="1">
      <alignment horizontal="center" vertical="center" wrapText="1"/>
    </xf>
    <xf numFmtId="0" fontId="8" fillId="7" borderId="55" xfId="0" applyFont="1" applyFill="1" applyBorder="1" applyAlignment="1">
      <alignment horizontal="center" vertical="center" wrapText="1"/>
    </xf>
    <xf numFmtId="0" fontId="8" fillId="7" borderId="56" xfId="0" applyFont="1" applyFill="1" applyBorder="1" applyAlignment="1">
      <alignment horizontal="center" vertical="center" wrapText="1"/>
    </xf>
    <xf numFmtId="0" fontId="8" fillId="7" borderId="57" xfId="0" applyFont="1" applyFill="1" applyBorder="1" applyAlignment="1">
      <alignment horizontal="center" vertical="center" wrapText="1"/>
    </xf>
    <xf numFmtId="0" fontId="8" fillId="7" borderId="58" xfId="0" applyFont="1" applyFill="1" applyBorder="1" applyAlignment="1">
      <alignment horizontal="center" vertical="center" wrapText="1"/>
    </xf>
    <xf numFmtId="0" fontId="7" fillId="7" borderId="59" xfId="0" applyFont="1" applyFill="1" applyBorder="1" applyAlignment="1">
      <alignment horizontal="center" vertical="center" wrapText="1"/>
    </xf>
    <xf numFmtId="165" fontId="8" fillId="7" borderId="49" xfId="0" applyNumberFormat="1" applyFont="1" applyFill="1" applyBorder="1" applyAlignment="1">
      <alignment horizontal="center" vertical="center" wrapText="1"/>
    </xf>
    <xf numFmtId="0" fontId="4" fillId="7" borderId="49" xfId="0" applyFont="1" applyFill="1" applyBorder="1" applyAlignment="1">
      <alignment vertical="center" wrapText="1"/>
    </xf>
    <xf numFmtId="165" fontId="4" fillId="7" borderId="50" xfId="0" applyNumberFormat="1" applyFont="1" applyFill="1" applyBorder="1" applyAlignment="1">
      <alignment horizontal="center" vertical="center" wrapText="1"/>
    </xf>
    <xf numFmtId="166" fontId="4" fillId="7" borderId="59" xfId="0" applyNumberFormat="1" applyFont="1" applyFill="1" applyBorder="1" applyAlignment="1">
      <alignment horizontal="center" vertical="center" wrapText="1"/>
    </xf>
    <xf numFmtId="0" fontId="1" fillId="6" borderId="34" xfId="0" applyFont="1" applyFill="1" applyBorder="1" applyAlignment="1" applyProtection="1">
      <alignment horizontal="center" vertical="center" wrapText="1"/>
      <protection locked="0"/>
    </xf>
    <xf numFmtId="0" fontId="1" fillId="6" borderId="35" xfId="0" applyFont="1" applyFill="1" applyBorder="1" applyAlignment="1">
      <alignment horizontal="center" vertical="center" wrapText="1"/>
    </xf>
    <xf numFmtId="165" fontId="1" fillId="6" borderId="36" xfId="0" applyNumberFormat="1" applyFont="1" applyFill="1" applyBorder="1" applyAlignment="1">
      <alignment horizontal="center" vertical="center" wrapText="1"/>
    </xf>
    <xf numFmtId="166" fontId="1" fillId="6" borderId="67" xfId="0" applyNumberFormat="1" applyFont="1" applyFill="1" applyBorder="1" applyAlignment="1">
      <alignment horizontal="center" vertical="center" wrapText="1"/>
    </xf>
    <xf numFmtId="0" fontId="1" fillId="6" borderId="44" xfId="0" applyFont="1" applyFill="1" applyBorder="1" applyAlignment="1" applyProtection="1">
      <alignment horizontal="center" vertical="center" wrapText="1"/>
      <protection locked="0"/>
    </xf>
    <xf numFmtId="0" fontId="1" fillId="6" borderId="45" xfId="0" applyFont="1" applyFill="1" applyBorder="1" applyAlignment="1">
      <alignment horizontal="center" vertical="center" wrapText="1"/>
    </xf>
    <xf numFmtId="165" fontId="1" fillId="6" borderId="46" xfId="0" applyNumberFormat="1" applyFont="1" applyFill="1" applyBorder="1" applyAlignment="1">
      <alignment horizontal="center" vertical="center" wrapText="1"/>
    </xf>
    <xf numFmtId="166" fontId="12" fillId="6" borderId="59" xfId="0" applyNumberFormat="1" applyFont="1" applyFill="1" applyBorder="1" applyAlignment="1">
      <alignment vertical="center" wrapText="1"/>
    </xf>
    <xf numFmtId="165" fontId="12" fillId="7" borderId="59" xfId="0" applyNumberFormat="1" applyFont="1" applyFill="1" applyBorder="1" applyAlignment="1">
      <alignment horizontal="center" vertical="center" wrapText="1"/>
    </xf>
    <xf numFmtId="0" fontId="30" fillId="6" borderId="39" xfId="0" applyFont="1" applyFill="1" applyBorder="1" applyAlignment="1" applyProtection="1">
      <alignment horizontal="center" vertical="center" wrapText="1"/>
      <protection locked="0"/>
    </xf>
    <xf numFmtId="0" fontId="30" fillId="6" borderId="38" xfId="0" applyFont="1" applyFill="1" applyBorder="1" applyAlignment="1" applyProtection="1">
      <alignment horizontal="center" vertical="center" wrapText="1"/>
      <protection locked="0"/>
    </xf>
    <xf numFmtId="0" fontId="31" fillId="6" borderId="44" xfId="0" applyFont="1" applyFill="1" applyBorder="1" applyAlignment="1" applyProtection="1">
      <alignment horizontal="center" vertical="center" wrapText="1"/>
      <protection locked="0"/>
    </xf>
    <xf numFmtId="0" fontId="31" fillId="6" borderId="45" xfId="0" applyFont="1" applyFill="1" applyBorder="1" applyAlignment="1">
      <alignment horizontal="center" vertical="center" wrapText="1"/>
    </xf>
    <xf numFmtId="0" fontId="30" fillId="6" borderId="37" xfId="0" applyFont="1" applyFill="1" applyBorder="1" applyAlignment="1" applyProtection="1">
      <alignment horizontal="center" vertical="center" wrapText="1"/>
      <protection locked="0"/>
    </xf>
    <xf numFmtId="0" fontId="30" fillId="7" borderId="37" xfId="0" applyFont="1" applyFill="1" applyBorder="1" applyAlignment="1" applyProtection="1">
      <alignment horizontal="center" vertical="center" wrapText="1"/>
      <protection locked="0"/>
    </xf>
    <xf numFmtId="0" fontId="30" fillId="7" borderId="38" xfId="0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center" wrapText="1"/>
      <protection locked="0"/>
    </xf>
    <xf numFmtId="0" fontId="8" fillId="5" borderId="72" xfId="0" applyFont="1" applyFill="1" applyBorder="1" applyAlignment="1" applyProtection="1">
      <alignment horizontal="center" vertical="center" wrapText="1"/>
      <protection locked="0"/>
    </xf>
    <xf numFmtId="0" fontId="8" fillId="5" borderId="12" xfId="0" applyFont="1" applyFill="1" applyBorder="1" applyAlignment="1" applyProtection="1">
      <alignment horizontal="center" vertical="center" wrapText="1"/>
      <protection locked="0"/>
    </xf>
    <xf numFmtId="0" fontId="8" fillId="5" borderId="13" xfId="0" applyFont="1" applyFill="1" applyBorder="1" applyAlignment="1" applyProtection="1">
      <alignment horizontal="center" vertical="center" wrapText="1"/>
      <protection locked="0"/>
    </xf>
    <xf numFmtId="0" fontId="8" fillId="5" borderId="2" xfId="0" applyFont="1" applyFill="1" applyBorder="1" applyAlignment="1" applyProtection="1">
      <alignment horizontal="center" vertical="center" wrapText="1"/>
      <protection locked="0"/>
    </xf>
    <xf numFmtId="0" fontId="8" fillId="5" borderId="10" xfId="0" applyFont="1" applyFill="1" applyBorder="1" applyAlignment="1" applyProtection="1">
      <alignment horizontal="center" vertical="center" wrapText="1"/>
      <protection locked="0"/>
    </xf>
    <xf numFmtId="0" fontId="8" fillId="5" borderId="77" xfId="0" applyFont="1" applyFill="1" applyBorder="1" applyAlignment="1" applyProtection="1">
      <alignment horizontal="center" vertical="center" wrapText="1"/>
      <protection locked="0"/>
    </xf>
    <xf numFmtId="0" fontId="8" fillId="5" borderId="75" xfId="0" applyFont="1" applyFill="1" applyBorder="1" applyAlignment="1" applyProtection="1">
      <alignment horizontal="center" vertical="center" wrapText="1"/>
      <protection locked="0"/>
    </xf>
    <xf numFmtId="0" fontId="8" fillId="5" borderId="77" xfId="0" applyFont="1" applyFill="1" applyBorder="1" applyAlignment="1">
      <alignment horizontal="center" vertical="center" wrapText="1"/>
    </xf>
    <xf numFmtId="0" fontId="8" fillId="5" borderId="74" xfId="0" applyFont="1" applyFill="1" applyBorder="1" applyAlignment="1">
      <alignment horizontal="center" vertical="center" wrapText="1"/>
    </xf>
    <xf numFmtId="0" fontId="8" fillId="5" borderId="75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 vertical="center" wrapText="1"/>
    </xf>
    <xf numFmtId="0" fontId="8" fillId="5" borderId="73" xfId="0" applyFont="1" applyFill="1" applyBorder="1" applyAlignment="1" applyProtection="1">
      <alignment horizontal="center" vertical="center" wrapText="1"/>
      <protection locked="0"/>
    </xf>
    <xf numFmtId="0" fontId="8" fillId="5" borderId="74" xfId="0" applyFont="1" applyFill="1" applyBorder="1" applyAlignment="1" applyProtection="1">
      <alignment horizontal="center" vertical="center" wrapText="1"/>
      <protection locked="0"/>
    </xf>
    <xf numFmtId="0" fontId="8" fillId="5" borderId="11" xfId="0" applyFont="1" applyFill="1" applyBorder="1" applyAlignment="1" applyProtection="1">
      <alignment horizontal="center" vertical="center" wrapText="1"/>
      <protection locked="0"/>
    </xf>
    <xf numFmtId="0" fontId="8" fillId="5" borderId="3" xfId="0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>
      <alignment horizontal="center" vertical="center" wrapText="1"/>
    </xf>
    <xf numFmtId="0" fontId="8" fillId="5" borderId="3" xfId="0" applyFont="1" applyFill="1" applyBorder="1" applyAlignment="1">
      <alignment horizontal="center" vertical="center" wrapText="1"/>
    </xf>
    <xf numFmtId="0" fontId="8" fillId="5" borderId="72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 wrapText="1"/>
    </xf>
    <xf numFmtId="0" fontId="8" fillId="5" borderId="73" xfId="0" applyFont="1" applyFill="1" applyBorder="1" applyAlignment="1">
      <alignment horizontal="center" vertical="center" wrapText="1"/>
    </xf>
    <xf numFmtId="0" fontId="10" fillId="7" borderId="63" xfId="0" applyFont="1" applyFill="1" applyBorder="1" applyAlignment="1">
      <alignment horizontal="center" vertical="center" wrapText="1"/>
    </xf>
    <xf numFmtId="0" fontId="4" fillId="7" borderId="64" xfId="0" applyFont="1" applyFill="1" applyBorder="1" applyAlignment="1">
      <alignment horizontal="center" vertical="center" wrapText="1"/>
    </xf>
    <xf numFmtId="0" fontId="4" fillId="7" borderId="65" xfId="0" applyFont="1" applyFill="1" applyBorder="1" applyAlignment="1">
      <alignment horizontal="center" vertical="center" wrapText="1"/>
    </xf>
    <xf numFmtId="0" fontId="10" fillId="6" borderId="63" xfId="0" applyFont="1" applyFill="1" applyBorder="1" applyAlignment="1">
      <alignment horizontal="center" vertical="center" wrapText="1"/>
    </xf>
    <xf numFmtId="0" fontId="4" fillId="6" borderId="64" xfId="0" applyFont="1" applyFill="1" applyBorder="1" applyAlignment="1">
      <alignment horizontal="center" vertical="center" wrapText="1"/>
    </xf>
    <xf numFmtId="0" fontId="4" fillId="6" borderId="65" xfId="0" applyFont="1" applyFill="1" applyBorder="1" applyAlignment="1">
      <alignment horizontal="center" vertical="center" wrapText="1"/>
    </xf>
    <xf numFmtId="0" fontId="8" fillId="0" borderId="33" xfId="0" applyFont="1" applyBorder="1" applyAlignment="1" applyProtection="1">
      <alignment horizontal="center" vertical="center" wrapText="1"/>
      <protection locked="0"/>
    </xf>
    <xf numFmtId="0" fontId="9" fillId="0" borderId="33" xfId="0" applyFont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textRotation="90" wrapText="1"/>
    </xf>
    <xf numFmtId="0" fontId="12" fillId="7" borderId="16" xfId="0" applyFont="1" applyFill="1" applyBorder="1" applyAlignment="1">
      <alignment horizontal="center" vertical="center" textRotation="90" wrapText="1"/>
    </xf>
    <xf numFmtId="0" fontId="12" fillId="7" borderId="24" xfId="0" applyFont="1" applyFill="1" applyBorder="1" applyAlignment="1">
      <alignment horizontal="center" vertical="center" textRotation="90" wrapText="1"/>
    </xf>
    <xf numFmtId="0" fontId="10" fillId="5" borderId="60" xfId="0" applyFont="1" applyFill="1" applyBorder="1" applyAlignment="1">
      <alignment horizontal="center" vertical="center" wrapText="1"/>
    </xf>
    <xf numFmtId="0" fontId="10" fillId="5" borderId="63" xfId="0" applyFont="1" applyFill="1" applyBorder="1" applyAlignment="1">
      <alignment horizontal="center" vertical="center" wrapText="1"/>
    </xf>
    <xf numFmtId="0" fontId="4" fillId="5" borderId="61" xfId="0" applyFont="1" applyFill="1" applyBorder="1" applyAlignment="1">
      <alignment horizontal="center" vertical="center" wrapText="1"/>
    </xf>
    <xf numFmtId="0" fontId="4" fillId="5" borderId="64" xfId="0" applyFont="1" applyFill="1" applyBorder="1" applyAlignment="1">
      <alignment horizontal="center" vertical="center" wrapText="1"/>
    </xf>
    <xf numFmtId="0" fontId="4" fillId="5" borderId="62" xfId="0" applyFont="1" applyFill="1" applyBorder="1" applyAlignment="1">
      <alignment horizontal="center" vertical="center" wrapText="1"/>
    </xf>
    <xf numFmtId="0" fontId="4" fillId="5" borderId="65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 applyProtection="1">
      <alignment horizontal="center" vertical="center" wrapText="1"/>
      <protection locked="0"/>
    </xf>
    <xf numFmtId="0" fontId="8" fillId="0" borderId="33" xfId="0" applyFont="1" applyFill="1" applyBorder="1" applyAlignment="1" applyProtection="1">
      <alignment horizontal="center" vertical="center" wrapText="1"/>
      <protection locked="0"/>
    </xf>
    <xf numFmtId="0" fontId="9" fillId="0" borderId="30" xfId="0" applyFont="1" applyBorder="1" applyAlignment="1">
      <alignment horizontal="center" vertical="center" wrapText="1"/>
    </xf>
    <xf numFmtId="0" fontId="7" fillId="7" borderId="25" xfId="0" applyFont="1" applyFill="1" applyBorder="1" applyAlignment="1">
      <alignment horizontal="center" vertical="center" wrapText="1"/>
    </xf>
    <xf numFmtId="0" fontId="7" fillId="7" borderId="26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8" fillId="0" borderId="70" xfId="0" applyFont="1" applyBorder="1" applyAlignment="1" applyProtection="1">
      <alignment horizontal="center" vertical="center" wrapText="1"/>
      <protection locked="0"/>
    </xf>
    <xf numFmtId="0" fontId="10" fillId="7" borderId="17" xfId="0" applyFont="1" applyFill="1" applyBorder="1" applyAlignment="1">
      <alignment horizontal="center" vertical="center" wrapText="1"/>
    </xf>
    <xf numFmtId="0" fontId="4" fillId="7" borderId="18" xfId="0" applyFont="1" applyFill="1" applyBorder="1" applyAlignment="1">
      <alignment horizontal="center" vertical="center" wrapText="1"/>
    </xf>
    <xf numFmtId="0" fontId="4" fillId="7" borderId="66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24" xfId="0" applyFont="1" applyFill="1" applyBorder="1" applyAlignment="1" applyProtection="1">
      <alignment horizontal="center" vertical="center" wrapText="1"/>
      <protection locked="0"/>
    </xf>
    <xf numFmtId="0" fontId="11" fillId="3" borderId="8" xfId="0" applyFont="1" applyFill="1" applyBorder="1" applyAlignment="1">
      <alignment horizontal="center" vertical="center" textRotation="90" wrapText="1"/>
    </xf>
    <xf numFmtId="0" fontId="11" fillId="3" borderId="16" xfId="0" applyFont="1" applyFill="1" applyBorder="1" applyAlignment="1">
      <alignment horizontal="center" vertical="center" textRotation="90" wrapText="1"/>
    </xf>
    <xf numFmtId="0" fontId="11" fillId="3" borderId="24" xfId="0" applyFont="1" applyFill="1" applyBorder="1" applyAlignment="1">
      <alignment horizontal="center" vertical="center" textRotation="90" wrapText="1"/>
    </xf>
    <xf numFmtId="14" fontId="4" fillId="3" borderId="12" xfId="0" applyNumberFormat="1" applyFont="1" applyFill="1" applyBorder="1" applyAlignment="1">
      <alignment horizontal="center" vertical="center" wrapText="1"/>
    </xf>
    <xf numFmtId="14" fontId="1" fillId="3" borderId="13" xfId="0" applyNumberFormat="1" applyFont="1" applyFill="1" applyBorder="1" applyAlignment="1">
      <alignment horizontal="center" vertical="center" wrapText="1"/>
    </xf>
    <xf numFmtId="14" fontId="4" fillId="3" borderId="10" xfId="0" applyNumberFormat="1" applyFont="1" applyFill="1" applyBorder="1" applyAlignment="1">
      <alignment horizontal="center" vertical="center" wrapText="1"/>
    </xf>
    <xf numFmtId="0" fontId="8" fillId="4" borderId="33" xfId="0" applyFont="1" applyFill="1" applyBorder="1" applyAlignment="1" applyProtection="1">
      <alignment horizontal="center" vertical="center" wrapText="1"/>
      <protection locked="0"/>
    </xf>
    <xf numFmtId="0" fontId="33" fillId="4" borderId="33" xfId="0" applyFont="1" applyFill="1" applyBorder="1" applyAlignment="1" applyProtection="1">
      <alignment horizontal="center" vertical="center" wrapText="1"/>
      <protection locked="0"/>
    </xf>
    <xf numFmtId="0" fontId="33" fillId="4" borderId="70" xfId="0" applyFont="1" applyFill="1" applyBorder="1" applyAlignment="1" applyProtection="1">
      <alignment horizontal="center" vertical="center" wrapText="1"/>
      <protection locked="0"/>
    </xf>
    <xf numFmtId="0" fontId="8" fillId="4" borderId="70" xfId="0" applyFont="1" applyFill="1" applyBorder="1" applyAlignment="1" applyProtection="1">
      <alignment horizontal="center" vertical="center" wrapText="1"/>
      <protection locked="0"/>
    </xf>
    <xf numFmtId="0" fontId="8" fillId="4" borderId="30" xfId="0" applyFont="1" applyFill="1" applyBorder="1" applyAlignment="1" applyProtection="1">
      <alignment horizontal="center" vertical="center" wrapText="1"/>
      <protection locked="0"/>
    </xf>
    <xf numFmtId="0" fontId="34" fillId="4" borderId="33" xfId="0" applyFont="1" applyFill="1" applyBorder="1" applyAlignment="1" applyProtection="1">
      <alignment horizontal="center" vertical="center" wrapText="1"/>
      <protection locked="0"/>
    </xf>
    <xf numFmtId="0" fontId="32" fillId="0" borderId="33" xfId="0" applyFont="1" applyBorder="1" applyAlignment="1" applyProtection="1">
      <alignment horizontal="center" vertical="center" wrapText="1"/>
      <protection locked="0"/>
    </xf>
    <xf numFmtId="0" fontId="32" fillId="4" borderId="33" xfId="0" quotePrefix="1" applyFont="1" applyFill="1" applyBorder="1" applyAlignment="1" applyProtection="1">
      <alignment horizontal="left" vertical="center" wrapText="1"/>
      <protection locked="0"/>
    </xf>
    <xf numFmtId="0" fontId="32" fillId="4" borderId="33" xfId="0" applyFont="1" applyFill="1" applyBorder="1" applyAlignment="1" applyProtection="1">
      <alignment horizontal="left" vertical="center" wrapText="1"/>
      <protection locked="0"/>
    </xf>
    <xf numFmtId="0" fontId="32" fillId="0" borderId="30" xfId="0" applyFont="1" applyFill="1" applyBorder="1" applyAlignment="1" applyProtection="1">
      <alignment horizontal="center" vertical="center" wrapText="1"/>
      <protection locked="0"/>
    </xf>
    <xf numFmtId="0" fontId="32" fillId="0" borderId="33" xfId="0" applyFont="1" applyFill="1" applyBorder="1" applyAlignment="1" applyProtection="1">
      <alignment horizontal="center" vertical="center" wrapText="1"/>
      <protection locked="0"/>
    </xf>
    <xf numFmtId="0" fontId="32" fillId="0" borderId="70" xfId="0" applyFont="1" applyBorder="1" applyAlignment="1" applyProtection="1">
      <alignment horizontal="center" vertical="center" wrapText="1"/>
      <protection locked="0"/>
    </xf>
    <xf numFmtId="0" fontId="32" fillId="4" borderId="33" xfId="0" applyFont="1" applyFill="1" applyBorder="1" applyAlignment="1" applyProtection="1">
      <alignment horizontal="center" vertical="center" wrapText="1"/>
      <protection locked="0"/>
    </xf>
    <xf numFmtId="0" fontId="8" fillId="12" borderId="33" xfId="0" applyFont="1" applyFill="1" applyBorder="1" applyAlignment="1" applyProtection="1">
      <alignment horizontal="center" vertical="center" wrapText="1"/>
      <protection locked="0"/>
    </xf>
    <xf numFmtId="0" fontId="8" fillId="0" borderId="70" xfId="0" applyFont="1" applyFill="1" applyBorder="1" applyAlignment="1" applyProtection="1">
      <alignment horizontal="center" vertical="center" wrapText="1"/>
      <protection locked="0"/>
    </xf>
    <xf numFmtId="0" fontId="8" fillId="0" borderId="30" xfId="0" applyFont="1" applyBorder="1" applyAlignment="1" applyProtection="1">
      <alignment horizontal="center" vertical="center" wrapText="1"/>
      <protection locked="0"/>
    </xf>
    <xf numFmtId="0" fontId="8" fillId="0" borderId="76" xfId="0" applyFont="1" applyBorder="1" applyAlignment="1" applyProtection="1">
      <alignment horizontal="center" vertical="center" wrapText="1"/>
      <protection locked="0"/>
    </xf>
    <xf numFmtId="0" fontId="8" fillId="0" borderId="71" xfId="0" applyFont="1" applyBorder="1" applyAlignment="1" applyProtection="1">
      <alignment horizontal="center" vertical="center" wrapText="1"/>
      <protection locked="0"/>
    </xf>
  </cellXfs>
  <cellStyles count="48">
    <cellStyle name="a vérifier" xfId="2" xr:uid="{00000000-0005-0000-0000-000000000000}"/>
    <cellStyle name="Definition" xfId="3" xr:uid="{00000000-0005-0000-0000-000001000000}"/>
    <cellStyle name="Devis" xfId="4" xr:uid="{00000000-0005-0000-0000-000002000000}"/>
    <cellStyle name="En tête" xfId="5" xr:uid="{00000000-0005-0000-0000-000003000000}"/>
    <cellStyle name="Entete" xfId="6" xr:uid="{00000000-0005-0000-0000-000004000000}"/>
    <cellStyle name="Entete 2" xfId="7" xr:uid="{00000000-0005-0000-0000-000005000000}"/>
    <cellStyle name="Euro" xfId="8" xr:uid="{00000000-0005-0000-0000-000006000000}"/>
    <cellStyle name="Euro 2" xfId="9" xr:uid="{00000000-0005-0000-0000-000007000000}"/>
    <cellStyle name="Euro 3" xfId="10" xr:uid="{00000000-0005-0000-0000-000008000000}"/>
    <cellStyle name="Euro 4" xfId="11" xr:uid="{00000000-0005-0000-0000-000009000000}"/>
    <cellStyle name="Euro 5" xfId="12" xr:uid="{00000000-0005-0000-0000-00000A000000}"/>
    <cellStyle name="Insatisfaisant" xfId="1" builtinId="27" customBuiltin="1"/>
    <cellStyle name="Lien hypertexte 2" xfId="13" xr:uid="{00000000-0005-0000-0000-00000C000000}"/>
    <cellStyle name="manque element" xfId="14" xr:uid="{00000000-0005-0000-0000-00000D000000}"/>
    <cellStyle name="Milliers 2" xfId="16" xr:uid="{00000000-0005-0000-0000-00000E000000}"/>
    <cellStyle name="Milliers 3" xfId="17" xr:uid="{00000000-0005-0000-0000-00000F000000}"/>
    <cellStyle name="Milliers 4" xfId="15" xr:uid="{00000000-0005-0000-0000-000010000000}"/>
    <cellStyle name="Montant" xfId="18" xr:uid="{00000000-0005-0000-0000-000011000000}"/>
    <cellStyle name="Montant 2" xfId="19" xr:uid="{00000000-0005-0000-0000-000012000000}"/>
    <cellStyle name="MONTANT 3" xfId="20" xr:uid="{00000000-0005-0000-0000-000013000000}"/>
    <cellStyle name="Neutre 2" xfId="21" xr:uid="{00000000-0005-0000-0000-000014000000}"/>
    <cellStyle name="Normal" xfId="0" builtinId="0"/>
    <cellStyle name="Normal 11" xfId="22" xr:uid="{00000000-0005-0000-0000-000016000000}"/>
    <cellStyle name="Normal 2" xfId="23" xr:uid="{00000000-0005-0000-0000-000017000000}"/>
    <cellStyle name="Normal 2 2" xfId="24" xr:uid="{00000000-0005-0000-0000-000018000000}"/>
    <cellStyle name="Normal 2 3" xfId="25" xr:uid="{00000000-0005-0000-0000-000019000000}"/>
    <cellStyle name="Normal 2 4" xfId="26" xr:uid="{00000000-0005-0000-0000-00001A000000}"/>
    <cellStyle name="Normal 3" xfId="27" xr:uid="{00000000-0005-0000-0000-00001B000000}"/>
    <cellStyle name="Normal 4" xfId="28" xr:uid="{00000000-0005-0000-0000-00001C000000}"/>
    <cellStyle name="Normal 5" xfId="29" xr:uid="{00000000-0005-0000-0000-00001D000000}"/>
    <cellStyle name="Normal 6" xfId="30" xr:uid="{00000000-0005-0000-0000-00001E000000}"/>
    <cellStyle name="Normal 7" xfId="31" xr:uid="{00000000-0005-0000-0000-00001F000000}"/>
    <cellStyle name="originel" xfId="32" xr:uid="{00000000-0005-0000-0000-000020000000}"/>
    <cellStyle name="P.U" xfId="33" xr:uid="{00000000-0005-0000-0000-000021000000}"/>
    <cellStyle name="Pourcentage 2" xfId="34" xr:uid="{00000000-0005-0000-0000-000022000000}"/>
    <cellStyle name="Prix" xfId="35" xr:uid="{00000000-0005-0000-0000-000023000000}"/>
    <cellStyle name="qte0d" xfId="36" xr:uid="{00000000-0005-0000-0000-000024000000}"/>
    <cellStyle name="qte1d" xfId="37" xr:uid="{00000000-0005-0000-0000-000025000000}"/>
    <cellStyle name="qte2d" xfId="38" xr:uid="{00000000-0005-0000-0000-000026000000}"/>
    <cellStyle name="qte3d" xfId="39" xr:uid="{00000000-0005-0000-0000-000027000000}"/>
    <cellStyle name="Reference" xfId="40" xr:uid="{00000000-0005-0000-0000-000028000000}"/>
    <cellStyle name="Reftitre" xfId="41" xr:uid="{00000000-0005-0000-0000-000029000000}"/>
    <cellStyle name="Titre1" xfId="42" xr:uid="{00000000-0005-0000-0000-00002A000000}"/>
    <cellStyle name="Titre2" xfId="43" xr:uid="{00000000-0005-0000-0000-00002B000000}"/>
    <cellStyle name="Titre3" xfId="44" xr:uid="{00000000-0005-0000-0000-00002C000000}"/>
    <cellStyle name="Titre4" xfId="45" xr:uid="{00000000-0005-0000-0000-00002D000000}"/>
    <cellStyle name="TOTAL LOT" xfId="46" xr:uid="{00000000-0005-0000-0000-00002E000000}"/>
    <cellStyle name="Unite" xfId="47" xr:uid="{00000000-0005-0000-0000-00002F000000}"/>
  </cellStyles>
  <dxfs count="8856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FF0000"/>
      </font>
    </dxf>
    <dxf>
      <font>
        <strike val="0"/>
        <color auto="1"/>
      </font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strike val="0"/>
        <color auto="1"/>
      </font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strike val="0"/>
        <color auto="1"/>
      </font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strike val="0"/>
        <color auto="1"/>
      </font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EFC9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POINT%20SYS\Planning%20Production\Planning%20Production%20actif%20v%203011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BD"/>
      <sheetName val="2011"/>
      <sheetName val="2012"/>
      <sheetName val="2013"/>
      <sheetName val="2014"/>
      <sheetName val="2015"/>
      <sheetName val="2016"/>
      <sheetName val="2017"/>
      <sheetName val="Chantiers"/>
      <sheetName val="FACT SYS"/>
      <sheetName val="FACT P2F"/>
      <sheetName val="FACT TE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S3">
            <v>25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U1846"/>
  <sheetViews>
    <sheetView tabSelected="1" topLeftCell="A609" zoomScale="60" zoomScaleNormal="60" workbookViewId="0">
      <selection activeCell="B542" sqref="B542"/>
    </sheetView>
  </sheetViews>
  <sheetFormatPr baseColWidth="10" defaultColWidth="11.44140625" defaultRowHeight="18"/>
  <cols>
    <col min="1" max="1" width="6.77734375" style="1" customWidth="1"/>
    <col min="2" max="2" width="24.44140625" style="2" customWidth="1"/>
    <col min="3" max="3" width="5.5546875" style="2" hidden="1" customWidth="1"/>
    <col min="4" max="4" width="7.77734375" style="2" hidden="1" customWidth="1"/>
    <col min="5" max="16" width="16.5546875" style="1" customWidth="1"/>
    <col min="17" max="17" width="41.5546875" style="1" customWidth="1"/>
    <col min="18" max="18" width="8" style="1" hidden="1" customWidth="1"/>
    <col min="19" max="19" width="25.21875" style="1" customWidth="1"/>
    <col min="20" max="20" width="21.44140625" style="1" customWidth="1"/>
    <col min="21" max="21" width="14.44140625" style="3" bestFit="1" customWidth="1"/>
    <col min="22" max="22" width="16.44140625" style="1" bestFit="1" customWidth="1"/>
    <col min="23" max="23" width="34.44140625" style="4" customWidth="1"/>
    <col min="24" max="24" width="12.5546875" style="4" bestFit="1" customWidth="1"/>
    <col min="25" max="16384" width="11.44140625" style="1"/>
  </cols>
  <sheetData>
    <row r="1" spans="1:255" ht="18.600000000000001" thickBot="1"/>
    <row r="2" spans="1:255" ht="23.4">
      <c r="A2" s="5"/>
      <c r="B2" s="9" t="str">
        <f>"Semaine " &amp; _xlfn.ISOWEEKNUM(B3)</f>
        <v>Semaine 1</v>
      </c>
      <c r="C2" s="130" t="s">
        <v>0</v>
      </c>
      <c r="D2" s="131"/>
      <c r="E2" s="134" t="s">
        <v>1</v>
      </c>
      <c r="F2" s="135"/>
      <c r="G2" s="136" t="s">
        <v>2</v>
      </c>
      <c r="H2" s="135"/>
      <c r="I2" s="136" t="s">
        <v>3</v>
      </c>
      <c r="J2" s="135"/>
      <c r="K2" s="136" t="s">
        <v>4</v>
      </c>
      <c r="L2" s="135"/>
      <c r="M2" s="136" t="s">
        <v>5</v>
      </c>
      <c r="N2" s="135"/>
      <c r="O2" s="136" t="s">
        <v>6</v>
      </c>
      <c r="P2" s="137"/>
      <c r="Q2" s="138" t="s">
        <v>7</v>
      </c>
      <c r="R2" s="141" t="s">
        <v>39</v>
      </c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</row>
    <row r="3" spans="1:255" ht="21" customHeight="1">
      <c r="A3" s="6"/>
      <c r="B3" s="10">
        <v>43465</v>
      </c>
      <c r="C3" s="132"/>
      <c r="D3" s="133"/>
      <c r="E3" s="144">
        <f>B3</f>
        <v>43465</v>
      </c>
      <c r="F3" s="145"/>
      <c r="G3" s="146">
        <f>E3+1</f>
        <v>43466</v>
      </c>
      <c r="H3" s="145"/>
      <c r="I3" s="146">
        <f>G3+1</f>
        <v>43467</v>
      </c>
      <c r="J3" s="145"/>
      <c r="K3" s="146">
        <f>I3+1</f>
        <v>43468</v>
      </c>
      <c r="L3" s="145"/>
      <c r="M3" s="146">
        <f>K3+1</f>
        <v>43469</v>
      </c>
      <c r="N3" s="145"/>
      <c r="O3" s="14">
        <f>M3+1</f>
        <v>43470</v>
      </c>
      <c r="P3" s="15">
        <f>O3+1</f>
        <v>43471</v>
      </c>
      <c r="Q3" s="139"/>
      <c r="R3" s="142"/>
      <c r="W3" s="8"/>
      <c r="X3" s="8"/>
      <c r="Y3" s="7"/>
      <c r="Z3" s="7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</row>
    <row r="4" spans="1:255" ht="18.600000000000001" thickBot="1">
      <c r="A4" s="5"/>
      <c r="B4" s="11" t="s">
        <v>8</v>
      </c>
      <c r="C4" s="12" t="s">
        <v>9</v>
      </c>
      <c r="D4" s="13" t="s">
        <v>10</v>
      </c>
      <c r="E4" s="16" t="s">
        <v>11</v>
      </c>
      <c r="F4" s="17" t="s">
        <v>12</v>
      </c>
      <c r="G4" s="18" t="s">
        <v>11</v>
      </c>
      <c r="H4" s="17" t="s">
        <v>12</v>
      </c>
      <c r="I4" s="18" t="s">
        <v>11</v>
      </c>
      <c r="J4" s="17" t="s">
        <v>12</v>
      </c>
      <c r="K4" s="18" t="s">
        <v>11</v>
      </c>
      <c r="L4" s="17" t="s">
        <v>12</v>
      </c>
      <c r="M4" s="18" t="s">
        <v>11</v>
      </c>
      <c r="N4" s="17" t="s">
        <v>12</v>
      </c>
      <c r="O4" s="18" t="s">
        <v>13</v>
      </c>
      <c r="P4" s="19" t="s">
        <v>14</v>
      </c>
      <c r="Q4" s="140"/>
      <c r="R4" s="143"/>
      <c r="W4" s="8"/>
      <c r="X4" s="8"/>
      <c r="Y4" s="7"/>
      <c r="Z4" s="7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</row>
    <row r="5" spans="1:255" ht="15.6" customHeight="1" thickBot="1">
      <c r="A5" s="111" t="s">
        <v>34</v>
      </c>
      <c r="B5" s="114" t="s">
        <v>32</v>
      </c>
      <c r="C5" s="116"/>
      <c r="D5" s="118"/>
      <c r="E5" s="20" t="s">
        <v>40</v>
      </c>
      <c r="F5" s="21" t="s">
        <v>40</v>
      </c>
      <c r="G5" s="22" t="s">
        <v>30</v>
      </c>
      <c r="H5" s="21" t="s">
        <v>30</v>
      </c>
      <c r="I5" s="22" t="s">
        <v>20</v>
      </c>
      <c r="J5" s="21" t="s">
        <v>20</v>
      </c>
      <c r="K5" s="22" t="s">
        <v>20</v>
      </c>
      <c r="L5" s="21" t="s">
        <v>20</v>
      </c>
      <c r="M5" s="22" t="s">
        <v>20</v>
      </c>
      <c r="N5" s="21" t="s">
        <v>20</v>
      </c>
      <c r="O5" s="22"/>
      <c r="P5" s="23"/>
      <c r="Q5" s="162"/>
      <c r="R5" s="122">
        <f>IF(B5&lt;&gt;"",((10-((COUNTIF(E6:N6,"/")+COUNTIF(E6:N6,"//")+COUNTIF(E6:N6,"///")+COUNTIF(E6:N6,"_"))))/2)+(2-COUNTBLANK(O6:P6)),"")</f>
        <v>5</v>
      </c>
      <c r="S5" s="123" t="s">
        <v>37</v>
      </c>
      <c r="T5" s="124"/>
      <c r="U5" s="125"/>
      <c r="V5" s="59" t="s">
        <v>15</v>
      </c>
      <c r="W5" s="72" t="s">
        <v>36</v>
      </c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</row>
    <row r="6" spans="1:255" ht="15.6" customHeight="1" thickBot="1">
      <c r="A6" s="112"/>
      <c r="B6" s="115"/>
      <c r="C6" s="117"/>
      <c r="D6" s="119"/>
      <c r="E6" s="24" t="e">
        <f>IF(E5&lt;&gt;"",VLOOKUP(E5,#REF!,2,FALSE),"")</f>
        <v>#REF!</v>
      </c>
      <c r="F6" s="25" t="e">
        <f>IF(F5&lt;&gt;"",VLOOKUP(F5,#REF!,2,FALSE),"")</f>
        <v>#REF!</v>
      </c>
      <c r="G6" s="26" t="e">
        <f>IF(G5&lt;&gt;"",VLOOKUP(G5,#REF!,2,FALSE),"")</f>
        <v>#REF!</v>
      </c>
      <c r="H6" s="25" t="e">
        <f>IF(H5&lt;&gt;"",VLOOKUP(H5,#REF!,2,FALSE),"")</f>
        <v>#REF!</v>
      </c>
      <c r="I6" s="26" t="e">
        <f>IF(I5&lt;&gt;"",VLOOKUP(I5,#REF!,2,FALSE),"")</f>
        <v>#REF!</v>
      </c>
      <c r="J6" s="25" t="e">
        <f>IF(J5&lt;&gt;"",VLOOKUP(J5,#REF!,2,FALSE),"")</f>
        <v>#REF!</v>
      </c>
      <c r="K6" s="26" t="e">
        <f>IF(K5&lt;&gt;"",VLOOKUP(K5,#REF!,2,FALSE),"")</f>
        <v>#REF!</v>
      </c>
      <c r="L6" s="25" t="e">
        <f>IF(L5&lt;&gt;"",VLOOKUP(L5,#REF!,2,FALSE),"")</f>
        <v>#REF!</v>
      </c>
      <c r="M6" s="26" t="e">
        <f>IF(M5&lt;&gt;"",VLOOKUP(M5,#REF!,2,FALSE),"")</f>
        <v>#REF!</v>
      </c>
      <c r="N6" s="25" t="e">
        <f>IF(N5&lt;&gt;"",VLOOKUP(N5,#REF!,2,FALSE),"")</f>
        <v>#REF!</v>
      </c>
      <c r="O6" s="27" t="str">
        <f>IF(O5&lt;&gt;"",VLOOKUP(O5,#REF!,2,FALSE),"")</f>
        <v/>
      </c>
      <c r="P6" s="28" t="str">
        <f>IF(P5&lt;&gt;"",VLOOKUP(P5,#REF!,2,FALSE),"")</f>
        <v/>
      </c>
      <c r="Q6" s="109"/>
      <c r="R6" s="110"/>
      <c r="S6" s="64" t="str">
        <f>I7</f>
        <v>18DE0285</v>
      </c>
      <c r="T6" s="65" t="e">
        <f>IF(S6&lt;&gt;"",VLOOKUP(S6,#REF!,2,FALSE),"")</f>
        <v>#REF!</v>
      </c>
      <c r="U6" s="66">
        <f>(COUNTIF(E5:N36,S6)*4)+(COUNTIF(O5:P36,S6)*8)</f>
        <v>4</v>
      </c>
      <c r="V6" s="67">
        <f>U6*W6</f>
        <v>140</v>
      </c>
      <c r="W6" s="71">
        <v>35</v>
      </c>
    </row>
    <row r="7" spans="1:255" ht="15.6" customHeight="1">
      <c r="A7" s="112"/>
      <c r="B7" s="115" t="s">
        <v>33</v>
      </c>
      <c r="C7" s="117"/>
      <c r="D7" s="119"/>
      <c r="E7" s="29" t="s">
        <v>40</v>
      </c>
      <c r="F7" s="30" t="s">
        <v>40</v>
      </c>
      <c r="G7" s="31" t="s">
        <v>30</v>
      </c>
      <c r="H7" s="30" t="s">
        <v>30</v>
      </c>
      <c r="I7" s="31" t="s">
        <v>45</v>
      </c>
      <c r="J7" s="30" t="s">
        <v>46</v>
      </c>
      <c r="K7" s="31" t="s">
        <v>46</v>
      </c>
      <c r="L7" s="30" t="s">
        <v>35</v>
      </c>
      <c r="M7" s="31" t="s">
        <v>35</v>
      </c>
      <c r="N7" s="30" t="s">
        <v>38</v>
      </c>
      <c r="O7" s="32"/>
      <c r="P7" s="33"/>
      <c r="Q7" s="109"/>
      <c r="R7" s="110">
        <f>IF(B7&lt;&gt;"",((10-((COUNTIF(E8:N8,"/")+COUNTIF(E8:N8,"//")+COUNTIF(E8:N8,"///")+COUNTIF(E8:N8,"_"))))/2)+(2-COUNTBLANK(O8:P8)),"")</f>
        <v>5</v>
      </c>
      <c r="S7" s="64" t="str">
        <f>J7</f>
        <v>18DE0289</v>
      </c>
      <c r="T7" s="65" t="e">
        <f>IF(S7&lt;&gt;"",VLOOKUP(S7,#REF!,2,FALSE),"")</f>
        <v>#REF!</v>
      </c>
      <c r="U7" s="66">
        <f>(COUNTIF(E5:N36,S7)*4)+(COUNTIF(O5:P36,S7)*8)</f>
        <v>8</v>
      </c>
      <c r="V7" s="67">
        <f>U7*W6</f>
        <v>280</v>
      </c>
    </row>
    <row r="8" spans="1:255" ht="15.6" customHeight="1">
      <c r="A8" s="112"/>
      <c r="B8" s="115"/>
      <c r="C8" s="117"/>
      <c r="D8" s="119"/>
      <c r="E8" s="24" t="e">
        <f>IF(E7&lt;&gt;"",VLOOKUP(E7,#REF!,2,FALSE),"")</f>
        <v>#REF!</v>
      </c>
      <c r="F8" s="25" t="e">
        <f>IF(F7&lt;&gt;"",VLOOKUP(F7,#REF!,2,FALSE),"")</f>
        <v>#REF!</v>
      </c>
      <c r="G8" s="26" t="e">
        <f>IF(G7&lt;&gt;"",VLOOKUP(G7,#REF!,2,FALSE),"")</f>
        <v>#REF!</v>
      </c>
      <c r="H8" s="25" t="e">
        <f>IF(H7&lt;&gt;"",VLOOKUP(H7,#REF!,2,FALSE),"")</f>
        <v>#REF!</v>
      </c>
      <c r="I8" s="26" t="e">
        <f>IF(I7&lt;&gt;"",VLOOKUP(I7,#REF!,2,FALSE),"")</f>
        <v>#REF!</v>
      </c>
      <c r="J8" s="25" t="e">
        <f>IF(J7&lt;&gt;"",VLOOKUP(J7,#REF!,2,FALSE),"")</f>
        <v>#REF!</v>
      </c>
      <c r="K8" s="26" t="e">
        <f>IF(K7&lt;&gt;"",VLOOKUP(K7,#REF!,2,FALSE),"")</f>
        <v>#REF!</v>
      </c>
      <c r="L8" s="25" t="e">
        <f>IF(L7&lt;&gt;"",VLOOKUP(L7,#REF!,2,FALSE),"")</f>
        <v>#REF!</v>
      </c>
      <c r="M8" s="26" t="e">
        <f>IF(M7&lt;&gt;"",VLOOKUP(M7,#REF!,2,FALSE),"")</f>
        <v>#REF!</v>
      </c>
      <c r="N8" s="25" t="e">
        <f>IF(N7&lt;&gt;"",VLOOKUP(N7,#REF!,2,FALSE),"")</f>
        <v>#REF!</v>
      </c>
      <c r="O8" s="26" t="str">
        <f>IF(O7&lt;&gt;"",VLOOKUP(O7,#REF!,2,FALSE),"")</f>
        <v/>
      </c>
      <c r="P8" s="34" t="str">
        <f>IF(P7&lt;&gt;"",VLOOKUP(P7,#REF!,2,FALSE),"")</f>
        <v/>
      </c>
      <c r="Q8" s="109"/>
      <c r="R8" s="110"/>
      <c r="S8" s="64" t="str">
        <f>K9</f>
        <v>18DE0278</v>
      </c>
      <c r="T8" s="65" t="e">
        <f>IF(S8&lt;&gt;"",VLOOKUP(S8,#REF!,2,FALSE),"")</f>
        <v>#REF!</v>
      </c>
      <c r="U8" s="66">
        <f>(COUNTIF(E5:N36,S8)*4)+(COUNTIF(O5:P36,S8)*8)</f>
        <v>4</v>
      </c>
      <c r="V8" s="67">
        <f>U8*W6</f>
        <v>140</v>
      </c>
    </row>
    <row r="9" spans="1:255" ht="15.6" customHeight="1">
      <c r="A9" s="112"/>
      <c r="B9" s="115" t="s">
        <v>27</v>
      </c>
      <c r="C9" s="117"/>
      <c r="D9" s="119"/>
      <c r="E9" s="29" t="s">
        <v>40</v>
      </c>
      <c r="F9" s="30" t="s">
        <v>40</v>
      </c>
      <c r="G9" s="31" t="s">
        <v>30</v>
      </c>
      <c r="H9" s="30" t="s">
        <v>30</v>
      </c>
      <c r="I9" s="31" t="s">
        <v>20</v>
      </c>
      <c r="J9" s="30" t="s">
        <v>20</v>
      </c>
      <c r="K9" s="31" t="s">
        <v>47</v>
      </c>
      <c r="L9" s="30" t="s">
        <v>35</v>
      </c>
      <c r="M9" s="31" t="s">
        <v>35</v>
      </c>
      <c r="N9" s="30" t="s">
        <v>38</v>
      </c>
      <c r="O9" s="35"/>
      <c r="P9" s="36"/>
      <c r="Q9" s="109"/>
      <c r="R9" s="110">
        <f>IF(B9&lt;&gt;"",((10-((COUNTIF(E10:N10,"/")+COUNTIF(E10:N10,"//")+COUNTIF(E10:N10,"///")+COUNTIF(E10:N10,"_"))))/2)+(2-COUNTBLANK(O10:P10)),"")</f>
        <v>5</v>
      </c>
      <c r="S9" s="64" t="str">
        <f>K17</f>
        <v>18DE0277</v>
      </c>
      <c r="T9" s="65" t="e">
        <f>IF(S9&lt;&gt;"",VLOOKUP(S9,#REF!,2,FALSE),"")</f>
        <v>#REF!</v>
      </c>
      <c r="U9" s="66">
        <f>(COUNTIF(E5:N36,S9)*4)+(COUNTIF(O5:P36,S9)*8)</f>
        <v>8</v>
      </c>
      <c r="V9" s="67">
        <f>U9*W6</f>
        <v>280</v>
      </c>
    </row>
    <row r="10" spans="1:255" ht="15.6" customHeight="1">
      <c r="A10" s="112"/>
      <c r="B10" s="115"/>
      <c r="C10" s="117"/>
      <c r="D10" s="119"/>
      <c r="E10" s="24" t="e">
        <f>IF(E9&lt;&gt;"",VLOOKUP(E9,#REF!,2,FALSE),"")</f>
        <v>#REF!</v>
      </c>
      <c r="F10" s="25" t="e">
        <f>IF(F9&lt;&gt;"",VLOOKUP(F9,#REF!,2,FALSE),"")</f>
        <v>#REF!</v>
      </c>
      <c r="G10" s="26" t="e">
        <f>IF(G9&lt;&gt;"",VLOOKUP(G9,#REF!,2,FALSE),"")</f>
        <v>#REF!</v>
      </c>
      <c r="H10" s="25" t="e">
        <f>IF(H9&lt;&gt;"",VLOOKUP(H9,#REF!,2,FALSE),"")</f>
        <v>#REF!</v>
      </c>
      <c r="I10" s="26" t="e">
        <f>IF(I9&lt;&gt;"",VLOOKUP(I9,#REF!,2,FALSE),"")</f>
        <v>#REF!</v>
      </c>
      <c r="J10" s="25" t="e">
        <f>IF(J9&lt;&gt;"",VLOOKUP(J9,#REF!,2,FALSE),"")</f>
        <v>#REF!</v>
      </c>
      <c r="K10" s="26" t="e">
        <f>IF(K9&lt;&gt;"",VLOOKUP(K9,#REF!,2,FALSE),"")</f>
        <v>#REF!</v>
      </c>
      <c r="L10" s="25" t="e">
        <f>IF(L9&lt;&gt;"",VLOOKUP(L9,#REF!,2,FALSE),"")</f>
        <v>#REF!</v>
      </c>
      <c r="M10" s="26" t="e">
        <f>IF(M9&lt;&gt;"",VLOOKUP(M9,#REF!,2,FALSE),"")</f>
        <v>#REF!</v>
      </c>
      <c r="N10" s="25" t="e">
        <f>IF(N9&lt;&gt;"",VLOOKUP(N9,#REF!,2,FALSE),"")</f>
        <v>#REF!</v>
      </c>
      <c r="O10" s="27" t="str">
        <f>IF(O9&lt;&gt;"",VLOOKUP(O9,#REF!,2,FALSE),"")</f>
        <v/>
      </c>
      <c r="P10" s="28" t="str">
        <f>IF(P9&lt;&gt;"",VLOOKUP(P9,#REF!,2,FALSE),"")</f>
        <v/>
      </c>
      <c r="Q10" s="109"/>
      <c r="R10" s="110"/>
      <c r="S10" s="64"/>
      <c r="T10" s="65" t="str">
        <f>IF(S10&lt;&gt;"",VLOOKUP(S10,#REF!,2,FALSE),"")</f>
        <v/>
      </c>
      <c r="U10" s="66">
        <f>(COUNTIF(E5:N36,S10)*4)+(COUNTIF(O5:P36,S10)*8)</f>
        <v>0</v>
      </c>
      <c r="V10" s="67">
        <f>U10*W6</f>
        <v>0</v>
      </c>
    </row>
    <row r="11" spans="1:255" ht="15.6" customHeight="1">
      <c r="A11" s="112"/>
      <c r="B11" s="106" t="s">
        <v>28</v>
      </c>
      <c r="C11" s="107"/>
      <c r="D11" s="108"/>
      <c r="E11" s="37" t="s">
        <v>40</v>
      </c>
      <c r="F11" s="38" t="s">
        <v>40</v>
      </c>
      <c r="G11" s="39" t="s">
        <v>30</v>
      </c>
      <c r="H11" s="38" t="s">
        <v>30</v>
      </c>
      <c r="I11" s="39" t="s">
        <v>20</v>
      </c>
      <c r="J11" s="38" t="s">
        <v>20</v>
      </c>
      <c r="K11" s="39" t="s">
        <v>20</v>
      </c>
      <c r="L11" s="38" t="s">
        <v>20</v>
      </c>
      <c r="M11" s="39" t="s">
        <v>20</v>
      </c>
      <c r="N11" s="38" t="s">
        <v>20</v>
      </c>
      <c r="O11" s="40"/>
      <c r="P11" s="41"/>
      <c r="Q11" s="109"/>
      <c r="R11" s="110">
        <f>IF(B11&lt;&gt;"",((10-((COUNTIF(E12:N12,"/")+COUNTIF(E12:N12,"//")+COUNTIF(E12:N12,"///")+COUNTIF(E12:N12,"_"))))/2)+(2-COUNTBLANK(O12:P12)),"")</f>
        <v>5</v>
      </c>
      <c r="S11" s="64"/>
      <c r="T11" s="65" t="str">
        <f>IF(S11&lt;&gt;"",VLOOKUP(S11,#REF!,2,FALSE),"")</f>
        <v/>
      </c>
      <c r="U11" s="66">
        <f>(COUNTIF(E5:N36,S11)*4)+(COUNTIF(O5:P36,S11)*8)</f>
        <v>0</v>
      </c>
      <c r="V11" s="67">
        <f>U11*W6</f>
        <v>0</v>
      </c>
    </row>
    <row r="12" spans="1:255" ht="15.6" customHeight="1">
      <c r="A12" s="112"/>
      <c r="B12" s="106"/>
      <c r="C12" s="107"/>
      <c r="D12" s="108"/>
      <c r="E12" s="42" t="e">
        <f>IF(E11&lt;&gt;"",VLOOKUP(E11,#REF!,2,FALSE),"")</f>
        <v>#REF!</v>
      </c>
      <c r="F12" s="43" t="e">
        <f>IF(F11&lt;&gt;"",VLOOKUP(F11,#REF!,2,FALSE),"")</f>
        <v>#REF!</v>
      </c>
      <c r="G12" s="44" t="e">
        <f>IF(G11&lt;&gt;"",VLOOKUP(G11,#REF!,2,FALSE),"")</f>
        <v>#REF!</v>
      </c>
      <c r="H12" s="43" t="e">
        <f>IF(H11&lt;&gt;"",VLOOKUP(H11,#REF!,2,FALSE),"")</f>
        <v>#REF!</v>
      </c>
      <c r="I12" s="44" t="e">
        <f>IF(I11&lt;&gt;"",VLOOKUP(I11,#REF!,2,FALSE),"")</f>
        <v>#REF!</v>
      </c>
      <c r="J12" s="43" t="e">
        <f>IF(J11&lt;&gt;"",VLOOKUP(J11,#REF!,2,FALSE),"")</f>
        <v>#REF!</v>
      </c>
      <c r="K12" s="44" t="e">
        <f>IF(K11&lt;&gt;"",VLOOKUP(K11,#REF!,2,FALSE),"")</f>
        <v>#REF!</v>
      </c>
      <c r="L12" s="43" t="e">
        <f>IF(L11&lt;&gt;"",VLOOKUP(L11,#REF!,2,FALSE),"")</f>
        <v>#REF!</v>
      </c>
      <c r="M12" s="44" t="e">
        <f>IF(M11&lt;&gt;"",VLOOKUP(M11,#REF!,2,FALSE),"")</f>
        <v>#REF!</v>
      </c>
      <c r="N12" s="43" t="e">
        <f>IF(N11&lt;&gt;"",VLOOKUP(N11,#REF!,2,FALSE),"")</f>
        <v>#REF!</v>
      </c>
      <c r="O12" s="44" t="str">
        <f>IF(O11&lt;&gt;"",VLOOKUP(O11,#REF!,2,FALSE),"")</f>
        <v/>
      </c>
      <c r="P12" s="45" t="str">
        <f>IF(P11&lt;&gt;"",VLOOKUP(P11,#REF!,2,FALSE),"")</f>
        <v/>
      </c>
      <c r="Q12" s="109"/>
      <c r="R12" s="110"/>
      <c r="S12" s="68"/>
      <c r="T12" s="69" t="str">
        <f>IF(S12&lt;&gt;"",VLOOKUP(S12,#REF!,2,FALSE),"")</f>
        <v/>
      </c>
      <c r="U12" s="70">
        <f>(COUNTIF(E5:N36,S12)*4)+(COUNTIF(O5:P36,S12)*8)</f>
        <v>0</v>
      </c>
      <c r="V12" s="67">
        <f>U12*W6</f>
        <v>0</v>
      </c>
    </row>
    <row r="13" spans="1:255" ht="15.6" customHeight="1">
      <c r="A13" s="112"/>
      <c r="B13" s="106" t="s">
        <v>26</v>
      </c>
      <c r="C13" s="107"/>
      <c r="D13" s="108"/>
      <c r="E13" s="37" t="s">
        <v>40</v>
      </c>
      <c r="F13" s="38" t="s">
        <v>40</v>
      </c>
      <c r="G13" s="39" t="s">
        <v>30</v>
      </c>
      <c r="H13" s="38" t="s">
        <v>30</v>
      </c>
      <c r="I13" s="39" t="s">
        <v>20</v>
      </c>
      <c r="J13" s="38" t="s">
        <v>20</v>
      </c>
      <c r="K13" s="39" t="s">
        <v>20</v>
      </c>
      <c r="L13" s="38" t="s">
        <v>20</v>
      </c>
      <c r="M13" s="39" t="s">
        <v>20</v>
      </c>
      <c r="N13" s="38" t="s">
        <v>20</v>
      </c>
      <c r="O13" s="40"/>
      <c r="P13" s="41"/>
      <c r="Q13" s="109"/>
      <c r="R13" s="110">
        <f>IF(B13&lt;&gt;"",((10-((COUNTIF(E14:N14,"/")+COUNTIF(E14:N14,"//")+COUNTIF(E14:N14,"///")+COUNTIF(E14:N14,"_"))))/2)+(2-COUNTBLANK(O14:P14)),"")</f>
        <v>5</v>
      </c>
      <c r="S13" s="68"/>
      <c r="T13" s="69"/>
      <c r="U13" s="70">
        <f>(COUNTIF(E5:N36,S13)*4)+(COUNTIF(O5:P36,S13)*8)</f>
        <v>0</v>
      </c>
      <c r="V13" s="67">
        <f>U13*W6</f>
        <v>0</v>
      </c>
    </row>
    <row r="14" spans="1:255" ht="15.6" customHeight="1">
      <c r="A14" s="112"/>
      <c r="B14" s="106"/>
      <c r="C14" s="107"/>
      <c r="D14" s="108"/>
      <c r="E14" s="42" t="e">
        <f>IF(E13&lt;&gt;"",VLOOKUP(E13,#REF!,2,FALSE),"")</f>
        <v>#REF!</v>
      </c>
      <c r="F14" s="43" t="e">
        <f>IF(F13&lt;&gt;"",VLOOKUP(F13,#REF!,2,FALSE),"")</f>
        <v>#REF!</v>
      </c>
      <c r="G14" s="44" t="e">
        <f>IF(G13&lt;&gt;"",VLOOKUP(G13,#REF!,2,FALSE),"")</f>
        <v>#REF!</v>
      </c>
      <c r="H14" s="43" t="e">
        <f>IF(H13&lt;&gt;"",VLOOKUP(H13,#REF!,2,FALSE),"")</f>
        <v>#REF!</v>
      </c>
      <c r="I14" s="44" t="e">
        <f>IF(I13&lt;&gt;"",VLOOKUP(I13,#REF!,2,FALSE),"")</f>
        <v>#REF!</v>
      </c>
      <c r="J14" s="43" t="e">
        <f>IF(J13&lt;&gt;"",VLOOKUP(J13,#REF!,2,FALSE),"")</f>
        <v>#REF!</v>
      </c>
      <c r="K14" s="44" t="e">
        <f>IF(K13&lt;&gt;"",VLOOKUP(K13,#REF!,2,FALSE),"")</f>
        <v>#REF!</v>
      </c>
      <c r="L14" s="43" t="e">
        <f>IF(L13&lt;&gt;"",VLOOKUP(L13,#REF!,2,FALSE),"")</f>
        <v>#REF!</v>
      </c>
      <c r="M14" s="44" t="e">
        <f>IF(M13&lt;&gt;"",VLOOKUP(M13,#REF!,2,FALSE),"")</f>
        <v>#REF!</v>
      </c>
      <c r="N14" s="43" t="e">
        <f>IF(N13&lt;&gt;"",VLOOKUP(N13,#REF!,2,FALSE),"")</f>
        <v>#REF!</v>
      </c>
      <c r="O14" s="44" t="str">
        <f>IF(O13&lt;&gt;"",VLOOKUP(O13,#REF!,2,FALSE),"")</f>
        <v/>
      </c>
      <c r="P14" s="45" t="str">
        <f>IF(P13&lt;&gt;"",VLOOKUP(P13,#REF!,2,FALSE),"")</f>
        <v/>
      </c>
      <c r="Q14" s="109"/>
      <c r="R14" s="110"/>
      <c r="S14" s="68"/>
      <c r="T14" s="69"/>
      <c r="U14" s="70">
        <f>(COUNTIF(E5:N36,S14)*4)+(COUNTIF(O5:P36,S14)*8)</f>
        <v>0</v>
      </c>
      <c r="V14" s="67">
        <f>U14*W6</f>
        <v>0</v>
      </c>
    </row>
    <row r="15" spans="1:255" ht="15.6" customHeight="1">
      <c r="A15" s="112"/>
      <c r="B15" s="106" t="s">
        <v>42</v>
      </c>
      <c r="C15" s="107"/>
      <c r="D15" s="108"/>
      <c r="E15" s="37" t="s">
        <v>40</v>
      </c>
      <c r="F15" s="38" t="s">
        <v>40</v>
      </c>
      <c r="G15" s="39" t="s">
        <v>30</v>
      </c>
      <c r="H15" s="38" t="s">
        <v>30</v>
      </c>
      <c r="I15" s="39" t="s">
        <v>20</v>
      </c>
      <c r="J15" s="38" t="s">
        <v>20</v>
      </c>
      <c r="K15" s="39" t="s">
        <v>20</v>
      </c>
      <c r="L15" s="38" t="s">
        <v>20</v>
      </c>
      <c r="M15" s="39" t="s">
        <v>20</v>
      </c>
      <c r="N15" s="38" t="s">
        <v>20</v>
      </c>
      <c r="O15" s="40"/>
      <c r="P15" s="41"/>
      <c r="Q15" s="109"/>
      <c r="R15" s="110">
        <f>IF(B15&lt;&gt;"",((10-((COUNTIF(E16:N16,"/")+COUNTIF(E16:N16,"//")+COUNTIF(E16:N16,"///")+COUNTIF(E16:N16,"_"))))/2)+(2-COUNTBLANK(O16:P16)),"")</f>
        <v>5</v>
      </c>
      <c r="S15" s="68"/>
      <c r="T15" s="69"/>
      <c r="U15" s="70">
        <f>(COUNTIF(E5:N36,S15)*4)+(COUNTIF(O5:P36,S15)*8)</f>
        <v>0</v>
      </c>
      <c r="V15" s="67">
        <f>U15*W6</f>
        <v>0</v>
      </c>
    </row>
    <row r="16" spans="1:255" ht="15.6" customHeight="1">
      <c r="A16" s="112"/>
      <c r="B16" s="106"/>
      <c r="C16" s="107"/>
      <c r="D16" s="108"/>
      <c r="E16" s="42" t="e">
        <f>IF(E15&lt;&gt;"",VLOOKUP(E15,#REF!,2,FALSE),"")</f>
        <v>#REF!</v>
      </c>
      <c r="F16" s="43" t="e">
        <f>IF(F15&lt;&gt;"",VLOOKUP(F15,#REF!,2,FALSE),"")</f>
        <v>#REF!</v>
      </c>
      <c r="G16" s="44" t="e">
        <f>IF(G15&lt;&gt;"",VLOOKUP(G15,#REF!,2,FALSE),"")</f>
        <v>#REF!</v>
      </c>
      <c r="H16" s="43" t="e">
        <f>IF(H15&lt;&gt;"",VLOOKUP(H15,#REF!,2,FALSE),"")</f>
        <v>#REF!</v>
      </c>
      <c r="I16" s="44" t="e">
        <f>IF(I15&lt;&gt;"",VLOOKUP(I15,#REF!,2,FALSE),"")</f>
        <v>#REF!</v>
      </c>
      <c r="J16" s="43" t="e">
        <f>IF(J15&lt;&gt;"",VLOOKUP(J15,#REF!,2,FALSE),"")</f>
        <v>#REF!</v>
      </c>
      <c r="K16" s="44" t="e">
        <f>IF(K15&lt;&gt;"",VLOOKUP(K15,#REF!,2,FALSE),"")</f>
        <v>#REF!</v>
      </c>
      <c r="L16" s="43" t="e">
        <f>IF(L15&lt;&gt;"",VLOOKUP(L15,#REF!,2,FALSE),"")</f>
        <v>#REF!</v>
      </c>
      <c r="M16" s="44" t="e">
        <f>IF(M15&lt;&gt;"",VLOOKUP(M15,#REF!,2,FALSE),"")</f>
        <v>#REF!</v>
      </c>
      <c r="N16" s="43" t="e">
        <f>IF(N15&lt;&gt;"",VLOOKUP(N15,#REF!,2,FALSE),"")</f>
        <v>#REF!</v>
      </c>
      <c r="O16" s="44" t="str">
        <f>IF(O15&lt;&gt;"",VLOOKUP(O15,#REF!,2,FALSE),"")</f>
        <v/>
      </c>
      <c r="P16" s="45" t="str">
        <f>IF(P15&lt;&gt;"",VLOOKUP(P15,#REF!,2,FALSE),"")</f>
        <v/>
      </c>
      <c r="Q16" s="109"/>
      <c r="R16" s="110"/>
      <c r="S16" s="68"/>
      <c r="T16" s="69"/>
      <c r="U16" s="70">
        <f>(COUNTIF(E5:N36,S16)*4)+(COUNTIF(O5:P36,S16)*8)</f>
        <v>0</v>
      </c>
      <c r="V16" s="67">
        <f>U16*W6</f>
        <v>0</v>
      </c>
    </row>
    <row r="17" spans="1:22" ht="15.6" customHeight="1">
      <c r="A17" s="112"/>
      <c r="B17" s="106" t="s">
        <v>24</v>
      </c>
      <c r="C17" s="107"/>
      <c r="D17" s="108"/>
      <c r="E17" s="37" t="s">
        <v>40</v>
      </c>
      <c r="F17" s="38" t="s">
        <v>40</v>
      </c>
      <c r="G17" s="39" t="s">
        <v>30</v>
      </c>
      <c r="H17" s="38" t="s">
        <v>30</v>
      </c>
      <c r="I17" s="39" t="s">
        <v>20</v>
      </c>
      <c r="J17" s="38" t="s">
        <v>20</v>
      </c>
      <c r="K17" s="39" t="s">
        <v>44</v>
      </c>
      <c r="L17" s="38" t="s">
        <v>44</v>
      </c>
      <c r="M17" s="39" t="s">
        <v>20</v>
      </c>
      <c r="N17" s="38" t="s">
        <v>20</v>
      </c>
      <c r="O17" s="40"/>
      <c r="P17" s="41"/>
      <c r="Q17" s="109"/>
      <c r="R17" s="110">
        <f>IF(B17&lt;&gt;"",((10-((COUNTIF(E18:N18,"/")+COUNTIF(E18:N18,"//")+COUNTIF(E18:N18,"///")+COUNTIF(E18:N18,"_"))))/2)+(2-COUNTBLANK(O18:P18)),"")</f>
        <v>5</v>
      </c>
      <c r="S17" s="68"/>
      <c r="T17" s="69"/>
      <c r="U17" s="70">
        <f>(COUNTIF(E5:N36,S17)*4)+(COUNTIF(O5:P36,S17)*8)</f>
        <v>0</v>
      </c>
      <c r="V17" s="67">
        <f>U17*W6</f>
        <v>0</v>
      </c>
    </row>
    <row r="18" spans="1:22" ht="15.6" customHeight="1">
      <c r="A18" s="112"/>
      <c r="B18" s="106"/>
      <c r="C18" s="107"/>
      <c r="D18" s="108"/>
      <c r="E18" s="42" t="e">
        <f>IF(E17&lt;&gt;"",VLOOKUP(E17,#REF!,2,FALSE),"")</f>
        <v>#REF!</v>
      </c>
      <c r="F18" s="43" t="e">
        <f>IF(F17&lt;&gt;"",VLOOKUP(F17,#REF!,2,FALSE),"")</f>
        <v>#REF!</v>
      </c>
      <c r="G18" s="44" t="e">
        <f>IF(G17&lt;&gt;"",VLOOKUP(G17,#REF!,2,FALSE),"")</f>
        <v>#REF!</v>
      </c>
      <c r="H18" s="43" t="e">
        <f>IF(H17&lt;&gt;"",VLOOKUP(H17,#REF!,2,FALSE),"")</f>
        <v>#REF!</v>
      </c>
      <c r="I18" s="44" t="e">
        <f>IF(I17&lt;&gt;"",VLOOKUP(I17,#REF!,2,FALSE),"")</f>
        <v>#REF!</v>
      </c>
      <c r="J18" s="43" t="e">
        <f>IF(J17&lt;&gt;"",VLOOKUP(J17,#REF!,2,FALSE),"")</f>
        <v>#REF!</v>
      </c>
      <c r="K18" s="44" t="e">
        <f>IF(K17&lt;&gt;"",VLOOKUP(K17,#REF!,2,FALSE),"")</f>
        <v>#REF!</v>
      </c>
      <c r="L18" s="43" t="e">
        <f>IF(L17&lt;&gt;"",VLOOKUP(L17,#REF!,2,FALSE),"")</f>
        <v>#REF!</v>
      </c>
      <c r="M18" s="44" t="e">
        <f>IF(M17&lt;&gt;"",VLOOKUP(M17,#REF!,2,FALSE),"")</f>
        <v>#REF!</v>
      </c>
      <c r="N18" s="43" t="e">
        <f>IF(N17&lt;&gt;"",VLOOKUP(N17,#REF!,2,FALSE),"")</f>
        <v>#REF!</v>
      </c>
      <c r="O18" s="44" t="str">
        <f>IF(O17&lt;&gt;"",VLOOKUP(O17,#REF!,2,FALSE),"")</f>
        <v/>
      </c>
      <c r="P18" s="45" t="str">
        <f>IF(P17&lt;&gt;"",VLOOKUP(P17,#REF!,2,FALSE),"")</f>
        <v/>
      </c>
      <c r="Q18" s="109"/>
      <c r="R18" s="110"/>
      <c r="S18" s="68"/>
      <c r="T18" s="69"/>
      <c r="U18" s="70">
        <f>(COUNTIF(E5:N36,S18)*4)+(COUNTIF(O5:P36,S18)*8)</f>
        <v>0</v>
      </c>
      <c r="V18" s="67">
        <f>U18*W6</f>
        <v>0</v>
      </c>
    </row>
    <row r="19" spans="1:22" ht="15.6" customHeight="1" thickBot="1">
      <c r="A19" s="112"/>
      <c r="B19" s="106" t="s">
        <v>22</v>
      </c>
      <c r="C19" s="107"/>
      <c r="D19" s="108"/>
      <c r="E19" s="37" t="s">
        <v>40</v>
      </c>
      <c r="F19" s="38" t="s">
        <v>40</v>
      </c>
      <c r="G19" s="39" t="s">
        <v>30</v>
      </c>
      <c r="H19" s="38" t="s">
        <v>30</v>
      </c>
      <c r="I19" s="39" t="s">
        <v>20</v>
      </c>
      <c r="J19" s="38" t="s">
        <v>20</v>
      </c>
      <c r="K19" s="39" t="s">
        <v>20</v>
      </c>
      <c r="L19" s="38" t="s">
        <v>20</v>
      </c>
      <c r="M19" s="39" t="s">
        <v>20</v>
      </c>
      <c r="N19" s="38" t="s">
        <v>20</v>
      </c>
      <c r="O19" s="40"/>
      <c r="P19" s="41"/>
      <c r="Q19" s="109"/>
      <c r="R19" s="110">
        <f>IF(B19&lt;&gt;"",((10-((COUNTIF(E20:N20,"/")+COUNTIF(E20:N20,"//")+COUNTIF(E20:N20,"///")+COUNTIF(E20:N20,"_"))))/2)+(2-COUNTBLANK(O20:P20)),"")</f>
        <v>5</v>
      </c>
      <c r="S19" s="68"/>
      <c r="T19" s="69"/>
      <c r="U19" s="70">
        <f>(COUNTIF(E5:N36,S19)*4)+(COUNTIF(O5:P36,S19)*8)</f>
        <v>0</v>
      </c>
      <c r="V19" s="67">
        <f>U19*W6</f>
        <v>0</v>
      </c>
    </row>
    <row r="20" spans="1:22" ht="15.6" customHeight="1" thickBot="1">
      <c r="A20" s="112"/>
      <c r="B20" s="106"/>
      <c r="C20" s="107"/>
      <c r="D20" s="108"/>
      <c r="E20" s="42" t="e">
        <f>IF(E19&lt;&gt;"",VLOOKUP(E19,#REF!,2,FALSE),"")</f>
        <v>#REF!</v>
      </c>
      <c r="F20" s="43" t="e">
        <f>IF(F19&lt;&gt;"",VLOOKUP(F19,#REF!,2,FALSE),"")</f>
        <v>#REF!</v>
      </c>
      <c r="G20" s="44" t="e">
        <f>IF(G19&lt;&gt;"",VLOOKUP(G19,#REF!,2,FALSE),"")</f>
        <v>#REF!</v>
      </c>
      <c r="H20" s="43" t="e">
        <f>IF(H19&lt;&gt;"",VLOOKUP(H19,#REF!,2,FALSE),"")</f>
        <v>#REF!</v>
      </c>
      <c r="I20" s="44" t="e">
        <f>IF(I19&lt;&gt;"",VLOOKUP(I19,#REF!,2,FALSE),"")</f>
        <v>#REF!</v>
      </c>
      <c r="J20" s="43" t="e">
        <f>IF(J19&lt;&gt;"",VLOOKUP(J19,#REF!,2,FALSE),"")</f>
        <v>#REF!</v>
      </c>
      <c r="K20" s="44" t="e">
        <f>IF(K19&lt;&gt;"",VLOOKUP(K19,#REF!,2,FALSE),"")</f>
        <v>#REF!</v>
      </c>
      <c r="L20" s="43" t="e">
        <f>IF(L19&lt;&gt;"",VLOOKUP(L19,#REF!,2,FALSE),"")</f>
        <v>#REF!</v>
      </c>
      <c r="M20" s="44" t="e">
        <f>IF(M19&lt;&gt;"",VLOOKUP(M19,#REF!,2,FALSE),"")</f>
        <v>#REF!</v>
      </c>
      <c r="N20" s="43" t="e">
        <f>IF(N19&lt;&gt;"",VLOOKUP(N19,#REF!,2,FALSE),"")</f>
        <v>#REF!</v>
      </c>
      <c r="O20" s="44" t="str">
        <f>IF(O19&lt;&gt;"",VLOOKUP(O19,#REF!,2,FALSE),"")</f>
        <v/>
      </c>
      <c r="P20" s="45" t="str">
        <f>IF(P19&lt;&gt;"",VLOOKUP(P19,#REF!,2,FALSE),"")</f>
        <v/>
      </c>
      <c r="Q20" s="109"/>
      <c r="R20" s="110"/>
      <c r="S20" s="60">
        <f>SUM(R5:R36)*8</f>
        <v>560</v>
      </c>
      <c r="T20" s="61" t="s">
        <v>25</v>
      </c>
      <c r="U20" s="62">
        <f>SUM(U6:U19)</f>
        <v>24</v>
      </c>
      <c r="V20" s="63">
        <f>SUM(V6:V19)</f>
        <v>840</v>
      </c>
    </row>
    <row r="21" spans="1:22" ht="15.6" customHeight="1">
      <c r="A21" s="112"/>
      <c r="B21" s="103" t="s">
        <v>23</v>
      </c>
      <c r="C21" s="104"/>
      <c r="D21" s="105"/>
      <c r="E21" s="46" t="s">
        <v>40</v>
      </c>
      <c r="F21" s="47" t="s">
        <v>40</v>
      </c>
      <c r="G21" s="48" t="s">
        <v>30</v>
      </c>
      <c r="H21" s="47" t="s">
        <v>30</v>
      </c>
      <c r="I21" s="48" t="s">
        <v>20</v>
      </c>
      <c r="J21" s="47" t="s">
        <v>20</v>
      </c>
      <c r="K21" s="48" t="s">
        <v>20</v>
      </c>
      <c r="L21" s="47" t="s">
        <v>20</v>
      </c>
      <c r="M21" s="48" t="s">
        <v>20</v>
      </c>
      <c r="N21" s="47" t="s">
        <v>20</v>
      </c>
      <c r="O21" s="49"/>
      <c r="P21" s="50"/>
      <c r="Q21" s="109"/>
      <c r="R21" s="110">
        <f>IF(B21&lt;&gt;"",((10-((COUNTIF(E22:N22,"/")+COUNTIF(E22:N22,"//")+COUNTIF(E22:N22,"///")+COUNTIF(E22:N22,"_"))))/2)+(2-COUNTBLANK(O22:P22)),"")</f>
        <v>5</v>
      </c>
      <c r="S21"/>
      <c r="T21"/>
      <c r="U21"/>
      <c r="V21"/>
    </row>
    <row r="22" spans="1:22" ht="15.6" customHeight="1">
      <c r="A22" s="112"/>
      <c r="B22" s="103"/>
      <c r="C22" s="104"/>
      <c r="D22" s="105"/>
      <c r="E22" s="51" t="e">
        <f>IF(E21&lt;&gt;"",VLOOKUP(E21,#REF!,2,FALSE),"")</f>
        <v>#REF!</v>
      </c>
      <c r="F22" s="52" t="e">
        <f>IF(F21&lt;&gt;"",VLOOKUP(F21,#REF!,2,FALSE),"")</f>
        <v>#REF!</v>
      </c>
      <c r="G22" s="53" t="e">
        <f>IF(G21&lt;&gt;"",VLOOKUP(G21,#REF!,2,FALSE),"")</f>
        <v>#REF!</v>
      </c>
      <c r="H22" s="52" t="e">
        <f>IF(H21&lt;&gt;"",VLOOKUP(H21,#REF!,2,FALSE),"")</f>
        <v>#REF!</v>
      </c>
      <c r="I22" s="53" t="e">
        <f>IF(I21&lt;&gt;"",VLOOKUP(I21,#REF!,2,FALSE),"")</f>
        <v>#REF!</v>
      </c>
      <c r="J22" s="52" t="e">
        <f>IF(J21&lt;&gt;"",VLOOKUP(J21,#REF!,2,FALSE),"")</f>
        <v>#REF!</v>
      </c>
      <c r="K22" s="53" t="e">
        <f>IF(K21&lt;&gt;"",VLOOKUP(K21,#REF!,2,FALSE),"")</f>
        <v>#REF!</v>
      </c>
      <c r="L22" s="52" t="e">
        <f>IF(L21&lt;&gt;"",VLOOKUP(L21,#REF!,2,FALSE),"")</f>
        <v>#REF!</v>
      </c>
      <c r="M22" s="53" t="e">
        <f>IF(M21&lt;&gt;"",VLOOKUP(M21,#REF!,2,FALSE),"")</f>
        <v>#REF!</v>
      </c>
      <c r="N22" s="52" t="e">
        <f>IF(N21&lt;&gt;"",VLOOKUP(N21,#REF!,2,FALSE),"")</f>
        <v>#REF!</v>
      </c>
      <c r="O22" s="53" t="str">
        <f>IF(O21&lt;&gt;"",VLOOKUP(O21,#REF!,2,FALSE),"")</f>
        <v/>
      </c>
      <c r="P22" s="54" t="str">
        <f>IF(P21&lt;&gt;"",VLOOKUP(P21,#REF!,2,FALSE),"")</f>
        <v/>
      </c>
      <c r="Q22" s="109"/>
      <c r="R22" s="110"/>
      <c r="S22"/>
      <c r="T22"/>
      <c r="U22"/>
      <c r="V22"/>
    </row>
    <row r="23" spans="1:22" ht="15.6" customHeight="1">
      <c r="A23" s="112"/>
      <c r="B23" s="103" t="s">
        <v>41</v>
      </c>
      <c r="C23" s="104"/>
      <c r="D23" s="105"/>
      <c r="E23" s="46" t="s">
        <v>40</v>
      </c>
      <c r="F23" s="47" t="s">
        <v>40</v>
      </c>
      <c r="G23" s="48" t="s">
        <v>30</v>
      </c>
      <c r="H23" s="47" t="s">
        <v>30</v>
      </c>
      <c r="I23" s="48" t="s">
        <v>20</v>
      </c>
      <c r="J23" s="47" t="s">
        <v>20</v>
      </c>
      <c r="K23" s="48" t="s">
        <v>20</v>
      </c>
      <c r="L23" s="47" t="s">
        <v>20</v>
      </c>
      <c r="M23" s="48" t="s">
        <v>20</v>
      </c>
      <c r="N23" s="47" t="s">
        <v>20</v>
      </c>
      <c r="O23" s="49"/>
      <c r="P23" s="50"/>
      <c r="Q23" s="109"/>
      <c r="R23" s="110">
        <f>IF(B23&lt;&gt;"",((10-((COUNTIF(E24:N24,"/")+COUNTIF(E24:N24,"//")+COUNTIF(E24:N24,"///")+COUNTIF(E24:N24,"_"))))/2)+(2-COUNTBLANK(O24:P24)),"")</f>
        <v>5</v>
      </c>
      <c r="S23"/>
      <c r="T23"/>
      <c r="U23"/>
      <c r="V23"/>
    </row>
    <row r="24" spans="1:22" ht="15.6" customHeight="1">
      <c r="A24" s="112"/>
      <c r="B24" s="103"/>
      <c r="C24" s="104"/>
      <c r="D24" s="105"/>
      <c r="E24" s="51" t="e">
        <f>IF(E23&lt;&gt;"",VLOOKUP(E23,#REF!,2,FALSE),"")</f>
        <v>#REF!</v>
      </c>
      <c r="F24" s="52" t="e">
        <f>IF(F23&lt;&gt;"",VLOOKUP(F23,#REF!,2,FALSE),"")</f>
        <v>#REF!</v>
      </c>
      <c r="G24" s="53" t="e">
        <f>IF(G23&lt;&gt;"",VLOOKUP(G23,#REF!,2,FALSE),"")</f>
        <v>#REF!</v>
      </c>
      <c r="H24" s="52" t="e">
        <f>IF(H23&lt;&gt;"",VLOOKUP(H23,#REF!,2,FALSE),"")</f>
        <v>#REF!</v>
      </c>
      <c r="I24" s="53" t="e">
        <f>IF(I23&lt;&gt;"",VLOOKUP(I23,#REF!,2,FALSE),"")</f>
        <v>#REF!</v>
      </c>
      <c r="J24" s="52" t="e">
        <f>IF(J23&lt;&gt;"",VLOOKUP(J23,#REF!,2,FALSE),"")</f>
        <v>#REF!</v>
      </c>
      <c r="K24" s="53" t="e">
        <f>IF(K23&lt;&gt;"",VLOOKUP(K23,#REF!,2,FALSE),"")</f>
        <v>#REF!</v>
      </c>
      <c r="L24" s="52" t="e">
        <f>IF(L23&lt;&gt;"",VLOOKUP(L23,#REF!,2,FALSE),"")</f>
        <v>#REF!</v>
      </c>
      <c r="M24" s="53" t="e">
        <f>IF(M23&lt;&gt;"",VLOOKUP(M23,#REF!,2,FALSE),"")</f>
        <v>#REF!</v>
      </c>
      <c r="N24" s="52" t="e">
        <f>IF(N23&lt;&gt;"",VLOOKUP(N23,#REF!,2,FALSE),"")</f>
        <v>#REF!</v>
      </c>
      <c r="O24" s="53" t="str">
        <f>IF(O23&lt;&gt;"",VLOOKUP(O23,#REF!,2,FALSE),"")</f>
        <v/>
      </c>
      <c r="P24" s="54" t="str">
        <f>IF(P23&lt;&gt;"",VLOOKUP(P23,#REF!,2,FALSE),"")</f>
        <v/>
      </c>
      <c r="Q24" s="109"/>
      <c r="R24" s="110"/>
      <c r="S24"/>
      <c r="T24"/>
      <c r="U24"/>
      <c r="V24"/>
    </row>
    <row r="25" spans="1:22" ht="15.6" customHeight="1">
      <c r="A25" s="112"/>
      <c r="B25" s="103" t="s">
        <v>21</v>
      </c>
      <c r="C25" s="104"/>
      <c r="D25" s="105"/>
      <c r="E25" s="46" t="s">
        <v>40</v>
      </c>
      <c r="F25" s="47" t="s">
        <v>40</v>
      </c>
      <c r="G25" s="48" t="s">
        <v>30</v>
      </c>
      <c r="H25" s="47" t="s">
        <v>30</v>
      </c>
      <c r="I25" s="48" t="s">
        <v>20</v>
      </c>
      <c r="J25" s="47" t="s">
        <v>20</v>
      </c>
      <c r="K25" s="48" t="s">
        <v>20</v>
      </c>
      <c r="L25" s="47" t="s">
        <v>20</v>
      </c>
      <c r="M25" s="48" t="s">
        <v>20</v>
      </c>
      <c r="N25" s="47" t="s">
        <v>20</v>
      </c>
      <c r="O25" s="49"/>
      <c r="P25" s="50"/>
      <c r="Q25" s="109"/>
      <c r="R25" s="110">
        <f>IF(B25&lt;&gt;"",((10-((COUNTIF(E26:N26,"/")+COUNTIF(E26:N26,"//")+COUNTIF(E26:N26,"///")+COUNTIF(E26:N26,"_"))))/2)+(2-COUNTBLANK(O26:P26)),"")</f>
        <v>5</v>
      </c>
      <c r="S25"/>
      <c r="T25"/>
      <c r="U25"/>
      <c r="V25"/>
    </row>
    <row r="26" spans="1:22" ht="15.6" customHeight="1">
      <c r="A26" s="112"/>
      <c r="B26" s="103"/>
      <c r="C26" s="104"/>
      <c r="D26" s="105"/>
      <c r="E26" s="51" t="e">
        <f>IF(E25&lt;&gt;"",VLOOKUP(E25,#REF!,2,FALSE),"")</f>
        <v>#REF!</v>
      </c>
      <c r="F26" s="52" t="e">
        <f>IF(F25&lt;&gt;"",VLOOKUP(F25,#REF!,2,FALSE),"")</f>
        <v>#REF!</v>
      </c>
      <c r="G26" s="53" t="e">
        <f>IF(G25&lt;&gt;"",VLOOKUP(G25,#REF!,2,FALSE),"")</f>
        <v>#REF!</v>
      </c>
      <c r="H26" s="52" t="e">
        <f>IF(H25&lt;&gt;"",VLOOKUP(H25,#REF!,2,FALSE),"")</f>
        <v>#REF!</v>
      </c>
      <c r="I26" s="53" t="e">
        <f>IF(I25&lt;&gt;"",VLOOKUP(I25,#REF!,2,FALSE),"")</f>
        <v>#REF!</v>
      </c>
      <c r="J26" s="52" t="e">
        <f>IF(J25&lt;&gt;"",VLOOKUP(J25,#REF!,2,FALSE),"")</f>
        <v>#REF!</v>
      </c>
      <c r="K26" s="53" t="e">
        <f>IF(K25&lt;&gt;"",VLOOKUP(K25,#REF!,2,FALSE),"")</f>
        <v>#REF!</v>
      </c>
      <c r="L26" s="52" t="e">
        <f>IF(L25&lt;&gt;"",VLOOKUP(L25,#REF!,2,FALSE),"")</f>
        <v>#REF!</v>
      </c>
      <c r="M26" s="53" t="e">
        <f>IF(M25&lt;&gt;"",VLOOKUP(M25,#REF!,2,FALSE),"")</f>
        <v>#REF!</v>
      </c>
      <c r="N26" s="52" t="e">
        <f>IF(N25&lt;&gt;"",VLOOKUP(N25,#REF!,2,FALSE),"")</f>
        <v>#REF!</v>
      </c>
      <c r="O26" s="53" t="str">
        <f>IF(O25&lt;&gt;"",VLOOKUP(O25,#REF!,2,FALSE),"")</f>
        <v/>
      </c>
      <c r="P26" s="54" t="str">
        <f>IF(P25&lt;&gt;"",VLOOKUP(P25,#REF!,2,FALSE),"")</f>
        <v/>
      </c>
      <c r="Q26" s="109"/>
      <c r="R26" s="110"/>
      <c r="S26"/>
      <c r="T26"/>
      <c r="U26"/>
      <c r="V26"/>
    </row>
    <row r="27" spans="1:22" ht="15.6" customHeight="1">
      <c r="A27" s="112"/>
      <c r="B27" s="103" t="s">
        <v>19</v>
      </c>
      <c r="C27" s="104"/>
      <c r="D27" s="105"/>
      <c r="E27" s="46" t="s">
        <v>40</v>
      </c>
      <c r="F27" s="47" t="s">
        <v>40</v>
      </c>
      <c r="G27" s="48" t="s">
        <v>30</v>
      </c>
      <c r="H27" s="47" t="s">
        <v>30</v>
      </c>
      <c r="I27" s="48" t="s">
        <v>20</v>
      </c>
      <c r="J27" s="47" t="s">
        <v>20</v>
      </c>
      <c r="K27" s="48" t="s">
        <v>20</v>
      </c>
      <c r="L27" s="47" t="s">
        <v>20</v>
      </c>
      <c r="M27" s="48" t="s">
        <v>20</v>
      </c>
      <c r="N27" s="47" t="s">
        <v>20</v>
      </c>
      <c r="O27" s="49"/>
      <c r="P27" s="50"/>
      <c r="Q27" s="109"/>
      <c r="R27" s="110">
        <f>IF(B27&lt;&gt;"",((10-((COUNTIF(E28:N28,"/")+COUNTIF(E28:N28,"//")+COUNTIF(E28:N28,"///")+COUNTIF(E28:N28,"_"))))/2)+(2-COUNTBLANK(O28:P28)),"")</f>
        <v>5</v>
      </c>
      <c r="S27"/>
      <c r="T27"/>
      <c r="U27"/>
      <c r="V27"/>
    </row>
    <row r="28" spans="1:22" ht="15.6" customHeight="1">
      <c r="A28" s="112"/>
      <c r="B28" s="103"/>
      <c r="C28" s="104"/>
      <c r="D28" s="105"/>
      <c r="E28" s="51" t="e">
        <f>IF(E27&lt;&gt;"",VLOOKUP(E27,#REF!,2,FALSE),"")</f>
        <v>#REF!</v>
      </c>
      <c r="F28" s="52" t="e">
        <f>IF(F27&lt;&gt;"",VLOOKUP(F27,#REF!,2,FALSE),"")</f>
        <v>#REF!</v>
      </c>
      <c r="G28" s="53" t="e">
        <f>IF(G27&lt;&gt;"",VLOOKUP(G27,#REF!,2,FALSE),"")</f>
        <v>#REF!</v>
      </c>
      <c r="H28" s="52" t="e">
        <f>IF(H27&lt;&gt;"",VLOOKUP(H27,#REF!,2,FALSE),"")</f>
        <v>#REF!</v>
      </c>
      <c r="I28" s="53" t="e">
        <f>IF(I27&lt;&gt;"",VLOOKUP(I27,#REF!,2,FALSE),"")</f>
        <v>#REF!</v>
      </c>
      <c r="J28" s="52" t="e">
        <f>IF(J27&lt;&gt;"",VLOOKUP(J27,#REF!,2,FALSE),"")</f>
        <v>#REF!</v>
      </c>
      <c r="K28" s="53" t="e">
        <f>IF(K27&lt;&gt;"",VLOOKUP(K27,#REF!,2,FALSE),"")</f>
        <v>#REF!</v>
      </c>
      <c r="L28" s="52" t="e">
        <f>IF(L27&lt;&gt;"",VLOOKUP(L27,#REF!,2,FALSE),"")</f>
        <v>#REF!</v>
      </c>
      <c r="M28" s="53" t="e">
        <f>IF(M27&lt;&gt;"",VLOOKUP(M27,#REF!,2,FALSE),"")</f>
        <v>#REF!</v>
      </c>
      <c r="N28" s="52" t="e">
        <f>IF(N27&lt;&gt;"",VLOOKUP(N27,#REF!,2,FALSE),"")</f>
        <v>#REF!</v>
      </c>
      <c r="O28" s="53" t="str">
        <f>IF(O27&lt;&gt;"",VLOOKUP(O27,#REF!,2,FALSE),"")</f>
        <v/>
      </c>
      <c r="P28" s="54" t="str">
        <f>IF(P27&lt;&gt;"",VLOOKUP(P27,#REF!,2,FALSE),"")</f>
        <v/>
      </c>
      <c r="Q28" s="109"/>
      <c r="R28" s="110"/>
      <c r="S28"/>
      <c r="T28"/>
      <c r="U28"/>
      <c r="V28"/>
    </row>
    <row r="29" spans="1:22" ht="15.6" customHeight="1">
      <c r="A29" s="112"/>
      <c r="B29" s="103" t="s">
        <v>18</v>
      </c>
      <c r="C29" s="104"/>
      <c r="D29" s="105"/>
      <c r="E29" s="46" t="s">
        <v>40</v>
      </c>
      <c r="F29" s="47" t="s">
        <v>40</v>
      </c>
      <c r="G29" s="48" t="s">
        <v>30</v>
      </c>
      <c r="H29" s="47" t="s">
        <v>30</v>
      </c>
      <c r="I29" s="48" t="s">
        <v>20</v>
      </c>
      <c r="J29" s="47" t="s">
        <v>20</v>
      </c>
      <c r="K29" s="48" t="s">
        <v>20</v>
      </c>
      <c r="L29" s="47" t="s">
        <v>20</v>
      </c>
      <c r="M29" s="48" t="s">
        <v>20</v>
      </c>
      <c r="N29" s="47" t="s">
        <v>20</v>
      </c>
      <c r="O29" s="49"/>
      <c r="P29" s="50"/>
      <c r="Q29" s="109"/>
      <c r="R29" s="110">
        <f>IF(B29&lt;&gt;"",((10-((COUNTIF(E30:N30,"/")+COUNTIF(E30:N30,"//")+COUNTIF(E30:N30,"///")+COUNTIF(E30:N30,"_"))))/2)+(2-COUNTBLANK(O30:P30)),"")</f>
        <v>5</v>
      </c>
      <c r="S29"/>
      <c r="T29"/>
      <c r="U29"/>
      <c r="V29"/>
    </row>
    <row r="30" spans="1:22" ht="15.6" customHeight="1">
      <c r="A30" s="112"/>
      <c r="B30" s="103"/>
      <c r="C30" s="104"/>
      <c r="D30" s="105"/>
      <c r="E30" s="51" t="e">
        <f>IF(E29&lt;&gt;"",VLOOKUP(E29,#REF!,2,FALSE),"")</f>
        <v>#REF!</v>
      </c>
      <c r="F30" s="52" t="e">
        <f>IF(F29&lt;&gt;"",VLOOKUP(F29,#REF!,2,FALSE),"")</f>
        <v>#REF!</v>
      </c>
      <c r="G30" s="53" t="e">
        <f>IF(G29&lt;&gt;"",VLOOKUP(G29,#REF!,2,FALSE),"")</f>
        <v>#REF!</v>
      </c>
      <c r="H30" s="52" t="e">
        <f>IF(H29&lt;&gt;"",VLOOKUP(H29,#REF!,2,FALSE),"")</f>
        <v>#REF!</v>
      </c>
      <c r="I30" s="53" t="e">
        <f>IF(I29&lt;&gt;"",VLOOKUP(I29,#REF!,2,FALSE),"")</f>
        <v>#REF!</v>
      </c>
      <c r="J30" s="52" t="e">
        <f>IF(J29&lt;&gt;"",VLOOKUP(J29,#REF!,2,FALSE),"")</f>
        <v>#REF!</v>
      </c>
      <c r="K30" s="53" t="e">
        <f>IF(K29&lt;&gt;"",VLOOKUP(K29,#REF!,2,FALSE),"")</f>
        <v>#REF!</v>
      </c>
      <c r="L30" s="52" t="e">
        <f>IF(L29&lt;&gt;"",VLOOKUP(L29,#REF!,2,FALSE),"")</f>
        <v>#REF!</v>
      </c>
      <c r="M30" s="53" t="e">
        <f>IF(M29&lt;&gt;"",VLOOKUP(M29,#REF!,2,FALSE),"")</f>
        <v>#REF!</v>
      </c>
      <c r="N30" s="52" t="e">
        <f>IF(N29&lt;&gt;"",VLOOKUP(N29,#REF!,2,FALSE),"")</f>
        <v>#REF!</v>
      </c>
      <c r="O30" s="53" t="str">
        <f>IF(O29&lt;&gt;"",VLOOKUP(O29,#REF!,2,FALSE),"")</f>
        <v/>
      </c>
      <c r="P30" s="54" t="str">
        <f>IF(P29&lt;&gt;"",VLOOKUP(P29,#REF!,2,FALSE),"")</f>
        <v/>
      </c>
      <c r="Q30" s="109"/>
      <c r="R30" s="110"/>
      <c r="S30"/>
      <c r="T30"/>
      <c r="U30"/>
      <c r="V30"/>
    </row>
    <row r="31" spans="1:22" ht="15.6" customHeight="1">
      <c r="A31" s="112"/>
      <c r="B31" s="103" t="s">
        <v>16</v>
      </c>
      <c r="C31" s="104"/>
      <c r="D31" s="105"/>
      <c r="E31" s="46" t="s">
        <v>17</v>
      </c>
      <c r="F31" s="47" t="s">
        <v>17</v>
      </c>
      <c r="G31" s="48" t="s">
        <v>30</v>
      </c>
      <c r="H31" s="47" t="s">
        <v>30</v>
      </c>
      <c r="I31" s="48" t="s">
        <v>17</v>
      </c>
      <c r="J31" s="47" t="s">
        <v>17</v>
      </c>
      <c r="K31" s="48" t="s">
        <v>17</v>
      </c>
      <c r="L31" s="47" t="s">
        <v>17</v>
      </c>
      <c r="M31" s="48" t="s">
        <v>17</v>
      </c>
      <c r="N31" s="47" t="s">
        <v>17</v>
      </c>
      <c r="O31" s="49"/>
      <c r="P31" s="50"/>
      <c r="Q31" s="109"/>
      <c r="R31" s="110">
        <f>IF(B31&lt;&gt;"",((10-((COUNTIF(E32:N32,"/")+COUNTIF(E32:N32,"//")+COUNTIF(E32:N32,"///")+COUNTIF(E32:N32,"_"))))/2)+(2-COUNTBLANK(O32:P32)),"")</f>
        <v>5</v>
      </c>
      <c r="S31"/>
      <c r="T31"/>
      <c r="U31"/>
      <c r="V31"/>
    </row>
    <row r="32" spans="1:22" ht="15.6" customHeight="1">
      <c r="A32" s="112"/>
      <c r="B32" s="103"/>
      <c r="C32" s="104"/>
      <c r="D32" s="105"/>
      <c r="E32" s="51" t="e">
        <f>IF(E31&lt;&gt;"",VLOOKUP(E31,#REF!,2,FALSE),"")</f>
        <v>#REF!</v>
      </c>
      <c r="F32" s="52" t="e">
        <f>IF(F31&lt;&gt;"",VLOOKUP(F31,#REF!,2,FALSE),"")</f>
        <v>#REF!</v>
      </c>
      <c r="G32" s="53" t="e">
        <f>IF(G31&lt;&gt;"",VLOOKUP(G31,#REF!,2,FALSE),"")</f>
        <v>#REF!</v>
      </c>
      <c r="H32" s="52" t="e">
        <f>IF(H31&lt;&gt;"",VLOOKUP(H31,#REF!,2,FALSE),"")</f>
        <v>#REF!</v>
      </c>
      <c r="I32" s="53" t="e">
        <f>IF(I31&lt;&gt;"",VLOOKUP(I31,#REF!,2,FALSE),"")</f>
        <v>#REF!</v>
      </c>
      <c r="J32" s="52" t="e">
        <f>IF(J31&lt;&gt;"",VLOOKUP(J31,#REF!,2,FALSE),"")</f>
        <v>#REF!</v>
      </c>
      <c r="K32" s="53" t="e">
        <f>IF(K31&lt;&gt;"",VLOOKUP(K31,#REF!,2,FALSE),"")</f>
        <v>#REF!</v>
      </c>
      <c r="L32" s="52" t="e">
        <f>IF(L31&lt;&gt;"",VLOOKUP(L31,#REF!,2,FALSE),"")</f>
        <v>#REF!</v>
      </c>
      <c r="M32" s="53" t="e">
        <f>IF(M31&lt;&gt;"",VLOOKUP(M31,#REF!,2,FALSE),"")</f>
        <v>#REF!</v>
      </c>
      <c r="N32" s="52" t="e">
        <f>IF(N31&lt;&gt;"",VLOOKUP(N31,#REF!,2,FALSE),"")</f>
        <v>#REF!</v>
      </c>
      <c r="O32" s="53" t="str">
        <f>IF(O31&lt;&gt;"",VLOOKUP(O31,#REF!,2,FALSE),"")</f>
        <v/>
      </c>
      <c r="P32" s="54" t="str">
        <f>IF(P31&lt;&gt;"",VLOOKUP(P31,#REF!,2,FALSE),"")</f>
        <v/>
      </c>
      <c r="Q32" s="109"/>
      <c r="R32" s="110"/>
      <c r="S32"/>
      <c r="T32"/>
      <c r="U32"/>
      <c r="V32"/>
    </row>
    <row r="33" spans="1:255" ht="15.6" customHeight="1">
      <c r="A33" s="112"/>
      <c r="B33" s="103"/>
      <c r="C33" s="104"/>
      <c r="D33" s="105"/>
      <c r="E33" s="46"/>
      <c r="F33" s="47"/>
      <c r="G33" s="48"/>
      <c r="H33" s="47"/>
      <c r="I33" s="48"/>
      <c r="J33" s="47"/>
      <c r="K33" s="48"/>
      <c r="L33" s="47"/>
      <c r="M33" s="48"/>
      <c r="N33" s="47"/>
      <c r="O33" s="49"/>
      <c r="P33" s="50"/>
      <c r="Q33" s="109"/>
      <c r="R33" s="110" t="str">
        <f>IF(B33&lt;&gt;"",((10-((COUNTIF(E34:N34,"/")+COUNTIF(E34:N34,"//")+COUNTIF(E34:N34,"///")+COUNTIF(E34:N34,"_"))))/2)+(2-COUNTBLANK(O34:P34)),"")</f>
        <v/>
      </c>
      <c r="S33"/>
      <c r="T33"/>
      <c r="U33"/>
      <c r="V33"/>
    </row>
    <row r="34" spans="1:255" ht="15.6" customHeight="1">
      <c r="A34" s="112"/>
      <c r="B34" s="103"/>
      <c r="C34" s="104"/>
      <c r="D34" s="105"/>
      <c r="E34" s="51" t="str">
        <f>IF(E33&lt;&gt;"",VLOOKUP(E33,#REF!,2,FALSE),"")</f>
        <v/>
      </c>
      <c r="F34" s="52" t="str">
        <f>IF(F33&lt;&gt;"",VLOOKUP(F33,#REF!,2,FALSE),"")</f>
        <v/>
      </c>
      <c r="G34" s="53" t="str">
        <f>IF(G33&lt;&gt;"",VLOOKUP(G33,#REF!,2,FALSE),"")</f>
        <v/>
      </c>
      <c r="H34" s="52" t="str">
        <f>IF(H33&lt;&gt;"",VLOOKUP(H33,#REF!,2,FALSE),"")</f>
        <v/>
      </c>
      <c r="I34" s="53" t="str">
        <f>IF(I33&lt;&gt;"",VLOOKUP(I33,#REF!,2,FALSE),"")</f>
        <v/>
      </c>
      <c r="J34" s="52" t="str">
        <f>IF(J33&lt;&gt;"",VLOOKUP(J33,#REF!,2,FALSE),"")</f>
        <v/>
      </c>
      <c r="K34" s="53" t="str">
        <f>IF(K33&lt;&gt;"",VLOOKUP(K33,#REF!,2,FALSE),"")</f>
        <v/>
      </c>
      <c r="L34" s="52" t="str">
        <f>IF(L33&lt;&gt;"",VLOOKUP(L33,#REF!,2,FALSE),"")</f>
        <v/>
      </c>
      <c r="M34" s="53" t="str">
        <f>IF(M33&lt;&gt;"",VLOOKUP(M33,#REF!,2,FALSE),"")</f>
        <v/>
      </c>
      <c r="N34" s="52" t="str">
        <f>IF(N33&lt;&gt;"",VLOOKUP(N33,#REF!,2,FALSE),"")</f>
        <v/>
      </c>
      <c r="O34" s="53" t="str">
        <f>IF(O33&lt;&gt;"",VLOOKUP(O33,#REF!,2,FALSE),"")</f>
        <v/>
      </c>
      <c r="P34" s="54" t="str">
        <f>IF(P33&lt;&gt;"",VLOOKUP(P33,#REF!,2,FALSE),"")</f>
        <v/>
      </c>
      <c r="Q34" s="109"/>
      <c r="R34" s="110"/>
      <c r="S34"/>
      <c r="T34"/>
      <c r="U34"/>
      <c r="V34"/>
    </row>
    <row r="35" spans="1:255" ht="15.6" customHeight="1">
      <c r="A35" s="112"/>
      <c r="B35" s="103"/>
      <c r="C35" s="104"/>
      <c r="D35" s="105"/>
      <c r="E35" s="46"/>
      <c r="F35" s="47"/>
      <c r="G35" s="48"/>
      <c r="H35" s="47"/>
      <c r="I35" s="48"/>
      <c r="J35" s="47"/>
      <c r="K35" s="48"/>
      <c r="L35" s="47"/>
      <c r="M35" s="48"/>
      <c r="N35" s="47"/>
      <c r="O35" s="49"/>
      <c r="P35" s="50"/>
      <c r="Q35" s="109"/>
      <c r="R35" s="110" t="str">
        <f>IF(B35&lt;&gt;"",((10-((COUNTIF(E36:N36,"/")+COUNTIF(E36:N36,"//")+COUNTIF(E36:N36,"///")+COUNTIF(E36:N36,"_"))))/2)+(2-COUNTBLANK(O36:P36)),"")</f>
        <v/>
      </c>
      <c r="S35"/>
      <c r="T35"/>
      <c r="U35"/>
      <c r="V35"/>
    </row>
    <row r="36" spans="1:255" ht="15.6" customHeight="1" thickBot="1">
      <c r="A36" s="113"/>
      <c r="B36" s="127"/>
      <c r="C36" s="128"/>
      <c r="D36" s="129"/>
      <c r="E36" s="55" t="str">
        <f>IF(E35&lt;&gt;"",VLOOKUP(E35,#REF!,2,FALSE),"")</f>
        <v/>
      </c>
      <c r="F36" s="56" t="str">
        <f>IF(F35&lt;&gt;"",VLOOKUP(F35,#REF!,2,FALSE),"")</f>
        <v/>
      </c>
      <c r="G36" s="57" t="str">
        <f>IF(G35&lt;&gt;"",VLOOKUP(G35,#REF!,2,FALSE),"")</f>
        <v/>
      </c>
      <c r="H36" s="56" t="str">
        <f>IF(H35&lt;&gt;"",VLOOKUP(H35,#REF!,2,FALSE),"")</f>
        <v/>
      </c>
      <c r="I36" s="57" t="str">
        <f>IF(I35&lt;&gt;"",VLOOKUP(I35,#REF!,2,FALSE),"")</f>
        <v/>
      </c>
      <c r="J36" s="56" t="str">
        <f>IF(J35&lt;&gt;"",VLOOKUP(J35,#REF!,2,FALSE),"")</f>
        <v/>
      </c>
      <c r="K36" s="57" t="str">
        <f>IF(K35&lt;&gt;"",VLOOKUP(K35,#REF!,2,FALSE),"")</f>
        <v/>
      </c>
      <c r="L36" s="56" t="str">
        <f>IF(L35&lt;&gt;"",VLOOKUP(L35,#REF!,2,FALSE),"")</f>
        <v/>
      </c>
      <c r="M36" s="57" t="str">
        <f>IF(M35&lt;&gt;"",VLOOKUP(M35,#REF!,2,FALSE),"")</f>
        <v/>
      </c>
      <c r="N36" s="56" t="str">
        <f>IF(N35&lt;&gt;"",VLOOKUP(N35,#REF!,2,FALSE),"")</f>
        <v/>
      </c>
      <c r="O36" s="57" t="str">
        <f>IF(O35&lt;&gt;"",VLOOKUP(O35,#REF!,2,FALSE),"")</f>
        <v/>
      </c>
      <c r="P36" s="58" t="str">
        <f>IF(P35&lt;&gt;"",VLOOKUP(P35,#REF!,2,FALSE),"")</f>
        <v/>
      </c>
      <c r="Q36" s="109"/>
      <c r="R36" s="110"/>
      <c r="U36" s="1"/>
    </row>
    <row r="37" spans="1:255" ht="18.600000000000001" thickBot="1">
      <c r="U37" s="1"/>
    </row>
    <row r="38" spans="1:255" ht="23.4">
      <c r="A38" s="5"/>
      <c r="B38" s="9" t="str">
        <f>"Semaine " &amp; _xlfn.ISOWEEKNUM(B39)</f>
        <v>Semaine 2</v>
      </c>
      <c r="C38" s="130" t="s">
        <v>0</v>
      </c>
      <c r="D38" s="131"/>
      <c r="E38" s="134" t="s">
        <v>1</v>
      </c>
      <c r="F38" s="135"/>
      <c r="G38" s="136" t="s">
        <v>2</v>
      </c>
      <c r="H38" s="135"/>
      <c r="I38" s="136" t="s">
        <v>3</v>
      </c>
      <c r="J38" s="135"/>
      <c r="K38" s="136" t="s">
        <v>4</v>
      </c>
      <c r="L38" s="135"/>
      <c r="M38" s="136" t="s">
        <v>5</v>
      </c>
      <c r="N38" s="135"/>
      <c r="O38" s="136" t="s">
        <v>6</v>
      </c>
      <c r="P38" s="137"/>
      <c r="Q38" s="138" t="s">
        <v>7</v>
      </c>
      <c r="R38" s="141" t="s">
        <v>39</v>
      </c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</row>
    <row r="39" spans="1:255" ht="21" customHeight="1">
      <c r="A39" s="6"/>
      <c r="B39" s="10">
        <f>B3+7</f>
        <v>43472</v>
      </c>
      <c r="C39" s="132"/>
      <c r="D39" s="133"/>
      <c r="E39" s="144">
        <f>B39</f>
        <v>43472</v>
      </c>
      <c r="F39" s="145"/>
      <c r="G39" s="146">
        <f>E39+1</f>
        <v>43473</v>
      </c>
      <c r="H39" s="145"/>
      <c r="I39" s="146">
        <f>G39+1</f>
        <v>43474</v>
      </c>
      <c r="J39" s="145"/>
      <c r="K39" s="146">
        <f>I39+1</f>
        <v>43475</v>
      </c>
      <c r="L39" s="145"/>
      <c r="M39" s="146">
        <f>K39+1</f>
        <v>43476</v>
      </c>
      <c r="N39" s="145"/>
      <c r="O39" s="14">
        <f>M39+1</f>
        <v>43477</v>
      </c>
      <c r="P39" s="15">
        <f>O39+1</f>
        <v>43478</v>
      </c>
      <c r="Q39" s="139"/>
      <c r="R39" s="142"/>
      <c r="W39" s="8"/>
      <c r="X39" s="8"/>
      <c r="Y39" s="7"/>
      <c r="Z39" s="7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</row>
    <row r="40" spans="1:255" ht="18.600000000000001" thickBot="1">
      <c r="A40" s="5"/>
      <c r="B40" s="11" t="s">
        <v>8</v>
      </c>
      <c r="C40" s="12" t="s">
        <v>9</v>
      </c>
      <c r="D40" s="13" t="s">
        <v>10</v>
      </c>
      <c r="E40" s="16" t="s">
        <v>11</v>
      </c>
      <c r="F40" s="17" t="s">
        <v>12</v>
      </c>
      <c r="G40" s="18" t="s">
        <v>11</v>
      </c>
      <c r="H40" s="17" t="s">
        <v>12</v>
      </c>
      <c r="I40" s="18" t="s">
        <v>11</v>
      </c>
      <c r="J40" s="17" t="s">
        <v>12</v>
      </c>
      <c r="K40" s="18" t="s">
        <v>11</v>
      </c>
      <c r="L40" s="17" t="s">
        <v>12</v>
      </c>
      <c r="M40" s="18" t="s">
        <v>11</v>
      </c>
      <c r="N40" s="17" t="s">
        <v>12</v>
      </c>
      <c r="O40" s="18" t="s">
        <v>13</v>
      </c>
      <c r="P40" s="19" t="s">
        <v>14</v>
      </c>
      <c r="Q40" s="140"/>
      <c r="R40" s="143"/>
      <c r="W40" s="8"/>
      <c r="X40" s="8"/>
      <c r="Y40" s="7"/>
      <c r="Z40" s="7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  <c r="HP40" s="5"/>
      <c r="HQ40" s="5"/>
      <c r="HR40" s="5"/>
      <c r="HS40" s="5"/>
      <c r="HT40" s="5"/>
      <c r="HU40" s="5"/>
      <c r="HV40" s="5"/>
      <c r="HW40" s="5"/>
      <c r="HX40" s="5"/>
      <c r="HY40" s="5"/>
      <c r="HZ40" s="5"/>
      <c r="IA40" s="5"/>
      <c r="IB40" s="5"/>
      <c r="IC40" s="5"/>
      <c r="ID40" s="5"/>
      <c r="IE40" s="5"/>
      <c r="IF40" s="5"/>
      <c r="IG40" s="5"/>
      <c r="IH40" s="5"/>
      <c r="II40" s="5"/>
      <c r="IJ40" s="5"/>
      <c r="IK40" s="5"/>
      <c r="IL40" s="5"/>
      <c r="IM40" s="5"/>
      <c r="IN40" s="5"/>
      <c r="IO40" s="5"/>
      <c r="IP40" s="5"/>
      <c r="IQ40" s="5"/>
      <c r="IR40" s="5"/>
      <c r="IS40" s="5"/>
      <c r="IT40" s="5"/>
      <c r="IU40" s="5"/>
    </row>
    <row r="41" spans="1:255" ht="15.6" customHeight="1" thickBot="1">
      <c r="A41" s="111" t="s">
        <v>34</v>
      </c>
      <c r="B41" s="114" t="s">
        <v>32</v>
      </c>
      <c r="C41" s="116"/>
      <c r="D41" s="118"/>
      <c r="E41" s="20" t="s">
        <v>35</v>
      </c>
      <c r="F41" s="21" t="s">
        <v>35</v>
      </c>
      <c r="G41" s="22" t="s">
        <v>35</v>
      </c>
      <c r="H41" s="21" t="s">
        <v>35</v>
      </c>
      <c r="I41" s="22" t="s">
        <v>35</v>
      </c>
      <c r="J41" s="21" t="s">
        <v>35</v>
      </c>
      <c r="K41" s="22" t="s">
        <v>35</v>
      </c>
      <c r="L41" s="21" t="s">
        <v>35</v>
      </c>
      <c r="M41" s="22" t="s">
        <v>35</v>
      </c>
      <c r="N41" s="21" t="s">
        <v>38</v>
      </c>
      <c r="O41" s="22"/>
      <c r="P41" s="23"/>
      <c r="Q41" s="162"/>
      <c r="R41" s="122">
        <f>IF(B41&lt;&gt;"",((10-((COUNTIF(E42:N42,"/")+COUNTIF(E42:N42,"//")+COUNTIF(E42:N42,"///")+COUNTIF(E42:N42,"_"))))/2)+(2-COUNTBLANK(O42:P42)),"")</f>
        <v>5</v>
      </c>
      <c r="S41" s="123" t="s">
        <v>37</v>
      </c>
      <c r="T41" s="124"/>
      <c r="U41" s="125"/>
      <c r="V41" s="59" t="s">
        <v>15</v>
      </c>
      <c r="W41" s="72" t="s">
        <v>36</v>
      </c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  <c r="HP41" s="5"/>
      <c r="HQ41" s="5"/>
      <c r="HR41" s="5"/>
      <c r="HS41" s="5"/>
      <c r="HT41" s="5"/>
      <c r="HU41" s="5"/>
      <c r="HV41" s="5"/>
      <c r="HW41" s="5"/>
      <c r="HX41" s="5"/>
      <c r="HY41" s="5"/>
      <c r="HZ41" s="5"/>
      <c r="IA41" s="5"/>
      <c r="IB41" s="5"/>
      <c r="IC41" s="5"/>
      <c r="ID41" s="5"/>
      <c r="IE41" s="5"/>
      <c r="IF41" s="5"/>
      <c r="IG41" s="5"/>
      <c r="IH41" s="5"/>
      <c r="II41" s="5"/>
      <c r="IJ41" s="5"/>
      <c r="IK41" s="5"/>
      <c r="IL41" s="5"/>
      <c r="IM41" s="5"/>
      <c r="IN41" s="5"/>
      <c r="IO41" s="5"/>
      <c r="IP41" s="5"/>
      <c r="IQ41" s="5"/>
      <c r="IR41" s="5"/>
      <c r="IS41" s="5"/>
      <c r="IT41" s="5"/>
      <c r="IU41" s="5"/>
    </row>
    <row r="42" spans="1:255" ht="15.6" customHeight="1" thickBot="1">
      <c r="A42" s="112"/>
      <c r="B42" s="115"/>
      <c r="C42" s="117"/>
      <c r="D42" s="119"/>
      <c r="E42" s="24" t="e">
        <f>IF(E41&lt;&gt;"",VLOOKUP(E41,#REF!,2,FALSE),"")</f>
        <v>#REF!</v>
      </c>
      <c r="F42" s="25" t="e">
        <f>IF(F41&lt;&gt;"",VLOOKUP(F41,#REF!,2,FALSE),"")</f>
        <v>#REF!</v>
      </c>
      <c r="G42" s="26" t="e">
        <f>IF(G41&lt;&gt;"",VLOOKUP(G41,#REF!,2,FALSE),"")</f>
        <v>#REF!</v>
      </c>
      <c r="H42" s="25" t="e">
        <f>IF(H41&lt;&gt;"",VLOOKUP(H41,#REF!,2,FALSE),"")</f>
        <v>#REF!</v>
      </c>
      <c r="I42" s="26" t="e">
        <f>IF(I41&lt;&gt;"",VLOOKUP(I41,#REF!,2,FALSE),"")</f>
        <v>#REF!</v>
      </c>
      <c r="J42" s="25" t="e">
        <f>IF(J41&lt;&gt;"",VLOOKUP(J41,#REF!,2,FALSE),"")</f>
        <v>#REF!</v>
      </c>
      <c r="K42" s="26" t="e">
        <f>IF(K41&lt;&gt;"",VLOOKUP(K41,#REF!,2,FALSE),"")</f>
        <v>#REF!</v>
      </c>
      <c r="L42" s="25" t="e">
        <f>IF(L41&lt;&gt;"",VLOOKUP(L41,#REF!,2,FALSE),"")</f>
        <v>#REF!</v>
      </c>
      <c r="M42" s="26" t="e">
        <f>IF(M41&lt;&gt;"",VLOOKUP(M41,#REF!,2,FALSE),"")</f>
        <v>#REF!</v>
      </c>
      <c r="N42" s="25" t="e">
        <f>IF(N41&lt;&gt;"",VLOOKUP(N41,#REF!,2,FALSE),"")</f>
        <v>#REF!</v>
      </c>
      <c r="O42" s="27" t="str">
        <f>IF(O41&lt;&gt;"",VLOOKUP(O41,#REF!,2,FALSE),"")</f>
        <v/>
      </c>
      <c r="P42" s="28" t="str">
        <f>IF(P41&lt;&gt;"",VLOOKUP(P41,#REF!,2,FALSE),"")</f>
        <v/>
      </c>
      <c r="Q42" s="109"/>
      <c r="R42" s="110"/>
      <c r="S42" s="64" t="str">
        <f>E51</f>
        <v>18DE0284</v>
      </c>
      <c r="T42" s="65" t="e">
        <f>IF(S42&lt;&gt;"",VLOOKUP(S42,#REF!,2,FALSE),"")</f>
        <v>#REF!</v>
      </c>
      <c r="U42" s="66">
        <f>(COUNTIF(E41:N72,S42)*4)+(COUNTIF(O41:P72,S42)*8)</f>
        <v>32</v>
      </c>
      <c r="V42" s="67">
        <f>U42*W42</f>
        <v>1120</v>
      </c>
      <c r="W42" s="71">
        <v>35</v>
      </c>
    </row>
    <row r="43" spans="1:255" ht="15.6" customHeight="1">
      <c r="A43" s="112"/>
      <c r="B43" s="115" t="s">
        <v>33</v>
      </c>
      <c r="C43" s="117"/>
      <c r="D43" s="119"/>
      <c r="E43" s="29" t="s">
        <v>35</v>
      </c>
      <c r="F43" s="30" t="s">
        <v>35</v>
      </c>
      <c r="G43" s="31" t="s">
        <v>35</v>
      </c>
      <c r="H43" s="30" t="s">
        <v>35</v>
      </c>
      <c r="I43" s="31" t="s">
        <v>35</v>
      </c>
      <c r="J43" s="30" t="s">
        <v>35</v>
      </c>
      <c r="K43" s="31" t="s">
        <v>35</v>
      </c>
      <c r="L43" s="30" t="s">
        <v>35</v>
      </c>
      <c r="M43" s="31" t="s">
        <v>35</v>
      </c>
      <c r="N43" s="30" t="s">
        <v>38</v>
      </c>
      <c r="O43" s="32"/>
      <c r="P43" s="33"/>
      <c r="Q43" s="109"/>
      <c r="R43" s="110">
        <f>IF(B43&lt;&gt;"",((10-((COUNTIF(E44:N44,"/")+COUNTIF(E44:N44,"//")+COUNTIF(E44:N44,"///")+COUNTIF(E44:N44,"_"))))/2)+(2-COUNTBLANK(O44:P44)),"")</f>
        <v>5</v>
      </c>
      <c r="S43" s="64" t="str">
        <f>G53</f>
        <v>17DE0107</v>
      </c>
      <c r="T43" s="65" t="e">
        <f>IF(S43&lt;&gt;"",VLOOKUP(S43,#REF!,2,FALSE),"")</f>
        <v>#REF!</v>
      </c>
      <c r="U43" s="66">
        <f>(COUNTIF(E41:N72,S43)*4)+(COUNTIF(O41:P72,S43)*8)</f>
        <v>8</v>
      </c>
      <c r="V43" s="67">
        <f>U43*W42</f>
        <v>280</v>
      </c>
    </row>
    <row r="44" spans="1:255" ht="15.6" customHeight="1">
      <c r="A44" s="112"/>
      <c r="B44" s="115"/>
      <c r="C44" s="117"/>
      <c r="D44" s="119"/>
      <c r="E44" s="24" t="e">
        <f>IF(E43&lt;&gt;"",VLOOKUP(E43,#REF!,2,FALSE),"")</f>
        <v>#REF!</v>
      </c>
      <c r="F44" s="25" t="e">
        <f>IF(F43&lt;&gt;"",VLOOKUP(F43,#REF!,2,FALSE),"")</f>
        <v>#REF!</v>
      </c>
      <c r="G44" s="26" t="e">
        <f>IF(G43&lt;&gt;"",VLOOKUP(G43,#REF!,2,FALSE),"")</f>
        <v>#REF!</v>
      </c>
      <c r="H44" s="25" t="e">
        <f>IF(H43&lt;&gt;"",VLOOKUP(H43,#REF!,2,FALSE),"")</f>
        <v>#REF!</v>
      </c>
      <c r="I44" s="26" t="e">
        <f>IF(I43&lt;&gt;"",VLOOKUP(I43,#REF!,2,FALSE),"")</f>
        <v>#REF!</v>
      </c>
      <c r="J44" s="25" t="e">
        <f>IF(J43&lt;&gt;"",VLOOKUP(J43,#REF!,2,FALSE),"")</f>
        <v>#REF!</v>
      </c>
      <c r="K44" s="26" t="e">
        <f>IF(K43&lt;&gt;"",VLOOKUP(K43,#REF!,2,FALSE),"")</f>
        <v>#REF!</v>
      </c>
      <c r="L44" s="25" t="e">
        <f>IF(L43&lt;&gt;"",VLOOKUP(L43,#REF!,2,FALSE),"")</f>
        <v>#REF!</v>
      </c>
      <c r="M44" s="26" t="e">
        <f>IF(M43&lt;&gt;"",VLOOKUP(M43,#REF!,2,FALSE),"")</f>
        <v>#REF!</v>
      </c>
      <c r="N44" s="25" t="e">
        <f>IF(N43&lt;&gt;"",VLOOKUP(N43,#REF!,2,FALSE),"")</f>
        <v>#REF!</v>
      </c>
      <c r="O44" s="26" t="str">
        <f>IF(O43&lt;&gt;"",VLOOKUP(O43,#REF!,2,FALSE),"")</f>
        <v/>
      </c>
      <c r="P44" s="34" t="str">
        <f>IF(P43&lt;&gt;"",VLOOKUP(P43,#REF!,2,FALSE),"")</f>
        <v/>
      </c>
      <c r="Q44" s="109"/>
      <c r="R44" s="110"/>
      <c r="S44" s="64"/>
      <c r="T44" s="65" t="str">
        <f>IF(S44&lt;&gt;"",VLOOKUP(S44,#REF!,2,FALSE),"")</f>
        <v/>
      </c>
      <c r="U44" s="66">
        <f>(COUNTIF(E41:N72,S44)*4)+(COUNTIF(O41:P72,S44)*8)</f>
        <v>0</v>
      </c>
      <c r="V44" s="67">
        <f>U44*W42</f>
        <v>0</v>
      </c>
    </row>
    <row r="45" spans="1:255" ht="15.6" customHeight="1">
      <c r="A45" s="112"/>
      <c r="B45" s="115" t="s">
        <v>27</v>
      </c>
      <c r="C45" s="117"/>
      <c r="D45" s="119"/>
      <c r="E45" s="29" t="s">
        <v>35</v>
      </c>
      <c r="F45" s="30" t="s">
        <v>35</v>
      </c>
      <c r="G45" s="31" t="s">
        <v>35</v>
      </c>
      <c r="H45" s="30" t="s">
        <v>35</v>
      </c>
      <c r="I45" s="31" t="s">
        <v>35</v>
      </c>
      <c r="J45" s="30" t="s">
        <v>35</v>
      </c>
      <c r="K45" s="31" t="s">
        <v>35</v>
      </c>
      <c r="L45" s="30" t="s">
        <v>35</v>
      </c>
      <c r="M45" s="31" t="s">
        <v>35</v>
      </c>
      <c r="N45" s="30" t="s">
        <v>38</v>
      </c>
      <c r="O45" s="35"/>
      <c r="P45" s="36"/>
      <c r="Q45" s="109"/>
      <c r="R45" s="110">
        <f>IF(B45&lt;&gt;"",((10-((COUNTIF(E46:N46,"/")+COUNTIF(E46:N46,"//")+COUNTIF(E46:N46,"///")+COUNTIF(E46:N46,"_"))))/2)+(2-COUNTBLANK(O46:P46)),"")</f>
        <v>5</v>
      </c>
      <c r="S45" s="64"/>
      <c r="T45" s="65" t="str">
        <f>IF(S45&lt;&gt;"",VLOOKUP(S45,#REF!,2,FALSE),"")</f>
        <v/>
      </c>
      <c r="U45" s="66">
        <f>(COUNTIF(E41:N72,S45)*4)+(COUNTIF(O41:P72,S45)*8)</f>
        <v>0</v>
      </c>
      <c r="V45" s="67">
        <f>U45*W42</f>
        <v>0</v>
      </c>
    </row>
    <row r="46" spans="1:255" ht="15.6" customHeight="1">
      <c r="A46" s="112"/>
      <c r="B46" s="115"/>
      <c r="C46" s="117"/>
      <c r="D46" s="119"/>
      <c r="E46" s="24" t="e">
        <f>IF(E45&lt;&gt;"",VLOOKUP(E45,#REF!,2,FALSE),"")</f>
        <v>#REF!</v>
      </c>
      <c r="F46" s="25" t="e">
        <f>IF(F45&lt;&gt;"",VLOOKUP(F45,#REF!,2,FALSE),"")</f>
        <v>#REF!</v>
      </c>
      <c r="G46" s="26" t="e">
        <f>IF(G45&lt;&gt;"",VLOOKUP(G45,#REF!,2,FALSE),"")</f>
        <v>#REF!</v>
      </c>
      <c r="H46" s="25" t="e">
        <f>IF(H45&lt;&gt;"",VLOOKUP(H45,#REF!,2,FALSE),"")</f>
        <v>#REF!</v>
      </c>
      <c r="I46" s="26" t="e">
        <f>IF(I45&lt;&gt;"",VLOOKUP(I45,#REF!,2,FALSE),"")</f>
        <v>#REF!</v>
      </c>
      <c r="J46" s="25" t="e">
        <f>IF(J45&lt;&gt;"",VLOOKUP(J45,#REF!,2,FALSE),"")</f>
        <v>#REF!</v>
      </c>
      <c r="K46" s="26" t="e">
        <f>IF(K45&lt;&gt;"",VLOOKUP(K45,#REF!,2,FALSE),"")</f>
        <v>#REF!</v>
      </c>
      <c r="L46" s="25" t="e">
        <f>IF(L45&lt;&gt;"",VLOOKUP(L45,#REF!,2,FALSE),"")</f>
        <v>#REF!</v>
      </c>
      <c r="M46" s="26" t="e">
        <f>IF(M45&lt;&gt;"",VLOOKUP(M45,#REF!,2,FALSE),"")</f>
        <v>#REF!</v>
      </c>
      <c r="N46" s="25" t="e">
        <f>IF(N45&lt;&gt;"",VLOOKUP(N45,#REF!,2,FALSE),"")</f>
        <v>#REF!</v>
      </c>
      <c r="O46" s="27" t="str">
        <f>IF(O45&lt;&gt;"",VLOOKUP(O45,#REF!,2,FALSE),"")</f>
        <v/>
      </c>
      <c r="P46" s="28" t="str">
        <f>IF(P45&lt;&gt;"",VLOOKUP(P45,#REF!,2,FALSE),"")</f>
        <v/>
      </c>
      <c r="Q46" s="109"/>
      <c r="R46" s="110"/>
      <c r="S46" s="64"/>
      <c r="T46" s="65" t="str">
        <f>IF(S46&lt;&gt;"",VLOOKUP(S46,#REF!,2,FALSE),"")</f>
        <v/>
      </c>
      <c r="U46" s="66">
        <f>(COUNTIF(E41:N72,S46)*4)+(COUNTIF(O41:P72,S46)*8)</f>
        <v>0</v>
      </c>
      <c r="V46" s="67">
        <f>U46*W42</f>
        <v>0</v>
      </c>
    </row>
    <row r="47" spans="1:255" ht="15.6" customHeight="1">
      <c r="A47" s="112"/>
      <c r="B47" s="106" t="s">
        <v>28</v>
      </c>
      <c r="C47" s="107"/>
      <c r="D47" s="108"/>
      <c r="E47" s="37" t="s">
        <v>20</v>
      </c>
      <c r="F47" s="38" t="s">
        <v>20</v>
      </c>
      <c r="G47" s="39" t="s">
        <v>20</v>
      </c>
      <c r="H47" s="38" t="s">
        <v>20</v>
      </c>
      <c r="I47" s="39" t="s">
        <v>20</v>
      </c>
      <c r="J47" s="38" t="s">
        <v>20</v>
      </c>
      <c r="K47" s="39" t="s">
        <v>20</v>
      </c>
      <c r="L47" s="38" t="s">
        <v>20</v>
      </c>
      <c r="M47" s="39" t="s">
        <v>20</v>
      </c>
      <c r="N47" s="38" t="s">
        <v>20</v>
      </c>
      <c r="O47" s="40"/>
      <c r="P47" s="41"/>
      <c r="Q47" s="109"/>
      <c r="R47" s="110">
        <f>IF(B47&lt;&gt;"",((10-((COUNTIF(E48:N48,"/")+COUNTIF(E48:N48,"//")+COUNTIF(E48:N48,"///")+COUNTIF(E48:N48,"_"))))/2)+(2-COUNTBLANK(O48:P48)),"")</f>
        <v>5</v>
      </c>
      <c r="S47" s="64"/>
      <c r="T47" s="65" t="str">
        <f>IF(S47&lt;&gt;"",VLOOKUP(S47,#REF!,2,FALSE),"")</f>
        <v/>
      </c>
      <c r="U47" s="66">
        <f>(COUNTIF(E41:N72,S47)*4)+(COUNTIF(O41:P72,S47)*8)</f>
        <v>0</v>
      </c>
      <c r="V47" s="67">
        <f>U47*W42</f>
        <v>0</v>
      </c>
    </row>
    <row r="48" spans="1:255" ht="15.6" customHeight="1">
      <c r="A48" s="112"/>
      <c r="B48" s="106"/>
      <c r="C48" s="107"/>
      <c r="D48" s="108"/>
      <c r="E48" s="42" t="e">
        <f>IF(E47&lt;&gt;"",VLOOKUP(E47,#REF!,2,FALSE),"")</f>
        <v>#REF!</v>
      </c>
      <c r="F48" s="43" t="e">
        <f>IF(F47&lt;&gt;"",VLOOKUP(F47,#REF!,2,FALSE),"")</f>
        <v>#REF!</v>
      </c>
      <c r="G48" s="44" t="e">
        <f>IF(G47&lt;&gt;"",VLOOKUP(G47,#REF!,2,FALSE),"")</f>
        <v>#REF!</v>
      </c>
      <c r="H48" s="43" t="e">
        <f>IF(H47&lt;&gt;"",VLOOKUP(H47,#REF!,2,FALSE),"")</f>
        <v>#REF!</v>
      </c>
      <c r="I48" s="44" t="e">
        <f>IF(I47&lt;&gt;"",VLOOKUP(I47,#REF!,2,FALSE),"")</f>
        <v>#REF!</v>
      </c>
      <c r="J48" s="43" t="e">
        <f>IF(J47&lt;&gt;"",VLOOKUP(J47,#REF!,2,FALSE),"")</f>
        <v>#REF!</v>
      </c>
      <c r="K48" s="44" t="e">
        <f>IF(K47&lt;&gt;"",VLOOKUP(K47,#REF!,2,FALSE),"")</f>
        <v>#REF!</v>
      </c>
      <c r="L48" s="43" t="e">
        <f>IF(L47&lt;&gt;"",VLOOKUP(L47,#REF!,2,FALSE),"")</f>
        <v>#REF!</v>
      </c>
      <c r="M48" s="44" t="e">
        <f>IF(M47&lt;&gt;"",VLOOKUP(M47,#REF!,2,FALSE),"")</f>
        <v>#REF!</v>
      </c>
      <c r="N48" s="43" t="e">
        <f>IF(N47&lt;&gt;"",VLOOKUP(N47,#REF!,2,FALSE),"")</f>
        <v>#REF!</v>
      </c>
      <c r="O48" s="44" t="str">
        <f>IF(O47&lt;&gt;"",VLOOKUP(O47,#REF!,2,FALSE),"")</f>
        <v/>
      </c>
      <c r="P48" s="45" t="str">
        <f>IF(P47&lt;&gt;"",VLOOKUP(P47,#REF!,2,FALSE),"")</f>
        <v/>
      </c>
      <c r="Q48" s="109"/>
      <c r="R48" s="110"/>
      <c r="S48" s="68"/>
      <c r="T48" s="69" t="str">
        <f>IF(S48&lt;&gt;"",VLOOKUP(S48,#REF!,2,FALSE),"")</f>
        <v/>
      </c>
      <c r="U48" s="70">
        <f>(COUNTIF(E41:N72,S48)*4)+(COUNTIF(O41:P72,S48)*8)</f>
        <v>0</v>
      </c>
      <c r="V48" s="67">
        <f>U48*W42</f>
        <v>0</v>
      </c>
    </row>
    <row r="49" spans="1:22" ht="15.6" customHeight="1">
      <c r="A49" s="112"/>
      <c r="B49" s="106" t="s">
        <v>26</v>
      </c>
      <c r="C49" s="107"/>
      <c r="D49" s="108"/>
      <c r="E49" s="37" t="s">
        <v>20</v>
      </c>
      <c r="F49" s="38" t="s">
        <v>20</v>
      </c>
      <c r="G49" s="39" t="s">
        <v>20</v>
      </c>
      <c r="H49" s="38" t="s">
        <v>20</v>
      </c>
      <c r="I49" s="39" t="s">
        <v>20</v>
      </c>
      <c r="J49" s="38" t="s">
        <v>20</v>
      </c>
      <c r="K49" s="39" t="s">
        <v>20</v>
      </c>
      <c r="L49" s="38" t="s">
        <v>20</v>
      </c>
      <c r="M49" s="39" t="s">
        <v>20</v>
      </c>
      <c r="N49" s="38" t="s">
        <v>20</v>
      </c>
      <c r="O49" s="40"/>
      <c r="P49" s="41"/>
      <c r="Q49" s="109"/>
      <c r="R49" s="110">
        <f>IF(B49&lt;&gt;"",((10-((COUNTIF(E50:N50,"/")+COUNTIF(E50:N50,"//")+COUNTIF(E50:N50,"///")+COUNTIF(E50:N50,"_"))))/2)+(2-COUNTBLANK(O50:P50)),"")</f>
        <v>5</v>
      </c>
      <c r="S49" s="68"/>
      <c r="T49" s="69"/>
      <c r="U49" s="70">
        <f>(COUNTIF(E41:N72,S49)*4)+(COUNTIF(O41:P72,S49)*8)</f>
        <v>0</v>
      </c>
      <c r="V49" s="67">
        <f>U49*W42</f>
        <v>0</v>
      </c>
    </row>
    <row r="50" spans="1:22" ht="15.6" customHeight="1">
      <c r="A50" s="112"/>
      <c r="B50" s="106"/>
      <c r="C50" s="107"/>
      <c r="D50" s="108"/>
      <c r="E50" s="42" t="e">
        <f>IF(E49&lt;&gt;"",VLOOKUP(E49,#REF!,2,FALSE),"")</f>
        <v>#REF!</v>
      </c>
      <c r="F50" s="43" t="e">
        <f>IF(F49&lt;&gt;"",VLOOKUP(F49,#REF!,2,FALSE),"")</f>
        <v>#REF!</v>
      </c>
      <c r="G50" s="44" t="e">
        <f>IF(G49&lt;&gt;"",VLOOKUP(G49,#REF!,2,FALSE),"")</f>
        <v>#REF!</v>
      </c>
      <c r="H50" s="43" t="e">
        <f>IF(H49&lt;&gt;"",VLOOKUP(H49,#REF!,2,FALSE),"")</f>
        <v>#REF!</v>
      </c>
      <c r="I50" s="44" t="e">
        <f>IF(I49&lt;&gt;"",VLOOKUP(I49,#REF!,2,FALSE),"")</f>
        <v>#REF!</v>
      </c>
      <c r="J50" s="43" t="e">
        <f>IF(J49&lt;&gt;"",VLOOKUP(J49,#REF!,2,FALSE),"")</f>
        <v>#REF!</v>
      </c>
      <c r="K50" s="44" t="e">
        <f>IF(K49&lt;&gt;"",VLOOKUP(K49,#REF!,2,FALSE),"")</f>
        <v>#REF!</v>
      </c>
      <c r="L50" s="43" t="e">
        <f>IF(L49&lt;&gt;"",VLOOKUP(L49,#REF!,2,FALSE),"")</f>
        <v>#REF!</v>
      </c>
      <c r="M50" s="44" t="e">
        <f>IF(M49&lt;&gt;"",VLOOKUP(M49,#REF!,2,FALSE),"")</f>
        <v>#REF!</v>
      </c>
      <c r="N50" s="43" t="e">
        <f>IF(N49&lt;&gt;"",VLOOKUP(N49,#REF!,2,FALSE),"")</f>
        <v>#REF!</v>
      </c>
      <c r="O50" s="44" t="str">
        <f>IF(O49&lt;&gt;"",VLOOKUP(O49,#REF!,2,FALSE),"")</f>
        <v/>
      </c>
      <c r="P50" s="45" t="str">
        <f>IF(P49&lt;&gt;"",VLOOKUP(P49,#REF!,2,FALSE),"")</f>
        <v/>
      </c>
      <c r="Q50" s="109"/>
      <c r="R50" s="110"/>
      <c r="S50" s="68"/>
      <c r="T50" s="69"/>
      <c r="U50" s="70">
        <f>(COUNTIF(E41:N72,S50)*4)+(COUNTIF(O41:P72,S50)*8)</f>
        <v>0</v>
      </c>
      <c r="V50" s="67">
        <f>U50*W42</f>
        <v>0</v>
      </c>
    </row>
    <row r="51" spans="1:22" ht="15.6" customHeight="1">
      <c r="A51" s="112"/>
      <c r="B51" s="106" t="s">
        <v>42</v>
      </c>
      <c r="C51" s="107"/>
      <c r="D51" s="108"/>
      <c r="E51" s="37" t="s">
        <v>43</v>
      </c>
      <c r="F51" s="38" t="s">
        <v>43</v>
      </c>
      <c r="G51" s="39" t="s">
        <v>20</v>
      </c>
      <c r="H51" s="38" t="s">
        <v>20</v>
      </c>
      <c r="I51" s="39" t="s">
        <v>20</v>
      </c>
      <c r="J51" s="38" t="s">
        <v>20</v>
      </c>
      <c r="K51" s="39" t="s">
        <v>20</v>
      </c>
      <c r="L51" s="38" t="s">
        <v>20</v>
      </c>
      <c r="M51" s="39" t="s">
        <v>20</v>
      </c>
      <c r="N51" s="38" t="s">
        <v>20</v>
      </c>
      <c r="O51" s="40"/>
      <c r="P51" s="41"/>
      <c r="Q51" s="147" t="s">
        <v>56</v>
      </c>
      <c r="R51" s="110">
        <f>IF(B51&lt;&gt;"",((10-((COUNTIF(E52:N52,"/")+COUNTIF(E52:N52,"//")+COUNTIF(E52:N52,"///")+COUNTIF(E52:N52,"_"))))/2)+(2-COUNTBLANK(O52:P52)),"")</f>
        <v>5</v>
      </c>
      <c r="S51" s="68"/>
      <c r="T51" s="69"/>
      <c r="U51" s="70">
        <f>(COUNTIF(E41:N72,S51)*4)+(COUNTIF(O41:P72,S51)*8)</f>
        <v>0</v>
      </c>
      <c r="V51" s="67">
        <f>U51*W42</f>
        <v>0</v>
      </c>
    </row>
    <row r="52" spans="1:22" ht="15.6" customHeight="1">
      <c r="A52" s="112"/>
      <c r="B52" s="106"/>
      <c r="C52" s="107"/>
      <c r="D52" s="108"/>
      <c r="E52" s="42" t="e">
        <f>IF(E51&lt;&gt;"",VLOOKUP(E51,#REF!,2,FALSE),"")</f>
        <v>#REF!</v>
      </c>
      <c r="F52" s="43" t="e">
        <f>IF(F51&lt;&gt;"",VLOOKUP(F51,#REF!,2,FALSE),"")</f>
        <v>#REF!</v>
      </c>
      <c r="G52" s="44" t="e">
        <f>IF(G51&lt;&gt;"",VLOOKUP(G51,#REF!,2,FALSE),"")</f>
        <v>#REF!</v>
      </c>
      <c r="H52" s="43" t="e">
        <f>IF(H51&lt;&gt;"",VLOOKUP(H51,#REF!,2,FALSE),"")</f>
        <v>#REF!</v>
      </c>
      <c r="I52" s="44" t="e">
        <f>IF(I51&lt;&gt;"",VLOOKUP(I51,#REF!,2,FALSE),"")</f>
        <v>#REF!</v>
      </c>
      <c r="J52" s="43" t="e">
        <f>IF(J51&lt;&gt;"",VLOOKUP(J51,#REF!,2,FALSE),"")</f>
        <v>#REF!</v>
      </c>
      <c r="K52" s="44" t="e">
        <f>IF(K51&lt;&gt;"",VLOOKUP(K51,#REF!,2,FALSE),"")</f>
        <v>#REF!</v>
      </c>
      <c r="L52" s="43" t="e">
        <f>IF(L51&lt;&gt;"",VLOOKUP(L51,#REF!,2,FALSE),"")</f>
        <v>#REF!</v>
      </c>
      <c r="M52" s="44" t="e">
        <f>IF(M51&lt;&gt;"",VLOOKUP(M51,#REF!,2,FALSE),"")</f>
        <v>#REF!</v>
      </c>
      <c r="N52" s="43" t="e">
        <f>IF(N51&lt;&gt;"",VLOOKUP(N51,#REF!,2,FALSE),"")</f>
        <v>#REF!</v>
      </c>
      <c r="O52" s="44" t="str">
        <f>IF(O51&lt;&gt;"",VLOOKUP(O51,#REF!,2,FALSE),"")</f>
        <v/>
      </c>
      <c r="P52" s="45" t="str">
        <f>IF(P51&lt;&gt;"",VLOOKUP(P51,#REF!,2,FALSE),"")</f>
        <v/>
      </c>
      <c r="Q52" s="147"/>
      <c r="R52" s="110"/>
      <c r="S52" s="68"/>
      <c r="T52" s="69"/>
      <c r="U52" s="70">
        <f>(COUNTIF(E41:N72,S52)*4)+(COUNTIF(O41:P72,S52)*8)</f>
        <v>0</v>
      </c>
      <c r="V52" s="67">
        <f>U52*W42</f>
        <v>0</v>
      </c>
    </row>
    <row r="53" spans="1:22" ht="15.6" customHeight="1">
      <c r="A53" s="112"/>
      <c r="B53" s="106" t="s">
        <v>24</v>
      </c>
      <c r="C53" s="107"/>
      <c r="D53" s="108"/>
      <c r="E53" s="37" t="s">
        <v>43</v>
      </c>
      <c r="F53" s="38" t="s">
        <v>43</v>
      </c>
      <c r="G53" s="39" t="s">
        <v>55</v>
      </c>
      <c r="H53" s="38" t="s">
        <v>55</v>
      </c>
      <c r="I53" s="39" t="s">
        <v>20</v>
      </c>
      <c r="J53" s="38" t="s">
        <v>20</v>
      </c>
      <c r="K53" s="39" t="s">
        <v>20</v>
      </c>
      <c r="L53" s="38" t="s">
        <v>20</v>
      </c>
      <c r="M53" s="39" t="s">
        <v>20</v>
      </c>
      <c r="N53" s="38" t="s">
        <v>20</v>
      </c>
      <c r="O53" s="40"/>
      <c r="P53" s="41"/>
      <c r="Q53" s="147" t="s">
        <v>57</v>
      </c>
      <c r="R53" s="110">
        <f>IF(B53&lt;&gt;"",((10-((COUNTIF(E54:N54,"/")+COUNTIF(E54:N54,"//")+COUNTIF(E54:N54,"///")+COUNTIF(E54:N54,"_"))))/2)+(2-COUNTBLANK(O54:P54)),"")</f>
        <v>5</v>
      </c>
      <c r="S53" s="68"/>
      <c r="T53" s="69"/>
      <c r="U53" s="70">
        <f>(COUNTIF(E41:N72,S53)*4)+(COUNTIF(O41:P72,S53)*8)</f>
        <v>0</v>
      </c>
      <c r="V53" s="67">
        <f>U53*W42</f>
        <v>0</v>
      </c>
    </row>
    <row r="54" spans="1:22" ht="15.6" customHeight="1">
      <c r="A54" s="112"/>
      <c r="B54" s="106"/>
      <c r="C54" s="107"/>
      <c r="D54" s="108"/>
      <c r="E54" s="42" t="e">
        <f>IF(E53&lt;&gt;"",VLOOKUP(E53,#REF!,2,FALSE),"")</f>
        <v>#REF!</v>
      </c>
      <c r="F54" s="43" t="e">
        <f>IF(F53&lt;&gt;"",VLOOKUP(F53,#REF!,2,FALSE),"")</f>
        <v>#REF!</v>
      </c>
      <c r="G54" s="44" t="e">
        <f>IF(G53&lt;&gt;"",VLOOKUP(G53,#REF!,2,FALSE),"")</f>
        <v>#REF!</v>
      </c>
      <c r="H54" s="43" t="e">
        <f>IF(H53&lt;&gt;"",VLOOKUP(H53,#REF!,2,FALSE),"")</f>
        <v>#REF!</v>
      </c>
      <c r="I54" s="44" t="e">
        <f>IF(I53&lt;&gt;"",VLOOKUP(I53,#REF!,2,FALSE),"")</f>
        <v>#REF!</v>
      </c>
      <c r="J54" s="43" t="e">
        <f>IF(J53&lt;&gt;"",VLOOKUP(J53,#REF!,2,FALSE),"")</f>
        <v>#REF!</v>
      </c>
      <c r="K54" s="44" t="e">
        <f>IF(K53&lt;&gt;"",VLOOKUP(K53,#REF!,2,FALSE),"")</f>
        <v>#REF!</v>
      </c>
      <c r="L54" s="43" t="e">
        <f>IF(L53&lt;&gt;"",VLOOKUP(L53,#REF!,2,FALSE),"")</f>
        <v>#REF!</v>
      </c>
      <c r="M54" s="44" t="e">
        <f>IF(M53&lt;&gt;"",VLOOKUP(M53,#REF!,2,FALSE),"")</f>
        <v>#REF!</v>
      </c>
      <c r="N54" s="43" t="e">
        <f>IF(N53&lt;&gt;"",VLOOKUP(N53,#REF!,2,FALSE),"")</f>
        <v>#REF!</v>
      </c>
      <c r="O54" s="44" t="str">
        <f>IF(O53&lt;&gt;"",VLOOKUP(O53,#REF!,2,FALSE),"")</f>
        <v/>
      </c>
      <c r="P54" s="45" t="str">
        <f>IF(P53&lt;&gt;"",VLOOKUP(P53,#REF!,2,FALSE),"")</f>
        <v/>
      </c>
      <c r="Q54" s="147"/>
      <c r="R54" s="110"/>
      <c r="S54" s="68"/>
      <c r="T54" s="69"/>
      <c r="U54" s="70">
        <f>(COUNTIF(E41:N72,S54)*4)+(COUNTIF(O41:P72,S54)*8)</f>
        <v>0</v>
      </c>
      <c r="V54" s="67">
        <f>U54*W42</f>
        <v>0</v>
      </c>
    </row>
    <row r="55" spans="1:22" ht="15.6" customHeight="1" thickBot="1">
      <c r="A55" s="112"/>
      <c r="B55" s="106" t="s">
        <v>22</v>
      </c>
      <c r="C55" s="107"/>
      <c r="D55" s="108"/>
      <c r="E55" s="37" t="s">
        <v>20</v>
      </c>
      <c r="F55" s="38" t="s">
        <v>20</v>
      </c>
      <c r="G55" s="39" t="s">
        <v>20</v>
      </c>
      <c r="H55" s="38" t="s">
        <v>20</v>
      </c>
      <c r="I55" s="39" t="s">
        <v>20</v>
      </c>
      <c r="J55" s="38" t="s">
        <v>20</v>
      </c>
      <c r="K55" s="39" t="s">
        <v>20</v>
      </c>
      <c r="L55" s="38" t="s">
        <v>20</v>
      </c>
      <c r="M55" s="39" t="s">
        <v>20</v>
      </c>
      <c r="N55" s="38" t="s">
        <v>20</v>
      </c>
      <c r="O55" s="40"/>
      <c r="P55" s="41"/>
      <c r="Q55" s="109"/>
      <c r="R55" s="110">
        <f>IF(B55&lt;&gt;"",((10-((COUNTIF(E56:N56,"/")+COUNTIF(E56:N56,"//")+COUNTIF(E56:N56,"///")+COUNTIF(E56:N56,"_"))))/2)+(2-COUNTBLANK(O56:P56)),"")</f>
        <v>5</v>
      </c>
      <c r="S55" s="68"/>
      <c r="T55" s="69"/>
      <c r="U55" s="70">
        <f>(COUNTIF(E41:N72,S55)*4)+(COUNTIF(O41:P72,S55)*8)</f>
        <v>0</v>
      </c>
      <c r="V55" s="67">
        <f>U55*W42</f>
        <v>0</v>
      </c>
    </row>
    <row r="56" spans="1:22" ht="15.6" customHeight="1" thickBot="1">
      <c r="A56" s="112"/>
      <c r="B56" s="106"/>
      <c r="C56" s="107"/>
      <c r="D56" s="108"/>
      <c r="E56" s="42" t="e">
        <f>IF(E55&lt;&gt;"",VLOOKUP(E55,#REF!,2,FALSE),"")</f>
        <v>#REF!</v>
      </c>
      <c r="F56" s="43" t="e">
        <f>IF(F55&lt;&gt;"",VLOOKUP(F55,#REF!,2,FALSE),"")</f>
        <v>#REF!</v>
      </c>
      <c r="G56" s="44" t="e">
        <f>IF(G55&lt;&gt;"",VLOOKUP(G55,#REF!,2,FALSE),"")</f>
        <v>#REF!</v>
      </c>
      <c r="H56" s="43" t="e">
        <f>IF(H55&lt;&gt;"",VLOOKUP(H55,#REF!,2,FALSE),"")</f>
        <v>#REF!</v>
      </c>
      <c r="I56" s="44" t="e">
        <f>IF(I55&lt;&gt;"",VLOOKUP(I55,#REF!,2,FALSE),"")</f>
        <v>#REF!</v>
      </c>
      <c r="J56" s="43" t="e">
        <f>IF(J55&lt;&gt;"",VLOOKUP(J55,#REF!,2,FALSE),"")</f>
        <v>#REF!</v>
      </c>
      <c r="K56" s="44" t="e">
        <f>IF(K55&lt;&gt;"",VLOOKUP(K55,#REF!,2,FALSE),"")</f>
        <v>#REF!</v>
      </c>
      <c r="L56" s="43" t="e">
        <f>IF(L55&lt;&gt;"",VLOOKUP(L55,#REF!,2,FALSE),"")</f>
        <v>#REF!</v>
      </c>
      <c r="M56" s="44" t="e">
        <f>IF(M55&lt;&gt;"",VLOOKUP(M55,#REF!,2,FALSE),"")</f>
        <v>#REF!</v>
      </c>
      <c r="N56" s="43" t="e">
        <f>IF(N55&lt;&gt;"",VLOOKUP(N55,#REF!,2,FALSE),"")</f>
        <v>#REF!</v>
      </c>
      <c r="O56" s="44" t="str">
        <f>IF(O55&lt;&gt;"",VLOOKUP(O55,#REF!,2,FALSE),"")</f>
        <v/>
      </c>
      <c r="P56" s="45" t="str">
        <f>IF(P55&lt;&gt;"",VLOOKUP(P55,#REF!,2,FALSE),"")</f>
        <v/>
      </c>
      <c r="Q56" s="109"/>
      <c r="R56" s="110"/>
      <c r="S56" s="60">
        <f>SUM(R41:R72)*8</f>
        <v>560</v>
      </c>
      <c r="T56" s="61" t="s">
        <v>25</v>
      </c>
      <c r="U56" s="62">
        <f>SUM(U42:U55)</f>
        <v>40</v>
      </c>
      <c r="V56" s="63">
        <f>SUM(V42:V55)</f>
        <v>1400</v>
      </c>
    </row>
    <row r="57" spans="1:22" ht="15.6" customHeight="1">
      <c r="A57" s="112"/>
      <c r="B57" s="103" t="s">
        <v>23</v>
      </c>
      <c r="C57" s="104"/>
      <c r="D57" s="105"/>
      <c r="E57" s="46" t="s">
        <v>20</v>
      </c>
      <c r="F57" s="47" t="s">
        <v>20</v>
      </c>
      <c r="G57" s="48" t="s">
        <v>20</v>
      </c>
      <c r="H57" s="47" t="s">
        <v>20</v>
      </c>
      <c r="I57" s="48" t="s">
        <v>20</v>
      </c>
      <c r="J57" s="47" t="s">
        <v>20</v>
      </c>
      <c r="K57" s="48" t="s">
        <v>20</v>
      </c>
      <c r="L57" s="47" t="s">
        <v>20</v>
      </c>
      <c r="M57" s="48" t="s">
        <v>20</v>
      </c>
      <c r="N57" s="47" t="s">
        <v>20</v>
      </c>
      <c r="O57" s="49"/>
      <c r="P57" s="50"/>
      <c r="Q57" s="109"/>
      <c r="R57" s="110">
        <f>IF(B57&lt;&gt;"",((10-((COUNTIF(E58:N58,"/")+COUNTIF(E58:N58,"//")+COUNTIF(E58:N58,"///")+COUNTIF(E58:N58,"_"))))/2)+(2-COUNTBLANK(O58:P58)),"")</f>
        <v>5</v>
      </c>
      <c r="S57"/>
      <c r="T57"/>
      <c r="U57"/>
      <c r="V57"/>
    </row>
    <row r="58" spans="1:22" ht="15.6" customHeight="1">
      <c r="A58" s="112"/>
      <c r="B58" s="103"/>
      <c r="C58" s="104"/>
      <c r="D58" s="105"/>
      <c r="E58" s="51" t="e">
        <f>IF(E57&lt;&gt;"",VLOOKUP(E57,#REF!,2,FALSE),"")</f>
        <v>#REF!</v>
      </c>
      <c r="F58" s="52" t="e">
        <f>IF(F57&lt;&gt;"",VLOOKUP(F57,#REF!,2,FALSE),"")</f>
        <v>#REF!</v>
      </c>
      <c r="G58" s="53" t="e">
        <f>IF(G57&lt;&gt;"",VLOOKUP(G57,#REF!,2,FALSE),"")</f>
        <v>#REF!</v>
      </c>
      <c r="H58" s="52" t="e">
        <f>IF(H57&lt;&gt;"",VLOOKUP(H57,#REF!,2,FALSE),"")</f>
        <v>#REF!</v>
      </c>
      <c r="I58" s="53" t="e">
        <f>IF(I57&lt;&gt;"",VLOOKUP(I57,#REF!,2,FALSE),"")</f>
        <v>#REF!</v>
      </c>
      <c r="J58" s="52" t="e">
        <f>IF(J57&lt;&gt;"",VLOOKUP(J57,#REF!,2,FALSE),"")</f>
        <v>#REF!</v>
      </c>
      <c r="K58" s="53" t="e">
        <f>IF(K57&lt;&gt;"",VLOOKUP(K57,#REF!,2,FALSE),"")</f>
        <v>#REF!</v>
      </c>
      <c r="L58" s="52" t="e">
        <f>IF(L57&lt;&gt;"",VLOOKUP(L57,#REF!,2,FALSE),"")</f>
        <v>#REF!</v>
      </c>
      <c r="M58" s="53" t="e">
        <f>IF(M57&lt;&gt;"",VLOOKUP(M57,#REF!,2,FALSE),"")</f>
        <v>#REF!</v>
      </c>
      <c r="N58" s="52" t="e">
        <f>IF(N57&lt;&gt;"",VLOOKUP(N57,#REF!,2,FALSE),"")</f>
        <v>#REF!</v>
      </c>
      <c r="O58" s="53" t="str">
        <f>IF(O57&lt;&gt;"",VLOOKUP(O57,#REF!,2,FALSE),"")</f>
        <v/>
      </c>
      <c r="P58" s="54" t="str">
        <f>IF(P57&lt;&gt;"",VLOOKUP(P57,#REF!,2,FALSE),"")</f>
        <v/>
      </c>
      <c r="Q58" s="109"/>
      <c r="R58" s="110"/>
      <c r="S58"/>
      <c r="T58"/>
      <c r="U58"/>
      <c r="V58"/>
    </row>
    <row r="59" spans="1:22" ht="15.6" customHeight="1">
      <c r="A59" s="112"/>
      <c r="B59" s="103" t="s">
        <v>41</v>
      </c>
      <c r="C59" s="104"/>
      <c r="D59" s="105"/>
      <c r="E59" s="46" t="s">
        <v>43</v>
      </c>
      <c r="F59" s="47" t="s">
        <v>43</v>
      </c>
      <c r="G59" s="48" t="s">
        <v>20</v>
      </c>
      <c r="H59" s="47" t="s">
        <v>20</v>
      </c>
      <c r="I59" s="48" t="s">
        <v>20</v>
      </c>
      <c r="J59" s="47" t="s">
        <v>20</v>
      </c>
      <c r="K59" s="48" t="s">
        <v>20</v>
      </c>
      <c r="L59" s="47" t="s">
        <v>20</v>
      </c>
      <c r="M59" s="48" t="s">
        <v>20</v>
      </c>
      <c r="N59" s="47" t="s">
        <v>20</v>
      </c>
      <c r="O59" s="49"/>
      <c r="P59" s="50"/>
      <c r="Q59" s="147" t="s">
        <v>56</v>
      </c>
      <c r="R59" s="110">
        <f>IF(B59&lt;&gt;"",((10-((COUNTIF(E60:N60,"/")+COUNTIF(E60:N60,"//")+COUNTIF(E60:N60,"///")+COUNTIF(E60:N60,"_"))))/2)+(2-COUNTBLANK(O60:P60)),"")</f>
        <v>5</v>
      </c>
      <c r="S59"/>
      <c r="T59"/>
      <c r="U59"/>
      <c r="V59"/>
    </row>
    <row r="60" spans="1:22" ht="15.6" customHeight="1">
      <c r="A60" s="112"/>
      <c r="B60" s="103"/>
      <c r="C60" s="104"/>
      <c r="D60" s="105"/>
      <c r="E60" s="51" t="e">
        <f>IF(E59&lt;&gt;"",VLOOKUP(E59,#REF!,2,FALSE),"")</f>
        <v>#REF!</v>
      </c>
      <c r="F60" s="52" t="e">
        <f>IF(F59&lt;&gt;"",VLOOKUP(F59,#REF!,2,FALSE),"")</f>
        <v>#REF!</v>
      </c>
      <c r="G60" s="53" t="e">
        <f>IF(G59&lt;&gt;"",VLOOKUP(G59,#REF!,2,FALSE),"")</f>
        <v>#REF!</v>
      </c>
      <c r="H60" s="52" t="e">
        <f>IF(H59&lt;&gt;"",VLOOKUP(H59,#REF!,2,FALSE),"")</f>
        <v>#REF!</v>
      </c>
      <c r="I60" s="53" t="e">
        <f>IF(I59&lt;&gt;"",VLOOKUP(I59,#REF!,2,FALSE),"")</f>
        <v>#REF!</v>
      </c>
      <c r="J60" s="52" t="e">
        <f>IF(J59&lt;&gt;"",VLOOKUP(J59,#REF!,2,FALSE),"")</f>
        <v>#REF!</v>
      </c>
      <c r="K60" s="53" t="e">
        <f>IF(K59&lt;&gt;"",VLOOKUP(K59,#REF!,2,FALSE),"")</f>
        <v>#REF!</v>
      </c>
      <c r="L60" s="52" t="e">
        <f>IF(L59&lt;&gt;"",VLOOKUP(L59,#REF!,2,FALSE),"")</f>
        <v>#REF!</v>
      </c>
      <c r="M60" s="53" t="e">
        <f>IF(M59&lt;&gt;"",VLOOKUP(M59,#REF!,2,FALSE),"")</f>
        <v>#REF!</v>
      </c>
      <c r="N60" s="52" t="e">
        <f>IF(N59&lt;&gt;"",VLOOKUP(N59,#REF!,2,FALSE),"")</f>
        <v>#REF!</v>
      </c>
      <c r="O60" s="53" t="str">
        <f>IF(O59&lt;&gt;"",VLOOKUP(O59,#REF!,2,FALSE),"")</f>
        <v/>
      </c>
      <c r="P60" s="54" t="str">
        <f>IF(P59&lt;&gt;"",VLOOKUP(P59,#REF!,2,FALSE),"")</f>
        <v/>
      </c>
      <c r="Q60" s="147"/>
      <c r="R60" s="110"/>
      <c r="S60"/>
      <c r="T60"/>
      <c r="U60"/>
      <c r="V60"/>
    </row>
    <row r="61" spans="1:22" ht="15.6" customHeight="1">
      <c r="A61" s="112"/>
      <c r="B61" s="103" t="s">
        <v>21</v>
      </c>
      <c r="C61" s="104"/>
      <c r="D61" s="105"/>
      <c r="E61" s="46" t="s">
        <v>20</v>
      </c>
      <c r="F61" s="47" t="s">
        <v>20</v>
      </c>
      <c r="G61" s="48" t="s">
        <v>20</v>
      </c>
      <c r="H61" s="47" t="s">
        <v>20</v>
      </c>
      <c r="I61" s="48" t="s">
        <v>20</v>
      </c>
      <c r="J61" s="47" t="s">
        <v>20</v>
      </c>
      <c r="K61" s="48" t="s">
        <v>20</v>
      </c>
      <c r="L61" s="47" t="s">
        <v>20</v>
      </c>
      <c r="M61" s="48" t="s">
        <v>20</v>
      </c>
      <c r="N61" s="47" t="s">
        <v>20</v>
      </c>
      <c r="O61" s="49"/>
      <c r="P61" s="50"/>
      <c r="Q61" s="109"/>
      <c r="R61" s="110">
        <f>IF(B61&lt;&gt;"",((10-((COUNTIF(E62:N62,"/")+COUNTIF(E62:N62,"//")+COUNTIF(E62:N62,"///")+COUNTIF(E62:N62,"_"))))/2)+(2-COUNTBLANK(O62:P62)),"")</f>
        <v>5</v>
      </c>
      <c r="S61"/>
      <c r="T61"/>
      <c r="U61"/>
      <c r="V61"/>
    </row>
    <row r="62" spans="1:22" ht="15.6" customHeight="1">
      <c r="A62" s="112"/>
      <c r="B62" s="103"/>
      <c r="C62" s="104"/>
      <c r="D62" s="105"/>
      <c r="E62" s="51" t="e">
        <f>IF(E61&lt;&gt;"",VLOOKUP(E61,#REF!,2,FALSE),"")</f>
        <v>#REF!</v>
      </c>
      <c r="F62" s="52" t="e">
        <f>IF(F61&lt;&gt;"",VLOOKUP(F61,#REF!,2,FALSE),"")</f>
        <v>#REF!</v>
      </c>
      <c r="G62" s="53" t="e">
        <f>IF(G61&lt;&gt;"",VLOOKUP(G61,#REF!,2,FALSE),"")</f>
        <v>#REF!</v>
      </c>
      <c r="H62" s="52" t="e">
        <f>IF(H61&lt;&gt;"",VLOOKUP(H61,#REF!,2,FALSE),"")</f>
        <v>#REF!</v>
      </c>
      <c r="I62" s="53" t="e">
        <f>IF(I61&lt;&gt;"",VLOOKUP(I61,#REF!,2,FALSE),"")</f>
        <v>#REF!</v>
      </c>
      <c r="J62" s="52" t="e">
        <f>IF(J61&lt;&gt;"",VLOOKUP(J61,#REF!,2,FALSE),"")</f>
        <v>#REF!</v>
      </c>
      <c r="K62" s="53" t="e">
        <f>IF(K61&lt;&gt;"",VLOOKUP(K61,#REF!,2,FALSE),"")</f>
        <v>#REF!</v>
      </c>
      <c r="L62" s="52" t="e">
        <f>IF(L61&lt;&gt;"",VLOOKUP(L61,#REF!,2,FALSE),"")</f>
        <v>#REF!</v>
      </c>
      <c r="M62" s="53" t="e">
        <f>IF(M61&lt;&gt;"",VLOOKUP(M61,#REF!,2,FALSE),"")</f>
        <v>#REF!</v>
      </c>
      <c r="N62" s="52" t="e">
        <f>IF(N61&lt;&gt;"",VLOOKUP(N61,#REF!,2,FALSE),"")</f>
        <v>#REF!</v>
      </c>
      <c r="O62" s="53" t="str">
        <f>IF(O61&lt;&gt;"",VLOOKUP(O61,#REF!,2,FALSE),"")</f>
        <v/>
      </c>
      <c r="P62" s="54" t="str">
        <f>IF(P61&lt;&gt;"",VLOOKUP(P61,#REF!,2,FALSE),"")</f>
        <v/>
      </c>
      <c r="Q62" s="109"/>
      <c r="R62" s="110"/>
      <c r="S62"/>
      <c r="T62"/>
      <c r="U62"/>
      <c r="V62"/>
    </row>
    <row r="63" spans="1:22" ht="15.6" customHeight="1">
      <c r="A63" s="112"/>
      <c r="B63" s="103" t="s">
        <v>19</v>
      </c>
      <c r="C63" s="104"/>
      <c r="D63" s="105"/>
      <c r="E63" s="46" t="s">
        <v>43</v>
      </c>
      <c r="F63" s="47" t="s">
        <v>43</v>
      </c>
      <c r="G63" s="48" t="s">
        <v>20</v>
      </c>
      <c r="H63" s="47" t="s">
        <v>20</v>
      </c>
      <c r="I63" s="48" t="s">
        <v>20</v>
      </c>
      <c r="J63" s="47" t="s">
        <v>20</v>
      </c>
      <c r="K63" s="48" t="s">
        <v>20</v>
      </c>
      <c r="L63" s="47" t="s">
        <v>20</v>
      </c>
      <c r="M63" s="48" t="s">
        <v>20</v>
      </c>
      <c r="N63" s="47" t="s">
        <v>20</v>
      </c>
      <c r="O63" s="49"/>
      <c r="P63" s="50"/>
      <c r="Q63" s="147" t="s">
        <v>56</v>
      </c>
      <c r="R63" s="110">
        <f>IF(B63&lt;&gt;"",((10-((COUNTIF(E64:N64,"/")+COUNTIF(E64:N64,"//")+COUNTIF(E64:N64,"///")+COUNTIF(E64:N64,"_"))))/2)+(2-COUNTBLANK(O64:P64)),"")</f>
        <v>5</v>
      </c>
      <c r="S63"/>
      <c r="T63"/>
      <c r="U63"/>
      <c r="V63"/>
    </row>
    <row r="64" spans="1:22" ht="15.6" customHeight="1">
      <c r="A64" s="112"/>
      <c r="B64" s="103"/>
      <c r="C64" s="104"/>
      <c r="D64" s="105"/>
      <c r="E64" s="51" t="e">
        <f>IF(E63&lt;&gt;"",VLOOKUP(E63,#REF!,2,FALSE),"")</f>
        <v>#REF!</v>
      </c>
      <c r="F64" s="52" t="e">
        <f>IF(F63&lt;&gt;"",VLOOKUP(F63,#REF!,2,FALSE),"")</f>
        <v>#REF!</v>
      </c>
      <c r="G64" s="53" t="e">
        <f>IF(G63&lt;&gt;"",VLOOKUP(G63,#REF!,2,FALSE),"")</f>
        <v>#REF!</v>
      </c>
      <c r="H64" s="52" t="e">
        <f>IF(H63&lt;&gt;"",VLOOKUP(H63,#REF!,2,FALSE),"")</f>
        <v>#REF!</v>
      </c>
      <c r="I64" s="53" t="e">
        <f>IF(I63&lt;&gt;"",VLOOKUP(I63,#REF!,2,FALSE),"")</f>
        <v>#REF!</v>
      </c>
      <c r="J64" s="52" t="e">
        <f>IF(J63&lt;&gt;"",VLOOKUP(J63,#REF!,2,FALSE),"")</f>
        <v>#REF!</v>
      </c>
      <c r="K64" s="53" t="e">
        <f>IF(K63&lt;&gt;"",VLOOKUP(K63,#REF!,2,FALSE),"")</f>
        <v>#REF!</v>
      </c>
      <c r="L64" s="52" t="e">
        <f>IF(L63&lt;&gt;"",VLOOKUP(L63,#REF!,2,FALSE),"")</f>
        <v>#REF!</v>
      </c>
      <c r="M64" s="53" t="e">
        <f>IF(M63&lt;&gt;"",VLOOKUP(M63,#REF!,2,FALSE),"")</f>
        <v>#REF!</v>
      </c>
      <c r="N64" s="52" t="e">
        <f>IF(N63&lt;&gt;"",VLOOKUP(N63,#REF!,2,FALSE),"")</f>
        <v>#REF!</v>
      </c>
      <c r="O64" s="53" t="str">
        <f>IF(O63&lt;&gt;"",VLOOKUP(O63,#REF!,2,FALSE),"")</f>
        <v/>
      </c>
      <c r="P64" s="54" t="str">
        <f>IF(P63&lt;&gt;"",VLOOKUP(P63,#REF!,2,FALSE),"")</f>
        <v/>
      </c>
      <c r="Q64" s="147"/>
      <c r="R64" s="110"/>
      <c r="S64"/>
      <c r="T64"/>
      <c r="U64"/>
      <c r="V64"/>
    </row>
    <row r="65" spans="1:255" ht="15.6" customHeight="1">
      <c r="A65" s="112"/>
      <c r="B65" s="103" t="s">
        <v>18</v>
      </c>
      <c r="C65" s="104"/>
      <c r="D65" s="105"/>
      <c r="E65" s="46" t="s">
        <v>20</v>
      </c>
      <c r="F65" s="47" t="s">
        <v>20</v>
      </c>
      <c r="G65" s="48" t="s">
        <v>20</v>
      </c>
      <c r="H65" s="47" t="s">
        <v>20</v>
      </c>
      <c r="I65" s="48" t="s">
        <v>20</v>
      </c>
      <c r="J65" s="47" t="s">
        <v>20</v>
      </c>
      <c r="K65" s="48" t="s">
        <v>20</v>
      </c>
      <c r="L65" s="47" t="s">
        <v>20</v>
      </c>
      <c r="M65" s="48" t="s">
        <v>20</v>
      </c>
      <c r="N65" s="47" t="s">
        <v>20</v>
      </c>
      <c r="O65" s="49"/>
      <c r="P65" s="50"/>
      <c r="Q65" s="109"/>
      <c r="R65" s="110">
        <f>IF(B65&lt;&gt;"",((10-((COUNTIF(E66:N66,"/")+COUNTIF(E66:N66,"//")+COUNTIF(E66:N66,"///")+COUNTIF(E66:N66,"_"))))/2)+(2-COUNTBLANK(O66:P66)),"")</f>
        <v>5</v>
      </c>
      <c r="S65"/>
      <c r="T65"/>
      <c r="U65"/>
      <c r="V65"/>
    </row>
    <row r="66" spans="1:255" ht="15.6" customHeight="1">
      <c r="A66" s="112"/>
      <c r="B66" s="103"/>
      <c r="C66" s="104"/>
      <c r="D66" s="105"/>
      <c r="E66" s="51" t="e">
        <f>IF(E65&lt;&gt;"",VLOOKUP(E65,#REF!,2,FALSE),"")</f>
        <v>#REF!</v>
      </c>
      <c r="F66" s="52" t="e">
        <f>IF(F65&lt;&gt;"",VLOOKUP(F65,#REF!,2,FALSE),"")</f>
        <v>#REF!</v>
      </c>
      <c r="G66" s="53" t="e">
        <f>IF(G65&lt;&gt;"",VLOOKUP(G65,#REF!,2,FALSE),"")</f>
        <v>#REF!</v>
      </c>
      <c r="H66" s="52" t="e">
        <f>IF(H65&lt;&gt;"",VLOOKUP(H65,#REF!,2,FALSE),"")</f>
        <v>#REF!</v>
      </c>
      <c r="I66" s="53" t="e">
        <f>IF(I65&lt;&gt;"",VLOOKUP(I65,#REF!,2,FALSE),"")</f>
        <v>#REF!</v>
      </c>
      <c r="J66" s="52" t="e">
        <f>IF(J65&lt;&gt;"",VLOOKUP(J65,#REF!,2,FALSE),"")</f>
        <v>#REF!</v>
      </c>
      <c r="K66" s="53" t="e">
        <f>IF(K65&lt;&gt;"",VLOOKUP(K65,#REF!,2,FALSE),"")</f>
        <v>#REF!</v>
      </c>
      <c r="L66" s="52" t="e">
        <f>IF(L65&lt;&gt;"",VLOOKUP(L65,#REF!,2,FALSE),"")</f>
        <v>#REF!</v>
      </c>
      <c r="M66" s="53" t="e">
        <f>IF(M65&lt;&gt;"",VLOOKUP(M65,#REF!,2,FALSE),"")</f>
        <v>#REF!</v>
      </c>
      <c r="N66" s="52" t="e">
        <f>IF(N65&lt;&gt;"",VLOOKUP(N65,#REF!,2,FALSE),"")</f>
        <v>#REF!</v>
      </c>
      <c r="O66" s="53" t="str">
        <f>IF(O65&lt;&gt;"",VLOOKUP(O65,#REF!,2,FALSE),"")</f>
        <v/>
      </c>
      <c r="P66" s="54" t="str">
        <f>IF(P65&lt;&gt;"",VLOOKUP(P65,#REF!,2,FALSE),"")</f>
        <v/>
      </c>
      <c r="Q66" s="109"/>
      <c r="R66" s="110"/>
      <c r="S66"/>
      <c r="T66"/>
      <c r="U66"/>
      <c r="V66"/>
    </row>
    <row r="67" spans="1:255" ht="15.6" customHeight="1">
      <c r="A67" s="112"/>
      <c r="B67" s="103" t="s">
        <v>16</v>
      </c>
      <c r="C67" s="104"/>
      <c r="D67" s="105"/>
      <c r="E67" s="46" t="s">
        <v>17</v>
      </c>
      <c r="F67" s="47" t="s">
        <v>17</v>
      </c>
      <c r="G67" s="48" t="s">
        <v>17</v>
      </c>
      <c r="H67" s="47" t="s">
        <v>17</v>
      </c>
      <c r="I67" s="48" t="s">
        <v>17</v>
      </c>
      <c r="J67" s="47" t="s">
        <v>17</v>
      </c>
      <c r="K67" s="48" t="s">
        <v>17</v>
      </c>
      <c r="L67" s="47" t="s">
        <v>17</v>
      </c>
      <c r="M67" s="48" t="s">
        <v>17</v>
      </c>
      <c r="N67" s="47" t="s">
        <v>17</v>
      </c>
      <c r="O67" s="49"/>
      <c r="P67" s="50"/>
      <c r="Q67" s="109"/>
      <c r="R67" s="110">
        <f>IF(B67&lt;&gt;"",((10-((COUNTIF(E68:N68,"/")+COUNTIF(E68:N68,"//")+COUNTIF(E68:N68,"///")+COUNTIF(E68:N68,"_"))))/2)+(2-COUNTBLANK(O68:P68)),"")</f>
        <v>5</v>
      </c>
      <c r="S67"/>
      <c r="T67"/>
      <c r="U67"/>
      <c r="V67"/>
    </row>
    <row r="68" spans="1:255" ht="15.6" customHeight="1">
      <c r="A68" s="112"/>
      <c r="B68" s="103"/>
      <c r="C68" s="104"/>
      <c r="D68" s="105"/>
      <c r="E68" s="51" t="e">
        <f>IF(E67&lt;&gt;"",VLOOKUP(E67,#REF!,2,FALSE),"")</f>
        <v>#REF!</v>
      </c>
      <c r="F68" s="52" t="e">
        <f>IF(F67&lt;&gt;"",VLOOKUP(F67,#REF!,2,FALSE),"")</f>
        <v>#REF!</v>
      </c>
      <c r="G68" s="53" t="e">
        <f>IF(G67&lt;&gt;"",VLOOKUP(G67,#REF!,2,FALSE),"")</f>
        <v>#REF!</v>
      </c>
      <c r="H68" s="52" t="e">
        <f>IF(H67&lt;&gt;"",VLOOKUP(H67,#REF!,2,FALSE),"")</f>
        <v>#REF!</v>
      </c>
      <c r="I68" s="53" t="e">
        <f>IF(I67&lt;&gt;"",VLOOKUP(I67,#REF!,2,FALSE),"")</f>
        <v>#REF!</v>
      </c>
      <c r="J68" s="52" t="e">
        <f>IF(J67&lt;&gt;"",VLOOKUP(J67,#REF!,2,FALSE),"")</f>
        <v>#REF!</v>
      </c>
      <c r="K68" s="53" t="e">
        <f>IF(K67&lt;&gt;"",VLOOKUP(K67,#REF!,2,FALSE),"")</f>
        <v>#REF!</v>
      </c>
      <c r="L68" s="52" t="e">
        <f>IF(L67&lt;&gt;"",VLOOKUP(L67,#REF!,2,FALSE),"")</f>
        <v>#REF!</v>
      </c>
      <c r="M68" s="53" t="e">
        <f>IF(M67&lt;&gt;"",VLOOKUP(M67,#REF!,2,FALSE),"")</f>
        <v>#REF!</v>
      </c>
      <c r="N68" s="52" t="e">
        <f>IF(N67&lt;&gt;"",VLOOKUP(N67,#REF!,2,FALSE),"")</f>
        <v>#REF!</v>
      </c>
      <c r="O68" s="53" t="str">
        <f>IF(O67&lt;&gt;"",VLOOKUP(O67,#REF!,2,FALSE),"")</f>
        <v/>
      </c>
      <c r="P68" s="54" t="str">
        <f>IF(P67&lt;&gt;"",VLOOKUP(P67,#REF!,2,FALSE),"")</f>
        <v/>
      </c>
      <c r="Q68" s="109"/>
      <c r="R68" s="110"/>
      <c r="S68"/>
      <c r="T68"/>
      <c r="U68"/>
      <c r="V68"/>
    </row>
    <row r="69" spans="1:255" ht="15.6" customHeight="1">
      <c r="A69" s="112"/>
      <c r="B69" s="103"/>
      <c r="C69" s="104"/>
      <c r="D69" s="105"/>
      <c r="E69" s="46"/>
      <c r="F69" s="47"/>
      <c r="G69" s="48"/>
      <c r="H69" s="47"/>
      <c r="I69" s="48"/>
      <c r="J69" s="47"/>
      <c r="K69" s="48"/>
      <c r="L69" s="47"/>
      <c r="M69" s="48"/>
      <c r="N69" s="47"/>
      <c r="O69" s="49"/>
      <c r="P69" s="50"/>
      <c r="Q69" s="109"/>
      <c r="R69" s="110" t="str">
        <f>IF(B69&lt;&gt;"",((10-((COUNTIF(E70:N70,"/")+COUNTIF(E70:N70,"//")+COUNTIF(E70:N70,"///")+COUNTIF(E70:N70,"_"))))/2)+(2-COUNTBLANK(O70:P70)),"")</f>
        <v/>
      </c>
      <c r="S69"/>
      <c r="T69"/>
      <c r="U69"/>
      <c r="V69"/>
    </row>
    <row r="70" spans="1:255" ht="15.6" customHeight="1">
      <c r="A70" s="112"/>
      <c r="B70" s="103"/>
      <c r="C70" s="104"/>
      <c r="D70" s="105"/>
      <c r="E70" s="51" t="str">
        <f>IF(E69&lt;&gt;"",VLOOKUP(E69,#REF!,2,FALSE),"")</f>
        <v/>
      </c>
      <c r="F70" s="52" t="str">
        <f>IF(F69&lt;&gt;"",VLOOKUP(F69,#REF!,2,FALSE),"")</f>
        <v/>
      </c>
      <c r="G70" s="53" t="str">
        <f>IF(G69&lt;&gt;"",VLOOKUP(G69,#REF!,2,FALSE),"")</f>
        <v/>
      </c>
      <c r="H70" s="52" t="str">
        <f>IF(H69&lt;&gt;"",VLOOKUP(H69,#REF!,2,FALSE),"")</f>
        <v/>
      </c>
      <c r="I70" s="53" t="str">
        <f>IF(I69&lt;&gt;"",VLOOKUP(I69,#REF!,2,FALSE),"")</f>
        <v/>
      </c>
      <c r="J70" s="52" t="str">
        <f>IF(J69&lt;&gt;"",VLOOKUP(J69,#REF!,2,FALSE),"")</f>
        <v/>
      </c>
      <c r="K70" s="53" t="str">
        <f>IF(K69&lt;&gt;"",VLOOKUP(K69,#REF!,2,FALSE),"")</f>
        <v/>
      </c>
      <c r="L70" s="52" t="str">
        <f>IF(L69&lt;&gt;"",VLOOKUP(L69,#REF!,2,FALSE),"")</f>
        <v/>
      </c>
      <c r="M70" s="53" t="str">
        <f>IF(M69&lt;&gt;"",VLOOKUP(M69,#REF!,2,FALSE),"")</f>
        <v/>
      </c>
      <c r="N70" s="52" t="str">
        <f>IF(N69&lt;&gt;"",VLOOKUP(N69,#REF!,2,FALSE),"")</f>
        <v/>
      </c>
      <c r="O70" s="53" t="str">
        <f>IF(O69&lt;&gt;"",VLOOKUP(O69,#REF!,2,FALSE),"")</f>
        <v/>
      </c>
      <c r="P70" s="54" t="str">
        <f>IF(P69&lt;&gt;"",VLOOKUP(P69,#REF!,2,FALSE),"")</f>
        <v/>
      </c>
      <c r="Q70" s="109"/>
      <c r="R70" s="110"/>
      <c r="S70"/>
      <c r="T70"/>
      <c r="U70"/>
      <c r="V70"/>
    </row>
    <row r="71" spans="1:255" ht="15.6" customHeight="1">
      <c r="A71" s="112"/>
      <c r="B71" s="103"/>
      <c r="C71" s="104"/>
      <c r="D71" s="105"/>
      <c r="E71" s="46"/>
      <c r="F71" s="47"/>
      <c r="G71" s="48"/>
      <c r="H71" s="47"/>
      <c r="I71" s="48"/>
      <c r="J71" s="47"/>
      <c r="K71" s="48"/>
      <c r="L71" s="47"/>
      <c r="M71" s="48"/>
      <c r="N71" s="47"/>
      <c r="O71" s="49"/>
      <c r="P71" s="50"/>
      <c r="Q71" s="109"/>
      <c r="R71" s="110" t="str">
        <f>IF(B71&lt;&gt;"",((10-((COUNTIF(E72:N72,"/")+COUNTIF(E72:N72,"//")+COUNTIF(E72:N72,"///")+COUNTIF(E72:N72,"_"))))/2)+(2-COUNTBLANK(O72:P72)),"")</f>
        <v/>
      </c>
      <c r="S71"/>
      <c r="T71"/>
      <c r="U71"/>
      <c r="V71"/>
    </row>
    <row r="72" spans="1:255" ht="15.6" customHeight="1" thickBot="1">
      <c r="A72" s="113"/>
      <c r="B72" s="127"/>
      <c r="C72" s="128"/>
      <c r="D72" s="129"/>
      <c r="E72" s="55" t="str">
        <f>IF(E71&lt;&gt;"",VLOOKUP(E71,#REF!,2,FALSE),"")</f>
        <v/>
      </c>
      <c r="F72" s="56" t="str">
        <f>IF(F71&lt;&gt;"",VLOOKUP(F71,#REF!,2,FALSE),"")</f>
        <v/>
      </c>
      <c r="G72" s="57" t="str">
        <f>IF(G71&lt;&gt;"",VLOOKUP(G71,#REF!,2,FALSE),"")</f>
        <v/>
      </c>
      <c r="H72" s="56" t="str">
        <f>IF(H71&lt;&gt;"",VLOOKUP(H71,#REF!,2,FALSE),"")</f>
        <v/>
      </c>
      <c r="I72" s="57" t="str">
        <f>IF(I71&lt;&gt;"",VLOOKUP(I71,#REF!,2,FALSE),"")</f>
        <v/>
      </c>
      <c r="J72" s="56" t="str">
        <f>IF(J71&lt;&gt;"",VLOOKUP(J71,#REF!,2,FALSE),"")</f>
        <v/>
      </c>
      <c r="K72" s="57" t="str">
        <f>IF(K71&lt;&gt;"",VLOOKUP(K71,#REF!,2,FALSE),"")</f>
        <v/>
      </c>
      <c r="L72" s="56" t="str">
        <f>IF(L71&lt;&gt;"",VLOOKUP(L71,#REF!,2,FALSE),"")</f>
        <v/>
      </c>
      <c r="M72" s="57" t="str">
        <f>IF(M71&lt;&gt;"",VLOOKUP(M71,#REF!,2,FALSE),"")</f>
        <v/>
      </c>
      <c r="N72" s="56" t="str">
        <f>IF(N71&lt;&gt;"",VLOOKUP(N71,#REF!,2,FALSE),"")</f>
        <v/>
      </c>
      <c r="O72" s="57" t="str">
        <f>IF(O71&lt;&gt;"",VLOOKUP(O71,#REF!,2,FALSE),"")</f>
        <v/>
      </c>
      <c r="P72" s="58" t="str">
        <f>IF(P71&lt;&gt;"",VLOOKUP(P71,#REF!,2,FALSE),"")</f>
        <v/>
      </c>
      <c r="Q72" s="109"/>
      <c r="R72" s="110"/>
      <c r="U72" s="1"/>
    </row>
    <row r="73" spans="1:255" ht="18.600000000000001" thickBot="1"/>
    <row r="74" spans="1:255" ht="23.4">
      <c r="A74" s="5"/>
      <c r="B74" s="9" t="str">
        <f>"Semaine " &amp; _xlfn.ISOWEEKNUM(B75)</f>
        <v>Semaine 3</v>
      </c>
      <c r="C74" s="130" t="s">
        <v>0</v>
      </c>
      <c r="D74" s="131"/>
      <c r="E74" s="134" t="s">
        <v>1</v>
      </c>
      <c r="F74" s="135"/>
      <c r="G74" s="136" t="s">
        <v>2</v>
      </c>
      <c r="H74" s="135"/>
      <c r="I74" s="136" t="s">
        <v>3</v>
      </c>
      <c r="J74" s="135"/>
      <c r="K74" s="136" t="s">
        <v>4</v>
      </c>
      <c r="L74" s="135"/>
      <c r="M74" s="136" t="s">
        <v>5</v>
      </c>
      <c r="N74" s="135"/>
      <c r="O74" s="136" t="s">
        <v>6</v>
      </c>
      <c r="P74" s="137"/>
      <c r="Q74" s="138" t="s">
        <v>7</v>
      </c>
      <c r="R74" s="141" t="s">
        <v>39</v>
      </c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  <c r="DT74" s="5"/>
      <c r="DU74" s="5"/>
      <c r="DV74" s="5"/>
      <c r="DW74" s="5"/>
      <c r="DX74" s="5"/>
      <c r="DY74" s="5"/>
      <c r="DZ74" s="5"/>
      <c r="EA74" s="5"/>
      <c r="EB74" s="5"/>
      <c r="EC74" s="5"/>
      <c r="ED74" s="5"/>
      <c r="EE74" s="5"/>
      <c r="EF74" s="5"/>
      <c r="EG74" s="5"/>
      <c r="EH74" s="5"/>
      <c r="EI74" s="5"/>
      <c r="EJ74" s="5"/>
      <c r="EK74" s="5"/>
      <c r="EL74" s="5"/>
      <c r="EM74" s="5"/>
      <c r="EN74" s="5"/>
      <c r="EO74" s="5"/>
      <c r="EP74" s="5"/>
      <c r="EQ74" s="5"/>
      <c r="ER74" s="5"/>
      <c r="ES74" s="5"/>
      <c r="ET74" s="5"/>
      <c r="EU74" s="5"/>
      <c r="EV74" s="5"/>
      <c r="EW74" s="5"/>
      <c r="EX74" s="5"/>
      <c r="EY74" s="5"/>
      <c r="EZ74" s="5"/>
      <c r="FA74" s="5"/>
      <c r="FB74" s="5"/>
      <c r="FC74" s="5"/>
      <c r="FD74" s="5"/>
      <c r="FE74" s="5"/>
      <c r="FF74" s="5"/>
      <c r="FG74" s="5"/>
      <c r="FH74" s="5"/>
      <c r="FI74" s="5"/>
      <c r="FJ74" s="5"/>
      <c r="FK74" s="5"/>
      <c r="FL74" s="5"/>
      <c r="FM74" s="5"/>
      <c r="FN74" s="5"/>
      <c r="FO74" s="5"/>
      <c r="FP74" s="5"/>
      <c r="FQ74" s="5"/>
      <c r="FR74" s="5"/>
      <c r="FS74" s="5"/>
      <c r="FT74" s="5"/>
      <c r="FU74" s="5"/>
      <c r="FV74" s="5"/>
      <c r="FW74" s="5"/>
      <c r="FX74" s="5"/>
      <c r="FY74" s="5"/>
      <c r="FZ74" s="5"/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  <c r="GO74" s="5"/>
      <c r="GP74" s="5"/>
      <c r="GQ74" s="5"/>
      <c r="GR74" s="5"/>
      <c r="GS74" s="5"/>
      <c r="GT74" s="5"/>
      <c r="GU74" s="5"/>
      <c r="GV74" s="5"/>
      <c r="GW74" s="5"/>
      <c r="GX74" s="5"/>
      <c r="GY74" s="5"/>
      <c r="GZ74" s="5"/>
      <c r="HA74" s="5"/>
      <c r="HB74" s="5"/>
      <c r="HC74" s="5"/>
      <c r="HD74" s="5"/>
      <c r="HE74" s="5"/>
      <c r="HF74" s="5"/>
      <c r="HG74" s="5"/>
      <c r="HH74" s="5"/>
      <c r="HI74" s="5"/>
      <c r="HJ74" s="5"/>
      <c r="HK74" s="5"/>
      <c r="HL74" s="5"/>
      <c r="HM74" s="5"/>
      <c r="HN74" s="5"/>
      <c r="HO74" s="5"/>
      <c r="HP74" s="5"/>
      <c r="HQ74" s="5"/>
      <c r="HR74" s="5"/>
      <c r="HS74" s="5"/>
      <c r="HT74" s="5"/>
      <c r="HU74" s="5"/>
      <c r="HV74" s="5"/>
      <c r="HW74" s="5"/>
      <c r="HX74" s="5"/>
      <c r="HY74" s="5"/>
      <c r="HZ74" s="5"/>
      <c r="IA74" s="5"/>
      <c r="IB74" s="5"/>
      <c r="IC74" s="5"/>
      <c r="ID74" s="5"/>
      <c r="IE74" s="5"/>
      <c r="IF74" s="5"/>
      <c r="IG74" s="5"/>
      <c r="IH74" s="5"/>
      <c r="II74" s="5"/>
      <c r="IJ74" s="5"/>
      <c r="IK74" s="5"/>
      <c r="IL74" s="5"/>
      <c r="IM74" s="5"/>
      <c r="IN74" s="5"/>
      <c r="IO74" s="5"/>
      <c r="IP74" s="5"/>
      <c r="IQ74" s="5"/>
      <c r="IR74" s="5"/>
      <c r="IS74" s="5"/>
      <c r="IT74" s="5"/>
      <c r="IU74" s="5"/>
    </row>
    <row r="75" spans="1:255" ht="21" customHeight="1">
      <c r="A75" s="6"/>
      <c r="B75" s="10">
        <f>B39+7</f>
        <v>43479</v>
      </c>
      <c r="C75" s="132"/>
      <c r="D75" s="133"/>
      <c r="E75" s="144">
        <f>B75</f>
        <v>43479</v>
      </c>
      <c r="F75" s="145"/>
      <c r="G75" s="146">
        <f>E75+1</f>
        <v>43480</v>
      </c>
      <c r="H75" s="145"/>
      <c r="I75" s="146">
        <f>G75+1</f>
        <v>43481</v>
      </c>
      <c r="J75" s="145"/>
      <c r="K75" s="146">
        <f>I75+1</f>
        <v>43482</v>
      </c>
      <c r="L75" s="145"/>
      <c r="M75" s="146">
        <f>K75+1</f>
        <v>43483</v>
      </c>
      <c r="N75" s="145"/>
      <c r="O75" s="14">
        <f>M75+1</f>
        <v>43484</v>
      </c>
      <c r="P75" s="15">
        <f>O75+1</f>
        <v>43485</v>
      </c>
      <c r="Q75" s="139"/>
      <c r="R75" s="142"/>
      <c r="W75" s="8"/>
      <c r="X75" s="8"/>
      <c r="Y75" s="7"/>
      <c r="Z75" s="7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6"/>
      <c r="GI75" s="6"/>
      <c r="GJ75" s="6"/>
      <c r="GK75" s="6"/>
      <c r="GL75" s="6"/>
      <c r="GM75" s="6"/>
      <c r="GN75" s="6"/>
      <c r="GO75" s="6"/>
      <c r="GP75" s="6"/>
      <c r="GQ75" s="6"/>
      <c r="GR75" s="6"/>
      <c r="GS75" s="6"/>
      <c r="GT75" s="6"/>
      <c r="GU75" s="6"/>
      <c r="GV75" s="6"/>
      <c r="GW75" s="6"/>
      <c r="GX75" s="6"/>
      <c r="GY75" s="6"/>
      <c r="GZ75" s="6"/>
      <c r="HA75" s="6"/>
      <c r="HB75" s="6"/>
      <c r="HC75" s="6"/>
      <c r="HD75" s="6"/>
      <c r="HE75" s="6"/>
      <c r="HF75" s="6"/>
      <c r="HG75" s="6"/>
      <c r="HH75" s="6"/>
      <c r="HI75" s="6"/>
      <c r="HJ75" s="6"/>
      <c r="HK75" s="6"/>
      <c r="HL75" s="6"/>
      <c r="HM75" s="6"/>
      <c r="HN75" s="6"/>
      <c r="HO75" s="6"/>
      <c r="HP75" s="6"/>
      <c r="HQ75" s="6"/>
      <c r="HR75" s="6"/>
      <c r="HS75" s="6"/>
      <c r="HT75" s="6"/>
      <c r="HU75" s="6"/>
      <c r="HV75" s="6"/>
      <c r="HW75" s="6"/>
      <c r="HX75" s="6"/>
      <c r="HY75" s="6"/>
      <c r="HZ75" s="6"/>
      <c r="IA75" s="6"/>
      <c r="IB75" s="6"/>
      <c r="IC75" s="6"/>
      <c r="ID75" s="6"/>
      <c r="IE75" s="6"/>
      <c r="IF75" s="6"/>
      <c r="IG75" s="6"/>
      <c r="IH75" s="6"/>
      <c r="II75" s="6"/>
      <c r="IJ75" s="6"/>
      <c r="IK75" s="6"/>
      <c r="IL75" s="6"/>
      <c r="IM75" s="6"/>
      <c r="IN75" s="6"/>
      <c r="IO75" s="6"/>
      <c r="IP75" s="6"/>
      <c r="IQ75" s="6"/>
      <c r="IR75" s="6"/>
      <c r="IS75" s="6"/>
      <c r="IT75" s="6"/>
      <c r="IU75" s="6"/>
    </row>
    <row r="76" spans="1:255" ht="18.600000000000001" thickBot="1">
      <c r="A76" s="5"/>
      <c r="B76" s="11" t="s">
        <v>8</v>
      </c>
      <c r="C76" s="12" t="s">
        <v>9</v>
      </c>
      <c r="D76" s="13" t="s">
        <v>10</v>
      </c>
      <c r="E76" s="16" t="s">
        <v>11</v>
      </c>
      <c r="F76" s="17" t="s">
        <v>12</v>
      </c>
      <c r="G76" s="18" t="s">
        <v>11</v>
      </c>
      <c r="H76" s="17" t="s">
        <v>12</v>
      </c>
      <c r="I76" s="18" t="s">
        <v>11</v>
      </c>
      <c r="J76" s="17" t="s">
        <v>12</v>
      </c>
      <c r="K76" s="18" t="s">
        <v>11</v>
      </c>
      <c r="L76" s="17" t="s">
        <v>12</v>
      </c>
      <c r="M76" s="18" t="s">
        <v>11</v>
      </c>
      <c r="N76" s="17" t="s">
        <v>12</v>
      </c>
      <c r="O76" s="18" t="s">
        <v>13</v>
      </c>
      <c r="P76" s="19" t="s">
        <v>14</v>
      </c>
      <c r="Q76" s="140"/>
      <c r="R76" s="143"/>
      <c r="W76" s="8"/>
      <c r="X76" s="8"/>
      <c r="Y76" s="7"/>
      <c r="Z76" s="7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  <c r="DT76" s="5"/>
      <c r="DU76" s="5"/>
      <c r="DV76" s="5"/>
      <c r="DW76" s="5"/>
      <c r="DX76" s="5"/>
      <c r="DY76" s="5"/>
      <c r="DZ76" s="5"/>
      <c r="EA76" s="5"/>
      <c r="EB76" s="5"/>
      <c r="EC76" s="5"/>
      <c r="ED76" s="5"/>
      <c r="EE76" s="5"/>
      <c r="EF76" s="5"/>
      <c r="EG76" s="5"/>
      <c r="EH76" s="5"/>
      <c r="EI76" s="5"/>
      <c r="EJ76" s="5"/>
      <c r="EK76" s="5"/>
      <c r="EL76" s="5"/>
      <c r="EM76" s="5"/>
      <c r="EN76" s="5"/>
      <c r="EO76" s="5"/>
      <c r="EP76" s="5"/>
      <c r="EQ76" s="5"/>
      <c r="ER76" s="5"/>
      <c r="ES76" s="5"/>
      <c r="ET76" s="5"/>
      <c r="EU76" s="5"/>
      <c r="EV76" s="5"/>
      <c r="EW76" s="5"/>
      <c r="EX76" s="5"/>
      <c r="EY76" s="5"/>
      <c r="EZ76" s="5"/>
      <c r="FA76" s="5"/>
      <c r="FB76" s="5"/>
      <c r="FC76" s="5"/>
      <c r="FD76" s="5"/>
      <c r="FE76" s="5"/>
      <c r="FF76" s="5"/>
      <c r="FG76" s="5"/>
      <c r="FH76" s="5"/>
      <c r="FI76" s="5"/>
      <c r="FJ76" s="5"/>
      <c r="FK76" s="5"/>
      <c r="FL76" s="5"/>
      <c r="FM76" s="5"/>
      <c r="FN76" s="5"/>
      <c r="FO76" s="5"/>
      <c r="FP76" s="5"/>
      <c r="FQ76" s="5"/>
      <c r="FR76" s="5"/>
      <c r="FS76" s="5"/>
      <c r="FT76" s="5"/>
      <c r="FU76" s="5"/>
      <c r="FV76" s="5"/>
      <c r="FW76" s="5"/>
      <c r="FX76" s="5"/>
      <c r="FY76" s="5"/>
      <c r="FZ76" s="5"/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  <c r="GO76" s="5"/>
      <c r="GP76" s="5"/>
      <c r="GQ76" s="5"/>
      <c r="GR76" s="5"/>
      <c r="GS76" s="5"/>
      <c r="GT76" s="5"/>
      <c r="GU76" s="5"/>
      <c r="GV76" s="5"/>
      <c r="GW76" s="5"/>
      <c r="GX76" s="5"/>
      <c r="GY76" s="5"/>
      <c r="GZ76" s="5"/>
      <c r="HA76" s="5"/>
      <c r="HB76" s="5"/>
      <c r="HC76" s="5"/>
      <c r="HD76" s="5"/>
      <c r="HE76" s="5"/>
      <c r="HF76" s="5"/>
      <c r="HG76" s="5"/>
      <c r="HH76" s="5"/>
      <c r="HI76" s="5"/>
      <c r="HJ76" s="5"/>
      <c r="HK76" s="5"/>
      <c r="HL76" s="5"/>
      <c r="HM76" s="5"/>
      <c r="HN76" s="5"/>
      <c r="HO76" s="5"/>
      <c r="HP76" s="5"/>
      <c r="HQ76" s="5"/>
      <c r="HR76" s="5"/>
      <c r="HS76" s="5"/>
      <c r="HT76" s="5"/>
      <c r="HU76" s="5"/>
      <c r="HV76" s="5"/>
      <c r="HW76" s="5"/>
      <c r="HX76" s="5"/>
      <c r="HY76" s="5"/>
      <c r="HZ76" s="5"/>
      <c r="IA76" s="5"/>
      <c r="IB76" s="5"/>
      <c r="IC76" s="5"/>
      <c r="ID76" s="5"/>
      <c r="IE76" s="5"/>
      <c r="IF76" s="5"/>
      <c r="IG76" s="5"/>
      <c r="IH76" s="5"/>
      <c r="II76" s="5"/>
      <c r="IJ76" s="5"/>
      <c r="IK76" s="5"/>
      <c r="IL76" s="5"/>
      <c r="IM76" s="5"/>
      <c r="IN76" s="5"/>
      <c r="IO76" s="5"/>
      <c r="IP76" s="5"/>
      <c r="IQ76" s="5"/>
      <c r="IR76" s="5"/>
      <c r="IS76" s="5"/>
      <c r="IT76" s="5"/>
      <c r="IU76" s="5"/>
    </row>
    <row r="77" spans="1:255" ht="15.6" customHeight="1" thickBot="1">
      <c r="A77" s="111" t="s">
        <v>34</v>
      </c>
      <c r="B77" s="114" t="s">
        <v>32</v>
      </c>
      <c r="C77" s="116"/>
      <c r="D77" s="118"/>
      <c r="E77" s="20" t="s">
        <v>76</v>
      </c>
      <c r="F77" s="21" t="s">
        <v>76</v>
      </c>
      <c r="G77" s="22" t="s">
        <v>51</v>
      </c>
      <c r="H77" s="21" t="s">
        <v>51</v>
      </c>
      <c r="I77" s="22" t="s">
        <v>52</v>
      </c>
      <c r="J77" s="21" t="s">
        <v>52</v>
      </c>
      <c r="K77" s="22" t="s">
        <v>49</v>
      </c>
      <c r="L77" s="21" t="s">
        <v>76</v>
      </c>
      <c r="M77" s="22" t="s">
        <v>35</v>
      </c>
      <c r="N77" s="21" t="s">
        <v>38</v>
      </c>
      <c r="O77" s="22"/>
      <c r="P77" s="23"/>
      <c r="Q77" s="162"/>
      <c r="R77" s="122">
        <f>IF(B77&lt;&gt;"",((10-((COUNTIF(E78:N78,"/")+COUNTIF(E78:N78,"//")+COUNTIF(E78:N78,"///")+COUNTIF(E78:N78,"_"))))/2)+(2-COUNTBLANK(O78:P78)),"")</f>
        <v>5</v>
      </c>
      <c r="S77" s="123" t="s">
        <v>37</v>
      </c>
      <c r="T77" s="124"/>
      <c r="U77" s="125"/>
      <c r="V77" s="59" t="s">
        <v>15</v>
      </c>
      <c r="W77" s="72" t="s">
        <v>36</v>
      </c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  <c r="DT77" s="5"/>
      <c r="DU77" s="5"/>
      <c r="DV77" s="5"/>
      <c r="DW77" s="5"/>
      <c r="DX77" s="5"/>
      <c r="DY77" s="5"/>
      <c r="DZ77" s="5"/>
      <c r="EA77" s="5"/>
      <c r="EB77" s="5"/>
      <c r="EC77" s="5"/>
      <c r="ED77" s="5"/>
      <c r="EE77" s="5"/>
      <c r="EF77" s="5"/>
      <c r="EG77" s="5"/>
      <c r="EH77" s="5"/>
      <c r="EI77" s="5"/>
      <c r="EJ77" s="5"/>
      <c r="EK77" s="5"/>
      <c r="EL77" s="5"/>
      <c r="EM77" s="5"/>
      <c r="EN77" s="5"/>
      <c r="EO77" s="5"/>
      <c r="EP77" s="5"/>
      <c r="EQ77" s="5"/>
      <c r="ER77" s="5"/>
      <c r="ES77" s="5"/>
      <c r="ET77" s="5"/>
      <c r="EU77" s="5"/>
      <c r="EV77" s="5"/>
      <c r="EW77" s="5"/>
      <c r="EX77" s="5"/>
      <c r="EY77" s="5"/>
      <c r="EZ77" s="5"/>
      <c r="FA77" s="5"/>
      <c r="FB77" s="5"/>
      <c r="FC77" s="5"/>
      <c r="FD77" s="5"/>
      <c r="FE77" s="5"/>
      <c r="FF77" s="5"/>
      <c r="FG77" s="5"/>
      <c r="FH77" s="5"/>
      <c r="FI77" s="5"/>
      <c r="FJ77" s="5"/>
      <c r="FK77" s="5"/>
      <c r="FL77" s="5"/>
      <c r="FM77" s="5"/>
      <c r="FN77" s="5"/>
      <c r="FO77" s="5"/>
      <c r="FP77" s="5"/>
      <c r="FQ77" s="5"/>
      <c r="FR77" s="5"/>
      <c r="FS77" s="5"/>
      <c r="FT77" s="5"/>
      <c r="FU77" s="5"/>
      <c r="FV77" s="5"/>
      <c r="FW77" s="5"/>
      <c r="FX77" s="5"/>
      <c r="FY77" s="5"/>
      <c r="FZ77" s="5"/>
      <c r="GA77" s="5"/>
      <c r="GB77" s="5"/>
      <c r="GC77" s="5"/>
      <c r="GD77" s="5"/>
      <c r="GE77" s="5"/>
      <c r="GF77" s="5"/>
      <c r="GG77" s="5"/>
      <c r="GH77" s="5"/>
      <c r="GI77" s="5"/>
      <c r="GJ77" s="5"/>
      <c r="GK77" s="5"/>
      <c r="GL77" s="5"/>
      <c r="GM77" s="5"/>
      <c r="GN77" s="5"/>
      <c r="GO77" s="5"/>
      <c r="GP77" s="5"/>
      <c r="GQ77" s="5"/>
      <c r="GR77" s="5"/>
      <c r="GS77" s="5"/>
      <c r="GT77" s="5"/>
      <c r="GU77" s="5"/>
      <c r="GV77" s="5"/>
      <c r="GW77" s="5"/>
      <c r="GX77" s="5"/>
      <c r="GY77" s="5"/>
      <c r="GZ77" s="5"/>
      <c r="HA77" s="5"/>
      <c r="HB77" s="5"/>
      <c r="HC77" s="5"/>
      <c r="HD77" s="5"/>
      <c r="HE77" s="5"/>
      <c r="HF77" s="5"/>
      <c r="HG77" s="5"/>
      <c r="HH77" s="5"/>
      <c r="HI77" s="5"/>
      <c r="HJ77" s="5"/>
      <c r="HK77" s="5"/>
      <c r="HL77" s="5"/>
      <c r="HM77" s="5"/>
      <c r="HN77" s="5"/>
      <c r="HO77" s="5"/>
      <c r="HP77" s="5"/>
      <c r="HQ77" s="5"/>
      <c r="HR77" s="5"/>
      <c r="HS77" s="5"/>
      <c r="HT77" s="5"/>
      <c r="HU77" s="5"/>
      <c r="HV77" s="5"/>
      <c r="HW77" s="5"/>
      <c r="HX77" s="5"/>
      <c r="HY77" s="5"/>
      <c r="HZ77" s="5"/>
      <c r="IA77" s="5"/>
      <c r="IB77" s="5"/>
      <c r="IC77" s="5"/>
      <c r="ID77" s="5"/>
      <c r="IE77" s="5"/>
      <c r="IF77" s="5"/>
      <c r="IG77" s="5"/>
      <c r="IH77" s="5"/>
      <c r="II77" s="5"/>
      <c r="IJ77" s="5"/>
      <c r="IK77" s="5"/>
      <c r="IL77" s="5"/>
      <c r="IM77" s="5"/>
      <c r="IN77" s="5"/>
      <c r="IO77" s="5"/>
      <c r="IP77" s="5"/>
      <c r="IQ77" s="5"/>
      <c r="IR77" s="5"/>
      <c r="IS77" s="5"/>
      <c r="IT77" s="5"/>
      <c r="IU77" s="5"/>
    </row>
    <row r="78" spans="1:255" ht="15.6" customHeight="1" thickBot="1">
      <c r="A78" s="112"/>
      <c r="B78" s="115"/>
      <c r="C78" s="117"/>
      <c r="D78" s="119"/>
      <c r="E78" s="24" t="e">
        <f>IF(E77&lt;&gt;"",VLOOKUP(E77,#REF!,2,FALSE),"")</f>
        <v>#REF!</v>
      </c>
      <c r="F78" s="25" t="e">
        <f>IF(F77&lt;&gt;"",VLOOKUP(F77,#REF!,2,FALSE),"")</f>
        <v>#REF!</v>
      </c>
      <c r="G78" s="26" t="e">
        <f>IF(G77&lt;&gt;"",VLOOKUP(G77,#REF!,2,FALSE),"")</f>
        <v>#REF!</v>
      </c>
      <c r="H78" s="25" t="e">
        <f>IF(H77&lt;&gt;"",VLOOKUP(H77,#REF!,2,FALSE),"")</f>
        <v>#REF!</v>
      </c>
      <c r="I78" s="26" t="e">
        <f>IF(I77&lt;&gt;"",VLOOKUP(I77,#REF!,2,FALSE),"")</f>
        <v>#REF!</v>
      </c>
      <c r="J78" s="25" t="e">
        <f>IF(J77&lt;&gt;"",VLOOKUP(J77,#REF!,2,FALSE),"")</f>
        <v>#REF!</v>
      </c>
      <c r="K78" s="26" t="e">
        <f>IF(K77&lt;&gt;"",VLOOKUP(K77,#REF!,2,FALSE),"")</f>
        <v>#REF!</v>
      </c>
      <c r="L78" s="25" t="e">
        <f>IF(L77&lt;&gt;"",VLOOKUP(L77,#REF!,2,FALSE),"")</f>
        <v>#REF!</v>
      </c>
      <c r="M78" s="26" t="e">
        <f>IF(M77&lt;&gt;"",VLOOKUP(M77,#REF!,2,FALSE),"")</f>
        <v>#REF!</v>
      </c>
      <c r="N78" s="25" t="e">
        <f>IF(N77&lt;&gt;"",VLOOKUP(N77,#REF!,2,FALSE),"")</f>
        <v>#REF!</v>
      </c>
      <c r="O78" s="27" t="str">
        <f>IF(O77&lt;&gt;"",VLOOKUP(O77,#REF!,2,FALSE),"")</f>
        <v/>
      </c>
      <c r="P78" s="28" t="str">
        <f>IF(P77&lt;&gt;"",VLOOKUP(P77,#REF!,2,FALSE),"")</f>
        <v/>
      </c>
      <c r="Q78" s="109"/>
      <c r="R78" s="110"/>
      <c r="S78" s="64" t="str">
        <f>E77</f>
        <v>19DE0011</v>
      </c>
      <c r="T78" s="65" t="e">
        <f>IF(S78&lt;&gt;"",VLOOKUP(S78,#REF!,2,FALSE),"")</f>
        <v>#REF!</v>
      </c>
      <c r="U78" s="66">
        <f>(COUNTIF(E77:N108,S78)*4)+(COUNTIF(O77:P108,S78)*8)</f>
        <v>68</v>
      </c>
      <c r="V78" s="67">
        <f>U78*W78</f>
        <v>2380</v>
      </c>
      <c r="W78" s="71">
        <v>35</v>
      </c>
    </row>
    <row r="79" spans="1:255" ht="15.6" customHeight="1">
      <c r="A79" s="112"/>
      <c r="B79" s="115" t="s">
        <v>33</v>
      </c>
      <c r="C79" s="117"/>
      <c r="D79" s="119"/>
      <c r="E79" s="29" t="s">
        <v>61</v>
      </c>
      <c r="F79" s="30" t="s">
        <v>35</v>
      </c>
      <c r="G79" s="31" t="s">
        <v>35</v>
      </c>
      <c r="H79" s="30" t="s">
        <v>35</v>
      </c>
      <c r="I79" s="31" t="s">
        <v>35</v>
      </c>
      <c r="J79" s="30" t="s">
        <v>35</v>
      </c>
      <c r="K79" s="31" t="s">
        <v>61</v>
      </c>
      <c r="L79" s="30" t="s">
        <v>35</v>
      </c>
      <c r="M79" s="31" t="s">
        <v>35</v>
      </c>
      <c r="N79" s="30" t="s">
        <v>38</v>
      </c>
      <c r="O79" s="32"/>
      <c r="P79" s="33"/>
      <c r="Q79" s="109"/>
      <c r="R79" s="110">
        <f>IF(B79&lt;&gt;"",((10-((COUNTIF(E80:N80,"/")+COUNTIF(E80:N80,"//")+COUNTIF(E80:N80,"///")+COUNTIF(E80:N80,"_"))))/2)+(2-COUNTBLANK(O80:P80)),"")</f>
        <v>5</v>
      </c>
      <c r="S79" s="64" t="str">
        <f>G77</f>
        <v>18DE0291</v>
      </c>
      <c r="T79" s="65" t="e">
        <f>IF(S79&lt;&gt;"",VLOOKUP(S79,#REF!,2,FALSE),"")</f>
        <v>#REF!</v>
      </c>
      <c r="U79" s="66">
        <f>(COUNTIF(E77:N108,S79)*4)+(COUNTIF(O77:P108,S79)*8)</f>
        <v>24</v>
      </c>
      <c r="V79" s="67">
        <f>U79*W78</f>
        <v>840</v>
      </c>
    </row>
    <row r="80" spans="1:255" ht="15.6" customHeight="1">
      <c r="A80" s="112"/>
      <c r="B80" s="115"/>
      <c r="C80" s="117"/>
      <c r="D80" s="119"/>
      <c r="E80" s="24" t="e">
        <f>IF(E79&lt;&gt;"",VLOOKUP(E79,#REF!,2,FALSE),"")</f>
        <v>#REF!</v>
      </c>
      <c r="F80" s="25" t="e">
        <f>IF(F79&lt;&gt;"",VLOOKUP(F79,#REF!,2,FALSE),"")</f>
        <v>#REF!</v>
      </c>
      <c r="G80" s="26" t="e">
        <f>IF(G79&lt;&gt;"",VLOOKUP(G79,#REF!,2,FALSE),"")</f>
        <v>#REF!</v>
      </c>
      <c r="H80" s="25" t="e">
        <f>IF(H79&lt;&gt;"",VLOOKUP(H79,#REF!,2,FALSE),"")</f>
        <v>#REF!</v>
      </c>
      <c r="I80" s="26" t="e">
        <f>IF(I79&lt;&gt;"",VLOOKUP(I79,#REF!,2,FALSE),"")</f>
        <v>#REF!</v>
      </c>
      <c r="J80" s="25" t="e">
        <f>IF(J79&lt;&gt;"",VLOOKUP(J79,#REF!,2,FALSE),"")</f>
        <v>#REF!</v>
      </c>
      <c r="K80" s="26" t="e">
        <f>IF(K79&lt;&gt;"",VLOOKUP(K79,#REF!,2,FALSE),"")</f>
        <v>#REF!</v>
      </c>
      <c r="L80" s="25" t="e">
        <f>IF(L79&lt;&gt;"",VLOOKUP(L79,#REF!,2,FALSE),"")</f>
        <v>#REF!</v>
      </c>
      <c r="M80" s="26" t="e">
        <f>IF(M79&lt;&gt;"",VLOOKUP(M79,#REF!,2,FALSE),"")</f>
        <v>#REF!</v>
      </c>
      <c r="N80" s="25" t="e">
        <f>IF(N79&lt;&gt;"",VLOOKUP(N79,#REF!,2,FALSE),"")</f>
        <v>#REF!</v>
      </c>
      <c r="O80" s="26" t="str">
        <f>IF(O79&lt;&gt;"",VLOOKUP(O79,#REF!,2,FALSE),"")</f>
        <v/>
      </c>
      <c r="P80" s="34" t="str">
        <f>IF(P79&lt;&gt;"",VLOOKUP(P79,#REF!,2,FALSE),"")</f>
        <v/>
      </c>
      <c r="Q80" s="109"/>
      <c r="R80" s="110"/>
      <c r="S80" s="64" t="str">
        <f>I77</f>
        <v>18DE0295</v>
      </c>
      <c r="T80" s="65" t="e">
        <f>IF(S80&lt;&gt;"",VLOOKUP(S80,#REF!,2,FALSE),"")</f>
        <v>#REF!</v>
      </c>
      <c r="U80" s="66">
        <f>(COUNTIF(E77:N108,S80)*4)+(COUNTIF(O77:P108,S80)*8)</f>
        <v>24</v>
      </c>
      <c r="V80" s="67">
        <f>U80*W78</f>
        <v>840</v>
      </c>
    </row>
    <row r="81" spans="1:22" ht="15.6" customHeight="1">
      <c r="A81" s="112"/>
      <c r="B81" s="115" t="s">
        <v>27</v>
      </c>
      <c r="C81" s="117"/>
      <c r="D81" s="119"/>
      <c r="E81" s="29" t="s">
        <v>59</v>
      </c>
      <c r="F81" s="30" t="s">
        <v>59</v>
      </c>
      <c r="G81" s="31" t="s">
        <v>35</v>
      </c>
      <c r="H81" s="30" t="s">
        <v>35</v>
      </c>
      <c r="I81" s="31" t="s">
        <v>35</v>
      </c>
      <c r="J81" s="30" t="s">
        <v>35</v>
      </c>
      <c r="K81" s="31" t="s">
        <v>35</v>
      </c>
      <c r="L81" s="30" t="s">
        <v>35</v>
      </c>
      <c r="M81" s="31" t="s">
        <v>35</v>
      </c>
      <c r="N81" s="30" t="s">
        <v>38</v>
      </c>
      <c r="O81" s="35"/>
      <c r="P81" s="36"/>
      <c r="Q81" s="109"/>
      <c r="R81" s="110">
        <f>IF(B81&lt;&gt;"",((10-((COUNTIF(E82:N82,"/")+COUNTIF(E82:N82,"//")+COUNTIF(E82:N82,"///")+COUNTIF(E82:N82,"_"))))/2)+(2-COUNTBLANK(O82:P82)),"")</f>
        <v>5</v>
      </c>
      <c r="S81" s="64" t="str">
        <f>K77</f>
        <v>18DE0123</v>
      </c>
      <c r="T81" s="65" t="e">
        <f>IF(S81&lt;&gt;"",VLOOKUP(S81,#REF!,2,FALSE),"")</f>
        <v>#REF!</v>
      </c>
      <c r="U81" s="66">
        <f>(COUNTIF(E77:N108,S81)*4)+(COUNTIF(O77:P108,S81)*8)</f>
        <v>16</v>
      </c>
      <c r="V81" s="67">
        <f>U81*W78</f>
        <v>560</v>
      </c>
    </row>
    <row r="82" spans="1:22" ht="15.6" customHeight="1">
      <c r="A82" s="112"/>
      <c r="B82" s="115"/>
      <c r="C82" s="117"/>
      <c r="D82" s="119"/>
      <c r="E82" s="24" t="e">
        <f>IF(E81&lt;&gt;"",VLOOKUP(E81,#REF!,2,FALSE),"")</f>
        <v>#REF!</v>
      </c>
      <c r="F82" s="25" t="e">
        <f>IF(F81&lt;&gt;"",VLOOKUP(F81,#REF!,2,FALSE),"")</f>
        <v>#REF!</v>
      </c>
      <c r="G82" s="26" t="e">
        <f>IF(G81&lt;&gt;"",VLOOKUP(G81,#REF!,2,FALSE),"")</f>
        <v>#REF!</v>
      </c>
      <c r="H82" s="25" t="e">
        <f>IF(H81&lt;&gt;"",VLOOKUP(H81,#REF!,2,FALSE),"")</f>
        <v>#REF!</v>
      </c>
      <c r="I82" s="26" t="e">
        <f>IF(I81&lt;&gt;"",VLOOKUP(I81,#REF!,2,FALSE),"")</f>
        <v>#REF!</v>
      </c>
      <c r="J82" s="25" t="e">
        <f>IF(J81&lt;&gt;"",VLOOKUP(J81,#REF!,2,FALSE),"")</f>
        <v>#REF!</v>
      </c>
      <c r="K82" s="26" t="e">
        <f>IF(K81&lt;&gt;"",VLOOKUP(K81,#REF!,2,FALSE),"")</f>
        <v>#REF!</v>
      </c>
      <c r="L82" s="25" t="e">
        <f>IF(L81&lt;&gt;"",VLOOKUP(L81,#REF!,2,FALSE),"")</f>
        <v>#REF!</v>
      </c>
      <c r="M82" s="26" t="e">
        <f>IF(M81&lt;&gt;"",VLOOKUP(M81,#REF!,2,FALSE),"")</f>
        <v>#REF!</v>
      </c>
      <c r="N82" s="25" t="e">
        <f>IF(N81&lt;&gt;"",VLOOKUP(N81,#REF!,2,FALSE),"")</f>
        <v>#REF!</v>
      </c>
      <c r="O82" s="27" t="str">
        <f>IF(O81&lt;&gt;"",VLOOKUP(O81,#REF!,2,FALSE),"")</f>
        <v/>
      </c>
      <c r="P82" s="28" t="str">
        <f>IF(P81&lt;&gt;"",VLOOKUP(P81,#REF!,2,FALSE),"")</f>
        <v/>
      </c>
      <c r="Q82" s="109"/>
      <c r="R82" s="110"/>
      <c r="S82" s="64" t="str">
        <f>E79</f>
        <v>18DE0239</v>
      </c>
      <c r="T82" s="65" t="e">
        <f>IF(S82&lt;&gt;"",VLOOKUP(S82,#REF!,2,FALSE),"")</f>
        <v>#REF!</v>
      </c>
      <c r="U82" s="66">
        <f>(COUNTIF(E77:N108,S82)*4)+(COUNTIF(O77:P108,S82)*8)</f>
        <v>56</v>
      </c>
      <c r="V82" s="67">
        <f>U82*W78</f>
        <v>1960</v>
      </c>
    </row>
    <row r="83" spans="1:22" ht="15.6" customHeight="1">
      <c r="A83" s="112"/>
      <c r="B83" s="106" t="s">
        <v>28</v>
      </c>
      <c r="C83" s="107"/>
      <c r="D83" s="108"/>
      <c r="E83" s="37" t="s">
        <v>20</v>
      </c>
      <c r="F83" s="38" t="s">
        <v>20</v>
      </c>
      <c r="G83" s="39" t="s">
        <v>20</v>
      </c>
      <c r="H83" s="38" t="s">
        <v>20</v>
      </c>
      <c r="I83" s="39" t="s">
        <v>20</v>
      </c>
      <c r="J83" s="38" t="s">
        <v>20</v>
      </c>
      <c r="K83" s="39" t="s">
        <v>20</v>
      </c>
      <c r="L83" s="38" t="s">
        <v>20</v>
      </c>
      <c r="M83" s="39" t="s">
        <v>20</v>
      </c>
      <c r="N83" s="38" t="s">
        <v>20</v>
      </c>
      <c r="O83" s="40"/>
      <c r="P83" s="41"/>
      <c r="Q83" s="109"/>
      <c r="R83" s="110">
        <f>IF(B83&lt;&gt;"",((10-((COUNTIF(E84:N84,"/")+COUNTIF(E84:N84,"//")+COUNTIF(E84:N84,"///")+COUNTIF(E84:N84,"_"))))/2)+(2-COUNTBLANK(O84:P84)),"")</f>
        <v>5</v>
      </c>
      <c r="S83" s="64" t="str">
        <f>E81</f>
        <v>18DE0279</v>
      </c>
      <c r="T83" s="65" t="e">
        <f>IF(S83&lt;&gt;"",VLOOKUP(S83,#REF!,2,FALSE),"")</f>
        <v>#REF!</v>
      </c>
      <c r="U83" s="66">
        <f>(COUNTIF(E77:N108,S83)*4)+(COUNTIF(O77:P108,S83)*8)</f>
        <v>12</v>
      </c>
      <c r="V83" s="67">
        <f>U83*W78</f>
        <v>420</v>
      </c>
    </row>
    <row r="84" spans="1:22" ht="15.6" customHeight="1">
      <c r="A84" s="112"/>
      <c r="B84" s="106"/>
      <c r="C84" s="107"/>
      <c r="D84" s="108"/>
      <c r="E84" s="42" t="e">
        <f>IF(E83&lt;&gt;"",VLOOKUP(E83,#REF!,2,FALSE),"")</f>
        <v>#REF!</v>
      </c>
      <c r="F84" s="43" t="e">
        <f>IF(F83&lt;&gt;"",VLOOKUP(F83,#REF!,2,FALSE),"")</f>
        <v>#REF!</v>
      </c>
      <c r="G84" s="44" t="e">
        <f>IF(G83&lt;&gt;"",VLOOKUP(G83,#REF!,2,FALSE),"")</f>
        <v>#REF!</v>
      </c>
      <c r="H84" s="43" t="e">
        <f>IF(H83&lt;&gt;"",VLOOKUP(H83,#REF!,2,FALSE),"")</f>
        <v>#REF!</v>
      </c>
      <c r="I84" s="44" t="e">
        <f>IF(I83&lt;&gt;"",VLOOKUP(I83,#REF!,2,FALSE),"")</f>
        <v>#REF!</v>
      </c>
      <c r="J84" s="43" t="e">
        <f>IF(J83&lt;&gt;"",VLOOKUP(J83,#REF!,2,FALSE),"")</f>
        <v>#REF!</v>
      </c>
      <c r="K84" s="44" t="e">
        <f>IF(K83&lt;&gt;"",VLOOKUP(K83,#REF!,2,FALSE),"")</f>
        <v>#REF!</v>
      </c>
      <c r="L84" s="43" t="e">
        <f>IF(L83&lt;&gt;"",VLOOKUP(L83,#REF!,2,FALSE),"")</f>
        <v>#REF!</v>
      </c>
      <c r="M84" s="44" t="e">
        <f>IF(M83&lt;&gt;"",VLOOKUP(M83,#REF!,2,FALSE),"")</f>
        <v>#REF!</v>
      </c>
      <c r="N84" s="43" t="e">
        <f>IF(N83&lt;&gt;"",VLOOKUP(N83,#REF!,2,FALSE),"")</f>
        <v>#REF!</v>
      </c>
      <c r="O84" s="44" t="str">
        <f>IF(O83&lt;&gt;"",VLOOKUP(O83,#REF!,2,FALSE),"")</f>
        <v/>
      </c>
      <c r="P84" s="45" t="str">
        <f>IF(P83&lt;&gt;"",VLOOKUP(P83,#REF!,2,FALSE),"")</f>
        <v/>
      </c>
      <c r="Q84" s="109"/>
      <c r="R84" s="110"/>
      <c r="S84" s="68" t="str">
        <f>E87</f>
        <v>18DE0284</v>
      </c>
      <c r="T84" s="69" t="e">
        <f>IF(S84&lt;&gt;"",VLOOKUP(S84,#REF!,2,FALSE),"")</f>
        <v>#REF!</v>
      </c>
      <c r="U84" s="70">
        <f>(COUNTIF(E77:N108,S84)*4)+(COUNTIF(O77:P108,S84)*8)</f>
        <v>16</v>
      </c>
      <c r="V84" s="67">
        <f>U84*W78</f>
        <v>560</v>
      </c>
    </row>
    <row r="85" spans="1:22" ht="15.6" customHeight="1">
      <c r="A85" s="112"/>
      <c r="B85" s="106" t="s">
        <v>26</v>
      </c>
      <c r="C85" s="107"/>
      <c r="D85" s="108"/>
      <c r="E85" s="37" t="s">
        <v>20</v>
      </c>
      <c r="F85" s="38" t="s">
        <v>20</v>
      </c>
      <c r="G85" s="39" t="s">
        <v>20</v>
      </c>
      <c r="H85" s="38" t="s">
        <v>20</v>
      </c>
      <c r="I85" s="39" t="s">
        <v>20</v>
      </c>
      <c r="J85" s="38" t="s">
        <v>20</v>
      </c>
      <c r="K85" s="39" t="s">
        <v>20</v>
      </c>
      <c r="L85" s="38" t="s">
        <v>20</v>
      </c>
      <c r="M85" s="39" t="s">
        <v>20</v>
      </c>
      <c r="N85" s="38" t="s">
        <v>20</v>
      </c>
      <c r="O85" s="40"/>
      <c r="P85" s="41"/>
      <c r="Q85" s="109"/>
      <c r="R85" s="110">
        <f>IF(B85&lt;&gt;"",((10-((COUNTIF(E86:N86,"/")+COUNTIF(E86:N86,"//")+COUNTIF(E86:N86,"///")+COUNTIF(E86:N86,"_"))))/2)+(2-COUNTBLANK(O86:P86)),"")</f>
        <v>5</v>
      </c>
      <c r="S85" s="68" t="str">
        <f>E89</f>
        <v>18DE0305</v>
      </c>
      <c r="T85" s="69" t="e">
        <f>IF(S85&lt;&gt;"",VLOOKUP(S85,#REF!,2,FALSE),"")</f>
        <v>#REF!</v>
      </c>
      <c r="U85" s="70">
        <f>(COUNTIF(E77:N108,S85)*4)+(COUNTIF(O77:P108,S85)*8)</f>
        <v>4</v>
      </c>
      <c r="V85" s="67">
        <f>U85*W78</f>
        <v>140</v>
      </c>
    </row>
    <row r="86" spans="1:22" ht="15.6" customHeight="1">
      <c r="A86" s="112"/>
      <c r="B86" s="106"/>
      <c r="C86" s="107"/>
      <c r="D86" s="108"/>
      <c r="E86" s="42" t="e">
        <f>IF(E85&lt;&gt;"",VLOOKUP(E85,#REF!,2,FALSE),"")</f>
        <v>#REF!</v>
      </c>
      <c r="F86" s="43" t="e">
        <f>IF(F85&lt;&gt;"",VLOOKUP(F85,#REF!,2,FALSE),"")</f>
        <v>#REF!</v>
      </c>
      <c r="G86" s="44" t="e">
        <f>IF(G85&lt;&gt;"",VLOOKUP(G85,#REF!,2,FALSE),"")</f>
        <v>#REF!</v>
      </c>
      <c r="H86" s="43" t="e">
        <f>IF(H85&lt;&gt;"",VLOOKUP(H85,#REF!,2,FALSE),"")</f>
        <v>#REF!</v>
      </c>
      <c r="I86" s="44" t="e">
        <f>IF(I85&lt;&gt;"",VLOOKUP(I85,#REF!,2,FALSE),"")</f>
        <v>#REF!</v>
      </c>
      <c r="J86" s="43" t="e">
        <f>IF(J85&lt;&gt;"",VLOOKUP(J85,#REF!,2,FALSE),"")</f>
        <v>#REF!</v>
      </c>
      <c r="K86" s="44" t="e">
        <f>IF(K85&lt;&gt;"",VLOOKUP(K85,#REF!,2,FALSE),"")</f>
        <v>#REF!</v>
      </c>
      <c r="L86" s="43" t="e">
        <f>IF(L85&lt;&gt;"",VLOOKUP(L85,#REF!,2,FALSE),"")</f>
        <v>#REF!</v>
      </c>
      <c r="M86" s="44" t="e">
        <f>IF(M85&lt;&gt;"",VLOOKUP(M85,#REF!,2,FALSE),"")</f>
        <v>#REF!</v>
      </c>
      <c r="N86" s="43" t="e">
        <f>IF(N85&lt;&gt;"",VLOOKUP(N85,#REF!,2,FALSE),"")</f>
        <v>#REF!</v>
      </c>
      <c r="O86" s="44" t="str">
        <f>IF(O85&lt;&gt;"",VLOOKUP(O85,#REF!,2,FALSE),"")</f>
        <v/>
      </c>
      <c r="P86" s="45" t="str">
        <f>IF(P85&lt;&gt;"",VLOOKUP(P85,#REF!,2,FALSE),"")</f>
        <v/>
      </c>
      <c r="Q86" s="109"/>
      <c r="R86" s="110"/>
      <c r="S86" s="68" t="str">
        <f>K95</f>
        <v>18DE0302</v>
      </c>
      <c r="T86" s="69" t="e">
        <f>IF(S86&lt;&gt;"",VLOOKUP(S86,#REF!,2,FALSE),"")</f>
        <v>#REF!</v>
      </c>
      <c r="U86" s="70">
        <f>(COUNTIF(E77:N108,S86)*4)+(COUNTIF(O77:P108,S86)*8)</f>
        <v>24</v>
      </c>
      <c r="V86" s="67">
        <f>U86*W78</f>
        <v>840</v>
      </c>
    </row>
    <row r="87" spans="1:22" ht="15.6" customHeight="1">
      <c r="A87" s="112"/>
      <c r="B87" s="106" t="s">
        <v>42</v>
      </c>
      <c r="C87" s="107"/>
      <c r="D87" s="108"/>
      <c r="E87" s="37" t="s">
        <v>43</v>
      </c>
      <c r="F87" s="38" t="s">
        <v>43</v>
      </c>
      <c r="G87" s="39" t="s">
        <v>76</v>
      </c>
      <c r="H87" s="38" t="s">
        <v>76</v>
      </c>
      <c r="I87" s="39" t="s">
        <v>76</v>
      </c>
      <c r="J87" s="38" t="s">
        <v>76</v>
      </c>
      <c r="K87" s="39" t="s">
        <v>76</v>
      </c>
      <c r="L87" s="38" t="s">
        <v>76</v>
      </c>
      <c r="M87" s="39" t="s">
        <v>76</v>
      </c>
      <c r="N87" s="38" t="s">
        <v>38</v>
      </c>
      <c r="O87" s="40"/>
      <c r="P87" s="41"/>
      <c r="Q87" s="109"/>
      <c r="R87" s="110">
        <f>IF(B87&lt;&gt;"",((10-((COUNTIF(E88:N88,"/")+COUNTIF(E88:N88,"//")+COUNTIF(E88:N88,"///")+COUNTIF(E88:N88,"_"))))/2)+(2-COUNTBLANK(O88:P88)),"")</f>
        <v>5</v>
      </c>
      <c r="S87" s="68" t="str">
        <f>K91</f>
        <v>18DE0309</v>
      </c>
      <c r="T87" s="69" t="e">
        <f>IF(S87&lt;&gt;"",VLOOKUP(S87,#REF!,2,FALSE),"")</f>
        <v>#REF!</v>
      </c>
      <c r="U87" s="70">
        <f>(COUNTIF(E77:N108,S87)*4)+(COUNTIF(O77:P108,S87)*8)</f>
        <v>8</v>
      </c>
      <c r="V87" s="67">
        <f>U87*W78</f>
        <v>280</v>
      </c>
    </row>
    <row r="88" spans="1:22" ht="15.6" customHeight="1">
      <c r="A88" s="112"/>
      <c r="B88" s="106"/>
      <c r="C88" s="107"/>
      <c r="D88" s="108"/>
      <c r="E88" s="42" t="e">
        <f>IF(E87&lt;&gt;"",VLOOKUP(E87,#REF!,2,FALSE),"")</f>
        <v>#REF!</v>
      </c>
      <c r="F88" s="43" t="e">
        <f>IF(F87&lt;&gt;"",VLOOKUP(F87,#REF!,2,FALSE),"")</f>
        <v>#REF!</v>
      </c>
      <c r="G88" s="44" t="e">
        <f>IF(G87&lt;&gt;"",VLOOKUP(G87,#REF!,2,FALSE),"")</f>
        <v>#REF!</v>
      </c>
      <c r="H88" s="43" t="e">
        <f>IF(H87&lt;&gt;"",VLOOKUP(H87,#REF!,2,FALSE),"")</f>
        <v>#REF!</v>
      </c>
      <c r="I88" s="44" t="e">
        <f>IF(I87&lt;&gt;"",VLOOKUP(I87,#REF!,2,FALSE),"")</f>
        <v>#REF!</v>
      </c>
      <c r="J88" s="43" t="e">
        <f>IF(J87&lt;&gt;"",VLOOKUP(J87,#REF!,2,FALSE),"")</f>
        <v>#REF!</v>
      </c>
      <c r="K88" s="44" t="e">
        <f>IF(K87&lt;&gt;"",VLOOKUP(K87,#REF!,2,FALSE),"")</f>
        <v>#REF!</v>
      </c>
      <c r="L88" s="43" t="e">
        <f>IF(L87&lt;&gt;"",VLOOKUP(L87,#REF!,2,FALSE),"")</f>
        <v>#REF!</v>
      </c>
      <c r="M88" s="44" t="e">
        <f>IF(M87&lt;&gt;"",VLOOKUP(M87,#REF!,2,FALSE),"")</f>
        <v>#REF!</v>
      </c>
      <c r="N88" s="43" t="e">
        <f>IF(N87&lt;&gt;"",VLOOKUP(N87,#REF!,2,FALSE),"")</f>
        <v>#REF!</v>
      </c>
      <c r="O88" s="44" t="str">
        <f>IF(O87&lt;&gt;"",VLOOKUP(O87,#REF!,2,FALSE),"")</f>
        <v/>
      </c>
      <c r="P88" s="45" t="str">
        <f>IF(P87&lt;&gt;"",VLOOKUP(P87,#REF!,2,FALSE),"")</f>
        <v/>
      </c>
      <c r="Q88" s="109"/>
      <c r="R88" s="110"/>
      <c r="S88" s="68" t="str">
        <f>M91</f>
        <v>19DE0004</v>
      </c>
      <c r="T88" s="69" t="e">
        <f>IF(S88&lt;&gt;"",VLOOKUP(S88,#REF!,2,FALSE),"")</f>
        <v>#REF!</v>
      </c>
      <c r="U88" s="70">
        <f>(COUNTIF(E77:N108,S88)*4)+(COUNTIF(O77:P108,S88)*8)</f>
        <v>4</v>
      </c>
      <c r="V88" s="67">
        <f>U88*W78</f>
        <v>140</v>
      </c>
    </row>
    <row r="89" spans="1:22" ht="15.6" customHeight="1">
      <c r="A89" s="112"/>
      <c r="B89" s="106" t="s">
        <v>24</v>
      </c>
      <c r="C89" s="107"/>
      <c r="D89" s="108"/>
      <c r="E89" s="37" t="s">
        <v>58</v>
      </c>
      <c r="F89" s="38" t="s">
        <v>59</v>
      </c>
      <c r="G89" s="39" t="s">
        <v>76</v>
      </c>
      <c r="H89" s="38" t="s">
        <v>76</v>
      </c>
      <c r="I89" s="39" t="s">
        <v>76</v>
      </c>
      <c r="J89" s="38" t="s">
        <v>76</v>
      </c>
      <c r="K89" s="39" t="s">
        <v>76</v>
      </c>
      <c r="L89" s="38" t="s">
        <v>76</v>
      </c>
      <c r="M89" s="39" t="s">
        <v>76</v>
      </c>
      <c r="N89" s="38" t="s">
        <v>38</v>
      </c>
      <c r="O89" s="40"/>
      <c r="P89" s="41"/>
      <c r="Q89" s="109"/>
      <c r="R89" s="110">
        <f>IF(B89&lt;&gt;"",((10-((COUNTIF(E90:N90,"/")+COUNTIF(E90:N90,"//")+COUNTIF(E90:N90,"///")+COUNTIF(E90:N90,"_"))))/2)+(2-COUNTBLANK(O90:P90)),"")</f>
        <v>5</v>
      </c>
      <c r="S89" s="68"/>
      <c r="T89" s="69" t="str">
        <f>IF(S89&lt;&gt;"",VLOOKUP(S89,#REF!,2,FALSE),"")</f>
        <v/>
      </c>
      <c r="U89" s="70">
        <f>(COUNTIF(E77:N108,S89)*4)+(COUNTIF(O77:P108,S89)*8)</f>
        <v>0</v>
      </c>
      <c r="V89" s="67">
        <f>U89*W78</f>
        <v>0</v>
      </c>
    </row>
    <row r="90" spans="1:22" ht="15.6" customHeight="1">
      <c r="A90" s="112"/>
      <c r="B90" s="106"/>
      <c r="C90" s="107"/>
      <c r="D90" s="108"/>
      <c r="E90" s="42" t="e">
        <f>IF(E89&lt;&gt;"",VLOOKUP(E89,#REF!,2,FALSE),"")</f>
        <v>#REF!</v>
      </c>
      <c r="F90" s="43" t="e">
        <f>IF(F89&lt;&gt;"",VLOOKUP(F89,#REF!,2,FALSE),"")</f>
        <v>#REF!</v>
      </c>
      <c r="G90" s="44" t="e">
        <f>IF(G89&lt;&gt;"",VLOOKUP(G89,#REF!,2,FALSE),"")</f>
        <v>#REF!</v>
      </c>
      <c r="H90" s="43" t="e">
        <f>IF(H89&lt;&gt;"",VLOOKUP(H89,#REF!,2,FALSE),"")</f>
        <v>#REF!</v>
      </c>
      <c r="I90" s="44" t="e">
        <f>IF(I89&lt;&gt;"",VLOOKUP(I89,#REF!,2,FALSE),"")</f>
        <v>#REF!</v>
      </c>
      <c r="J90" s="43" t="e">
        <f>IF(J89&lt;&gt;"",VLOOKUP(J89,#REF!,2,FALSE),"")</f>
        <v>#REF!</v>
      </c>
      <c r="K90" s="44" t="e">
        <f>IF(K89&lt;&gt;"",VLOOKUP(K89,#REF!,2,FALSE),"")</f>
        <v>#REF!</v>
      </c>
      <c r="L90" s="43" t="e">
        <f>IF(L89&lt;&gt;"",VLOOKUP(L89,#REF!,2,FALSE),"")</f>
        <v>#REF!</v>
      </c>
      <c r="M90" s="44" t="e">
        <f>IF(M89&lt;&gt;"",VLOOKUP(M89,#REF!,2,FALSE),"")</f>
        <v>#REF!</v>
      </c>
      <c r="N90" s="43" t="e">
        <f>IF(N89&lt;&gt;"",VLOOKUP(N89,#REF!,2,FALSE),"")</f>
        <v>#REF!</v>
      </c>
      <c r="O90" s="44" t="str">
        <f>IF(O89&lt;&gt;"",VLOOKUP(O89,#REF!,2,FALSE),"")</f>
        <v/>
      </c>
      <c r="P90" s="45" t="str">
        <f>IF(P89&lt;&gt;"",VLOOKUP(P89,#REF!,2,FALSE),"")</f>
        <v/>
      </c>
      <c r="Q90" s="109"/>
      <c r="R90" s="110"/>
      <c r="S90" s="68"/>
      <c r="T90" s="69" t="str">
        <f>IF(S90&lt;&gt;"",VLOOKUP(S90,#REF!,2,FALSE),"")</f>
        <v/>
      </c>
      <c r="U90" s="70">
        <f>(COUNTIF(E77:N108,S90)*4)+(COUNTIF(O77:P108,S90)*8)</f>
        <v>0</v>
      </c>
      <c r="V90" s="67">
        <f>U90*W78</f>
        <v>0</v>
      </c>
    </row>
    <row r="91" spans="1:22" ht="15.6" customHeight="1" thickBot="1">
      <c r="A91" s="112"/>
      <c r="B91" s="106" t="s">
        <v>22</v>
      </c>
      <c r="C91" s="107"/>
      <c r="D91" s="108"/>
      <c r="E91" s="37" t="s">
        <v>51</v>
      </c>
      <c r="F91" s="38" t="s">
        <v>51</v>
      </c>
      <c r="G91" s="39" t="s">
        <v>51</v>
      </c>
      <c r="H91" s="38" t="s">
        <v>51</v>
      </c>
      <c r="I91" s="39" t="s">
        <v>29</v>
      </c>
      <c r="J91" s="38" t="s">
        <v>29</v>
      </c>
      <c r="K91" s="39" t="s">
        <v>53</v>
      </c>
      <c r="L91" s="38" t="s">
        <v>53</v>
      </c>
      <c r="M91" s="39" t="s">
        <v>54</v>
      </c>
      <c r="N91" s="38" t="s">
        <v>38</v>
      </c>
      <c r="O91" s="40"/>
      <c r="P91" s="41"/>
      <c r="Q91" s="109"/>
      <c r="R91" s="110">
        <f>IF(B91&lt;&gt;"",((10-((COUNTIF(E92:N92,"/")+COUNTIF(E92:N92,"//")+COUNTIF(E92:N92,"///")+COUNTIF(E92:N92,"_"))))/2)+(2-COUNTBLANK(O92:P92)),"")</f>
        <v>5</v>
      </c>
      <c r="S91" s="68"/>
      <c r="T91" s="69" t="str">
        <f>IF(S91&lt;&gt;"",VLOOKUP(S91,#REF!,2,FALSE),"")</f>
        <v/>
      </c>
      <c r="U91" s="70">
        <f>(COUNTIF(E77:N108,S91)*4)+(COUNTIF(O77:P108,S91)*8)</f>
        <v>0</v>
      </c>
      <c r="V91" s="67">
        <f>U91*W78</f>
        <v>0</v>
      </c>
    </row>
    <row r="92" spans="1:22" ht="15.6" customHeight="1" thickBot="1">
      <c r="A92" s="112"/>
      <c r="B92" s="106"/>
      <c r="C92" s="107"/>
      <c r="D92" s="108"/>
      <c r="E92" s="42" t="e">
        <f>IF(E91&lt;&gt;"",VLOOKUP(E91,#REF!,2,FALSE),"")</f>
        <v>#REF!</v>
      </c>
      <c r="F92" s="43" t="e">
        <f>IF(F91&lt;&gt;"",VLOOKUP(F91,#REF!,2,FALSE),"")</f>
        <v>#REF!</v>
      </c>
      <c r="G92" s="44" t="e">
        <f>IF(G91&lt;&gt;"",VLOOKUP(G91,#REF!,2,FALSE),"")</f>
        <v>#REF!</v>
      </c>
      <c r="H92" s="43" t="e">
        <f>IF(H91&lt;&gt;"",VLOOKUP(H91,#REF!,2,FALSE),"")</f>
        <v>#REF!</v>
      </c>
      <c r="I92" s="44" t="e">
        <f>IF(I91&lt;&gt;"",VLOOKUP(I91,#REF!,2,FALSE),"")</f>
        <v>#REF!</v>
      </c>
      <c r="J92" s="43" t="e">
        <f>IF(J91&lt;&gt;"",VLOOKUP(J91,#REF!,2,FALSE),"")</f>
        <v>#REF!</v>
      </c>
      <c r="K92" s="44" t="e">
        <f>IF(K91&lt;&gt;"",VLOOKUP(K91,#REF!,2,FALSE),"")</f>
        <v>#REF!</v>
      </c>
      <c r="L92" s="43" t="e">
        <f>IF(L91&lt;&gt;"",VLOOKUP(L91,#REF!,2,FALSE),"")</f>
        <v>#REF!</v>
      </c>
      <c r="M92" s="44" t="e">
        <f>IF(M91&lt;&gt;"",VLOOKUP(M91,#REF!,2,FALSE),"")</f>
        <v>#REF!</v>
      </c>
      <c r="N92" s="43" t="e">
        <f>IF(N91&lt;&gt;"",VLOOKUP(N91,#REF!,2,FALSE),"")</f>
        <v>#REF!</v>
      </c>
      <c r="O92" s="44" t="str">
        <f>IF(O91&lt;&gt;"",VLOOKUP(O91,#REF!,2,FALSE),"")</f>
        <v/>
      </c>
      <c r="P92" s="45" t="str">
        <f>IF(P91&lt;&gt;"",VLOOKUP(P91,#REF!,2,FALSE),"")</f>
        <v/>
      </c>
      <c r="Q92" s="109"/>
      <c r="R92" s="110"/>
      <c r="S92" s="60">
        <f>SUM(R77:R108)*8</f>
        <v>560</v>
      </c>
      <c r="T92" s="61" t="s">
        <v>25</v>
      </c>
      <c r="U92" s="62">
        <f>SUM(U78:U91)</f>
        <v>256</v>
      </c>
      <c r="V92" s="63">
        <f>SUM(V78:V91)</f>
        <v>8960</v>
      </c>
    </row>
    <row r="93" spans="1:22" ht="15.6" customHeight="1">
      <c r="A93" s="112"/>
      <c r="B93" s="103" t="s">
        <v>23</v>
      </c>
      <c r="C93" s="104"/>
      <c r="D93" s="105"/>
      <c r="E93" s="46" t="s">
        <v>43</v>
      </c>
      <c r="F93" s="47" t="s">
        <v>43</v>
      </c>
      <c r="G93" s="48" t="s">
        <v>52</v>
      </c>
      <c r="H93" s="47" t="s">
        <v>52</v>
      </c>
      <c r="I93" s="48" t="s">
        <v>52</v>
      </c>
      <c r="J93" s="47" t="s">
        <v>52</v>
      </c>
      <c r="K93" s="48" t="s">
        <v>49</v>
      </c>
      <c r="L93" s="47" t="s">
        <v>49</v>
      </c>
      <c r="M93" s="48" t="s">
        <v>49</v>
      </c>
      <c r="N93" s="47" t="s">
        <v>38</v>
      </c>
      <c r="O93" s="49"/>
      <c r="P93" s="50"/>
      <c r="Q93" s="109"/>
      <c r="R93" s="110">
        <f>IF(B93&lt;&gt;"",((10-((COUNTIF(E94:N94,"/")+COUNTIF(E94:N94,"//")+COUNTIF(E94:N94,"///")+COUNTIF(E94:N94,"_"))))/2)+(2-COUNTBLANK(O94:P94)),"")</f>
        <v>5</v>
      </c>
      <c r="S93"/>
      <c r="T93"/>
      <c r="U93"/>
      <c r="V93"/>
    </row>
    <row r="94" spans="1:22" ht="15.6" customHeight="1">
      <c r="A94" s="112"/>
      <c r="B94" s="103"/>
      <c r="C94" s="104"/>
      <c r="D94" s="105"/>
      <c r="E94" s="51" t="e">
        <f>IF(E93&lt;&gt;"",VLOOKUP(E93,#REF!,2,FALSE),"")</f>
        <v>#REF!</v>
      </c>
      <c r="F94" s="52" t="e">
        <f>IF(F93&lt;&gt;"",VLOOKUP(F93,#REF!,2,FALSE),"")</f>
        <v>#REF!</v>
      </c>
      <c r="G94" s="53" t="e">
        <f>IF(G93&lt;&gt;"",VLOOKUP(G93,#REF!,2,FALSE),"")</f>
        <v>#REF!</v>
      </c>
      <c r="H94" s="52" t="e">
        <f>IF(H93&lt;&gt;"",VLOOKUP(H93,#REF!,2,FALSE),"")</f>
        <v>#REF!</v>
      </c>
      <c r="I94" s="53" t="e">
        <f>IF(I93&lt;&gt;"",VLOOKUP(I93,#REF!,2,FALSE),"")</f>
        <v>#REF!</v>
      </c>
      <c r="J94" s="52" t="e">
        <f>IF(J93&lt;&gt;"",VLOOKUP(J93,#REF!,2,FALSE),"")</f>
        <v>#REF!</v>
      </c>
      <c r="K94" s="53" t="e">
        <f>IF(K93&lt;&gt;"",VLOOKUP(K93,#REF!,2,FALSE),"")</f>
        <v>#REF!</v>
      </c>
      <c r="L94" s="52" t="e">
        <f>IF(L93&lt;&gt;"",VLOOKUP(L93,#REF!,2,FALSE),"")</f>
        <v>#REF!</v>
      </c>
      <c r="M94" s="53" t="e">
        <f>IF(M93&lt;&gt;"",VLOOKUP(M93,#REF!,2,FALSE),"")</f>
        <v>#REF!</v>
      </c>
      <c r="N94" s="52" t="e">
        <f>IF(N93&lt;&gt;"",VLOOKUP(N93,#REF!,2,FALSE),"")</f>
        <v>#REF!</v>
      </c>
      <c r="O94" s="53" t="str">
        <f>IF(O93&lt;&gt;"",VLOOKUP(O93,#REF!,2,FALSE),"")</f>
        <v/>
      </c>
      <c r="P94" s="54" t="str">
        <f>IF(P93&lt;&gt;"",VLOOKUP(P93,#REF!,2,FALSE),"")</f>
        <v/>
      </c>
      <c r="Q94" s="109"/>
      <c r="R94" s="110"/>
      <c r="S94"/>
      <c r="T94"/>
      <c r="U94"/>
      <c r="V94"/>
    </row>
    <row r="95" spans="1:22" ht="15.6" customHeight="1">
      <c r="A95" s="112"/>
      <c r="B95" s="103" t="s">
        <v>41</v>
      </c>
      <c r="C95" s="104"/>
      <c r="D95" s="105"/>
      <c r="E95" s="46" t="s">
        <v>61</v>
      </c>
      <c r="F95" s="47" t="s">
        <v>61</v>
      </c>
      <c r="G95" s="48" t="s">
        <v>61</v>
      </c>
      <c r="H95" s="47" t="s">
        <v>61</v>
      </c>
      <c r="I95" s="48" t="s">
        <v>61</v>
      </c>
      <c r="J95" s="47" t="s">
        <v>61</v>
      </c>
      <c r="K95" s="48" t="s">
        <v>62</v>
      </c>
      <c r="L95" s="47" t="s">
        <v>62</v>
      </c>
      <c r="M95" s="48" t="s">
        <v>62</v>
      </c>
      <c r="N95" s="47" t="s">
        <v>38</v>
      </c>
      <c r="O95" s="49"/>
      <c r="P95" s="50"/>
      <c r="Q95" s="109"/>
      <c r="R95" s="110">
        <f>IF(B95&lt;&gt;"",((10-((COUNTIF(E96:N96,"/")+COUNTIF(E96:N96,"//")+COUNTIF(E96:N96,"///")+COUNTIF(E96:N96,"_"))))/2)+(2-COUNTBLANK(O96:P96)),"")</f>
        <v>5</v>
      </c>
      <c r="S95"/>
      <c r="T95"/>
      <c r="U95"/>
      <c r="V95"/>
    </row>
    <row r="96" spans="1:22" ht="15.6" customHeight="1">
      <c r="A96" s="112"/>
      <c r="B96" s="103"/>
      <c r="C96" s="104"/>
      <c r="D96" s="105"/>
      <c r="E96" s="51" t="e">
        <f>IF(E95&lt;&gt;"",VLOOKUP(E95,#REF!,2,FALSE),"")</f>
        <v>#REF!</v>
      </c>
      <c r="F96" s="52" t="e">
        <f>IF(F95&lt;&gt;"",VLOOKUP(F95,#REF!,2,FALSE),"")</f>
        <v>#REF!</v>
      </c>
      <c r="G96" s="53" t="e">
        <f>IF(G95&lt;&gt;"",VLOOKUP(G95,#REF!,2,FALSE),"")</f>
        <v>#REF!</v>
      </c>
      <c r="H96" s="52" t="e">
        <f>IF(H95&lt;&gt;"",VLOOKUP(H95,#REF!,2,FALSE),"")</f>
        <v>#REF!</v>
      </c>
      <c r="I96" s="53" t="e">
        <f>IF(I95&lt;&gt;"",VLOOKUP(I95,#REF!,2,FALSE),"")</f>
        <v>#REF!</v>
      </c>
      <c r="J96" s="52" t="e">
        <f>IF(J95&lt;&gt;"",VLOOKUP(J95,#REF!,2,FALSE),"")</f>
        <v>#REF!</v>
      </c>
      <c r="K96" s="53" t="e">
        <f>IF(K95&lt;&gt;"",VLOOKUP(K95,#REF!,2,FALSE),"")</f>
        <v>#REF!</v>
      </c>
      <c r="L96" s="52" t="e">
        <f>IF(L95&lt;&gt;"",VLOOKUP(L95,#REF!,2,FALSE),"")</f>
        <v>#REF!</v>
      </c>
      <c r="M96" s="53" t="e">
        <f>IF(M95&lt;&gt;"",VLOOKUP(M95,#REF!,2,FALSE),"")</f>
        <v>#REF!</v>
      </c>
      <c r="N96" s="52" t="e">
        <f>IF(N95&lt;&gt;"",VLOOKUP(N95,#REF!,2,FALSE),"")</f>
        <v>#REF!</v>
      </c>
      <c r="O96" s="53" t="str">
        <f>IF(O95&lt;&gt;"",VLOOKUP(O95,#REF!,2,FALSE),"")</f>
        <v/>
      </c>
      <c r="P96" s="54" t="str">
        <f>IF(P95&lt;&gt;"",VLOOKUP(P95,#REF!,2,FALSE),"")</f>
        <v/>
      </c>
      <c r="Q96" s="109"/>
      <c r="R96" s="110"/>
      <c r="S96"/>
      <c r="T96"/>
      <c r="U96"/>
      <c r="V96"/>
    </row>
    <row r="97" spans="1:255" ht="15.6" customHeight="1">
      <c r="A97" s="112"/>
      <c r="B97" s="103" t="s">
        <v>21</v>
      </c>
      <c r="C97" s="104"/>
      <c r="D97" s="105"/>
      <c r="E97" s="46" t="s">
        <v>61</v>
      </c>
      <c r="F97" s="47" t="s">
        <v>61</v>
      </c>
      <c r="G97" s="48" t="s">
        <v>61</v>
      </c>
      <c r="H97" s="47" t="s">
        <v>61</v>
      </c>
      <c r="I97" s="48" t="s">
        <v>61</v>
      </c>
      <c r="J97" s="47" t="s">
        <v>61</v>
      </c>
      <c r="K97" s="48" t="s">
        <v>62</v>
      </c>
      <c r="L97" s="47" t="s">
        <v>62</v>
      </c>
      <c r="M97" s="48" t="s">
        <v>62</v>
      </c>
      <c r="N97" s="47" t="s">
        <v>38</v>
      </c>
      <c r="O97" s="49"/>
      <c r="P97" s="50"/>
      <c r="Q97" s="109"/>
      <c r="R97" s="110">
        <f>IF(B97&lt;&gt;"",((10-((COUNTIF(E98:N98,"/")+COUNTIF(E98:N98,"//")+COUNTIF(E98:N98,"///")+COUNTIF(E98:N98,"_"))))/2)+(2-COUNTBLANK(O98:P98)),"")</f>
        <v>5</v>
      </c>
      <c r="S97"/>
      <c r="T97"/>
      <c r="U97"/>
      <c r="V97"/>
    </row>
    <row r="98" spans="1:255" ht="15.6" customHeight="1">
      <c r="A98" s="112"/>
      <c r="B98" s="103"/>
      <c r="C98" s="104"/>
      <c r="D98" s="105"/>
      <c r="E98" s="51" t="e">
        <f>IF(E97&lt;&gt;"",VLOOKUP(E97,#REF!,2,FALSE),"")</f>
        <v>#REF!</v>
      </c>
      <c r="F98" s="52" t="e">
        <f>IF(F97&lt;&gt;"",VLOOKUP(F97,#REF!,2,FALSE),"")</f>
        <v>#REF!</v>
      </c>
      <c r="G98" s="53" t="e">
        <f>IF(G97&lt;&gt;"",VLOOKUP(G97,#REF!,2,FALSE),"")</f>
        <v>#REF!</v>
      </c>
      <c r="H98" s="52" t="e">
        <f>IF(H97&lt;&gt;"",VLOOKUP(H97,#REF!,2,FALSE),"")</f>
        <v>#REF!</v>
      </c>
      <c r="I98" s="53" t="e">
        <f>IF(I97&lt;&gt;"",VLOOKUP(I97,#REF!,2,FALSE),"")</f>
        <v>#REF!</v>
      </c>
      <c r="J98" s="52" t="e">
        <f>IF(J97&lt;&gt;"",VLOOKUP(J97,#REF!,2,FALSE),"")</f>
        <v>#REF!</v>
      </c>
      <c r="K98" s="53" t="e">
        <f>IF(K97&lt;&gt;"",VLOOKUP(K97,#REF!,2,FALSE),"")</f>
        <v>#REF!</v>
      </c>
      <c r="L98" s="52" t="e">
        <f>IF(L97&lt;&gt;"",VLOOKUP(L97,#REF!,2,FALSE),"")</f>
        <v>#REF!</v>
      </c>
      <c r="M98" s="53" t="e">
        <f>IF(M97&lt;&gt;"",VLOOKUP(M97,#REF!,2,FALSE),"")</f>
        <v>#REF!</v>
      </c>
      <c r="N98" s="52" t="e">
        <f>IF(N97&lt;&gt;"",VLOOKUP(N97,#REF!,2,FALSE),"")</f>
        <v>#REF!</v>
      </c>
      <c r="O98" s="53" t="str">
        <f>IF(O97&lt;&gt;"",VLOOKUP(O97,#REF!,2,FALSE),"")</f>
        <v/>
      </c>
      <c r="P98" s="54" t="str">
        <f>IF(P97&lt;&gt;"",VLOOKUP(P97,#REF!,2,FALSE),"")</f>
        <v/>
      </c>
      <c r="Q98" s="109"/>
      <c r="R98" s="110"/>
      <c r="S98"/>
      <c r="T98"/>
      <c r="U98"/>
      <c r="V98"/>
    </row>
    <row r="99" spans="1:255" ht="15.6" customHeight="1">
      <c r="A99" s="112"/>
      <c r="B99" s="103" t="s">
        <v>19</v>
      </c>
      <c r="C99" s="104"/>
      <c r="D99" s="105"/>
      <c r="E99" s="46" t="s">
        <v>20</v>
      </c>
      <c r="F99" s="47" t="s">
        <v>20</v>
      </c>
      <c r="G99" s="48" t="s">
        <v>20</v>
      </c>
      <c r="H99" s="47" t="s">
        <v>20</v>
      </c>
      <c r="I99" s="48" t="s">
        <v>20</v>
      </c>
      <c r="J99" s="47" t="s">
        <v>20</v>
      </c>
      <c r="K99" s="48" t="s">
        <v>20</v>
      </c>
      <c r="L99" s="47" t="s">
        <v>20</v>
      </c>
      <c r="M99" s="48" t="s">
        <v>20</v>
      </c>
      <c r="N99" s="47" t="s">
        <v>20</v>
      </c>
      <c r="O99" s="49"/>
      <c r="P99" s="50"/>
      <c r="Q99" s="109"/>
      <c r="R99" s="110">
        <f>IF(B99&lt;&gt;"",((10-((COUNTIF(E100:N100,"/")+COUNTIF(E100:N100,"//")+COUNTIF(E100:N100,"///")+COUNTIF(E100:N100,"_"))))/2)+(2-COUNTBLANK(O100:P100)),"")</f>
        <v>5</v>
      </c>
      <c r="S99"/>
      <c r="T99"/>
      <c r="U99"/>
      <c r="V99"/>
    </row>
    <row r="100" spans="1:255" ht="15.6" customHeight="1">
      <c r="A100" s="112"/>
      <c r="B100" s="103"/>
      <c r="C100" s="104"/>
      <c r="D100" s="105"/>
      <c r="E100" s="51" t="e">
        <f>IF(E99&lt;&gt;"",VLOOKUP(E99,#REF!,2,FALSE),"")</f>
        <v>#REF!</v>
      </c>
      <c r="F100" s="52" t="e">
        <f>IF(F99&lt;&gt;"",VLOOKUP(F99,#REF!,2,FALSE),"")</f>
        <v>#REF!</v>
      </c>
      <c r="G100" s="53" t="e">
        <f>IF(G99&lt;&gt;"",VLOOKUP(G99,#REF!,2,FALSE),"")</f>
        <v>#REF!</v>
      </c>
      <c r="H100" s="52" t="e">
        <f>IF(H99&lt;&gt;"",VLOOKUP(H99,#REF!,2,FALSE),"")</f>
        <v>#REF!</v>
      </c>
      <c r="I100" s="53" t="e">
        <f>IF(I99&lt;&gt;"",VLOOKUP(I99,#REF!,2,FALSE),"")</f>
        <v>#REF!</v>
      </c>
      <c r="J100" s="52" t="e">
        <f>IF(J99&lt;&gt;"",VLOOKUP(J99,#REF!,2,FALSE),"")</f>
        <v>#REF!</v>
      </c>
      <c r="K100" s="53" t="e">
        <f>IF(K99&lt;&gt;"",VLOOKUP(K99,#REF!,2,FALSE),"")</f>
        <v>#REF!</v>
      </c>
      <c r="L100" s="52" t="e">
        <f>IF(L99&lt;&gt;"",VLOOKUP(L99,#REF!,2,FALSE),"")</f>
        <v>#REF!</v>
      </c>
      <c r="M100" s="53" t="e">
        <f>IF(M99&lt;&gt;"",VLOOKUP(M99,#REF!,2,FALSE),"")</f>
        <v>#REF!</v>
      </c>
      <c r="N100" s="52" t="e">
        <f>IF(N99&lt;&gt;"",VLOOKUP(N99,#REF!,2,FALSE),"")</f>
        <v>#REF!</v>
      </c>
      <c r="O100" s="53" t="str">
        <f>IF(O99&lt;&gt;"",VLOOKUP(O99,#REF!,2,FALSE),"")</f>
        <v/>
      </c>
      <c r="P100" s="54" t="str">
        <f>IF(P99&lt;&gt;"",VLOOKUP(P99,#REF!,2,FALSE),"")</f>
        <v/>
      </c>
      <c r="Q100" s="109"/>
      <c r="R100" s="110"/>
      <c r="S100"/>
      <c r="T100"/>
      <c r="U100"/>
      <c r="V100"/>
    </row>
    <row r="101" spans="1:255" ht="15.6" customHeight="1">
      <c r="A101" s="112"/>
      <c r="B101" s="103" t="s">
        <v>18</v>
      </c>
      <c r="C101" s="104"/>
      <c r="D101" s="105"/>
      <c r="E101" s="46" t="s">
        <v>20</v>
      </c>
      <c r="F101" s="47" t="s">
        <v>20</v>
      </c>
      <c r="G101" s="48" t="s">
        <v>20</v>
      </c>
      <c r="H101" s="47" t="s">
        <v>20</v>
      </c>
      <c r="I101" s="48" t="s">
        <v>20</v>
      </c>
      <c r="J101" s="47" t="s">
        <v>20</v>
      </c>
      <c r="K101" s="48" t="s">
        <v>20</v>
      </c>
      <c r="L101" s="47" t="s">
        <v>20</v>
      </c>
      <c r="M101" s="48" t="s">
        <v>20</v>
      </c>
      <c r="N101" s="47" t="s">
        <v>20</v>
      </c>
      <c r="O101" s="49"/>
      <c r="P101" s="50"/>
      <c r="Q101" s="109"/>
      <c r="R101" s="110">
        <f>IF(B101&lt;&gt;"",((10-((COUNTIF(E102:N102,"/")+COUNTIF(E102:N102,"//")+COUNTIF(E102:N102,"///")+COUNTIF(E102:N102,"_"))))/2)+(2-COUNTBLANK(O102:P102)),"")</f>
        <v>5</v>
      </c>
      <c r="S101"/>
      <c r="T101"/>
      <c r="U101"/>
      <c r="V101"/>
    </row>
    <row r="102" spans="1:255" ht="15.6" customHeight="1">
      <c r="A102" s="112"/>
      <c r="B102" s="103"/>
      <c r="C102" s="104"/>
      <c r="D102" s="105"/>
      <c r="E102" s="51" t="e">
        <f>IF(E101&lt;&gt;"",VLOOKUP(E101,#REF!,2,FALSE),"")</f>
        <v>#REF!</v>
      </c>
      <c r="F102" s="52" t="e">
        <f>IF(F101&lt;&gt;"",VLOOKUP(F101,#REF!,2,FALSE),"")</f>
        <v>#REF!</v>
      </c>
      <c r="G102" s="53" t="e">
        <f>IF(G101&lt;&gt;"",VLOOKUP(G101,#REF!,2,FALSE),"")</f>
        <v>#REF!</v>
      </c>
      <c r="H102" s="52" t="e">
        <f>IF(H101&lt;&gt;"",VLOOKUP(H101,#REF!,2,FALSE),"")</f>
        <v>#REF!</v>
      </c>
      <c r="I102" s="53" t="e">
        <f>IF(I101&lt;&gt;"",VLOOKUP(I101,#REF!,2,FALSE),"")</f>
        <v>#REF!</v>
      </c>
      <c r="J102" s="52" t="e">
        <f>IF(J101&lt;&gt;"",VLOOKUP(J101,#REF!,2,FALSE),"")</f>
        <v>#REF!</v>
      </c>
      <c r="K102" s="53" t="e">
        <f>IF(K101&lt;&gt;"",VLOOKUP(K101,#REF!,2,FALSE),"")</f>
        <v>#REF!</v>
      </c>
      <c r="L102" s="52" t="e">
        <f>IF(L101&lt;&gt;"",VLOOKUP(L101,#REF!,2,FALSE),"")</f>
        <v>#REF!</v>
      </c>
      <c r="M102" s="53" t="e">
        <f>IF(M101&lt;&gt;"",VLOOKUP(M101,#REF!,2,FALSE),"")</f>
        <v>#REF!</v>
      </c>
      <c r="N102" s="52" t="e">
        <f>IF(N101&lt;&gt;"",VLOOKUP(N101,#REF!,2,FALSE),"")</f>
        <v>#REF!</v>
      </c>
      <c r="O102" s="53" t="str">
        <f>IF(O101&lt;&gt;"",VLOOKUP(O101,#REF!,2,FALSE),"")</f>
        <v/>
      </c>
      <c r="P102" s="54" t="str">
        <f>IF(P101&lt;&gt;"",VLOOKUP(P101,#REF!,2,FALSE),"")</f>
        <v/>
      </c>
      <c r="Q102" s="109"/>
      <c r="R102" s="110"/>
      <c r="S102"/>
      <c r="T102"/>
      <c r="U102"/>
      <c r="V102"/>
    </row>
    <row r="103" spans="1:255" ht="15.6" customHeight="1">
      <c r="A103" s="112"/>
      <c r="B103" s="103" t="s">
        <v>16</v>
      </c>
      <c r="C103" s="104"/>
      <c r="D103" s="105"/>
      <c r="E103" s="46" t="s">
        <v>17</v>
      </c>
      <c r="F103" s="47" t="s">
        <v>17</v>
      </c>
      <c r="G103" s="48" t="s">
        <v>17</v>
      </c>
      <c r="H103" s="47" t="s">
        <v>17</v>
      </c>
      <c r="I103" s="48" t="s">
        <v>17</v>
      </c>
      <c r="J103" s="47" t="s">
        <v>17</v>
      </c>
      <c r="K103" s="48" t="s">
        <v>17</v>
      </c>
      <c r="L103" s="47" t="s">
        <v>17</v>
      </c>
      <c r="M103" s="48" t="s">
        <v>17</v>
      </c>
      <c r="N103" s="47" t="s">
        <v>17</v>
      </c>
      <c r="O103" s="49"/>
      <c r="P103" s="50"/>
      <c r="Q103" s="109"/>
      <c r="R103" s="110">
        <f>IF(B103&lt;&gt;"",((10-((COUNTIF(E104:N104,"/")+COUNTIF(E104:N104,"//")+COUNTIF(E104:N104,"///")+COUNTIF(E104:N104,"_"))))/2)+(2-COUNTBLANK(O104:P104)),"")</f>
        <v>5</v>
      </c>
      <c r="S103"/>
      <c r="T103"/>
      <c r="U103"/>
      <c r="V103"/>
    </row>
    <row r="104" spans="1:255" ht="15.6" customHeight="1">
      <c r="A104" s="112"/>
      <c r="B104" s="103"/>
      <c r="C104" s="104"/>
      <c r="D104" s="105"/>
      <c r="E104" s="51" t="e">
        <f>IF(E103&lt;&gt;"",VLOOKUP(E103,#REF!,2,FALSE),"")</f>
        <v>#REF!</v>
      </c>
      <c r="F104" s="52" t="e">
        <f>IF(F103&lt;&gt;"",VLOOKUP(F103,#REF!,2,FALSE),"")</f>
        <v>#REF!</v>
      </c>
      <c r="G104" s="53" t="e">
        <f>IF(G103&lt;&gt;"",VLOOKUP(G103,#REF!,2,FALSE),"")</f>
        <v>#REF!</v>
      </c>
      <c r="H104" s="52" t="e">
        <f>IF(H103&lt;&gt;"",VLOOKUP(H103,#REF!,2,FALSE),"")</f>
        <v>#REF!</v>
      </c>
      <c r="I104" s="53" t="e">
        <f>IF(I103&lt;&gt;"",VLOOKUP(I103,#REF!,2,FALSE),"")</f>
        <v>#REF!</v>
      </c>
      <c r="J104" s="52" t="e">
        <f>IF(J103&lt;&gt;"",VLOOKUP(J103,#REF!,2,FALSE),"")</f>
        <v>#REF!</v>
      </c>
      <c r="K104" s="53" t="e">
        <f>IF(K103&lt;&gt;"",VLOOKUP(K103,#REF!,2,FALSE),"")</f>
        <v>#REF!</v>
      </c>
      <c r="L104" s="52" t="e">
        <f>IF(L103&lt;&gt;"",VLOOKUP(L103,#REF!,2,FALSE),"")</f>
        <v>#REF!</v>
      </c>
      <c r="M104" s="53" t="e">
        <f>IF(M103&lt;&gt;"",VLOOKUP(M103,#REF!,2,FALSE),"")</f>
        <v>#REF!</v>
      </c>
      <c r="N104" s="52" t="e">
        <f>IF(N103&lt;&gt;"",VLOOKUP(N103,#REF!,2,FALSE),"")</f>
        <v>#REF!</v>
      </c>
      <c r="O104" s="53" t="str">
        <f>IF(O103&lt;&gt;"",VLOOKUP(O103,#REF!,2,FALSE),"")</f>
        <v/>
      </c>
      <c r="P104" s="54" t="str">
        <f>IF(P103&lt;&gt;"",VLOOKUP(P103,#REF!,2,FALSE),"")</f>
        <v/>
      </c>
      <c r="Q104" s="109"/>
      <c r="R104" s="110"/>
      <c r="S104"/>
      <c r="T104"/>
      <c r="U104"/>
      <c r="V104"/>
    </row>
    <row r="105" spans="1:255" ht="15.6" customHeight="1">
      <c r="A105" s="112"/>
      <c r="B105" s="103"/>
      <c r="C105" s="104"/>
      <c r="D105" s="105"/>
      <c r="E105" s="46"/>
      <c r="F105" s="47"/>
      <c r="G105" s="48"/>
      <c r="H105" s="47"/>
      <c r="I105" s="48"/>
      <c r="J105" s="47"/>
      <c r="K105" s="48"/>
      <c r="L105" s="47"/>
      <c r="M105" s="48"/>
      <c r="N105" s="47"/>
      <c r="O105" s="49"/>
      <c r="P105" s="50"/>
      <c r="Q105" s="109"/>
      <c r="R105" s="110" t="str">
        <f>IF(B105&lt;&gt;"",((10-((COUNTIF(E106:N106,"/")+COUNTIF(E106:N106,"//")+COUNTIF(E106:N106,"///")+COUNTIF(E106:N106,"_"))))/2)+(2-COUNTBLANK(O106:P106)),"")</f>
        <v/>
      </c>
      <c r="S105"/>
      <c r="T105"/>
      <c r="U105"/>
      <c r="V105"/>
    </row>
    <row r="106" spans="1:255" ht="15.6" customHeight="1">
      <c r="A106" s="112"/>
      <c r="B106" s="103"/>
      <c r="C106" s="104"/>
      <c r="D106" s="105"/>
      <c r="E106" s="51" t="str">
        <f>IF(E105&lt;&gt;"",VLOOKUP(E105,#REF!,2,FALSE),"")</f>
        <v/>
      </c>
      <c r="F106" s="52" t="str">
        <f>IF(F105&lt;&gt;"",VLOOKUP(F105,#REF!,2,FALSE),"")</f>
        <v/>
      </c>
      <c r="G106" s="53" t="str">
        <f>IF(G105&lt;&gt;"",VLOOKUP(G105,#REF!,2,FALSE),"")</f>
        <v/>
      </c>
      <c r="H106" s="52" t="str">
        <f>IF(H105&lt;&gt;"",VLOOKUP(H105,#REF!,2,FALSE),"")</f>
        <v/>
      </c>
      <c r="I106" s="53" t="str">
        <f>IF(I105&lt;&gt;"",VLOOKUP(I105,#REF!,2,FALSE),"")</f>
        <v/>
      </c>
      <c r="J106" s="52" t="str">
        <f>IF(J105&lt;&gt;"",VLOOKUP(J105,#REF!,2,FALSE),"")</f>
        <v/>
      </c>
      <c r="K106" s="53" t="str">
        <f>IF(K105&lt;&gt;"",VLOOKUP(K105,#REF!,2,FALSE),"")</f>
        <v/>
      </c>
      <c r="L106" s="52" t="str">
        <f>IF(L105&lt;&gt;"",VLOOKUP(L105,#REF!,2,FALSE),"")</f>
        <v/>
      </c>
      <c r="M106" s="53" t="str">
        <f>IF(M105&lt;&gt;"",VLOOKUP(M105,#REF!,2,FALSE),"")</f>
        <v/>
      </c>
      <c r="N106" s="52" t="str">
        <f>IF(N105&lt;&gt;"",VLOOKUP(N105,#REF!,2,FALSE),"")</f>
        <v/>
      </c>
      <c r="O106" s="53" t="str">
        <f>IF(O105&lt;&gt;"",VLOOKUP(O105,#REF!,2,FALSE),"")</f>
        <v/>
      </c>
      <c r="P106" s="54" t="str">
        <f>IF(P105&lt;&gt;"",VLOOKUP(P105,#REF!,2,FALSE),"")</f>
        <v/>
      </c>
      <c r="Q106" s="109"/>
      <c r="R106" s="110"/>
      <c r="S106"/>
      <c r="T106"/>
      <c r="U106"/>
      <c r="V106"/>
    </row>
    <row r="107" spans="1:255" ht="15.6" customHeight="1">
      <c r="A107" s="112"/>
      <c r="B107" s="103"/>
      <c r="C107" s="104"/>
      <c r="D107" s="105"/>
      <c r="E107" s="46"/>
      <c r="F107" s="47"/>
      <c r="G107" s="48"/>
      <c r="H107" s="47"/>
      <c r="I107" s="48"/>
      <c r="J107" s="47"/>
      <c r="K107" s="48"/>
      <c r="L107" s="47"/>
      <c r="M107" s="48"/>
      <c r="N107" s="47"/>
      <c r="O107" s="49"/>
      <c r="P107" s="50"/>
      <c r="Q107" s="109"/>
      <c r="R107" s="110" t="str">
        <f>IF(B107&lt;&gt;"",((10-((COUNTIF(E108:N108,"/")+COUNTIF(E108:N108,"//")+COUNTIF(E108:N108,"///")+COUNTIF(E108:N108,"_"))))/2)+(2-COUNTBLANK(O108:P108)),"")</f>
        <v/>
      </c>
      <c r="S107"/>
      <c r="T107"/>
      <c r="U107"/>
      <c r="V107"/>
    </row>
    <row r="108" spans="1:255" ht="15.6" customHeight="1" thickBot="1">
      <c r="A108" s="113"/>
      <c r="B108" s="127"/>
      <c r="C108" s="128"/>
      <c r="D108" s="129"/>
      <c r="E108" s="55" t="str">
        <f>IF(E107&lt;&gt;"",VLOOKUP(E107,#REF!,2,FALSE),"")</f>
        <v/>
      </c>
      <c r="F108" s="56" t="str">
        <f>IF(F107&lt;&gt;"",VLOOKUP(F107,#REF!,2,FALSE),"")</f>
        <v/>
      </c>
      <c r="G108" s="57" t="str">
        <f>IF(G107&lt;&gt;"",VLOOKUP(G107,#REF!,2,FALSE),"")</f>
        <v/>
      </c>
      <c r="H108" s="56" t="str">
        <f>IF(H107&lt;&gt;"",VLOOKUP(H107,#REF!,2,FALSE),"")</f>
        <v/>
      </c>
      <c r="I108" s="57" t="str">
        <f>IF(I107&lt;&gt;"",VLOOKUP(I107,#REF!,2,FALSE),"")</f>
        <v/>
      </c>
      <c r="J108" s="56" t="str">
        <f>IF(J107&lt;&gt;"",VLOOKUP(J107,#REF!,2,FALSE),"")</f>
        <v/>
      </c>
      <c r="K108" s="57" t="str">
        <f>IF(K107&lt;&gt;"",VLOOKUP(K107,#REF!,2,FALSE),"")</f>
        <v/>
      </c>
      <c r="L108" s="56" t="str">
        <f>IF(L107&lt;&gt;"",VLOOKUP(L107,#REF!,2,FALSE),"")</f>
        <v/>
      </c>
      <c r="M108" s="57" t="str">
        <f>IF(M107&lt;&gt;"",VLOOKUP(M107,#REF!,2,FALSE),"")</f>
        <v/>
      </c>
      <c r="N108" s="56" t="str">
        <f>IF(N107&lt;&gt;"",VLOOKUP(N107,#REF!,2,FALSE),"")</f>
        <v/>
      </c>
      <c r="O108" s="57" t="str">
        <f>IF(O107&lt;&gt;"",VLOOKUP(O107,#REF!,2,FALSE),"")</f>
        <v/>
      </c>
      <c r="P108" s="58" t="str">
        <f>IF(P107&lt;&gt;"",VLOOKUP(P107,#REF!,2,FALSE),"")</f>
        <v/>
      </c>
      <c r="Q108" s="109"/>
      <c r="R108" s="110"/>
      <c r="U108" s="1"/>
    </row>
    <row r="109" spans="1:255" ht="18.600000000000001" thickBot="1"/>
    <row r="110" spans="1:255" ht="23.4">
      <c r="A110" s="5"/>
      <c r="B110" s="9" t="str">
        <f>"Semaine " &amp; _xlfn.ISOWEEKNUM(B111)</f>
        <v>Semaine 4</v>
      </c>
      <c r="C110" s="130" t="s">
        <v>0</v>
      </c>
      <c r="D110" s="131"/>
      <c r="E110" s="134" t="s">
        <v>1</v>
      </c>
      <c r="F110" s="135"/>
      <c r="G110" s="136" t="s">
        <v>2</v>
      </c>
      <c r="H110" s="135"/>
      <c r="I110" s="136" t="s">
        <v>3</v>
      </c>
      <c r="J110" s="135"/>
      <c r="K110" s="136" t="s">
        <v>4</v>
      </c>
      <c r="L110" s="135"/>
      <c r="M110" s="136" t="s">
        <v>5</v>
      </c>
      <c r="N110" s="135"/>
      <c r="O110" s="136" t="s">
        <v>6</v>
      </c>
      <c r="P110" s="137"/>
      <c r="Q110" s="138" t="s">
        <v>7</v>
      </c>
      <c r="R110" s="141" t="s">
        <v>39</v>
      </c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  <c r="DT110" s="5"/>
      <c r="DU110" s="5"/>
      <c r="DV110" s="5"/>
      <c r="DW110" s="5"/>
      <c r="DX110" s="5"/>
      <c r="DY110" s="5"/>
      <c r="DZ110" s="5"/>
      <c r="EA110" s="5"/>
      <c r="EB110" s="5"/>
      <c r="EC110" s="5"/>
      <c r="ED110" s="5"/>
      <c r="EE110" s="5"/>
      <c r="EF110" s="5"/>
      <c r="EG110" s="5"/>
      <c r="EH110" s="5"/>
      <c r="EI110" s="5"/>
      <c r="EJ110" s="5"/>
      <c r="EK110" s="5"/>
      <c r="EL110" s="5"/>
      <c r="EM110" s="5"/>
      <c r="EN110" s="5"/>
      <c r="EO110" s="5"/>
      <c r="EP110" s="5"/>
      <c r="EQ110" s="5"/>
      <c r="ER110" s="5"/>
      <c r="ES110" s="5"/>
      <c r="ET110" s="5"/>
      <c r="EU110" s="5"/>
      <c r="EV110" s="5"/>
      <c r="EW110" s="5"/>
      <c r="EX110" s="5"/>
      <c r="EY110" s="5"/>
      <c r="EZ110" s="5"/>
      <c r="FA110" s="5"/>
      <c r="FB110" s="5"/>
      <c r="FC110" s="5"/>
      <c r="FD110" s="5"/>
      <c r="FE110" s="5"/>
      <c r="FF110" s="5"/>
      <c r="FG110" s="5"/>
      <c r="FH110" s="5"/>
      <c r="FI110" s="5"/>
      <c r="FJ110" s="5"/>
      <c r="FK110" s="5"/>
      <c r="FL110" s="5"/>
      <c r="FM110" s="5"/>
      <c r="FN110" s="5"/>
      <c r="FO110" s="5"/>
      <c r="FP110" s="5"/>
      <c r="FQ110" s="5"/>
      <c r="FR110" s="5"/>
      <c r="FS110" s="5"/>
      <c r="FT110" s="5"/>
      <c r="FU110" s="5"/>
      <c r="FV110" s="5"/>
      <c r="FW110" s="5"/>
      <c r="FX110" s="5"/>
      <c r="FY110" s="5"/>
      <c r="FZ110" s="5"/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  <c r="GO110" s="5"/>
      <c r="GP110" s="5"/>
      <c r="GQ110" s="5"/>
      <c r="GR110" s="5"/>
      <c r="GS110" s="5"/>
      <c r="GT110" s="5"/>
      <c r="GU110" s="5"/>
      <c r="GV110" s="5"/>
      <c r="GW110" s="5"/>
      <c r="GX110" s="5"/>
      <c r="GY110" s="5"/>
      <c r="GZ110" s="5"/>
      <c r="HA110" s="5"/>
      <c r="HB110" s="5"/>
      <c r="HC110" s="5"/>
      <c r="HD110" s="5"/>
      <c r="HE110" s="5"/>
      <c r="HF110" s="5"/>
      <c r="HG110" s="5"/>
      <c r="HH110" s="5"/>
      <c r="HI110" s="5"/>
      <c r="HJ110" s="5"/>
      <c r="HK110" s="5"/>
      <c r="HL110" s="5"/>
      <c r="HM110" s="5"/>
      <c r="HN110" s="5"/>
      <c r="HO110" s="5"/>
      <c r="HP110" s="5"/>
      <c r="HQ110" s="5"/>
      <c r="HR110" s="5"/>
      <c r="HS110" s="5"/>
      <c r="HT110" s="5"/>
      <c r="HU110" s="5"/>
      <c r="HV110" s="5"/>
      <c r="HW110" s="5"/>
      <c r="HX110" s="5"/>
      <c r="HY110" s="5"/>
      <c r="HZ110" s="5"/>
      <c r="IA110" s="5"/>
      <c r="IB110" s="5"/>
      <c r="IC110" s="5"/>
      <c r="ID110" s="5"/>
      <c r="IE110" s="5"/>
      <c r="IF110" s="5"/>
      <c r="IG110" s="5"/>
      <c r="IH110" s="5"/>
      <c r="II110" s="5"/>
      <c r="IJ110" s="5"/>
      <c r="IK110" s="5"/>
      <c r="IL110" s="5"/>
      <c r="IM110" s="5"/>
      <c r="IN110" s="5"/>
      <c r="IO110" s="5"/>
      <c r="IP110" s="5"/>
      <c r="IQ110" s="5"/>
      <c r="IR110" s="5"/>
      <c r="IS110" s="5"/>
      <c r="IT110" s="5"/>
      <c r="IU110" s="5"/>
    </row>
    <row r="111" spans="1:255" ht="21" customHeight="1">
      <c r="A111" s="6"/>
      <c r="B111" s="10">
        <f>B75+7</f>
        <v>43486</v>
      </c>
      <c r="C111" s="132"/>
      <c r="D111" s="133"/>
      <c r="E111" s="144">
        <f>B111</f>
        <v>43486</v>
      </c>
      <c r="F111" s="145"/>
      <c r="G111" s="146">
        <f>E111+1</f>
        <v>43487</v>
      </c>
      <c r="H111" s="145"/>
      <c r="I111" s="146">
        <f>G111+1</f>
        <v>43488</v>
      </c>
      <c r="J111" s="145"/>
      <c r="K111" s="146">
        <f>I111+1</f>
        <v>43489</v>
      </c>
      <c r="L111" s="145"/>
      <c r="M111" s="146">
        <f>K111+1</f>
        <v>43490</v>
      </c>
      <c r="N111" s="145"/>
      <c r="O111" s="14">
        <f>M111+1</f>
        <v>43491</v>
      </c>
      <c r="P111" s="15">
        <f>O111+1</f>
        <v>43492</v>
      </c>
      <c r="Q111" s="139"/>
      <c r="R111" s="142"/>
      <c r="W111" s="8"/>
      <c r="X111" s="8"/>
      <c r="Y111" s="7"/>
      <c r="Z111" s="7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  <c r="DF111" s="6"/>
      <c r="DG111" s="6"/>
      <c r="DH111" s="6"/>
      <c r="DI111" s="6"/>
      <c r="DJ111" s="6"/>
      <c r="DK111" s="6"/>
      <c r="DL111" s="6"/>
      <c r="DM111" s="6"/>
      <c r="DN111" s="6"/>
      <c r="DO111" s="6"/>
      <c r="DP111" s="6"/>
      <c r="DQ111" s="6"/>
      <c r="DR111" s="6"/>
      <c r="DS111" s="6"/>
      <c r="DT111" s="6"/>
      <c r="DU111" s="6"/>
      <c r="DV111" s="6"/>
      <c r="DW111" s="6"/>
      <c r="DX111" s="6"/>
      <c r="DY111" s="6"/>
      <c r="DZ111" s="6"/>
      <c r="EA111" s="6"/>
      <c r="EB111" s="6"/>
      <c r="EC111" s="6"/>
      <c r="ED111" s="6"/>
      <c r="EE111" s="6"/>
      <c r="EF111" s="6"/>
      <c r="EG111" s="6"/>
      <c r="EH111" s="6"/>
      <c r="EI111" s="6"/>
      <c r="EJ111" s="6"/>
      <c r="EK111" s="6"/>
      <c r="EL111" s="6"/>
      <c r="EM111" s="6"/>
      <c r="EN111" s="6"/>
      <c r="EO111" s="6"/>
      <c r="EP111" s="6"/>
      <c r="EQ111" s="6"/>
      <c r="ER111" s="6"/>
      <c r="ES111" s="6"/>
      <c r="ET111" s="6"/>
      <c r="EU111" s="6"/>
      <c r="EV111" s="6"/>
      <c r="EW111" s="6"/>
      <c r="EX111" s="6"/>
      <c r="EY111" s="6"/>
      <c r="EZ111" s="6"/>
      <c r="FA111" s="6"/>
      <c r="FB111" s="6"/>
      <c r="FC111" s="6"/>
      <c r="FD111" s="6"/>
      <c r="FE111" s="6"/>
      <c r="FF111" s="6"/>
      <c r="FG111" s="6"/>
      <c r="FH111" s="6"/>
      <c r="FI111" s="6"/>
      <c r="FJ111" s="6"/>
      <c r="FK111" s="6"/>
      <c r="FL111" s="6"/>
      <c r="FM111" s="6"/>
      <c r="FN111" s="6"/>
      <c r="FO111" s="6"/>
      <c r="FP111" s="6"/>
      <c r="FQ111" s="6"/>
      <c r="FR111" s="6"/>
      <c r="FS111" s="6"/>
      <c r="FT111" s="6"/>
      <c r="FU111" s="6"/>
      <c r="FV111" s="6"/>
      <c r="FW111" s="6"/>
      <c r="FX111" s="6"/>
      <c r="FY111" s="6"/>
      <c r="FZ111" s="6"/>
      <c r="GA111" s="6"/>
      <c r="GB111" s="6"/>
      <c r="GC111" s="6"/>
      <c r="GD111" s="6"/>
      <c r="GE111" s="6"/>
      <c r="GF111" s="6"/>
      <c r="GG111" s="6"/>
      <c r="GH111" s="6"/>
      <c r="GI111" s="6"/>
      <c r="GJ111" s="6"/>
      <c r="GK111" s="6"/>
      <c r="GL111" s="6"/>
      <c r="GM111" s="6"/>
      <c r="GN111" s="6"/>
      <c r="GO111" s="6"/>
      <c r="GP111" s="6"/>
      <c r="GQ111" s="6"/>
      <c r="GR111" s="6"/>
      <c r="GS111" s="6"/>
      <c r="GT111" s="6"/>
      <c r="GU111" s="6"/>
      <c r="GV111" s="6"/>
      <c r="GW111" s="6"/>
      <c r="GX111" s="6"/>
      <c r="GY111" s="6"/>
      <c r="GZ111" s="6"/>
      <c r="HA111" s="6"/>
      <c r="HB111" s="6"/>
      <c r="HC111" s="6"/>
      <c r="HD111" s="6"/>
      <c r="HE111" s="6"/>
      <c r="HF111" s="6"/>
      <c r="HG111" s="6"/>
      <c r="HH111" s="6"/>
      <c r="HI111" s="6"/>
      <c r="HJ111" s="6"/>
      <c r="HK111" s="6"/>
      <c r="HL111" s="6"/>
      <c r="HM111" s="6"/>
      <c r="HN111" s="6"/>
      <c r="HO111" s="6"/>
      <c r="HP111" s="6"/>
      <c r="HQ111" s="6"/>
      <c r="HR111" s="6"/>
      <c r="HS111" s="6"/>
      <c r="HT111" s="6"/>
      <c r="HU111" s="6"/>
      <c r="HV111" s="6"/>
      <c r="HW111" s="6"/>
      <c r="HX111" s="6"/>
      <c r="HY111" s="6"/>
      <c r="HZ111" s="6"/>
      <c r="IA111" s="6"/>
      <c r="IB111" s="6"/>
      <c r="IC111" s="6"/>
      <c r="ID111" s="6"/>
      <c r="IE111" s="6"/>
      <c r="IF111" s="6"/>
      <c r="IG111" s="6"/>
      <c r="IH111" s="6"/>
      <c r="II111" s="6"/>
      <c r="IJ111" s="6"/>
      <c r="IK111" s="6"/>
      <c r="IL111" s="6"/>
      <c r="IM111" s="6"/>
      <c r="IN111" s="6"/>
      <c r="IO111" s="6"/>
      <c r="IP111" s="6"/>
      <c r="IQ111" s="6"/>
      <c r="IR111" s="6"/>
      <c r="IS111" s="6"/>
      <c r="IT111" s="6"/>
      <c r="IU111" s="6"/>
    </row>
    <row r="112" spans="1:255" ht="18.600000000000001" thickBot="1">
      <c r="A112" s="5"/>
      <c r="B112" s="11" t="s">
        <v>8</v>
      </c>
      <c r="C112" s="12" t="s">
        <v>9</v>
      </c>
      <c r="D112" s="13" t="s">
        <v>10</v>
      </c>
      <c r="E112" s="16" t="s">
        <v>11</v>
      </c>
      <c r="F112" s="17" t="s">
        <v>12</v>
      </c>
      <c r="G112" s="18" t="s">
        <v>11</v>
      </c>
      <c r="H112" s="17" t="s">
        <v>12</v>
      </c>
      <c r="I112" s="18" t="s">
        <v>11</v>
      </c>
      <c r="J112" s="17" t="s">
        <v>12</v>
      </c>
      <c r="K112" s="18" t="s">
        <v>11</v>
      </c>
      <c r="L112" s="17" t="s">
        <v>12</v>
      </c>
      <c r="M112" s="18" t="s">
        <v>11</v>
      </c>
      <c r="N112" s="17" t="s">
        <v>12</v>
      </c>
      <c r="O112" s="18" t="s">
        <v>13</v>
      </c>
      <c r="P112" s="19" t="s">
        <v>14</v>
      </c>
      <c r="Q112" s="140"/>
      <c r="R112" s="143"/>
      <c r="W112" s="8"/>
      <c r="X112" s="8"/>
      <c r="Y112" s="7"/>
      <c r="Z112" s="7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  <c r="DT112" s="5"/>
      <c r="DU112" s="5"/>
      <c r="DV112" s="5"/>
      <c r="DW112" s="5"/>
      <c r="DX112" s="5"/>
      <c r="DY112" s="5"/>
      <c r="DZ112" s="5"/>
      <c r="EA112" s="5"/>
      <c r="EB112" s="5"/>
      <c r="EC112" s="5"/>
      <c r="ED112" s="5"/>
      <c r="EE112" s="5"/>
      <c r="EF112" s="5"/>
      <c r="EG112" s="5"/>
      <c r="EH112" s="5"/>
      <c r="EI112" s="5"/>
      <c r="EJ112" s="5"/>
      <c r="EK112" s="5"/>
      <c r="EL112" s="5"/>
      <c r="EM112" s="5"/>
      <c r="EN112" s="5"/>
      <c r="EO112" s="5"/>
      <c r="EP112" s="5"/>
      <c r="EQ112" s="5"/>
      <c r="ER112" s="5"/>
      <c r="ES112" s="5"/>
      <c r="ET112" s="5"/>
      <c r="EU112" s="5"/>
      <c r="EV112" s="5"/>
      <c r="EW112" s="5"/>
      <c r="EX112" s="5"/>
      <c r="EY112" s="5"/>
      <c r="EZ112" s="5"/>
      <c r="FA112" s="5"/>
      <c r="FB112" s="5"/>
      <c r="FC112" s="5"/>
      <c r="FD112" s="5"/>
      <c r="FE112" s="5"/>
      <c r="FF112" s="5"/>
      <c r="FG112" s="5"/>
      <c r="FH112" s="5"/>
      <c r="FI112" s="5"/>
      <c r="FJ112" s="5"/>
      <c r="FK112" s="5"/>
      <c r="FL112" s="5"/>
      <c r="FM112" s="5"/>
      <c r="FN112" s="5"/>
      <c r="FO112" s="5"/>
      <c r="FP112" s="5"/>
      <c r="FQ112" s="5"/>
      <c r="FR112" s="5"/>
      <c r="FS112" s="5"/>
      <c r="FT112" s="5"/>
      <c r="FU112" s="5"/>
      <c r="FV112" s="5"/>
      <c r="FW112" s="5"/>
      <c r="FX112" s="5"/>
      <c r="FY112" s="5"/>
      <c r="FZ112" s="5"/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  <c r="GO112" s="5"/>
      <c r="GP112" s="5"/>
      <c r="GQ112" s="5"/>
      <c r="GR112" s="5"/>
      <c r="GS112" s="5"/>
      <c r="GT112" s="5"/>
      <c r="GU112" s="5"/>
      <c r="GV112" s="5"/>
      <c r="GW112" s="5"/>
      <c r="GX112" s="5"/>
      <c r="GY112" s="5"/>
      <c r="GZ112" s="5"/>
      <c r="HA112" s="5"/>
      <c r="HB112" s="5"/>
      <c r="HC112" s="5"/>
      <c r="HD112" s="5"/>
      <c r="HE112" s="5"/>
      <c r="HF112" s="5"/>
      <c r="HG112" s="5"/>
      <c r="HH112" s="5"/>
      <c r="HI112" s="5"/>
      <c r="HJ112" s="5"/>
      <c r="HK112" s="5"/>
      <c r="HL112" s="5"/>
      <c r="HM112" s="5"/>
      <c r="HN112" s="5"/>
      <c r="HO112" s="5"/>
      <c r="HP112" s="5"/>
      <c r="HQ112" s="5"/>
      <c r="HR112" s="5"/>
      <c r="HS112" s="5"/>
      <c r="HT112" s="5"/>
      <c r="HU112" s="5"/>
      <c r="HV112" s="5"/>
      <c r="HW112" s="5"/>
      <c r="HX112" s="5"/>
      <c r="HY112" s="5"/>
      <c r="HZ112" s="5"/>
      <c r="IA112" s="5"/>
      <c r="IB112" s="5"/>
      <c r="IC112" s="5"/>
      <c r="ID112" s="5"/>
      <c r="IE112" s="5"/>
      <c r="IF112" s="5"/>
      <c r="IG112" s="5"/>
      <c r="IH112" s="5"/>
      <c r="II112" s="5"/>
      <c r="IJ112" s="5"/>
      <c r="IK112" s="5"/>
      <c r="IL112" s="5"/>
      <c r="IM112" s="5"/>
      <c r="IN112" s="5"/>
      <c r="IO112" s="5"/>
      <c r="IP112" s="5"/>
      <c r="IQ112" s="5"/>
      <c r="IR112" s="5"/>
      <c r="IS112" s="5"/>
      <c r="IT112" s="5"/>
      <c r="IU112" s="5"/>
    </row>
    <row r="113" spans="1:255" ht="15.6" customHeight="1" thickBot="1">
      <c r="A113" s="111" t="s">
        <v>34</v>
      </c>
      <c r="B113" s="114" t="s">
        <v>32</v>
      </c>
      <c r="C113" s="116"/>
      <c r="D113" s="118"/>
      <c r="E113" s="20" t="s">
        <v>35</v>
      </c>
      <c r="F113" s="21" t="s">
        <v>35</v>
      </c>
      <c r="G113" s="22" t="s">
        <v>35</v>
      </c>
      <c r="H113" s="21" t="s">
        <v>35</v>
      </c>
      <c r="I113" s="22" t="s">
        <v>35</v>
      </c>
      <c r="J113" s="21" t="s">
        <v>35</v>
      </c>
      <c r="K113" s="22" t="s">
        <v>35</v>
      </c>
      <c r="L113" s="21" t="s">
        <v>35</v>
      </c>
      <c r="M113" s="22" t="s">
        <v>49</v>
      </c>
      <c r="N113" s="21" t="s">
        <v>38</v>
      </c>
      <c r="O113" s="22"/>
      <c r="P113" s="23"/>
      <c r="Q113" s="162"/>
      <c r="R113" s="122">
        <f>IF(B113&lt;&gt;"",((10-((COUNTIF(E114:N114,"/")+COUNTIF(E114:N114,"//")+COUNTIF(E114:N114,"///")+COUNTIF(E114:N114,"_"))))/2)+(2-COUNTBLANK(O114:P114)),"")</f>
        <v>5</v>
      </c>
      <c r="S113" s="123" t="s">
        <v>37</v>
      </c>
      <c r="T113" s="124"/>
      <c r="U113" s="125"/>
      <c r="V113" s="59" t="s">
        <v>15</v>
      </c>
      <c r="W113" s="72" t="s">
        <v>36</v>
      </c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  <c r="DT113" s="5"/>
      <c r="DU113" s="5"/>
      <c r="DV113" s="5"/>
      <c r="DW113" s="5"/>
      <c r="DX113" s="5"/>
      <c r="DY113" s="5"/>
      <c r="DZ113" s="5"/>
      <c r="EA113" s="5"/>
      <c r="EB113" s="5"/>
      <c r="EC113" s="5"/>
      <c r="ED113" s="5"/>
      <c r="EE113" s="5"/>
      <c r="EF113" s="5"/>
      <c r="EG113" s="5"/>
      <c r="EH113" s="5"/>
      <c r="EI113" s="5"/>
      <c r="EJ113" s="5"/>
      <c r="EK113" s="5"/>
      <c r="EL113" s="5"/>
      <c r="EM113" s="5"/>
      <c r="EN113" s="5"/>
      <c r="EO113" s="5"/>
      <c r="EP113" s="5"/>
      <c r="EQ113" s="5"/>
      <c r="ER113" s="5"/>
      <c r="ES113" s="5"/>
      <c r="ET113" s="5"/>
      <c r="EU113" s="5"/>
      <c r="EV113" s="5"/>
      <c r="EW113" s="5"/>
      <c r="EX113" s="5"/>
      <c r="EY113" s="5"/>
      <c r="EZ113" s="5"/>
      <c r="FA113" s="5"/>
      <c r="FB113" s="5"/>
      <c r="FC113" s="5"/>
      <c r="FD113" s="5"/>
      <c r="FE113" s="5"/>
      <c r="FF113" s="5"/>
      <c r="FG113" s="5"/>
      <c r="FH113" s="5"/>
      <c r="FI113" s="5"/>
      <c r="FJ113" s="5"/>
      <c r="FK113" s="5"/>
      <c r="FL113" s="5"/>
      <c r="FM113" s="5"/>
      <c r="FN113" s="5"/>
      <c r="FO113" s="5"/>
      <c r="FP113" s="5"/>
      <c r="FQ113" s="5"/>
      <c r="FR113" s="5"/>
      <c r="FS113" s="5"/>
      <c r="FT113" s="5"/>
      <c r="FU113" s="5"/>
      <c r="FV113" s="5"/>
      <c r="FW113" s="5"/>
      <c r="FX113" s="5"/>
      <c r="FY113" s="5"/>
      <c r="FZ113" s="5"/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  <c r="GO113" s="5"/>
      <c r="GP113" s="5"/>
      <c r="GQ113" s="5"/>
      <c r="GR113" s="5"/>
      <c r="GS113" s="5"/>
      <c r="GT113" s="5"/>
      <c r="GU113" s="5"/>
      <c r="GV113" s="5"/>
      <c r="GW113" s="5"/>
      <c r="GX113" s="5"/>
      <c r="GY113" s="5"/>
      <c r="GZ113" s="5"/>
      <c r="HA113" s="5"/>
      <c r="HB113" s="5"/>
      <c r="HC113" s="5"/>
      <c r="HD113" s="5"/>
      <c r="HE113" s="5"/>
      <c r="HF113" s="5"/>
      <c r="HG113" s="5"/>
      <c r="HH113" s="5"/>
      <c r="HI113" s="5"/>
      <c r="HJ113" s="5"/>
      <c r="HK113" s="5"/>
      <c r="HL113" s="5"/>
      <c r="HM113" s="5"/>
      <c r="HN113" s="5"/>
      <c r="HO113" s="5"/>
      <c r="HP113" s="5"/>
      <c r="HQ113" s="5"/>
      <c r="HR113" s="5"/>
      <c r="HS113" s="5"/>
      <c r="HT113" s="5"/>
      <c r="HU113" s="5"/>
      <c r="HV113" s="5"/>
      <c r="HW113" s="5"/>
      <c r="HX113" s="5"/>
      <c r="HY113" s="5"/>
      <c r="HZ113" s="5"/>
      <c r="IA113" s="5"/>
      <c r="IB113" s="5"/>
      <c r="IC113" s="5"/>
      <c r="ID113" s="5"/>
      <c r="IE113" s="5"/>
      <c r="IF113" s="5"/>
      <c r="IG113" s="5"/>
      <c r="IH113" s="5"/>
      <c r="II113" s="5"/>
      <c r="IJ113" s="5"/>
      <c r="IK113" s="5"/>
      <c r="IL113" s="5"/>
      <c r="IM113" s="5"/>
      <c r="IN113" s="5"/>
      <c r="IO113" s="5"/>
      <c r="IP113" s="5"/>
      <c r="IQ113" s="5"/>
      <c r="IR113" s="5"/>
      <c r="IS113" s="5"/>
      <c r="IT113" s="5"/>
      <c r="IU113" s="5"/>
    </row>
    <row r="114" spans="1:255" ht="15.6" customHeight="1" thickBot="1">
      <c r="A114" s="112"/>
      <c r="B114" s="115"/>
      <c r="C114" s="117"/>
      <c r="D114" s="119"/>
      <c r="E114" s="24" t="e">
        <f>IF(E113&lt;&gt;"",VLOOKUP(E113,#REF!,2,FALSE),"")</f>
        <v>#REF!</v>
      </c>
      <c r="F114" s="25" t="e">
        <f>IF(F113&lt;&gt;"",VLOOKUP(F113,#REF!,2,FALSE),"")</f>
        <v>#REF!</v>
      </c>
      <c r="G114" s="26" t="e">
        <f>IF(G113&lt;&gt;"",VLOOKUP(G113,#REF!,2,FALSE),"")</f>
        <v>#REF!</v>
      </c>
      <c r="H114" s="25" t="e">
        <f>IF(H113&lt;&gt;"",VLOOKUP(H113,#REF!,2,FALSE),"")</f>
        <v>#REF!</v>
      </c>
      <c r="I114" s="26" t="e">
        <f>IF(I113&lt;&gt;"",VLOOKUP(I113,#REF!,2,FALSE),"")</f>
        <v>#REF!</v>
      </c>
      <c r="J114" s="25" t="e">
        <f>IF(J113&lt;&gt;"",VLOOKUP(J113,#REF!,2,FALSE),"")</f>
        <v>#REF!</v>
      </c>
      <c r="K114" s="26" t="e">
        <f>IF(K113&lt;&gt;"",VLOOKUP(K113,#REF!,2,FALSE),"")</f>
        <v>#REF!</v>
      </c>
      <c r="L114" s="25" t="e">
        <f>IF(L113&lt;&gt;"",VLOOKUP(L113,#REF!,2,FALSE),"")</f>
        <v>#REF!</v>
      </c>
      <c r="M114" s="26" t="e">
        <f>IF(M113&lt;&gt;"",VLOOKUP(M113,#REF!,2,FALSE),"")</f>
        <v>#REF!</v>
      </c>
      <c r="N114" s="25" t="e">
        <f>IF(N113&lt;&gt;"",VLOOKUP(N113,#REF!,2,FALSE),"")</f>
        <v>#REF!</v>
      </c>
      <c r="O114" s="27" t="str">
        <f>IF(O113&lt;&gt;"",VLOOKUP(O113,#REF!,2,FALSE),"")</f>
        <v/>
      </c>
      <c r="P114" s="28" t="str">
        <f>IF(P113&lt;&gt;"",VLOOKUP(P113,#REF!,2,FALSE),"")</f>
        <v/>
      </c>
      <c r="Q114" s="109"/>
      <c r="R114" s="110"/>
      <c r="S114" s="64" t="str">
        <f>E119</f>
        <v>19DE0039</v>
      </c>
      <c r="T114" s="65" t="e">
        <f>IF(S114&lt;&gt;"",VLOOKUP(S114,#REF!,2,FALSE),"")</f>
        <v>#REF!</v>
      </c>
      <c r="U114" s="66">
        <f>(COUNTIF(E113:N144,S114)*4)+(COUNTIF(O113:P144,S114)*8)</f>
        <v>16</v>
      </c>
      <c r="V114" s="67">
        <f>U114*W114</f>
        <v>560</v>
      </c>
      <c r="W114" s="71">
        <v>35</v>
      </c>
    </row>
    <row r="115" spans="1:255" ht="15.6" customHeight="1">
      <c r="A115" s="112"/>
      <c r="B115" s="115" t="s">
        <v>33</v>
      </c>
      <c r="C115" s="117"/>
      <c r="D115" s="119"/>
      <c r="E115" s="29" t="s">
        <v>61</v>
      </c>
      <c r="F115" s="30" t="s">
        <v>35</v>
      </c>
      <c r="G115" s="31" t="s">
        <v>35</v>
      </c>
      <c r="H115" s="30" t="s">
        <v>35</v>
      </c>
      <c r="I115" s="31" t="s">
        <v>35</v>
      </c>
      <c r="J115" s="30" t="s">
        <v>35</v>
      </c>
      <c r="K115" s="31" t="s">
        <v>35</v>
      </c>
      <c r="L115" s="30" t="s">
        <v>35</v>
      </c>
      <c r="M115" s="31" t="s">
        <v>76</v>
      </c>
      <c r="N115" s="30" t="s">
        <v>38</v>
      </c>
      <c r="O115" s="32"/>
      <c r="P115" s="33"/>
      <c r="Q115" s="109"/>
      <c r="R115" s="110">
        <f>IF(B115&lt;&gt;"",((10-((COUNTIF(E116:N116,"/")+COUNTIF(E116:N116,"//")+COUNTIF(E116:N116,"///")+COUNTIF(E116:N116,"_"))))/2)+(2-COUNTBLANK(O116:P116)),"")</f>
        <v>5</v>
      </c>
      <c r="S115" s="64" t="str">
        <f>G119</f>
        <v>19DE0038</v>
      </c>
      <c r="T115" s="65" t="e">
        <f>IF(S115&lt;&gt;"",VLOOKUP(S115,#REF!,2,FALSE),"")</f>
        <v>#REF!</v>
      </c>
      <c r="U115" s="66">
        <f>(COUNTIF(E113:N144,S115)*4)+(COUNTIF(O113:P144,S115)*8)</f>
        <v>56</v>
      </c>
      <c r="V115" s="67">
        <f>U115*W114</f>
        <v>1960</v>
      </c>
    </row>
    <row r="116" spans="1:255" ht="15.6" customHeight="1">
      <c r="A116" s="112"/>
      <c r="B116" s="115"/>
      <c r="C116" s="117"/>
      <c r="D116" s="119"/>
      <c r="E116" s="24" t="e">
        <f>IF(E115&lt;&gt;"",VLOOKUP(E115,#REF!,2,FALSE),"")</f>
        <v>#REF!</v>
      </c>
      <c r="F116" s="25" t="e">
        <f>IF(F115&lt;&gt;"",VLOOKUP(F115,#REF!,2,FALSE),"")</f>
        <v>#REF!</v>
      </c>
      <c r="G116" s="26" t="e">
        <f>IF(G115&lt;&gt;"",VLOOKUP(G115,#REF!,2,FALSE),"")</f>
        <v>#REF!</v>
      </c>
      <c r="H116" s="25" t="e">
        <f>IF(H115&lt;&gt;"",VLOOKUP(H115,#REF!,2,FALSE),"")</f>
        <v>#REF!</v>
      </c>
      <c r="I116" s="26" t="e">
        <f>IF(I115&lt;&gt;"",VLOOKUP(I115,#REF!,2,FALSE),"")</f>
        <v>#REF!</v>
      </c>
      <c r="J116" s="25" t="e">
        <f>IF(J115&lt;&gt;"",VLOOKUP(J115,#REF!,2,FALSE),"")</f>
        <v>#REF!</v>
      </c>
      <c r="K116" s="26" t="e">
        <f>IF(K115&lt;&gt;"",VLOOKUP(K115,#REF!,2,FALSE),"")</f>
        <v>#REF!</v>
      </c>
      <c r="L116" s="25" t="e">
        <f>IF(L115&lt;&gt;"",VLOOKUP(L115,#REF!,2,FALSE),"")</f>
        <v>#REF!</v>
      </c>
      <c r="M116" s="26" t="e">
        <f>IF(M115&lt;&gt;"",VLOOKUP(M115,#REF!,2,FALSE),"")</f>
        <v>#REF!</v>
      </c>
      <c r="N116" s="25" t="e">
        <f>IF(N115&lt;&gt;"",VLOOKUP(N115,#REF!,2,FALSE),"")</f>
        <v>#REF!</v>
      </c>
      <c r="O116" s="26" t="str">
        <f>IF(O115&lt;&gt;"",VLOOKUP(O115,#REF!,2,FALSE),"")</f>
        <v/>
      </c>
      <c r="P116" s="34" t="str">
        <f>IF(P115&lt;&gt;"",VLOOKUP(P115,#REF!,2,FALSE),"")</f>
        <v/>
      </c>
      <c r="Q116" s="109"/>
      <c r="R116" s="110"/>
      <c r="S116" s="64" t="str">
        <f>E123</f>
        <v>18DE0239</v>
      </c>
      <c r="T116" s="65" t="e">
        <f>IF(S116&lt;&gt;"",VLOOKUP(S116,#REF!,2,FALSE),"")</f>
        <v>#REF!</v>
      </c>
      <c r="U116" s="66">
        <f>(COUNTIF(E113:N144,S116)*4)+(COUNTIF(O113:P144,S116)*8)</f>
        <v>64</v>
      </c>
      <c r="V116" s="67">
        <f>U116*W114</f>
        <v>2240</v>
      </c>
    </row>
    <row r="117" spans="1:255" ht="15.6" customHeight="1">
      <c r="A117" s="112"/>
      <c r="B117" s="115" t="s">
        <v>27</v>
      </c>
      <c r="C117" s="117"/>
      <c r="D117" s="119"/>
      <c r="E117" s="29" t="s">
        <v>35</v>
      </c>
      <c r="F117" s="30" t="s">
        <v>35</v>
      </c>
      <c r="G117" s="31" t="s">
        <v>35</v>
      </c>
      <c r="H117" s="30" t="s">
        <v>35</v>
      </c>
      <c r="I117" s="31" t="s">
        <v>35</v>
      </c>
      <c r="J117" s="30" t="s">
        <v>35</v>
      </c>
      <c r="K117" s="31" t="s">
        <v>35</v>
      </c>
      <c r="L117" s="30" t="s">
        <v>35</v>
      </c>
      <c r="M117" s="31" t="s">
        <v>35</v>
      </c>
      <c r="N117" s="30" t="s">
        <v>38</v>
      </c>
      <c r="O117" s="35"/>
      <c r="P117" s="36"/>
      <c r="Q117" s="109"/>
      <c r="R117" s="110">
        <f>IF(B117&lt;&gt;"",((10-((COUNTIF(E118:N118,"/")+COUNTIF(E118:N118,"//")+COUNTIF(E118:N118,"///")+COUNTIF(E118:N118,"_"))))/2)+(2-COUNTBLANK(O118:P118)),"")</f>
        <v>5</v>
      </c>
      <c r="S117" s="64" t="str">
        <f>L123</f>
        <v>CG94 dépannage</v>
      </c>
      <c r="T117" s="65" t="e">
        <f>IF(S117&lt;&gt;"",VLOOKUP(S117,#REF!,2,FALSE),"")</f>
        <v>#REF!</v>
      </c>
      <c r="U117" s="66">
        <f>(COUNTIF(E113:N144,S117)*4)+(COUNTIF(O113:P144,S117)*8)</f>
        <v>4</v>
      </c>
      <c r="V117" s="67">
        <f>U117*W114</f>
        <v>140</v>
      </c>
    </row>
    <row r="118" spans="1:255" ht="15.6" customHeight="1">
      <c r="A118" s="112"/>
      <c r="B118" s="115"/>
      <c r="C118" s="117"/>
      <c r="D118" s="119"/>
      <c r="E118" s="24" t="e">
        <f>IF(E117&lt;&gt;"",VLOOKUP(E117,#REF!,2,FALSE),"")</f>
        <v>#REF!</v>
      </c>
      <c r="F118" s="25" t="e">
        <f>IF(F117&lt;&gt;"",VLOOKUP(F117,#REF!,2,FALSE),"")</f>
        <v>#REF!</v>
      </c>
      <c r="G118" s="26" t="e">
        <f>IF(G117&lt;&gt;"",VLOOKUP(G117,#REF!,2,FALSE),"")</f>
        <v>#REF!</v>
      </c>
      <c r="H118" s="25" t="e">
        <f>IF(H117&lt;&gt;"",VLOOKUP(H117,#REF!,2,FALSE),"")</f>
        <v>#REF!</v>
      </c>
      <c r="I118" s="26" t="e">
        <f>IF(I117&lt;&gt;"",VLOOKUP(I117,#REF!,2,FALSE),"")</f>
        <v>#REF!</v>
      </c>
      <c r="J118" s="25" t="e">
        <f>IF(J117&lt;&gt;"",VLOOKUP(J117,#REF!,2,FALSE),"")</f>
        <v>#REF!</v>
      </c>
      <c r="K118" s="26" t="e">
        <f>IF(K117&lt;&gt;"",VLOOKUP(K117,#REF!,2,FALSE),"")</f>
        <v>#REF!</v>
      </c>
      <c r="L118" s="25" t="e">
        <f>IF(L117&lt;&gt;"",VLOOKUP(L117,#REF!,2,FALSE),"")</f>
        <v>#REF!</v>
      </c>
      <c r="M118" s="26" t="e">
        <f>IF(M117&lt;&gt;"",VLOOKUP(M117,#REF!,2,FALSE),"")</f>
        <v>#REF!</v>
      </c>
      <c r="N118" s="25" t="e">
        <f>IF(N117&lt;&gt;"",VLOOKUP(N117,#REF!,2,FALSE),"")</f>
        <v>#REF!</v>
      </c>
      <c r="O118" s="27" t="str">
        <f>IF(O117&lt;&gt;"",VLOOKUP(O117,#REF!,2,FALSE),"")</f>
        <v/>
      </c>
      <c r="P118" s="28" t="str">
        <f>IF(P117&lt;&gt;"",VLOOKUP(P117,#REF!,2,FALSE),"")</f>
        <v/>
      </c>
      <c r="Q118" s="109"/>
      <c r="R118" s="110"/>
      <c r="S118" s="64" t="str">
        <f>E125</f>
        <v>19DE0002</v>
      </c>
      <c r="T118" s="65" t="e">
        <f>IF(S118&lt;&gt;"",VLOOKUP(S118,#REF!,2,FALSE),"")</f>
        <v>#REF!</v>
      </c>
      <c r="U118" s="66">
        <f>(COUNTIF(E113:N144,S118)*4)+(COUNTIF(O113:P144,S118)*8)</f>
        <v>16</v>
      </c>
      <c r="V118" s="67">
        <f>U118*W114</f>
        <v>560</v>
      </c>
    </row>
    <row r="119" spans="1:255" ht="15.6" customHeight="1">
      <c r="A119" s="112"/>
      <c r="B119" s="106" t="s">
        <v>28</v>
      </c>
      <c r="C119" s="107"/>
      <c r="D119" s="108"/>
      <c r="E119" s="37" t="s">
        <v>84</v>
      </c>
      <c r="F119" s="38" t="s">
        <v>84</v>
      </c>
      <c r="G119" s="39" t="s">
        <v>83</v>
      </c>
      <c r="H119" s="38" t="s">
        <v>83</v>
      </c>
      <c r="I119" s="39" t="s">
        <v>83</v>
      </c>
      <c r="J119" s="38" t="s">
        <v>83</v>
      </c>
      <c r="K119" s="39" t="s">
        <v>83</v>
      </c>
      <c r="L119" s="38" t="s">
        <v>83</v>
      </c>
      <c r="M119" s="39" t="s">
        <v>83</v>
      </c>
      <c r="N119" s="38" t="s">
        <v>38</v>
      </c>
      <c r="O119" s="40"/>
      <c r="P119" s="41"/>
      <c r="Q119" s="109"/>
      <c r="R119" s="110">
        <f>IF(B119&lt;&gt;"",((10-((COUNTIF(E120:N120,"/")+COUNTIF(E120:N120,"//")+COUNTIF(E120:N120,"///")+COUNTIF(E120:N120,"_"))))/2)+(2-COUNTBLANK(O120:P120)),"")</f>
        <v>5</v>
      </c>
      <c r="S119" s="64" t="str">
        <f>G125</f>
        <v>19DE0001</v>
      </c>
      <c r="T119" s="65" t="e">
        <f>IF(S119&lt;&gt;"",VLOOKUP(S119,#REF!,2,FALSE),"")</f>
        <v>#REF!</v>
      </c>
      <c r="U119" s="66">
        <f>(COUNTIF(E113:N144,S119)*4)+(COUNTIF(O113:P144,S119)*8)</f>
        <v>48</v>
      </c>
      <c r="V119" s="67">
        <f>U119*W114</f>
        <v>1680</v>
      </c>
    </row>
    <row r="120" spans="1:255" ht="15.6" customHeight="1">
      <c r="A120" s="112"/>
      <c r="B120" s="106"/>
      <c r="C120" s="107"/>
      <c r="D120" s="108"/>
      <c r="E120" s="42" t="e">
        <f>IF(E119&lt;&gt;"",VLOOKUP(E119,#REF!,2,FALSE),"")</f>
        <v>#REF!</v>
      </c>
      <c r="F120" s="43" t="e">
        <f>IF(F119&lt;&gt;"",VLOOKUP(F119,#REF!,2,FALSE),"")</f>
        <v>#REF!</v>
      </c>
      <c r="G120" s="44" t="e">
        <f>IF(G119&lt;&gt;"",VLOOKUP(G119,#REF!,2,FALSE),"")</f>
        <v>#REF!</v>
      </c>
      <c r="H120" s="43" t="e">
        <f>IF(H119&lt;&gt;"",VLOOKUP(H119,#REF!,2,FALSE),"")</f>
        <v>#REF!</v>
      </c>
      <c r="I120" s="44" t="e">
        <f>IF(I119&lt;&gt;"",VLOOKUP(I119,#REF!,2,FALSE),"")</f>
        <v>#REF!</v>
      </c>
      <c r="J120" s="43" t="e">
        <f>IF(J119&lt;&gt;"",VLOOKUP(J119,#REF!,2,FALSE),"")</f>
        <v>#REF!</v>
      </c>
      <c r="K120" s="44" t="e">
        <f>IF(K119&lt;&gt;"",VLOOKUP(K119,#REF!,2,FALSE),"")</f>
        <v>#REF!</v>
      </c>
      <c r="L120" s="43" t="e">
        <f>IF(L119&lt;&gt;"",VLOOKUP(L119,#REF!,2,FALSE),"")</f>
        <v>#REF!</v>
      </c>
      <c r="M120" s="44" t="e">
        <f>IF(M119&lt;&gt;"",VLOOKUP(M119,#REF!,2,FALSE),"")</f>
        <v>#REF!</v>
      </c>
      <c r="N120" s="43" t="e">
        <f>IF(N119&lt;&gt;"",VLOOKUP(N119,#REF!,2,FALSE),"")</f>
        <v>#REF!</v>
      </c>
      <c r="O120" s="44" t="str">
        <f>IF(O119&lt;&gt;"",VLOOKUP(O119,#REF!,2,FALSE),"")</f>
        <v/>
      </c>
      <c r="P120" s="45" t="str">
        <f>IF(P119&lt;&gt;"",VLOOKUP(P119,#REF!,2,FALSE),"")</f>
        <v/>
      </c>
      <c r="Q120" s="109"/>
      <c r="R120" s="110"/>
      <c r="S120" s="68" t="str">
        <f>M125</f>
        <v>19DE0011</v>
      </c>
      <c r="T120" s="69" t="e">
        <f>IF(S120&lt;&gt;"",VLOOKUP(S120,#REF!,2,FALSE),"")</f>
        <v>#REF!</v>
      </c>
      <c r="U120" s="70">
        <f>(COUNTIF(E113:N144,S120)*4)+(COUNTIF(O113:P144,S120)*8)</f>
        <v>20</v>
      </c>
      <c r="V120" s="67">
        <f>U120*W114</f>
        <v>700</v>
      </c>
    </row>
    <row r="121" spans="1:255" ht="15.6" customHeight="1">
      <c r="A121" s="112"/>
      <c r="B121" s="106" t="s">
        <v>26</v>
      </c>
      <c r="C121" s="107"/>
      <c r="D121" s="108"/>
      <c r="E121" s="37" t="s">
        <v>20</v>
      </c>
      <c r="F121" s="38" t="s">
        <v>20</v>
      </c>
      <c r="G121" s="39" t="s">
        <v>20</v>
      </c>
      <c r="H121" s="38" t="s">
        <v>20</v>
      </c>
      <c r="I121" s="39" t="s">
        <v>20</v>
      </c>
      <c r="J121" s="38" t="s">
        <v>20</v>
      </c>
      <c r="K121" s="39" t="s">
        <v>20</v>
      </c>
      <c r="L121" s="38" t="s">
        <v>20</v>
      </c>
      <c r="M121" s="39" t="s">
        <v>20</v>
      </c>
      <c r="N121" s="38" t="s">
        <v>20</v>
      </c>
      <c r="O121" s="40"/>
      <c r="P121" s="41"/>
      <c r="Q121" s="109"/>
      <c r="R121" s="110">
        <f>IF(B121&lt;&gt;"",((10-((COUNTIF(E122:N122,"/")+COUNTIF(E122:N122,"//")+COUNTIF(E122:N122,"///")+COUNTIF(E122:N122,"_"))))/2)+(2-COUNTBLANK(O122:P122)),"")</f>
        <v>5</v>
      </c>
      <c r="S121" s="68" t="str">
        <f>E127</f>
        <v>18DE0288</v>
      </c>
      <c r="T121" s="69" t="e">
        <f>IF(S121&lt;&gt;"",VLOOKUP(S121,#REF!,2,FALSE),"")</f>
        <v>#REF!</v>
      </c>
      <c r="U121" s="70">
        <f>(COUNTIF(E113:N144,S121)*4)+(COUNTIF(O113:P144,S121)*8)</f>
        <v>24</v>
      </c>
      <c r="V121" s="67">
        <f>U121*W114</f>
        <v>840</v>
      </c>
    </row>
    <row r="122" spans="1:255" ht="15.6" customHeight="1">
      <c r="A122" s="112"/>
      <c r="B122" s="106"/>
      <c r="C122" s="107"/>
      <c r="D122" s="108"/>
      <c r="E122" s="42" t="e">
        <f>IF(E121&lt;&gt;"",VLOOKUP(E121,#REF!,2,FALSE),"")</f>
        <v>#REF!</v>
      </c>
      <c r="F122" s="43" t="e">
        <f>IF(F121&lt;&gt;"",VLOOKUP(F121,#REF!,2,FALSE),"")</f>
        <v>#REF!</v>
      </c>
      <c r="G122" s="44" t="e">
        <f>IF(G121&lt;&gt;"",VLOOKUP(G121,#REF!,2,FALSE),"")</f>
        <v>#REF!</v>
      </c>
      <c r="H122" s="43" t="e">
        <f>IF(H121&lt;&gt;"",VLOOKUP(H121,#REF!,2,FALSE),"")</f>
        <v>#REF!</v>
      </c>
      <c r="I122" s="44" t="e">
        <f>IF(I121&lt;&gt;"",VLOOKUP(I121,#REF!,2,FALSE),"")</f>
        <v>#REF!</v>
      </c>
      <c r="J122" s="43" t="e">
        <f>IF(J121&lt;&gt;"",VLOOKUP(J121,#REF!,2,FALSE),"")</f>
        <v>#REF!</v>
      </c>
      <c r="K122" s="44" t="e">
        <f>IF(K121&lt;&gt;"",VLOOKUP(K121,#REF!,2,FALSE),"")</f>
        <v>#REF!</v>
      </c>
      <c r="L122" s="43" t="e">
        <f>IF(L121&lt;&gt;"",VLOOKUP(L121,#REF!,2,FALSE),"")</f>
        <v>#REF!</v>
      </c>
      <c r="M122" s="44" t="e">
        <f>IF(M121&lt;&gt;"",VLOOKUP(M121,#REF!,2,FALSE),"")</f>
        <v>#REF!</v>
      </c>
      <c r="N122" s="43" t="e">
        <f>IF(N121&lt;&gt;"",VLOOKUP(N121,#REF!,2,FALSE),"")</f>
        <v>#REF!</v>
      </c>
      <c r="O122" s="44" t="str">
        <f>IF(O121&lt;&gt;"",VLOOKUP(O121,#REF!,2,FALSE),"")</f>
        <v/>
      </c>
      <c r="P122" s="45" t="str">
        <f>IF(P121&lt;&gt;"",VLOOKUP(P121,#REF!,2,FALSE),"")</f>
        <v/>
      </c>
      <c r="Q122" s="109"/>
      <c r="R122" s="110"/>
      <c r="S122" s="68" t="str">
        <f>K127</f>
        <v>18DE0287</v>
      </c>
      <c r="T122" s="69" t="e">
        <f>IF(S122&lt;&gt;"",VLOOKUP(S122,#REF!,2,FALSE),"")</f>
        <v>#REF!</v>
      </c>
      <c r="U122" s="70">
        <f>(COUNTIF(E113:N144,S122)*4)+(COUNTIF(O113:P144,S122)*8)</f>
        <v>12</v>
      </c>
      <c r="V122" s="67">
        <f>U122*W114</f>
        <v>420</v>
      </c>
    </row>
    <row r="123" spans="1:255" ht="15.6" customHeight="1">
      <c r="A123" s="112"/>
      <c r="B123" s="106" t="s">
        <v>42</v>
      </c>
      <c r="C123" s="107"/>
      <c r="D123" s="108"/>
      <c r="E123" s="37" t="s">
        <v>61</v>
      </c>
      <c r="F123" s="38" t="s">
        <v>61</v>
      </c>
      <c r="G123" s="39" t="s">
        <v>61</v>
      </c>
      <c r="H123" s="38" t="s">
        <v>61</v>
      </c>
      <c r="I123" s="39" t="s">
        <v>61</v>
      </c>
      <c r="J123" s="38" t="s">
        <v>61</v>
      </c>
      <c r="K123" s="39" t="s">
        <v>61</v>
      </c>
      <c r="L123" s="38" t="s">
        <v>63</v>
      </c>
      <c r="M123" s="39" t="s">
        <v>76</v>
      </c>
      <c r="N123" s="38" t="s">
        <v>38</v>
      </c>
      <c r="O123" s="40"/>
      <c r="P123" s="41"/>
      <c r="Q123" s="109"/>
      <c r="R123" s="110">
        <f>IF(B123&lt;&gt;"",((10-((COUNTIF(E124:N124,"/")+COUNTIF(E124:N124,"//")+COUNTIF(E124:N124,"///")+COUNTIF(E124:N124,"_"))))/2)+(2-COUNTBLANK(O124:P124)),"")</f>
        <v>5</v>
      </c>
      <c r="S123" s="68" t="str">
        <f>E129</f>
        <v>19DE0037</v>
      </c>
      <c r="T123" s="69" t="e">
        <f>IF(S123&lt;&gt;"",VLOOKUP(S123,#REF!,2,FALSE),"")</f>
        <v>#REF!</v>
      </c>
      <c r="U123" s="70">
        <f>(COUNTIF(E113:N144,S123)*4)+(COUNTIF(O113:P144,S123)*8)</f>
        <v>36</v>
      </c>
      <c r="V123" s="67">
        <f>U123*W114</f>
        <v>1260</v>
      </c>
    </row>
    <row r="124" spans="1:255" ht="15.6" customHeight="1">
      <c r="A124" s="112"/>
      <c r="B124" s="106"/>
      <c r="C124" s="107"/>
      <c r="D124" s="108"/>
      <c r="E124" s="42" t="e">
        <f>IF(E123&lt;&gt;"",VLOOKUP(E123,#REF!,2,FALSE),"")</f>
        <v>#REF!</v>
      </c>
      <c r="F124" s="43" t="e">
        <f>IF(F123&lt;&gt;"",VLOOKUP(F123,#REF!,2,FALSE),"")</f>
        <v>#REF!</v>
      </c>
      <c r="G124" s="44" t="e">
        <f>IF(G123&lt;&gt;"",VLOOKUP(G123,#REF!,2,FALSE),"")</f>
        <v>#REF!</v>
      </c>
      <c r="H124" s="43" t="e">
        <f>IF(H123&lt;&gt;"",VLOOKUP(H123,#REF!,2,FALSE),"")</f>
        <v>#REF!</v>
      </c>
      <c r="I124" s="44" t="e">
        <f>IF(I123&lt;&gt;"",VLOOKUP(I123,#REF!,2,FALSE),"")</f>
        <v>#REF!</v>
      </c>
      <c r="J124" s="43" t="e">
        <f>IF(J123&lt;&gt;"",VLOOKUP(J123,#REF!,2,FALSE),"")</f>
        <v>#REF!</v>
      </c>
      <c r="K124" s="44" t="e">
        <f>IF(K123&lt;&gt;"",VLOOKUP(K123,#REF!,2,FALSE),"")</f>
        <v>#REF!</v>
      </c>
      <c r="L124" s="43" t="e">
        <f>IF(L123&lt;&gt;"",VLOOKUP(L123,#REF!,2,FALSE),"")</f>
        <v>#REF!</v>
      </c>
      <c r="M124" s="44" t="e">
        <f>IF(M123&lt;&gt;"",VLOOKUP(M123,#REF!,2,FALSE),"")</f>
        <v>#REF!</v>
      </c>
      <c r="N124" s="43" t="e">
        <f>IF(N123&lt;&gt;"",VLOOKUP(N123,#REF!,2,FALSE),"")</f>
        <v>#REF!</v>
      </c>
      <c r="O124" s="44" t="str">
        <f>IF(O123&lt;&gt;"",VLOOKUP(O123,#REF!,2,FALSE),"")</f>
        <v/>
      </c>
      <c r="P124" s="45" t="str">
        <f>IF(P123&lt;&gt;"",VLOOKUP(P123,#REF!,2,FALSE),"")</f>
        <v/>
      </c>
      <c r="Q124" s="109"/>
      <c r="R124" s="110"/>
      <c r="S124" s="68" t="str">
        <f>E133</f>
        <v>19DE0043</v>
      </c>
      <c r="T124" s="69" t="e">
        <f>IF(S124&lt;&gt;"",VLOOKUP(S124,#REF!,2,FALSE),"")</f>
        <v>#REF!</v>
      </c>
      <c r="U124" s="70">
        <f>(COUNTIF(E113:N144,S124)*4)+(COUNTIF(O113:P144,S124)*8)</f>
        <v>36</v>
      </c>
      <c r="V124" s="67">
        <f>U124*W114</f>
        <v>1260</v>
      </c>
    </row>
    <row r="125" spans="1:255" ht="15.6" customHeight="1">
      <c r="A125" s="112"/>
      <c r="B125" s="106" t="s">
        <v>24</v>
      </c>
      <c r="C125" s="107"/>
      <c r="D125" s="108"/>
      <c r="E125" s="37" t="s">
        <v>66</v>
      </c>
      <c r="F125" s="38" t="s">
        <v>66</v>
      </c>
      <c r="G125" s="39" t="s">
        <v>67</v>
      </c>
      <c r="H125" s="38" t="s">
        <v>67</v>
      </c>
      <c r="I125" s="39" t="s">
        <v>67</v>
      </c>
      <c r="J125" s="38" t="s">
        <v>67</v>
      </c>
      <c r="K125" s="39" t="s">
        <v>67</v>
      </c>
      <c r="L125" s="38" t="s">
        <v>67</v>
      </c>
      <c r="M125" s="39" t="s">
        <v>76</v>
      </c>
      <c r="N125" s="38" t="s">
        <v>38</v>
      </c>
      <c r="O125" s="40"/>
      <c r="P125" s="41"/>
      <c r="Q125" s="109"/>
      <c r="R125" s="110">
        <f>IF(B125&lt;&gt;"",((10-((COUNTIF(E126:N126,"/")+COUNTIF(E126:N126,"//")+COUNTIF(E126:N126,"///")+COUNTIF(E126:N126,"_"))))/2)+(2-COUNTBLANK(O126:P126)),"")</f>
        <v>5</v>
      </c>
      <c r="S125" s="68" t="str">
        <f>M113</f>
        <v>18DE0123</v>
      </c>
      <c r="T125" s="69" t="e">
        <f>IF(S125&lt;&gt;"",VLOOKUP(S125,#REF!,2,FALSE),"")</f>
        <v>#REF!</v>
      </c>
      <c r="U125" s="70">
        <f>(COUNTIF(E113:N144,S125)*4)+(COUNTIF(O113:P144,S125)*8)</f>
        <v>4</v>
      </c>
      <c r="V125" s="67">
        <f>U125*W114</f>
        <v>140</v>
      </c>
    </row>
    <row r="126" spans="1:255" ht="15.6" customHeight="1">
      <c r="A126" s="112"/>
      <c r="B126" s="106"/>
      <c r="C126" s="107"/>
      <c r="D126" s="108"/>
      <c r="E126" s="42" t="e">
        <f>IF(E125&lt;&gt;"",VLOOKUP(E125,#REF!,2,FALSE),"")</f>
        <v>#REF!</v>
      </c>
      <c r="F126" s="43" t="e">
        <f>IF(F125&lt;&gt;"",VLOOKUP(F125,#REF!,2,FALSE),"")</f>
        <v>#REF!</v>
      </c>
      <c r="G126" s="44" t="e">
        <f>IF(G125&lt;&gt;"",VLOOKUP(G125,#REF!,2,FALSE),"")</f>
        <v>#REF!</v>
      </c>
      <c r="H126" s="43" t="e">
        <f>IF(H125&lt;&gt;"",VLOOKUP(H125,#REF!,2,FALSE),"")</f>
        <v>#REF!</v>
      </c>
      <c r="I126" s="44" t="e">
        <f>IF(I125&lt;&gt;"",VLOOKUP(I125,#REF!,2,FALSE),"")</f>
        <v>#REF!</v>
      </c>
      <c r="J126" s="43" t="e">
        <f>IF(J125&lt;&gt;"",VLOOKUP(J125,#REF!,2,FALSE),"")</f>
        <v>#REF!</v>
      </c>
      <c r="K126" s="44" t="e">
        <f>IF(K125&lt;&gt;"",VLOOKUP(K125,#REF!,2,FALSE),"")</f>
        <v>#REF!</v>
      </c>
      <c r="L126" s="43" t="e">
        <f>IF(L125&lt;&gt;"",VLOOKUP(L125,#REF!,2,FALSE),"")</f>
        <v>#REF!</v>
      </c>
      <c r="M126" s="44" t="e">
        <f>IF(M125&lt;&gt;"",VLOOKUP(M125,#REF!,2,FALSE),"")</f>
        <v>#REF!</v>
      </c>
      <c r="N126" s="43" t="e">
        <f>IF(N125&lt;&gt;"",VLOOKUP(N125,#REF!,2,FALSE),"")</f>
        <v>#REF!</v>
      </c>
      <c r="O126" s="44" t="str">
        <f>IF(O125&lt;&gt;"",VLOOKUP(O125,#REF!,2,FALSE),"")</f>
        <v/>
      </c>
      <c r="P126" s="45" t="str">
        <f>IF(P125&lt;&gt;"",VLOOKUP(P125,#REF!,2,FALSE),"")</f>
        <v/>
      </c>
      <c r="Q126" s="109"/>
      <c r="R126" s="110"/>
      <c r="S126" s="68"/>
      <c r="T126" s="69" t="str">
        <f>IF(S126&lt;&gt;"",VLOOKUP(S126,#REF!,2,FALSE),"")</f>
        <v/>
      </c>
      <c r="U126" s="70">
        <f>(COUNTIF(E113:N144,S126)*4)+(COUNTIF(O113:P144,S126)*8)</f>
        <v>0</v>
      </c>
      <c r="V126" s="67">
        <f>U126*W114</f>
        <v>0</v>
      </c>
    </row>
    <row r="127" spans="1:255" ht="15.6" customHeight="1" thickBot="1">
      <c r="A127" s="112"/>
      <c r="B127" s="106" t="s">
        <v>22</v>
      </c>
      <c r="C127" s="107"/>
      <c r="D127" s="108"/>
      <c r="E127" s="37" t="s">
        <v>60</v>
      </c>
      <c r="F127" s="38" t="s">
        <v>60</v>
      </c>
      <c r="G127" s="39" t="s">
        <v>60</v>
      </c>
      <c r="H127" s="38" t="s">
        <v>60</v>
      </c>
      <c r="I127" s="39" t="s">
        <v>60</v>
      </c>
      <c r="J127" s="38" t="s">
        <v>60</v>
      </c>
      <c r="K127" s="39" t="s">
        <v>64</v>
      </c>
      <c r="L127" s="38" t="s">
        <v>64</v>
      </c>
      <c r="M127" s="39" t="s">
        <v>64</v>
      </c>
      <c r="N127" s="38" t="s">
        <v>38</v>
      </c>
      <c r="O127" s="40"/>
      <c r="P127" s="41"/>
      <c r="Q127" s="109"/>
      <c r="R127" s="110">
        <f>IF(B127&lt;&gt;"",((10-((COUNTIF(E128:N128,"/")+COUNTIF(E128:N128,"//")+COUNTIF(E128:N128,"///")+COUNTIF(E128:N128,"_"))))/2)+(2-COUNTBLANK(O128:P128)),"")</f>
        <v>5</v>
      </c>
      <c r="S127" s="68"/>
      <c r="T127" s="69" t="str">
        <f>IF(S127&lt;&gt;"",VLOOKUP(S127,#REF!,2,FALSE),"")</f>
        <v/>
      </c>
      <c r="U127" s="70">
        <f>(COUNTIF(E113:N144,S127)*4)+(COUNTIF(O113:P144,S127)*8)</f>
        <v>0</v>
      </c>
      <c r="V127" s="67">
        <f>U127*W114</f>
        <v>0</v>
      </c>
    </row>
    <row r="128" spans="1:255" ht="15.6" customHeight="1" thickBot="1">
      <c r="A128" s="112"/>
      <c r="B128" s="106"/>
      <c r="C128" s="107"/>
      <c r="D128" s="108"/>
      <c r="E128" s="42" t="e">
        <f>IF(E127&lt;&gt;"",VLOOKUP(E127,#REF!,2,FALSE),"")</f>
        <v>#REF!</v>
      </c>
      <c r="F128" s="43" t="e">
        <f>IF(F127&lt;&gt;"",VLOOKUP(F127,#REF!,2,FALSE),"")</f>
        <v>#REF!</v>
      </c>
      <c r="G128" s="44" t="e">
        <f>IF(G127&lt;&gt;"",VLOOKUP(G127,#REF!,2,FALSE),"")</f>
        <v>#REF!</v>
      </c>
      <c r="H128" s="43" t="e">
        <f>IF(H127&lt;&gt;"",VLOOKUP(H127,#REF!,2,FALSE),"")</f>
        <v>#REF!</v>
      </c>
      <c r="I128" s="44" t="e">
        <f>IF(I127&lt;&gt;"",VLOOKUP(I127,#REF!,2,FALSE),"")</f>
        <v>#REF!</v>
      </c>
      <c r="J128" s="43" t="e">
        <f>IF(J127&lt;&gt;"",VLOOKUP(J127,#REF!,2,FALSE),"")</f>
        <v>#REF!</v>
      </c>
      <c r="K128" s="44" t="e">
        <f>IF(K127&lt;&gt;"",VLOOKUP(K127,#REF!,2,FALSE),"")</f>
        <v>#REF!</v>
      </c>
      <c r="L128" s="43" t="e">
        <f>IF(L127&lt;&gt;"",VLOOKUP(L127,#REF!,2,FALSE),"")</f>
        <v>#REF!</v>
      </c>
      <c r="M128" s="44" t="e">
        <f>IF(M127&lt;&gt;"",VLOOKUP(M127,#REF!,2,FALSE),"")</f>
        <v>#REF!</v>
      </c>
      <c r="N128" s="43" t="e">
        <f>IF(N127&lt;&gt;"",VLOOKUP(N127,#REF!,2,FALSE),"")</f>
        <v>#REF!</v>
      </c>
      <c r="O128" s="44" t="str">
        <f>IF(O127&lt;&gt;"",VLOOKUP(O127,#REF!,2,FALSE),"")</f>
        <v/>
      </c>
      <c r="P128" s="45" t="str">
        <f>IF(P127&lt;&gt;"",VLOOKUP(P127,#REF!,2,FALSE),"")</f>
        <v/>
      </c>
      <c r="Q128" s="109"/>
      <c r="R128" s="110"/>
      <c r="S128" s="60">
        <f>SUM(R113:R144)*8</f>
        <v>560</v>
      </c>
      <c r="T128" s="61" t="s">
        <v>25</v>
      </c>
      <c r="U128" s="62">
        <f>SUM(U114:U127)</f>
        <v>336</v>
      </c>
      <c r="V128" s="63">
        <f>SUM(V114:V127)</f>
        <v>11760</v>
      </c>
    </row>
    <row r="129" spans="1:22" ht="15.6" customHeight="1">
      <c r="A129" s="112"/>
      <c r="B129" s="103" t="s">
        <v>23</v>
      </c>
      <c r="C129" s="104"/>
      <c r="D129" s="105"/>
      <c r="E129" s="46" t="s">
        <v>82</v>
      </c>
      <c r="F129" s="47" t="s">
        <v>82</v>
      </c>
      <c r="G129" s="48" t="s">
        <v>82</v>
      </c>
      <c r="H129" s="47" t="s">
        <v>82</v>
      </c>
      <c r="I129" s="48" t="s">
        <v>82</v>
      </c>
      <c r="J129" s="47" t="s">
        <v>82</v>
      </c>
      <c r="K129" s="48" t="s">
        <v>82</v>
      </c>
      <c r="L129" s="47" t="s">
        <v>82</v>
      </c>
      <c r="M129" s="48" t="s">
        <v>82</v>
      </c>
      <c r="N129" s="47" t="s">
        <v>38</v>
      </c>
      <c r="O129" s="49"/>
      <c r="P129" s="50"/>
      <c r="Q129" s="109"/>
      <c r="R129" s="110">
        <f>IF(B129&lt;&gt;"",((10-((COUNTIF(E130:N130,"/")+COUNTIF(E130:N130,"//")+COUNTIF(E130:N130,"///")+COUNTIF(E130:N130,"_"))))/2)+(2-COUNTBLANK(O130:P130)),"")</f>
        <v>5</v>
      </c>
      <c r="S129"/>
      <c r="T129"/>
      <c r="U129"/>
      <c r="V129"/>
    </row>
    <row r="130" spans="1:22" ht="15.6" customHeight="1">
      <c r="A130" s="112"/>
      <c r="B130" s="103"/>
      <c r="C130" s="104"/>
      <c r="D130" s="105"/>
      <c r="E130" s="51" t="e">
        <f>IF(E129&lt;&gt;"",VLOOKUP(E129,#REF!,2,FALSE),"")</f>
        <v>#REF!</v>
      </c>
      <c r="F130" s="52" t="e">
        <f>IF(F129&lt;&gt;"",VLOOKUP(F129,#REF!,2,FALSE),"")</f>
        <v>#REF!</v>
      </c>
      <c r="G130" s="53" t="e">
        <f>IF(G129&lt;&gt;"",VLOOKUP(G129,#REF!,2,FALSE),"")</f>
        <v>#REF!</v>
      </c>
      <c r="H130" s="52" t="e">
        <f>IF(H129&lt;&gt;"",VLOOKUP(H129,#REF!,2,FALSE),"")</f>
        <v>#REF!</v>
      </c>
      <c r="I130" s="53" t="e">
        <f>IF(I129&lt;&gt;"",VLOOKUP(I129,#REF!,2,FALSE),"")</f>
        <v>#REF!</v>
      </c>
      <c r="J130" s="52" t="e">
        <f>IF(J129&lt;&gt;"",VLOOKUP(J129,#REF!,2,FALSE),"")</f>
        <v>#REF!</v>
      </c>
      <c r="K130" s="53" t="e">
        <f>IF(K129&lt;&gt;"",VLOOKUP(K129,#REF!,2,FALSE),"")</f>
        <v>#REF!</v>
      </c>
      <c r="L130" s="52" t="e">
        <f>IF(L129&lt;&gt;"",VLOOKUP(L129,#REF!,2,FALSE),"")</f>
        <v>#REF!</v>
      </c>
      <c r="M130" s="53" t="e">
        <f>IF(M129&lt;&gt;"",VLOOKUP(M129,#REF!,2,FALSE),"")</f>
        <v>#REF!</v>
      </c>
      <c r="N130" s="52" t="e">
        <f>IF(N129&lt;&gt;"",VLOOKUP(N129,#REF!,2,FALSE),"")</f>
        <v>#REF!</v>
      </c>
      <c r="O130" s="53" t="str">
        <f>IF(O129&lt;&gt;"",VLOOKUP(O129,#REF!,2,FALSE),"")</f>
        <v/>
      </c>
      <c r="P130" s="54" t="str">
        <f>IF(P129&lt;&gt;"",VLOOKUP(P129,#REF!,2,FALSE),"")</f>
        <v/>
      </c>
      <c r="Q130" s="109"/>
      <c r="R130" s="110"/>
      <c r="S130"/>
      <c r="T130"/>
      <c r="U130"/>
      <c r="V130"/>
    </row>
    <row r="131" spans="1:22" ht="15.6" customHeight="1">
      <c r="A131" s="112"/>
      <c r="B131" s="103" t="s">
        <v>41</v>
      </c>
      <c r="C131" s="104"/>
      <c r="D131" s="105"/>
      <c r="E131" s="46" t="s">
        <v>61</v>
      </c>
      <c r="F131" s="47" t="s">
        <v>61</v>
      </c>
      <c r="G131" s="48" t="s">
        <v>61</v>
      </c>
      <c r="H131" s="47" t="s">
        <v>61</v>
      </c>
      <c r="I131" s="48" t="s">
        <v>61</v>
      </c>
      <c r="J131" s="47" t="s">
        <v>61</v>
      </c>
      <c r="K131" s="48" t="s">
        <v>61</v>
      </c>
      <c r="L131" s="47" t="s">
        <v>61</v>
      </c>
      <c r="M131" s="48" t="s">
        <v>76</v>
      </c>
      <c r="N131" s="47" t="s">
        <v>38</v>
      </c>
      <c r="O131" s="49"/>
      <c r="P131" s="50"/>
      <c r="Q131" s="109"/>
      <c r="R131" s="110">
        <f>IF(B131&lt;&gt;"",((10-((COUNTIF(E132:N132,"/")+COUNTIF(E132:N132,"//")+COUNTIF(E132:N132,"///")+COUNTIF(E132:N132,"_"))))/2)+(2-COUNTBLANK(O132:P132)),"")</f>
        <v>5</v>
      </c>
      <c r="S131"/>
      <c r="T131"/>
      <c r="U131"/>
      <c r="V131"/>
    </row>
    <row r="132" spans="1:22" ht="15.6" customHeight="1">
      <c r="A132" s="112"/>
      <c r="B132" s="103"/>
      <c r="C132" s="104"/>
      <c r="D132" s="105"/>
      <c r="E132" s="51" t="e">
        <f>IF(E131&lt;&gt;"",VLOOKUP(E131,#REF!,2,FALSE),"")</f>
        <v>#REF!</v>
      </c>
      <c r="F132" s="52" t="e">
        <f>IF(F131&lt;&gt;"",VLOOKUP(F131,#REF!,2,FALSE),"")</f>
        <v>#REF!</v>
      </c>
      <c r="G132" s="53" t="e">
        <f>IF(G131&lt;&gt;"",VLOOKUP(G131,#REF!,2,FALSE),"")</f>
        <v>#REF!</v>
      </c>
      <c r="H132" s="52" t="e">
        <f>IF(H131&lt;&gt;"",VLOOKUP(H131,#REF!,2,FALSE),"")</f>
        <v>#REF!</v>
      </c>
      <c r="I132" s="53" t="e">
        <f>IF(I131&lt;&gt;"",VLOOKUP(I131,#REF!,2,FALSE),"")</f>
        <v>#REF!</v>
      </c>
      <c r="J132" s="52" t="e">
        <f>IF(J131&lt;&gt;"",VLOOKUP(J131,#REF!,2,FALSE),"")</f>
        <v>#REF!</v>
      </c>
      <c r="K132" s="53" t="e">
        <f>IF(K131&lt;&gt;"",VLOOKUP(K131,#REF!,2,FALSE),"")</f>
        <v>#REF!</v>
      </c>
      <c r="L132" s="52" t="e">
        <f>IF(L131&lt;&gt;"",VLOOKUP(L131,#REF!,2,FALSE),"")</f>
        <v>#REF!</v>
      </c>
      <c r="M132" s="53" t="e">
        <f>IF(M131&lt;&gt;"",VLOOKUP(M131,#REF!,2,FALSE),"")</f>
        <v>#REF!</v>
      </c>
      <c r="N132" s="52" t="e">
        <f>IF(N131&lt;&gt;"",VLOOKUP(N131,#REF!,2,FALSE),"")</f>
        <v>#REF!</v>
      </c>
      <c r="O132" s="53" t="str">
        <f>IF(O131&lt;&gt;"",VLOOKUP(O131,#REF!,2,FALSE),"")</f>
        <v/>
      </c>
      <c r="P132" s="54" t="str">
        <f>IF(P131&lt;&gt;"",VLOOKUP(P131,#REF!,2,FALSE),"")</f>
        <v/>
      </c>
      <c r="Q132" s="109"/>
      <c r="R132" s="110"/>
      <c r="S132"/>
      <c r="T132"/>
      <c r="U132"/>
      <c r="V132"/>
    </row>
    <row r="133" spans="1:22" ht="15.6" customHeight="1">
      <c r="A133" s="112"/>
      <c r="B133" s="103" t="s">
        <v>21</v>
      </c>
      <c r="C133" s="104"/>
      <c r="D133" s="105"/>
      <c r="E133" s="46" t="s">
        <v>88</v>
      </c>
      <c r="F133" s="47" t="s">
        <v>88</v>
      </c>
      <c r="G133" s="48" t="s">
        <v>88</v>
      </c>
      <c r="H133" s="47" t="s">
        <v>88</v>
      </c>
      <c r="I133" s="48" t="s">
        <v>88</v>
      </c>
      <c r="J133" s="47" t="s">
        <v>88</v>
      </c>
      <c r="K133" s="48" t="s">
        <v>88</v>
      </c>
      <c r="L133" s="47" t="s">
        <v>88</v>
      </c>
      <c r="M133" s="48" t="s">
        <v>88</v>
      </c>
      <c r="N133" s="47" t="s">
        <v>38</v>
      </c>
      <c r="O133" s="49"/>
      <c r="P133" s="50"/>
      <c r="Q133" s="109"/>
      <c r="R133" s="110">
        <f>IF(B133&lt;&gt;"",((10-((COUNTIF(E134:N134,"/")+COUNTIF(E134:N134,"//")+COUNTIF(E134:N134,"///")+COUNTIF(E134:N134,"_"))))/2)+(2-COUNTBLANK(O134:P134)),"")</f>
        <v>5</v>
      </c>
      <c r="S133"/>
      <c r="T133"/>
      <c r="U133"/>
      <c r="V133"/>
    </row>
    <row r="134" spans="1:22" ht="15.6" customHeight="1">
      <c r="A134" s="112"/>
      <c r="B134" s="103"/>
      <c r="C134" s="104"/>
      <c r="D134" s="105"/>
      <c r="E134" s="51" t="e">
        <f>IF(E133&lt;&gt;"",VLOOKUP(E133,#REF!,2,FALSE),"")</f>
        <v>#REF!</v>
      </c>
      <c r="F134" s="52" t="e">
        <f>IF(F133&lt;&gt;"",VLOOKUP(F133,#REF!,2,FALSE),"")</f>
        <v>#REF!</v>
      </c>
      <c r="G134" s="53" t="e">
        <f>IF(G133&lt;&gt;"",VLOOKUP(G133,#REF!,2,FALSE),"")</f>
        <v>#REF!</v>
      </c>
      <c r="H134" s="52" t="e">
        <f>IF(H133&lt;&gt;"",VLOOKUP(H133,#REF!,2,FALSE),"")</f>
        <v>#REF!</v>
      </c>
      <c r="I134" s="53" t="e">
        <f>IF(I133&lt;&gt;"",VLOOKUP(I133,#REF!,2,FALSE),"")</f>
        <v>#REF!</v>
      </c>
      <c r="J134" s="52" t="e">
        <f>IF(J133&lt;&gt;"",VLOOKUP(J133,#REF!,2,FALSE),"")</f>
        <v>#REF!</v>
      </c>
      <c r="K134" s="53" t="e">
        <f>IF(K133&lt;&gt;"",VLOOKUP(K133,#REF!,2,FALSE),"")</f>
        <v>#REF!</v>
      </c>
      <c r="L134" s="52" t="e">
        <f>IF(L133&lt;&gt;"",VLOOKUP(L133,#REF!,2,FALSE),"")</f>
        <v>#REF!</v>
      </c>
      <c r="M134" s="53" t="e">
        <f>IF(M133&lt;&gt;"",VLOOKUP(M133,#REF!,2,FALSE),"")</f>
        <v>#REF!</v>
      </c>
      <c r="N134" s="52" t="e">
        <f>IF(N133&lt;&gt;"",VLOOKUP(N133,#REF!,2,FALSE),"")</f>
        <v>#REF!</v>
      </c>
      <c r="O134" s="53" t="str">
        <f>IF(O133&lt;&gt;"",VLOOKUP(O133,#REF!,2,FALSE),"")</f>
        <v/>
      </c>
      <c r="P134" s="54" t="str">
        <f>IF(P133&lt;&gt;"",VLOOKUP(P133,#REF!,2,FALSE),"")</f>
        <v/>
      </c>
      <c r="Q134" s="109"/>
      <c r="R134" s="110"/>
      <c r="S134"/>
      <c r="T134"/>
      <c r="U134"/>
      <c r="V134"/>
    </row>
    <row r="135" spans="1:22" ht="15.6" customHeight="1">
      <c r="A135" s="112"/>
      <c r="B135" s="103" t="s">
        <v>19</v>
      </c>
      <c r="C135" s="104"/>
      <c r="D135" s="105"/>
      <c r="E135" s="46" t="s">
        <v>66</v>
      </c>
      <c r="F135" s="47" t="s">
        <v>66</v>
      </c>
      <c r="G135" s="48" t="s">
        <v>67</v>
      </c>
      <c r="H135" s="47" t="s">
        <v>67</v>
      </c>
      <c r="I135" s="48" t="s">
        <v>67</v>
      </c>
      <c r="J135" s="47" t="s">
        <v>67</v>
      </c>
      <c r="K135" s="48" t="s">
        <v>67</v>
      </c>
      <c r="L135" s="47" t="s">
        <v>67</v>
      </c>
      <c r="M135" s="48" t="s">
        <v>76</v>
      </c>
      <c r="N135" s="47" t="s">
        <v>38</v>
      </c>
      <c r="O135" s="49"/>
      <c r="P135" s="50"/>
      <c r="Q135" s="109"/>
      <c r="R135" s="110">
        <f>IF(B135&lt;&gt;"",((10-((COUNTIF(E136:N136,"/")+COUNTIF(E136:N136,"//")+COUNTIF(E136:N136,"///")+COUNTIF(E136:N136,"_"))))/2)+(2-COUNTBLANK(O136:P136)),"")</f>
        <v>5</v>
      </c>
      <c r="S135"/>
      <c r="T135"/>
      <c r="U135"/>
      <c r="V135"/>
    </row>
    <row r="136" spans="1:22" ht="15.6" customHeight="1">
      <c r="A136" s="112"/>
      <c r="B136" s="103"/>
      <c r="C136" s="104"/>
      <c r="D136" s="105"/>
      <c r="E136" s="51" t="e">
        <f>IF(E135&lt;&gt;"",VLOOKUP(E135,#REF!,2,FALSE),"")</f>
        <v>#REF!</v>
      </c>
      <c r="F136" s="52" t="e">
        <f>IF(F135&lt;&gt;"",VLOOKUP(F135,#REF!,2,FALSE),"")</f>
        <v>#REF!</v>
      </c>
      <c r="G136" s="53" t="e">
        <f>IF(G135&lt;&gt;"",VLOOKUP(G135,#REF!,2,FALSE),"")</f>
        <v>#REF!</v>
      </c>
      <c r="H136" s="52" t="e">
        <f>IF(H135&lt;&gt;"",VLOOKUP(H135,#REF!,2,FALSE),"")</f>
        <v>#REF!</v>
      </c>
      <c r="I136" s="53" t="e">
        <f>IF(I135&lt;&gt;"",VLOOKUP(I135,#REF!,2,FALSE),"")</f>
        <v>#REF!</v>
      </c>
      <c r="J136" s="52" t="e">
        <f>IF(J135&lt;&gt;"",VLOOKUP(J135,#REF!,2,FALSE),"")</f>
        <v>#REF!</v>
      </c>
      <c r="K136" s="53" t="e">
        <f>IF(K135&lt;&gt;"",VLOOKUP(K135,#REF!,2,FALSE),"")</f>
        <v>#REF!</v>
      </c>
      <c r="L136" s="52" t="e">
        <f>IF(L135&lt;&gt;"",VLOOKUP(L135,#REF!,2,FALSE),"")</f>
        <v>#REF!</v>
      </c>
      <c r="M136" s="53" t="e">
        <f>IF(M135&lt;&gt;"",VLOOKUP(M135,#REF!,2,FALSE),"")</f>
        <v>#REF!</v>
      </c>
      <c r="N136" s="52" t="e">
        <f>IF(N135&lt;&gt;"",VLOOKUP(N135,#REF!,2,FALSE),"")</f>
        <v>#REF!</v>
      </c>
      <c r="O136" s="53" t="str">
        <f>IF(O135&lt;&gt;"",VLOOKUP(O135,#REF!,2,FALSE),"")</f>
        <v/>
      </c>
      <c r="P136" s="54" t="str">
        <f>IF(P135&lt;&gt;"",VLOOKUP(P135,#REF!,2,FALSE),"")</f>
        <v/>
      </c>
      <c r="Q136" s="109"/>
      <c r="R136" s="110"/>
      <c r="S136"/>
      <c r="T136"/>
      <c r="U136"/>
      <c r="V136"/>
    </row>
    <row r="137" spans="1:22" ht="15.6" customHeight="1">
      <c r="A137" s="112"/>
      <c r="B137" s="103" t="s">
        <v>18</v>
      </c>
      <c r="C137" s="104"/>
      <c r="D137" s="105"/>
      <c r="E137" s="46" t="s">
        <v>84</v>
      </c>
      <c r="F137" s="47" t="s">
        <v>84</v>
      </c>
      <c r="G137" s="48" t="s">
        <v>83</v>
      </c>
      <c r="H137" s="47" t="s">
        <v>83</v>
      </c>
      <c r="I137" s="48" t="s">
        <v>83</v>
      </c>
      <c r="J137" s="47" t="s">
        <v>83</v>
      </c>
      <c r="K137" s="48" t="s">
        <v>83</v>
      </c>
      <c r="L137" s="47" t="s">
        <v>83</v>
      </c>
      <c r="M137" s="48" t="s">
        <v>83</v>
      </c>
      <c r="N137" s="47" t="s">
        <v>38</v>
      </c>
      <c r="O137" s="49"/>
      <c r="P137" s="50"/>
      <c r="Q137" s="109"/>
      <c r="R137" s="110">
        <f>IF(B137&lt;&gt;"",((10-((COUNTIF(E138:N138,"/")+COUNTIF(E138:N138,"//")+COUNTIF(E138:N138,"///")+COUNTIF(E138:N138,"_"))))/2)+(2-COUNTBLANK(O138:P138)),"")</f>
        <v>5</v>
      </c>
      <c r="S137"/>
      <c r="T137"/>
      <c r="U137"/>
      <c r="V137"/>
    </row>
    <row r="138" spans="1:22" ht="15.6" customHeight="1">
      <c r="A138" s="112"/>
      <c r="B138" s="103"/>
      <c r="C138" s="104"/>
      <c r="D138" s="105"/>
      <c r="E138" s="51" t="e">
        <f>IF(E137&lt;&gt;"",VLOOKUP(E137,#REF!,2,FALSE),"")</f>
        <v>#REF!</v>
      </c>
      <c r="F138" s="52" t="e">
        <f>IF(F137&lt;&gt;"",VLOOKUP(F137,#REF!,2,FALSE),"")</f>
        <v>#REF!</v>
      </c>
      <c r="G138" s="53" t="e">
        <f>IF(G137&lt;&gt;"",VLOOKUP(G137,#REF!,2,FALSE),"")</f>
        <v>#REF!</v>
      </c>
      <c r="H138" s="52" t="e">
        <f>IF(H137&lt;&gt;"",VLOOKUP(H137,#REF!,2,FALSE),"")</f>
        <v>#REF!</v>
      </c>
      <c r="I138" s="53" t="e">
        <f>IF(I137&lt;&gt;"",VLOOKUP(I137,#REF!,2,FALSE),"")</f>
        <v>#REF!</v>
      </c>
      <c r="J138" s="52" t="e">
        <f>IF(J137&lt;&gt;"",VLOOKUP(J137,#REF!,2,FALSE),"")</f>
        <v>#REF!</v>
      </c>
      <c r="K138" s="53" t="e">
        <f>IF(K137&lt;&gt;"",VLOOKUP(K137,#REF!,2,FALSE),"")</f>
        <v>#REF!</v>
      </c>
      <c r="L138" s="52" t="e">
        <f>IF(L137&lt;&gt;"",VLOOKUP(L137,#REF!,2,FALSE),"")</f>
        <v>#REF!</v>
      </c>
      <c r="M138" s="53" t="e">
        <f>IF(M137&lt;&gt;"",VLOOKUP(M137,#REF!,2,FALSE),"")</f>
        <v>#REF!</v>
      </c>
      <c r="N138" s="52" t="e">
        <f>IF(N137&lt;&gt;"",VLOOKUP(N137,#REF!,2,FALSE),"")</f>
        <v>#REF!</v>
      </c>
      <c r="O138" s="53" t="str">
        <f>IF(O137&lt;&gt;"",VLOOKUP(O137,#REF!,2,FALSE),"")</f>
        <v/>
      </c>
      <c r="P138" s="54" t="str">
        <f>IF(P137&lt;&gt;"",VLOOKUP(P137,#REF!,2,FALSE),"")</f>
        <v/>
      </c>
      <c r="Q138" s="109"/>
      <c r="R138" s="110"/>
      <c r="S138"/>
      <c r="T138"/>
      <c r="U138"/>
      <c r="V138"/>
    </row>
    <row r="139" spans="1:22" ht="15.6" customHeight="1">
      <c r="A139" s="112"/>
      <c r="B139" s="103" t="s">
        <v>16</v>
      </c>
      <c r="C139" s="104"/>
      <c r="D139" s="105"/>
      <c r="E139" s="46" t="s">
        <v>17</v>
      </c>
      <c r="F139" s="47" t="s">
        <v>17</v>
      </c>
      <c r="G139" s="48" t="s">
        <v>17</v>
      </c>
      <c r="H139" s="47" t="s">
        <v>17</v>
      </c>
      <c r="I139" s="48" t="s">
        <v>17</v>
      </c>
      <c r="J139" s="47" t="s">
        <v>17</v>
      </c>
      <c r="K139" s="48" t="s">
        <v>17</v>
      </c>
      <c r="L139" s="47" t="s">
        <v>17</v>
      </c>
      <c r="M139" s="48" t="s">
        <v>17</v>
      </c>
      <c r="N139" s="47" t="s">
        <v>17</v>
      </c>
      <c r="O139" s="49"/>
      <c r="P139" s="50"/>
      <c r="Q139" s="109"/>
      <c r="R139" s="110">
        <f>IF(B139&lt;&gt;"",((10-((COUNTIF(E140:N140,"/")+COUNTIF(E140:N140,"//")+COUNTIF(E140:N140,"///")+COUNTIF(E140:N140,"_"))))/2)+(2-COUNTBLANK(O140:P140)),"")</f>
        <v>5</v>
      </c>
      <c r="S139"/>
      <c r="T139"/>
      <c r="U139"/>
      <c r="V139"/>
    </row>
    <row r="140" spans="1:22" ht="15.6" customHeight="1">
      <c r="A140" s="112"/>
      <c r="B140" s="103"/>
      <c r="C140" s="104"/>
      <c r="D140" s="105"/>
      <c r="E140" s="51" t="e">
        <f>IF(E139&lt;&gt;"",VLOOKUP(E139,#REF!,2,FALSE),"")</f>
        <v>#REF!</v>
      </c>
      <c r="F140" s="52" t="e">
        <f>IF(F139&lt;&gt;"",VLOOKUP(F139,#REF!,2,FALSE),"")</f>
        <v>#REF!</v>
      </c>
      <c r="G140" s="53" t="e">
        <f>IF(G139&lt;&gt;"",VLOOKUP(G139,#REF!,2,FALSE),"")</f>
        <v>#REF!</v>
      </c>
      <c r="H140" s="52" t="e">
        <f>IF(H139&lt;&gt;"",VLOOKUP(H139,#REF!,2,FALSE),"")</f>
        <v>#REF!</v>
      </c>
      <c r="I140" s="53" t="e">
        <f>IF(I139&lt;&gt;"",VLOOKUP(I139,#REF!,2,FALSE),"")</f>
        <v>#REF!</v>
      </c>
      <c r="J140" s="52" t="e">
        <f>IF(J139&lt;&gt;"",VLOOKUP(J139,#REF!,2,FALSE),"")</f>
        <v>#REF!</v>
      </c>
      <c r="K140" s="53" t="e">
        <f>IF(K139&lt;&gt;"",VLOOKUP(K139,#REF!,2,FALSE),"")</f>
        <v>#REF!</v>
      </c>
      <c r="L140" s="52" t="e">
        <f>IF(L139&lt;&gt;"",VLOOKUP(L139,#REF!,2,FALSE),"")</f>
        <v>#REF!</v>
      </c>
      <c r="M140" s="53" t="e">
        <f>IF(M139&lt;&gt;"",VLOOKUP(M139,#REF!,2,FALSE),"")</f>
        <v>#REF!</v>
      </c>
      <c r="N140" s="52" t="e">
        <f>IF(N139&lt;&gt;"",VLOOKUP(N139,#REF!,2,FALSE),"")</f>
        <v>#REF!</v>
      </c>
      <c r="O140" s="53" t="str">
        <f>IF(O139&lt;&gt;"",VLOOKUP(O139,#REF!,2,FALSE),"")</f>
        <v/>
      </c>
      <c r="P140" s="54" t="str">
        <f>IF(P139&lt;&gt;"",VLOOKUP(P139,#REF!,2,FALSE),"")</f>
        <v/>
      </c>
      <c r="Q140" s="109"/>
      <c r="R140" s="110"/>
      <c r="S140"/>
      <c r="T140"/>
      <c r="U140"/>
      <c r="V140"/>
    </row>
    <row r="141" spans="1:22" ht="15.6" customHeight="1">
      <c r="A141" s="112"/>
      <c r="B141" s="103"/>
      <c r="C141" s="104"/>
      <c r="D141" s="105"/>
      <c r="E141" s="46"/>
      <c r="F141" s="47"/>
      <c r="G141" s="48"/>
      <c r="H141" s="47"/>
      <c r="I141" s="48"/>
      <c r="J141" s="47"/>
      <c r="K141" s="48"/>
      <c r="L141" s="47"/>
      <c r="M141" s="48"/>
      <c r="N141" s="47"/>
      <c r="O141" s="49"/>
      <c r="P141" s="50"/>
      <c r="Q141" s="109"/>
      <c r="R141" s="110" t="str">
        <f>IF(B141&lt;&gt;"",((10-((COUNTIF(E142:N142,"/")+COUNTIF(E142:N142,"//")+COUNTIF(E142:N142,"///")+COUNTIF(E142:N142,"_"))))/2)+(2-COUNTBLANK(O142:P142)),"")</f>
        <v/>
      </c>
      <c r="S141"/>
      <c r="T141"/>
      <c r="U141"/>
      <c r="V141"/>
    </row>
    <row r="142" spans="1:22" ht="15.6" customHeight="1">
      <c r="A142" s="112"/>
      <c r="B142" s="103"/>
      <c r="C142" s="104"/>
      <c r="D142" s="105"/>
      <c r="E142" s="51" t="str">
        <f>IF(E141&lt;&gt;"",VLOOKUP(E141,#REF!,2,FALSE),"")</f>
        <v/>
      </c>
      <c r="F142" s="52" t="str">
        <f>IF(F141&lt;&gt;"",VLOOKUP(F141,#REF!,2,FALSE),"")</f>
        <v/>
      </c>
      <c r="G142" s="53" t="str">
        <f>IF(G141&lt;&gt;"",VLOOKUP(G141,#REF!,2,FALSE),"")</f>
        <v/>
      </c>
      <c r="H142" s="52" t="str">
        <f>IF(H141&lt;&gt;"",VLOOKUP(H141,#REF!,2,FALSE),"")</f>
        <v/>
      </c>
      <c r="I142" s="53" t="str">
        <f>IF(I141&lt;&gt;"",VLOOKUP(I141,#REF!,2,FALSE),"")</f>
        <v/>
      </c>
      <c r="J142" s="52" t="str">
        <f>IF(J141&lt;&gt;"",VLOOKUP(J141,#REF!,2,FALSE),"")</f>
        <v/>
      </c>
      <c r="K142" s="53" t="str">
        <f>IF(K141&lt;&gt;"",VLOOKUP(K141,#REF!,2,FALSE),"")</f>
        <v/>
      </c>
      <c r="L142" s="52" t="str">
        <f>IF(L141&lt;&gt;"",VLOOKUP(L141,#REF!,2,FALSE),"")</f>
        <v/>
      </c>
      <c r="M142" s="53" t="str">
        <f>IF(M141&lt;&gt;"",VLOOKUP(M141,#REF!,2,FALSE),"")</f>
        <v/>
      </c>
      <c r="N142" s="52" t="str">
        <f>IF(N141&lt;&gt;"",VLOOKUP(N141,#REF!,2,FALSE),"")</f>
        <v/>
      </c>
      <c r="O142" s="53" t="str">
        <f>IF(O141&lt;&gt;"",VLOOKUP(O141,#REF!,2,FALSE),"")</f>
        <v/>
      </c>
      <c r="P142" s="54" t="str">
        <f>IF(P141&lt;&gt;"",VLOOKUP(P141,#REF!,2,FALSE),"")</f>
        <v/>
      </c>
      <c r="Q142" s="109"/>
      <c r="R142" s="110"/>
      <c r="S142"/>
      <c r="T142"/>
      <c r="U142"/>
      <c r="V142"/>
    </row>
    <row r="143" spans="1:22" ht="15.6" customHeight="1">
      <c r="A143" s="112"/>
      <c r="B143" s="103"/>
      <c r="C143" s="104"/>
      <c r="D143" s="105"/>
      <c r="E143" s="46"/>
      <c r="F143" s="47"/>
      <c r="G143" s="48"/>
      <c r="H143" s="47"/>
      <c r="I143" s="48"/>
      <c r="J143" s="47"/>
      <c r="K143" s="48"/>
      <c r="L143" s="47"/>
      <c r="M143" s="48"/>
      <c r="N143" s="47"/>
      <c r="O143" s="49"/>
      <c r="P143" s="50"/>
      <c r="Q143" s="109"/>
      <c r="R143" s="110" t="str">
        <f>IF(B143&lt;&gt;"",((10-((COUNTIF(E144:N144,"/")+COUNTIF(E144:N144,"//")+COUNTIF(E144:N144,"///")+COUNTIF(E144:N144,"_"))))/2)+(2-COUNTBLANK(O144:P144)),"")</f>
        <v/>
      </c>
      <c r="S143"/>
      <c r="T143"/>
      <c r="U143"/>
      <c r="V143"/>
    </row>
    <row r="144" spans="1:22" ht="15.6" customHeight="1" thickBot="1">
      <c r="A144" s="113"/>
      <c r="B144" s="127"/>
      <c r="C144" s="128"/>
      <c r="D144" s="129"/>
      <c r="E144" s="55" t="str">
        <f>IF(E143&lt;&gt;"",VLOOKUP(E143,#REF!,2,FALSE),"")</f>
        <v/>
      </c>
      <c r="F144" s="56" t="str">
        <f>IF(F143&lt;&gt;"",VLOOKUP(F143,#REF!,2,FALSE),"")</f>
        <v/>
      </c>
      <c r="G144" s="57" t="str">
        <f>IF(G143&lt;&gt;"",VLOOKUP(G143,#REF!,2,FALSE),"")</f>
        <v/>
      </c>
      <c r="H144" s="56" t="str">
        <f>IF(H143&lt;&gt;"",VLOOKUP(H143,#REF!,2,FALSE),"")</f>
        <v/>
      </c>
      <c r="I144" s="57" t="str">
        <f>IF(I143&lt;&gt;"",VLOOKUP(I143,#REF!,2,FALSE),"")</f>
        <v/>
      </c>
      <c r="J144" s="56" t="str">
        <f>IF(J143&lt;&gt;"",VLOOKUP(J143,#REF!,2,FALSE),"")</f>
        <v/>
      </c>
      <c r="K144" s="57" t="str">
        <f>IF(K143&lt;&gt;"",VLOOKUP(K143,#REF!,2,FALSE),"")</f>
        <v/>
      </c>
      <c r="L144" s="56" t="str">
        <f>IF(L143&lt;&gt;"",VLOOKUP(L143,#REF!,2,FALSE),"")</f>
        <v/>
      </c>
      <c r="M144" s="57" t="str">
        <f>IF(M143&lt;&gt;"",VLOOKUP(M143,#REF!,2,FALSE),"")</f>
        <v/>
      </c>
      <c r="N144" s="56" t="str">
        <f>IF(N143&lt;&gt;"",VLOOKUP(N143,#REF!,2,FALSE),"")</f>
        <v/>
      </c>
      <c r="O144" s="57" t="str">
        <f>IF(O143&lt;&gt;"",VLOOKUP(O143,#REF!,2,FALSE),"")</f>
        <v/>
      </c>
      <c r="P144" s="58" t="str">
        <f>IF(P143&lt;&gt;"",VLOOKUP(P143,#REF!,2,FALSE),"")</f>
        <v/>
      </c>
      <c r="Q144" s="109"/>
      <c r="R144" s="110"/>
      <c r="U144" s="1"/>
    </row>
    <row r="145" spans="1:255" ht="18.600000000000001" thickBot="1"/>
    <row r="146" spans="1:255" ht="23.4">
      <c r="A146" s="5"/>
      <c r="B146" s="9" t="str">
        <f>"Semaine " &amp; _xlfn.ISOWEEKNUM(B147)</f>
        <v>Semaine 5</v>
      </c>
      <c r="C146" s="130" t="s">
        <v>0</v>
      </c>
      <c r="D146" s="131"/>
      <c r="E146" s="134" t="s">
        <v>1</v>
      </c>
      <c r="F146" s="135"/>
      <c r="G146" s="136" t="s">
        <v>2</v>
      </c>
      <c r="H146" s="135"/>
      <c r="I146" s="136" t="s">
        <v>3</v>
      </c>
      <c r="J146" s="135"/>
      <c r="K146" s="136" t="s">
        <v>4</v>
      </c>
      <c r="L146" s="135"/>
      <c r="M146" s="136" t="s">
        <v>5</v>
      </c>
      <c r="N146" s="135"/>
      <c r="O146" s="136" t="s">
        <v>6</v>
      </c>
      <c r="P146" s="137"/>
      <c r="Q146" s="138" t="s">
        <v>7</v>
      </c>
      <c r="R146" s="141" t="s">
        <v>39</v>
      </c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  <c r="DT146" s="5"/>
      <c r="DU146" s="5"/>
      <c r="DV146" s="5"/>
      <c r="DW146" s="5"/>
      <c r="DX146" s="5"/>
      <c r="DY146" s="5"/>
      <c r="DZ146" s="5"/>
      <c r="EA146" s="5"/>
      <c r="EB146" s="5"/>
      <c r="EC146" s="5"/>
      <c r="ED146" s="5"/>
      <c r="EE146" s="5"/>
      <c r="EF146" s="5"/>
      <c r="EG146" s="5"/>
      <c r="EH146" s="5"/>
      <c r="EI146" s="5"/>
      <c r="EJ146" s="5"/>
      <c r="EK146" s="5"/>
      <c r="EL146" s="5"/>
      <c r="EM146" s="5"/>
      <c r="EN146" s="5"/>
      <c r="EO146" s="5"/>
      <c r="EP146" s="5"/>
      <c r="EQ146" s="5"/>
      <c r="ER146" s="5"/>
      <c r="ES146" s="5"/>
      <c r="ET146" s="5"/>
      <c r="EU146" s="5"/>
      <c r="EV146" s="5"/>
      <c r="EW146" s="5"/>
      <c r="EX146" s="5"/>
      <c r="EY146" s="5"/>
      <c r="EZ146" s="5"/>
      <c r="FA146" s="5"/>
      <c r="FB146" s="5"/>
      <c r="FC146" s="5"/>
      <c r="FD146" s="5"/>
      <c r="FE146" s="5"/>
      <c r="FF146" s="5"/>
      <c r="FG146" s="5"/>
      <c r="FH146" s="5"/>
      <c r="FI146" s="5"/>
      <c r="FJ146" s="5"/>
      <c r="FK146" s="5"/>
      <c r="FL146" s="5"/>
      <c r="FM146" s="5"/>
      <c r="FN146" s="5"/>
      <c r="FO146" s="5"/>
      <c r="FP146" s="5"/>
      <c r="FQ146" s="5"/>
      <c r="FR146" s="5"/>
      <c r="FS146" s="5"/>
      <c r="FT146" s="5"/>
      <c r="FU146" s="5"/>
      <c r="FV146" s="5"/>
      <c r="FW146" s="5"/>
      <c r="FX146" s="5"/>
      <c r="FY146" s="5"/>
      <c r="FZ146" s="5"/>
      <c r="GA146" s="5"/>
      <c r="GB146" s="5"/>
      <c r="GC146" s="5"/>
      <c r="GD146" s="5"/>
      <c r="GE146" s="5"/>
      <c r="GF146" s="5"/>
      <c r="GG146" s="5"/>
      <c r="GH146" s="5"/>
      <c r="GI146" s="5"/>
      <c r="GJ146" s="5"/>
      <c r="GK146" s="5"/>
      <c r="GL146" s="5"/>
      <c r="GM146" s="5"/>
      <c r="GN146" s="5"/>
      <c r="GO146" s="5"/>
      <c r="GP146" s="5"/>
      <c r="GQ146" s="5"/>
      <c r="GR146" s="5"/>
      <c r="GS146" s="5"/>
      <c r="GT146" s="5"/>
      <c r="GU146" s="5"/>
      <c r="GV146" s="5"/>
      <c r="GW146" s="5"/>
      <c r="GX146" s="5"/>
      <c r="GY146" s="5"/>
      <c r="GZ146" s="5"/>
      <c r="HA146" s="5"/>
      <c r="HB146" s="5"/>
      <c r="HC146" s="5"/>
      <c r="HD146" s="5"/>
      <c r="HE146" s="5"/>
      <c r="HF146" s="5"/>
      <c r="HG146" s="5"/>
      <c r="HH146" s="5"/>
      <c r="HI146" s="5"/>
      <c r="HJ146" s="5"/>
      <c r="HK146" s="5"/>
      <c r="HL146" s="5"/>
      <c r="HM146" s="5"/>
      <c r="HN146" s="5"/>
      <c r="HO146" s="5"/>
      <c r="HP146" s="5"/>
      <c r="HQ146" s="5"/>
      <c r="HR146" s="5"/>
      <c r="HS146" s="5"/>
      <c r="HT146" s="5"/>
      <c r="HU146" s="5"/>
      <c r="HV146" s="5"/>
      <c r="HW146" s="5"/>
      <c r="HX146" s="5"/>
      <c r="HY146" s="5"/>
      <c r="HZ146" s="5"/>
      <c r="IA146" s="5"/>
      <c r="IB146" s="5"/>
      <c r="IC146" s="5"/>
      <c r="ID146" s="5"/>
      <c r="IE146" s="5"/>
      <c r="IF146" s="5"/>
      <c r="IG146" s="5"/>
      <c r="IH146" s="5"/>
      <c r="II146" s="5"/>
      <c r="IJ146" s="5"/>
      <c r="IK146" s="5"/>
      <c r="IL146" s="5"/>
      <c r="IM146" s="5"/>
      <c r="IN146" s="5"/>
      <c r="IO146" s="5"/>
      <c r="IP146" s="5"/>
      <c r="IQ146" s="5"/>
      <c r="IR146" s="5"/>
      <c r="IS146" s="5"/>
      <c r="IT146" s="5"/>
      <c r="IU146" s="5"/>
    </row>
    <row r="147" spans="1:255" ht="21" customHeight="1">
      <c r="A147" s="6"/>
      <c r="B147" s="10">
        <f>B111+7</f>
        <v>43493</v>
      </c>
      <c r="C147" s="132"/>
      <c r="D147" s="133"/>
      <c r="E147" s="144">
        <f>B147</f>
        <v>43493</v>
      </c>
      <c r="F147" s="145"/>
      <c r="G147" s="146">
        <f>E147+1</f>
        <v>43494</v>
      </c>
      <c r="H147" s="145"/>
      <c r="I147" s="146">
        <f>G147+1</f>
        <v>43495</v>
      </c>
      <c r="J147" s="145"/>
      <c r="K147" s="146">
        <f>I147+1</f>
        <v>43496</v>
      </c>
      <c r="L147" s="145"/>
      <c r="M147" s="146">
        <f>K147+1</f>
        <v>43497</v>
      </c>
      <c r="N147" s="145"/>
      <c r="O147" s="14">
        <f>M147+1</f>
        <v>43498</v>
      </c>
      <c r="P147" s="15">
        <f>O147+1</f>
        <v>43499</v>
      </c>
      <c r="Q147" s="139"/>
      <c r="R147" s="142"/>
      <c r="W147" s="8"/>
      <c r="X147" s="8"/>
      <c r="Y147" s="7"/>
      <c r="Z147" s="7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  <c r="DM147" s="6"/>
      <c r="DN147" s="6"/>
      <c r="DO147" s="6"/>
      <c r="DP147" s="6"/>
      <c r="DQ147" s="6"/>
      <c r="DR147" s="6"/>
      <c r="DS147" s="6"/>
      <c r="DT147" s="6"/>
      <c r="DU147" s="6"/>
      <c r="DV147" s="6"/>
      <c r="DW147" s="6"/>
      <c r="DX147" s="6"/>
      <c r="DY147" s="6"/>
      <c r="DZ147" s="6"/>
      <c r="EA147" s="6"/>
      <c r="EB147" s="6"/>
      <c r="EC147" s="6"/>
      <c r="ED147" s="6"/>
      <c r="EE147" s="6"/>
      <c r="EF147" s="6"/>
      <c r="EG147" s="6"/>
      <c r="EH147" s="6"/>
      <c r="EI147" s="6"/>
      <c r="EJ147" s="6"/>
      <c r="EK147" s="6"/>
      <c r="EL147" s="6"/>
      <c r="EM147" s="6"/>
      <c r="EN147" s="6"/>
      <c r="EO147" s="6"/>
      <c r="EP147" s="6"/>
      <c r="EQ147" s="6"/>
      <c r="ER147" s="6"/>
      <c r="ES147" s="6"/>
      <c r="ET147" s="6"/>
      <c r="EU147" s="6"/>
      <c r="EV147" s="6"/>
      <c r="EW147" s="6"/>
      <c r="EX147" s="6"/>
      <c r="EY147" s="6"/>
      <c r="EZ147" s="6"/>
      <c r="FA147" s="6"/>
      <c r="FB147" s="6"/>
      <c r="FC147" s="6"/>
      <c r="FD147" s="6"/>
      <c r="FE147" s="6"/>
      <c r="FF147" s="6"/>
      <c r="FG147" s="6"/>
      <c r="FH147" s="6"/>
      <c r="FI147" s="6"/>
      <c r="FJ147" s="6"/>
      <c r="FK147" s="6"/>
      <c r="FL147" s="6"/>
      <c r="FM147" s="6"/>
      <c r="FN147" s="6"/>
      <c r="FO147" s="6"/>
      <c r="FP147" s="6"/>
      <c r="FQ147" s="6"/>
      <c r="FR147" s="6"/>
      <c r="FS147" s="6"/>
      <c r="FT147" s="6"/>
      <c r="FU147" s="6"/>
      <c r="FV147" s="6"/>
      <c r="FW147" s="6"/>
      <c r="FX147" s="6"/>
      <c r="FY147" s="6"/>
      <c r="FZ147" s="6"/>
      <c r="GA147" s="6"/>
      <c r="GB147" s="6"/>
      <c r="GC147" s="6"/>
      <c r="GD147" s="6"/>
      <c r="GE147" s="6"/>
      <c r="GF147" s="6"/>
      <c r="GG147" s="6"/>
      <c r="GH147" s="6"/>
      <c r="GI147" s="6"/>
      <c r="GJ147" s="6"/>
      <c r="GK147" s="6"/>
      <c r="GL147" s="6"/>
      <c r="GM147" s="6"/>
      <c r="GN147" s="6"/>
      <c r="GO147" s="6"/>
      <c r="GP147" s="6"/>
      <c r="GQ147" s="6"/>
      <c r="GR147" s="6"/>
      <c r="GS147" s="6"/>
      <c r="GT147" s="6"/>
      <c r="GU147" s="6"/>
      <c r="GV147" s="6"/>
      <c r="GW147" s="6"/>
      <c r="GX147" s="6"/>
      <c r="GY147" s="6"/>
      <c r="GZ147" s="6"/>
      <c r="HA147" s="6"/>
      <c r="HB147" s="6"/>
      <c r="HC147" s="6"/>
      <c r="HD147" s="6"/>
      <c r="HE147" s="6"/>
      <c r="HF147" s="6"/>
      <c r="HG147" s="6"/>
      <c r="HH147" s="6"/>
      <c r="HI147" s="6"/>
      <c r="HJ147" s="6"/>
      <c r="HK147" s="6"/>
      <c r="HL147" s="6"/>
      <c r="HM147" s="6"/>
      <c r="HN147" s="6"/>
      <c r="HO147" s="6"/>
      <c r="HP147" s="6"/>
      <c r="HQ147" s="6"/>
      <c r="HR147" s="6"/>
      <c r="HS147" s="6"/>
      <c r="HT147" s="6"/>
      <c r="HU147" s="6"/>
      <c r="HV147" s="6"/>
      <c r="HW147" s="6"/>
      <c r="HX147" s="6"/>
      <c r="HY147" s="6"/>
      <c r="HZ147" s="6"/>
      <c r="IA147" s="6"/>
      <c r="IB147" s="6"/>
      <c r="IC147" s="6"/>
      <c r="ID147" s="6"/>
      <c r="IE147" s="6"/>
      <c r="IF147" s="6"/>
      <c r="IG147" s="6"/>
      <c r="IH147" s="6"/>
      <c r="II147" s="6"/>
      <c r="IJ147" s="6"/>
      <c r="IK147" s="6"/>
      <c r="IL147" s="6"/>
      <c r="IM147" s="6"/>
      <c r="IN147" s="6"/>
      <c r="IO147" s="6"/>
      <c r="IP147" s="6"/>
      <c r="IQ147" s="6"/>
      <c r="IR147" s="6"/>
      <c r="IS147" s="6"/>
      <c r="IT147" s="6"/>
      <c r="IU147" s="6"/>
    </row>
    <row r="148" spans="1:255" ht="18.600000000000001" thickBot="1">
      <c r="A148" s="5"/>
      <c r="B148" s="11" t="s">
        <v>8</v>
      </c>
      <c r="C148" s="12" t="s">
        <v>9</v>
      </c>
      <c r="D148" s="13" t="s">
        <v>10</v>
      </c>
      <c r="E148" s="16" t="s">
        <v>11</v>
      </c>
      <c r="F148" s="17" t="s">
        <v>12</v>
      </c>
      <c r="G148" s="18" t="s">
        <v>11</v>
      </c>
      <c r="H148" s="17" t="s">
        <v>12</v>
      </c>
      <c r="I148" s="18" t="s">
        <v>11</v>
      </c>
      <c r="J148" s="17" t="s">
        <v>12</v>
      </c>
      <c r="K148" s="18" t="s">
        <v>11</v>
      </c>
      <c r="L148" s="17" t="s">
        <v>12</v>
      </c>
      <c r="M148" s="18" t="s">
        <v>11</v>
      </c>
      <c r="N148" s="17" t="s">
        <v>12</v>
      </c>
      <c r="O148" s="18" t="s">
        <v>13</v>
      </c>
      <c r="P148" s="19" t="s">
        <v>14</v>
      </c>
      <c r="Q148" s="140"/>
      <c r="R148" s="143"/>
      <c r="W148" s="8"/>
      <c r="X148" s="8"/>
      <c r="Y148" s="7"/>
      <c r="Z148" s="7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  <c r="DT148" s="5"/>
      <c r="DU148" s="5"/>
      <c r="DV148" s="5"/>
      <c r="DW148" s="5"/>
      <c r="DX148" s="5"/>
      <c r="DY148" s="5"/>
      <c r="DZ148" s="5"/>
      <c r="EA148" s="5"/>
      <c r="EB148" s="5"/>
      <c r="EC148" s="5"/>
      <c r="ED148" s="5"/>
      <c r="EE148" s="5"/>
      <c r="EF148" s="5"/>
      <c r="EG148" s="5"/>
      <c r="EH148" s="5"/>
      <c r="EI148" s="5"/>
      <c r="EJ148" s="5"/>
      <c r="EK148" s="5"/>
      <c r="EL148" s="5"/>
      <c r="EM148" s="5"/>
      <c r="EN148" s="5"/>
      <c r="EO148" s="5"/>
      <c r="EP148" s="5"/>
      <c r="EQ148" s="5"/>
      <c r="ER148" s="5"/>
      <c r="ES148" s="5"/>
      <c r="ET148" s="5"/>
      <c r="EU148" s="5"/>
      <c r="EV148" s="5"/>
      <c r="EW148" s="5"/>
      <c r="EX148" s="5"/>
      <c r="EY148" s="5"/>
      <c r="EZ148" s="5"/>
      <c r="FA148" s="5"/>
      <c r="FB148" s="5"/>
      <c r="FC148" s="5"/>
      <c r="FD148" s="5"/>
      <c r="FE148" s="5"/>
      <c r="FF148" s="5"/>
      <c r="FG148" s="5"/>
      <c r="FH148" s="5"/>
      <c r="FI148" s="5"/>
      <c r="FJ148" s="5"/>
      <c r="FK148" s="5"/>
      <c r="FL148" s="5"/>
      <c r="FM148" s="5"/>
      <c r="FN148" s="5"/>
      <c r="FO148" s="5"/>
      <c r="FP148" s="5"/>
      <c r="FQ148" s="5"/>
      <c r="FR148" s="5"/>
      <c r="FS148" s="5"/>
      <c r="FT148" s="5"/>
      <c r="FU148" s="5"/>
      <c r="FV148" s="5"/>
      <c r="FW148" s="5"/>
      <c r="FX148" s="5"/>
      <c r="FY148" s="5"/>
      <c r="FZ148" s="5"/>
      <c r="GA148" s="5"/>
      <c r="GB148" s="5"/>
      <c r="GC148" s="5"/>
      <c r="GD148" s="5"/>
      <c r="GE148" s="5"/>
      <c r="GF148" s="5"/>
      <c r="GG148" s="5"/>
      <c r="GH148" s="5"/>
      <c r="GI148" s="5"/>
      <c r="GJ148" s="5"/>
      <c r="GK148" s="5"/>
      <c r="GL148" s="5"/>
      <c r="GM148" s="5"/>
      <c r="GN148" s="5"/>
      <c r="GO148" s="5"/>
      <c r="GP148" s="5"/>
      <c r="GQ148" s="5"/>
      <c r="GR148" s="5"/>
      <c r="GS148" s="5"/>
      <c r="GT148" s="5"/>
      <c r="GU148" s="5"/>
      <c r="GV148" s="5"/>
      <c r="GW148" s="5"/>
      <c r="GX148" s="5"/>
      <c r="GY148" s="5"/>
      <c r="GZ148" s="5"/>
      <c r="HA148" s="5"/>
      <c r="HB148" s="5"/>
      <c r="HC148" s="5"/>
      <c r="HD148" s="5"/>
      <c r="HE148" s="5"/>
      <c r="HF148" s="5"/>
      <c r="HG148" s="5"/>
      <c r="HH148" s="5"/>
      <c r="HI148" s="5"/>
      <c r="HJ148" s="5"/>
      <c r="HK148" s="5"/>
      <c r="HL148" s="5"/>
      <c r="HM148" s="5"/>
      <c r="HN148" s="5"/>
      <c r="HO148" s="5"/>
      <c r="HP148" s="5"/>
      <c r="HQ148" s="5"/>
      <c r="HR148" s="5"/>
      <c r="HS148" s="5"/>
      <c r="HT148" s="5"/>
      <c r="HU148" s="5"/>
      <c r="HV148" s="5"/>
      <c r="HW148" s="5"/>
      <c r="HX148" s="5"/>
      <c r="HY148" s="5"/>
      <c r="HZ148" s="5"/>
      <c r="IA148" s="5"/>
      <c r="IB148" s="5"/>
      <c r="IC148" s="5"/>
      <c r="ID148" s="5"/>
      <c r="IE148" s="5"/>
      <c r="IF148" s="5"/>
      <c r="IG148" s="5"/>
      <c r="IH148" s="5"/>
      <c r="II148" s="5"/>
      <c r="IJ148" s="5"/>
      <c r="IK148" s="5"/>
      <c r="IL148" s="5"/>
      <c r="IM148" s="5"/>
      <c r="IN148" s="5"/>
      <c r="IO148" s="5"/>
      <c r="IP148" s="5"/>
      <c r="IQ148" s="5"/>
      <c r="IR148" s="5"/>
      <c r="IS148" s="5"/>
      <c r="IT148" s="5"/>
      <c r="IU148" s="5"/>
    </row>
    <row r="149" spans="1:255" ht="15.6" customHeight="1" thickBot="1">
      <c r="A149" s="111" t="s">
        <v>34</v>
      </c>
      <c r="B149" s="114" t="s">
        <v>32</v>
      </c>
      <c r="C149" s="116"/>
      <c r="D149" s="118"/>
      <c r="E149" s="20" t="s">
        <v>35</v>
      </c>
      <c r="F149" s="21" t="s">
        <v>35</v>
      </c>
      <c r="G149" s="22" t="s">
        <v>35</v>
      </c>
      <c r="H149" s="21" t="s">
        <v>35</v>
      </c>
      <c r="I149" s="22" t="s">
        <v>35</v>
      </c>
      <c r="J149" s="21" t="s">
        <v>35</v>
      </c>
      <c r="K149" s="22" t="s">
        <v>35</v>
      </c>
      <c r="L149" s="21" t="s">
        <v>35</v>
      </c>
      <c r="M149" s="22" t="s">
        <v>31</v>
      </c>
      <c r="N149" s="21" t="s">
        <v>38</v>
      </c>
      <c r="O149" s="22"/>
      <c r="P149" s="23"/>
      <c r="Q149" s="162"/>
      <c r="R149" s="122">
        <f>IF(B149&lt;&gt;"",((10-((COUNTIF(E150:N150,"/")+COUNTIF(E150:N150,"//")+COUNTIF(E150:N150,"///")+COUNTIF(E150:N150,"_"))))/2)+(2-COUNTBLANK(O150:P150)),"")</f>
        <v>5</v>
      </c>
      <c r="S149" s="123" t="s">
        <v>37</v>
      </c>
      <c r="T149" s="124"/>
      <c r="U149" s="125"/>
      <c r="V149" s="59" t="s">
        <v>15</v>
      </c>
      <c r="W149" s="72" t="s">
        <v>36</v>
      </c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  <c r="DT149" s="5"/>
      <c r="DU149" s="5"/>
      <c r="DV149" s="5"/>
      <c r="DW149" s="5"/>
      <c r="DX149" s="5"/>
      <c r="DY149" s="5"/>
      <c r="DZ149" s="5"/>
      <c r="EA149" s="5"/>
      <c r="EB149" s="5"/>
      <c r="EC149" s="5"/>
      <c r="ED149" s="5"/>
      <c r="EE149" s="5"/>
      <c r="EF149" s="5"/>
      <c r="EG149" s="5"/>
      <c r="EH149" s="5"/>
      <c r="EI149" s="5"/>
      <c r="EJ149" s="5"/>
      <c r="EK149" s="5"/>
      <c r="EL149" s="5"/>
      <c r="EM149" s="5"/>
      <c r="EN149" s="5"/>
      <c r="EO149" s="5"/>
      <c r="EP149" s="5"/>
      <c r="EQ149" s="5"/>
      <c r="ER149" s="5"/>
      <c r="ES149" s="5"/>
      <c r="ET149" s="5"/>
      <c r="EU149" s="5"/>
      <c r="EV149" s="5"/>
      <c r="EW149" s="5"/>
      <c r="EX149" s="5"/>
      <c r="EY149" s="5"/>
      <c r="EZ149" s="5"/>
      <c r="FA149" s="5"/>
      <c r="FB149" s="5"/>
      <c r="FC149" s="5"/>
      <c r="FD149" s="5"/>
      <c r="FE149" s="5"/>
      <c r="FF149" s="5"/>
      <c r="FG149" s="5"/>
      <c r="FH149" s="5"/>
      <c r="FI149" s="5"/>
      <c r="FJ149" s="5"/>
      <c r="FK149" s="5"/>
      <c r="FL149" s="5"/>
      <c r="FM149" s="5"/>
      <c r="FN149" s="5"/>
      <c r="FO149" s="5"/>
      <c r="FP149" s="5"/>
      <c r="FQ149" s="5"/>
      <c r="FR149" s="5"/>
      <c r="FS149" s="5"/>
      <c r="FT149" s="5"/>
      <c r="FU149" s="5"/>
      <c r="FV149" s="5"/>
      <c r="FW149" s="5"/>
      <c r="FX149" s="5"/>
      <c r="FY149" s="5"/>
      <c r="FZ149" s="5"/>
      <c r="GA149" s="5"/>
      <c r="GB149" s="5"/>
      <c r="GC149" s="5"/>
      <c r="GD149" s="5"/>
      <c r="GE149" s="5"/>
      <c r="GF149" s="5"/>
      <c r="GG149" s="5"/>
      <c r="GH149" s="5"/>
      <c r="GI149" s="5"/>
      <c r="GJ149" s="5"/>
      <c r="GK149" s="5"/>
      <c r="GL149" s="5"/>
      <c r="GM149" s="5"/>
      <c r="GN149" s="5"/>
      <c r="GO149" s="5"/>
      <c r="GP149" s="5"/>
      <c r="GQ149" s="5"/>
      <c r="GR149" s="5"/>
      <c r="GS149" s="5"/>
      <c r="GT149" s="5"/>
      <c r="GU149" s="5"/>
      <c r="GV149" s="5"/>
      <c r="GW149" s="5"/>
      <c r="GX149" s="5"/>
      <c r="GY149" s="5"/>
      <c r="GZ149" s="5"/>
      <c r="HA149" s="5"/>
      <c r="HB149" s="5"/>
      <c r="HC149" s="5"/>
      <c r="HD149" s="5"/>
      <c r="HE149" s="5"/>
      <c r="HF149" s="5"/>
      <c r="HG149" s="5"/>
      <c r="HH149" s="5"/>
      <c r="HI149" s="5"/>
      <c r="HJ149" s="5"/>
      <c r="HK149" s="5"/>
      <c r="HL149" s="5"/>
      <c r="HM149" s="5"/>
      <c r="HN149" s="5"/>
      <c r="HO149" s="5"/>
      <c r="HP149" s="5"/>
      <c r="HQ149" s="5"/>
      <c r="HR149" s="5"/>
      <c r="HS149" s="5"/>
      <c r="HT149" s="5"/>
      <c r="HU149" s="5"/>
      <c r="HV149" s="5"/>
      <c r="HW149" s="5"/>
      <c r="HX149" s="5"/>
      <c r="HY149" s="5"/>
      <c r="HZ149" s="5"/>
      <c r="IA149" s="5"/>
      <c r="IB149" s="5"/>
      <c r="IC149" s="5"/>
      <c r="ID149" s="5"/>
      <c r="IE149" s="5"/>
      <c r="IF149" s="5"/>
      <c r="IG149" s="5"/>
      <c r="IH149" s="5"/>
      <c r="II149" s="5"/>
      <c r="IJ149" s="5"/>
      <c r="IK149" s="5"/>
      <c r="IL149" s="5"/>
      <c r="IM149" s="5"/>
      <c r="IN149" s="5"/>
      <c r="IO149" s="5"/>
      <c r="IP149" s="5"/>
      <c r="IQ149" s="5"/>
      <c r="IR149" s="5"/>
      <c r="IS149" s="5"/>
      <c r="IT149" s="5"/>
      <c r="IU149" s="5"/>
    </row>
    <row r="150" spans="1:255" ht="15.6" customHeight="1" thickBot="1">
      <c r="A150" s="112"/>
      <c r="B150" s="115"/>
      <c r="C150" s="117"/>
      <c r="D150" s="119"/>
      <c r="E150" s="24" t="e">
        <f>IF(E149&lt;&gt;"",VLOOKUP(E149,#REF!,2,FALSE),"")</f>
        <v>#REF!</v>
      </c>
      <c r="F150" s="25" t="e">
        <f>IF(F149&lt;&gt;"",VLOOKUP(F149,#REF!,2,FALSE),"")</f>
        <v>#REF!</v>
      </c>
      <c r="G150" s="26" t="e">
        <f>IF(G149&lt;&gt;"",VLOOKUP(G149,#REF!,2,FALSE),"")</f>
        <v>#REF!</v>
      </c>
      <c r="H150" s="25" t="e">
        <f>IF(H149&lt;&gt;"",VLOOKUP(H149,#REF!,2,FALSE),"")</f>
        <v>#REF!</v>
      </c>
      <c r="I150" s="26" t="e">
        <f>IF(I149&lt;&gt;"",VLOOKUP(I149,#REF!,2,FALSE),"")</f>
        <v>#REF!</v>
      </c>
      <c r="J150" s="25" t="e">
        <f>IF(J149&lt;&gt;"",VLOOKUP(J149,#REF!,2,FALSE),"")</f>
        <v>#REF!</v>
      </c>
      <c r="K150" s="26" t="e">
        <f>IF(K149&lt;&gt;"",VLOOKUP(K149,#REF!,2,FALSE),"")</f>
        <v>#REF!</v>
      </c>
      <c r="L150" s="25" t="e">
        <f>IF(L149&lt;&gt;"",VLOOKUP(L149,#REF!,2,FALSE),"")</f>
        <v>#REF!</v>
      </c>
      <c r="M150" s="26" t="e">
        <f>IF(M149&lt;&gt;"",VLOOKUP(M149,#REF!,2,FALSE),"")</f>
        <v>#REF!</v>
      </c>
      <c r="N150" s="25" t="e">
        <f>IF(N149&lt;&gt;"",VLOOKUP(N149,#REF!,2,FALSE),"")</f>
        <v>#REF!</v>
      </c>
      <c r="O150" s="27" t="str">
        <f>IF(O149&lt;&gt;"",VLOOKUP(O149,#REF!,2,FALSE),"")</f>
        <v/>
      </c>
      <c r="P150" s="28" t="str">
        <f>IF(P149&lt;&gt;"",VLOOKUP(P149,#REF!,2,FALSE),"")</f>
        <v/>
      </c>
      <c r="Q150" s="109"/>
      <c r="R150" s="110"/>
      <c r="S150" s="64" t="str">
        <f>E151</f>
        <v>19DE0011</v>
      </c>
      <c r="T150" s="65" t="e">
        <f>IF(S150&lt;&gt;"",VLOOKUP(S150,#REF!,2,FALSE),"")</f>
        <v>#REF!</v>
      </c>
      <c r="U150" s="66">
        <f>(COUNTIF(E149:N180,S150)*4)+(COUNTIF(O149:P180,S150)*8)</f>
        <v>56</v>
      </c>
      <c r="V150" s="67">
        <f>U150*W150</f>
        <v>1960</v>
      </c>
      <c r="W150" s="71">
        <v>35</v>
      </c>
    </row>
    <row r="151" spans="1:255" ht="15.6" customHeight="1">
      <c r="A151" s="112"/>
      <c r="B151" s="115" t="s">
        <v>33</v>
      </c>
      <c r="C151" s="117"/>
      <c r="D151" s="119"/>
      <c r="E151" s="29" t="s">
        <v>76</v>
      </c>
      <c r="F151" s="30" t="s">
        <v>76</v>
      </c>
      <c r="G151" s="31" t="s">
        <v>61</v>
      </c>
      <c r="H151" s="30" t="s">
        <v>75</v>
      </c>
      <c r="I151" s="31" t="s">
        <v>80</v>
      </c>
      <c r="J151" s="30" t="s">
        <v>80</v>
      </c>
      <c r="K151" s="31" t="s">
        <v>35</v>
      </c>
      <c r="L151" s="30" t="s">
        <v>35</v>
      </c>
      <c r="M151" s="31" t="s">
        <v>31</v>
      </c>
      <c r="N151" s="30" t="s">
        <v>38</v>
      </c>
      <c r="O151" s="32"/>
      <c r="P151" s="33"/>
      <c r="Q151" s="109"/>
      <c r="R151" s="110">
        <f>IF(B151&lt;&gt;"",((10-((COUNTIF(E152:N152,"/")+COUNTIF(E152:N152,"//")+COUNTIF(E152:N152,"///")+COUNTIF(E152:N152,"_"))))/2)+(2-COUNTBLANK(O152:P152)),"")</f>
        <v>5</v>
      </c>
      <c r="S151" s="64" t="str">
        <f>G151</f>
        <v>18DE0239</v>
      </c>
      <c r="T151" s="65" t="e">
        <f>IF(S151&lt;&gt;"",VLOOKUP(S151,#REF!,2,FALSE),"")</f>
        <v>#REF!</v>
      </c>
      <c r="U151" s="66">
        <f>(COUNTIF(E149:N180,S151)*4)+(COUNTIF(O149:P180,S151)*8)</f>
        <v>20</v>
      </c>
      <c r="V151" s="67">
        <f>U151*W150</f>
        <v>700</v>
      </c>
    </row>
    <row r="152" spans="1:255" ht="15.6" customHeight="1">
      <c r="A152" s="112"/>
      <c r="B152" s="115"/>
      <c r="C152" s="117"/>
      <c r="D152" s="119"/>
      <c r="E152" s="24" t="e">
        <f>IF(E151&lt;&gt;"",VLOOKUP(E151,#REF!,2,FALSE),"")</f>
        <v>#REF!</v>
      </c>
      <c r="F152" s="25" t="e">
        <f>IF(F151&lt;&gt;"",VLOOKUP(F151,#REF!,2,FALSE),"")</f>
        <v>#REF!</v>
      </c>
      <c r="G152" s="26" t="e">
        <f>IF(G151&lt;&gt;"",VLOOKUP(G151,#REF!,2,FALSE),"")</f>
        <v>#REF!</v>
      </c>
      <c r="H152" s="25" t="e">
        <f>IF(H151&lt;&gt;"",VLOOKUP(H151,#REF!,2,FALSE),"")</f>
        <v>#REF!</v>
      </c>
      <c r="I152" s="26" t="e">
        <f>IF(I151&lt;&gt;"",VLOOKUP(I151,#REF!,2,FALSE),"")</f>
        <v>#REF!</v>
      </c>
      <c r="J152" s="25" t="e">
        <f>IF(J151&lt;&gt;"",VLOOKUP(J151,#REF!,2,FALSE),"")</f>
        <v>#REF!</v>
      </c>
      <c r="K152" s="26" t="e">
        <f>IF(K151&lt;&gt;"",VLOOKUP(K151,#REF!,2,FALSE),"")</f>
        <v>#REF!</v>
      </c>
      <c r="L152" s="25" t="e">
        <f>IF(L151&lt;&gt;"",VLOOKUP(L151,#REF!,2,FALSE),"")</f>
        <v>#REF!</v>
      </c>
      <c r="M152" s="26" t="e">
        <f>IF(M151&lt;&gt;"",VLOOKUP(M151,#REF!,2,FALSE),"")</f>
        <v>#REF!</v>
      </c>
      <c r="N152" s="25" t="e">
        <f>IF(N151&lt;&gt;"",VLOOKUP(N151,#REF!,2,FALSE),"")</f>
        <v>#REF!</v>
      </c>
      <c r="O152" s="26" t="str">
        <f>IF(O151&lt;&gt;"",VLOOKUP(O151,#REF!,2,FALSE),"")</f>
        <v/>
      </c>
      <c r="P152" s="34" t="str">
        <f>IF(P151&lt;&gt;"",VLOOKUP(P151,#REF!,2,FALSE),"")</f>
        <v/>
      </c>
      <c r="Q152" s="109"/>
      <c r="R152" s="110"/>
      <c r="S152" s="64" t="str">
        <f>H151</f>
        <v>La Voix</v>
      </c>
      <c r="T152" s="65" t="e">
        <f>IF(S152&lt;&gt;"",VLOOKUP(S152,#REF!,2,FALSE),"")</f>
        <v>#REF!</v>
      </c>
      <c r="U152" s="66">
        <f>(COUNTIF(E149:N180,S152)*4)+(COUNTIF(O149:P180,S152)*8)</f>
        <v>4</v>
      </c>
      <c r="V152" s="67">
        <f>U152*W150</f>
        <v>140</v>
      </c>
    </row>
    <row r="153" spans="1:255" ht="15.6" customHeight="1">
      <c r="A153" s="112"/>
      <c r="B153" s="115" t="s">
        <v>27</v>
      </c>
      <c r="C153" s="117"/>
      <c r="D153" s="119"/>
      <c r="E153" s="29" t="s">
        <v>35</v>
      </c>
      <c r="F153" s="30" t="s">
        <v>35</v>
      </c>
      <c r="G153" s="31" t="s">
        <v>67</v>
      </c>
      <c r="H153" s="30" t="s">
        <v>35</v>
      </c>
      <c r="I153" s="31" t="s">
        <v>35</v>
      </c>
      <c r="J153" s="30" t="s">
        <v>35</v>
      </c>
      <c r="K153" s="31" t="s">
        <v>67</v>
      </c>
      <c r="L153" s="30" t="s">
        <v>35</v>
      </c>
      <c r="M153" s="31" t="s">
        <v>31</v>
      </c>
      <c r="N153" s="30" t="s">
        <v>38</v>
      </c>
      <c r="O153" s="35"/>
      <c r="P153" s="36"/>
      <c r="Q153" s="109"/>
      <c r="R153" s="110">
        <f>IF(B153&lt;&gt;"",((10-((COUNTIF(E154:N154,"/")+COUNTIF(E154:N154,"//")+COUNTIF(E154:N154,"///")+COUNTIF(E154:N154,"_"))))/2)+(2-COUNTBLANK(O154:P154)),"")</f>
        <v>5</v>
      </c>
      <c r="S153" s="64" t="str">
        <f>I151</f>
        <v>18DE0297</v>
      </c>
      <c r="T153" s="65" t="e">
        <f>IF(S153&lt;&gt;"",VLOOKUP(S153,#REF!,2,FALSE),"")</f>
        <v>#REF!</v>
      </c>
      <c r="U153" s="66">
        <f>(COUNTIF(E149:N180,S153)*4)+(COUNTIF(O149:P180,S153)*8)</f>
        <v>8</v>
      </c>
      <c r="V153" s="67">
        <f>U153*W150</f>
        <v>280</v>
      </c>
    </row>
    <row r="154" spans="1:255" ht="15.6" customHeight="1">
      <c r="A154" s="112"/>
      <c r="B154" s="115"/>
      <c r="C154" s="117"/>
      <c r="D154" s="119"/>
      <c r="E154" s="24" t="e">
        <f>IF(E153&lt;&gt;"",VLOOKUP(E153,#REF!,2,FALSE),"")</f>
        <v>#REF!</v>
      </c>
      <c r="F154" s="25" t="e">
        <f>IF(F153&lt;&gt;"",VLOOKUP(F153,#REF!,2,FALSE),"")</f>
        <v>#REF!</v>
      </c>
      <c r="G154" s="26" t="e">
        <f>IF(G153&lt;&gt;"",VLOOKUP(G153,#REF!,2,FALSE),"")</f>
        <v>#REF!</v>
      </c>
      <c r="H154" s="25" t="e">
        <f>IF(H153&lt;&gt;"",VLOOKUP(H153,#REF!,2,FALSE),"")</f>
        <v>#REF!</v>
      </c>
      <c r="I154" s="26" t="e">
        <f>IF(I153&lt;&gt;"",VLOOKUP(I153,#REF!,2,FALSE),"")</f>
        <v>#REF!</v>
      </c>
      <c r="J154" s="25" t="e">
        <f>IF(J153&lt;&gt;"",VLOOKUP(J153,#REF!,2,FALSE),"")</f>
        <v>#REF!</v>
      </c>
      <c r="K154" s="26" t="e">
        <f>IF(K153&lt;&gt;"",VLOOKUP(K153,#REF!,2,FALSE),"")</f>
        <v>#REF!</v>
      </c>
      <c r="L154" s="25" t="e">
        <f>IF(L153&lt;&gt;"",VLOOKUP(L153,#REF!,2,FALSE),"")</f>
        <v>#REF!</v>
      </c>
      <c r="M154" s="26" t="e">
        <f>IF(M153&lt;&gt;"",VLOOKUP(M153,#REF!,2,FALSE),"")</f>
        <v>#REF!</v>
      </c>
      <c r="N154" s="25" t="e">
        <f>IF(N153&lt;&gt;"",VLOOKUP(N153,#REF!,2,FALSE),"")</f>
        <v>#REF!</v>
      </c>
      <c r="O154" s="27" t="str">
        <f>IF(O153&lt;&gt;"",VLOOKUP(O153,#REF!,2,FALSE),"")</f>
        <v/>
      </c>
      <c r="P154" s="28" t="str">
        <f>IF(P153&lt;&gt;"",VLOOKUP(P153,#REF!,2,FALSE),"")</f>
        <v/>
      </c>
      <c r="Q154" s="109"/>
      <c r="R154" s="110"/>
      <c r="S154" s="64" t="str">
        <f>G153</f>
        <v>19DE0001</v>
      </c>
      <c r="T154" s="65" t="e">
        <f>IF(S154&lt;&gt;"",VLOOKUP(S154,#REF!,2,FALSE),"")</f>
        <v>#REF!</v>
      </c>
      <c r="U154" s="66">
        <f>(COUNTIF(E149:N180,S154)*4)+(COUNTIF(O149:P180,S154)*8)</f>
        <v>72</v>
      </c>
      <c r="V154" s="67">
        <f>U154*W150</f>
        <v>2520</v>
      </c>
    </row>
    <row r="155" spans="1:255" ht="15.6" customHeight="1">
      <c r="A155" s="112"/>
      <c r="B155" s="106" t="s">
        <v>28</v>
      </c>
      <c r="C155" s="107"/>
      <c r="D155" s="108"/>
      <c r="E155" s="37" t="s">
        <v>89</v>
      </c>
      <c r="F155" s="38" t="s">
        <v>89</v>
      </c>
      <c r="G155" s="39" t="s">
        <v>89</v>
      </c>
      <c r="H155" s="38" t="s">
        <v>89</v>
      </c>
      <c r="I155" s="39" t="s">
        <v>83</v>
      </c>
      <c r="J155" s="38" t="s">
        <v>83</v>
      </c>
      <c r="K155" s="39" t="s">
        <v>83</v>
      </c>
      <c r="L155" s="38" t="s">
        <v>83</v>
      </c>
      <c r="M155" s="39" t="s">
        <v>31</v>
      </c>
      <c r="N155" s="38" t="s">
        <v>38</v>
      </c>
      <c r="O155" s="40"/>
      <c r="P155" s="41"/>
      <c r="Q155" s="109"/>
      <c r="R155" s="110">
        <f>IF(B155&lt;&gt;"",((10-((COUNTIF(E156:N156,"/")+COUNTIF(E156:N156,"//")+COUNTIF(E156:N156,"///")+COUNTIF(E156:N156,"_"))))/2)+(2-COUNTBLANK(O156:P156)),"")</f>
        <v>5</v>
      </c>
      <c r="S155" s="64" t="str">
        <f>E155</f>
        <v>19DE0044</v>
      </c>
      <c r="T155" s="65" t="e">
        <f>IF(S155&lt;&gt;"",VLOOKUP(S155,#REF!,2,FALSE),"")</f>
        <v>#REF!</v>
      </c>
      <c r="U155" s="66">
        <f>(COUNTIF(E149:N180,S155)*4)+(COUNTIF(O149:P180,S155)*8)</f>
        <v>32</v>
      </c>
      <c r="V155" s="67">
        <f>U155*W150</f>
        <v>1120</v>
      </c>
    </row>
    <row r="156" spans="1:255" ht="15.6" customHeight="1">
      <c r="A156" s="112"/>
      <c r="B156" s="106"/>
      <c r="C156" s="107"/>
      <c r="D156" s="108"/>
      <c r="E156" s="42" t="e">
        <f>IF(E155&lt;&gt;"",VLOOKUP(E155,#REF!,2,FALSE),"")</f>
        <v>#REF!</v>
      </c>
      <c r="F156" s="43" t="e">
        <f>IF(F155&lt;&gt;"",VLOOKUP(F155,#REF!,2,FALSE),"")</f>
        <v>#REF!</v>
      </c>
      <c r="G156" s="44" t="e">
        <f>IF(G155&lt;&gt;"",VLOOKUP(G155,#REF!,2,FALSE),"")</f>
        <v>#REF!</v>
      </c>
      <c r="H156" s="43" t="e">
        <f>IF(H155&lt;&gt;"",VLOOKUP(H155,#REF!,2,FALSE),"")</f>
        <v>#REF!</v>
      </c>
      <c r="I156" s="44" t="e">
        <f>IF(I155&lt;&gt;"",VLOOKUP(I155,#REF!,2,FALSE),"")</f>
        <v>#REF!</v>
      </c>
      <c r="J156" s="43" t="e">
        <f>IF(J155&lt;&gt;"",VLOOKUP(J155,#REF!,2,FALSE),"")</f>
        <v>#REF!</v>
      </c>
      <c r="K156" s="44" t="e">
        <f>IF(K155&lt;&gt;"",VLOOKUP(K155,#REF!,2,FALSE),"")</f>
        <v>#REF!</v>
      </c>
      <c r="L156" s="43" t="e">
        <f>IF(L155&lt;&gt;"",VLOOKUP(L155,#REF!,2,FALSE),"")</f>
        <v>#REF!</v>
      </c>
      <c r="M156" s="44" t="e">
        <f>IF(M155&lt;&gt;"",VLOOKUP(M155,#REF!,2,FALSE),"")</f>
        <v>#REF!</v>
      </c>
      <c r="N156" s="43" t="e">
        <f>IF(N155&lt;&gt;"",VLOOKUP(N155,#REF!,2,FALSE),"")</f>
        <v>#REF!</v>
      </c>
      <c r="O156" s="44" t="str">
        <f>IF(O155&lt;&gt;"",VLOOKUP(O155,#REF!,2,FALSE),"")</f>
        <v/>
      </c>
      <c r="P156" s="45" t="str">
        <f>IF(P155&lt;&gt;"",VLOOKUP(P155,#REF!,2,FALSE),"")</f>
        <v/>
      </c>
      <c r="Q156" s="109"/>
      <c r="R156" s="110"/>
      <c r="S156" s="68" t="str">
        <f>I155</f>
        <v>19DE0038</v>
      </c>
      <c r="T156" s="69" t="e">
        <f>IF(S156&lt;&gt;"",VLOOKUP(S156,#REF!,2,FALSE),"")</f>
        <v>#REF!</v>
      </c>
      <c r="U156" s="70">
        <f>(COUNTIF(E149:N180,S156)*4)+(COUNTIF(O149:P180,S156)*8)</f>
        <v>32</v>
      </c>
      <c r="V156" s="67">
        <f>U156*W150</f>
        <v>1120</v>
      </c>
    </row>
    <row r="157" spans="1:255" ht="15.6" customHeight="1">
      <c r="A157" s="112"/>
      <c r="B157" s="106" t="s">
        <v>26</v>
      </c>
      <c r="C157" s="107"/>
      <c r="D157" s="108"/>
      <c r="E157" s="37" t="s">
        <v>82</v>
      </c>
      <c r="F157" s="38" t="s">
        <v>82</v>
      </c>
      <c r="G157" s="39" t="s">
        <v>82</v>
      </c>
      <c r="H157" s="38" t="s">
        <v>82</v>
      </c>
      <c r="I157" s="39" t="s">
        <v>82</v>
      </c>
      <c r="J157" s="38" t="s">
        <v>82</v>
      </c>
      <c r="K157" s="39" t="s">
        <v>82</v>
      </c>
      <c r="L157" s="38" t="s">
        <v>82</v>
      </c>
      <c r="M157" s="39" t="s">
        <v>31</v>
      </c>
      <c r="N157" s="38" t="s">
        <v>38</v>
      </c>
      <c r="O157" s="40"/>
      <c r="P157" s="41"/>
      <c r="Q157" s="109"/>
      <c r="R157" s="110">
        <f>IF(B157&lt;&gt;"",((10-((COUNTIF(E158:N158,"/")+COUNTIF(E158:N158,"//")+COUNTIF(E158:N158,"///")+COUNTIF(E158:N158,"_"))))/2)+(2-COUNTBLANK(O158:P158)),"")</f>
        <v>5</v>
      </c>
      <c r="S157" s="68" t="str">
        <f>E157</f>
        <v>19DE0037</v>
      </c>
      <c r="T157" s="69" t="e">
        <f>IF(S157&lt;&gt;"",VLOOKUP(S157,#REF!,2,FALSE),"")</f>
        <v>#REF!</v>
      </c>
      <c r="U157" s="70">
        <f>(COUNTIF(E149:N180,S157)*4)+(COUNTIF(O149:P180,S157)*8)</f>
        <v>64</v>
      </c>
      <c r="V157" s="67">
        <f>U157*W150</f>
        <v>2240</v>
      </c>
    </row>
    <row r="158" spans="1:255" ht="15.6" customHeight="1">
      <c r="A158" s="112"/>
      <c r="B158" s="106"/>
      <c r="C158" s="107"/>
      <c r="D158" s="108"/>
      <c r="E158" s="42" t="e">
        <f>IF(E157&lt;&gt;"",VLOOKUP(E157,#REF!,2,FALSE),"")</f>
        <v>#REF!</v>
      </c>
      <c r="F158" s="43" t="e">
        <f>IF(F157&lt;&gt;"",VLOOKUP(F157,#REF!,2,FALSE),"")</f>
        <v>#REF!</v>
      </c>
      <c r="G158" s="44" t="e">
        <f>IF(G157&lt;&gt;"",VLOOKUP(G157,#REF!,2,FALSE),"")</f>
        <v>#REF!</v>
      </c>
      <c r="H158" s="43" t="e">
        <f>IF(H157&lt;&gt;"",VLOOKUP(H157,#REF!,2,FALSE),"")</f>
        <v>#REF!</v>
      </c>
      <c r="I158" s="44" t="e">
        <f>IF(I157&lt;&gt;"",VLOOKUP(I157,#REF!,2,FALSE),"")</f>
        <v>#REF!</v>
      </c>
      <c r="J158" s="43" t="e">
        <f>IF(J157&lt;&gt;"",VLOOKUP(J157,#REF!,2,FALSE),"")</f>
        <v>#REF!</v>
      </c>
      <c r="K158" s="44" t="e">
        <f>IF(K157&lt;&gt;"",VLOOKUP(K157,#REF!,2,FALSE),"")</f>
        <v>#REF!</v>
      </c>
      <c r="L158" s="43" t="e">
        <f>IF(L157&lt;&gt;"",VLOOKUP(L157,#REF!,2,FALSE),"")</f>
        <v>#REF!</v>
      </c>
      <c r="M158" s="44" t="e">
        <f>IF(M157&lt;&gt;"",VLOOKUP(M157,#REF!,2,FALSE),"")</f>
        <v>#REF!</v>
      </c>
      <c r="N158" s="43" t="e">
        <f>IF(N157&lt;&gt;"",VLOOKUP(N157,#REF!,2,FALSE),"")</f>
        <v>#REF!</v>
      </c>
      <c r="O158" s="44" t="str">
        <f>IF(O157&lt;&gt;"",VLOOKUP(O157,#REF!,2,FALSE),"")</f>
        <v/>
      </c>
      <c r="P158" s="45" t="str">
        <f>IF(P157&lt;&gt;"",VLOOKUP(P157,#REF!,2,FALSE),"")</f>
        <v/>
      </c>
      <c r="Q158" s="109"/>
      <c r="R158" s="110"/>
      <c r="S158" s="68" t="str">
        <f>E163</f>
        <v>18DE0287</v>
      </c>
      <c r="T158" s="69" t="e">
        <f>IF(S158&lt;&gt;"",VLOOKUP(S158,#REF!,2,FALSE),"")</f>
        <v>#REF!</v>
      </c>
      <c r="U158" s="70">
        <f>(COUNTIF(E149:N180,S158)*4)+(COUNTIF(O149:P180,S158)*8)</f>
        <v>16</v>
      </c>
      <c r="V158" s="67">
        <f>U158*W150</f>
        <v>560</v>
      </c>
    </row>
    <row r="159" spans="1:255" ht="15.6" customHeight="1">
      <c r="A159" s="112"/>
      <c r="B159" s="106" t="s">
        <v>42</v>
      </c>
      <c r="C159" s="107"/>
      <c r="D159" s="108"/>
      <c r="E159" s="37" t="s">
        <v>76</v>
      </c>
      <c r="F159" s="38" t="s">
        <v>76</v>
      </c>
      <c r="G159" s="39" t="s">
        <v>76</v>
      </c>
      <c r="H159" s="38" t="s">
        <v>76</v>
      </c>
      <c r="I159" s="39" t="s">
        <v>61</v>
      </c>
      <c r="J159" s="38" t="s">
        <v>61</v>
      </c>
      <c r="K159" s="39" t="s">
        <v>67</v>
      </c>
      <c r="L159" s="38" t="s">
        <v>67</v>
      </c>
      <c r="M159" s="39" t="s">
        <v>31</v>
      </c>
      <c r="N159" s="38" t="s">
        <v>38</v>
      </c>
      <c r="O159" s="40"/>
      <c r="P159" s="41"/>
      <c r="Q159" s="109"/>
      <c r="R159" s="110">
        <f>IF(B159&lt;&gt;"",((10-((COUNTIF(E160:N160,"/")+COUNTIF(E160:N160,"//")+COUNTIF(E160:N160,"///")+COUNTIF(E160:N160,"_"))))/2)+(2-COUNTBLANK(O160:P160)),"")</f>
        <v>5</v>
      </c>
      <c r="S159" s="68" t="str">
        <f>I163</f>
        <v>19DE0003</v>
      </c>
      <c r="T159" s="69" t="e">
        <f>IF(S159&lt;&gt;"",VLOOKUP(S159,#REF!,2,FALSE),"")</f>
        <v>#REF!</v>
      </c>
      <c r="U159" s="70">
        <f>(COUNTIF(E149:N180,S159)*4)+(COUNTIF(O149:P180,S159)*8)</f>
        <v>16</v>
      </c>
      <c r="V159" s="67">
        <f>U159*W150</f>
        <v>560</v>
      </c>
    </row>
    <row r="160" spans="1:255" ht="15.6" customHeight="1">
      <c r="A160" s="112"/>
      <c r="B160" s="106"/>
      <c r="C160" s="107"/>
      <c r="D160" s="108"/>
      <c r="E160" s="42" t="e">
        <f>IF(E159&lt;&gt;"",VLOOKUP(E159,#REF!,2,FALSE),"")</f>
        <v>#REF!</v>
      </c>
      <c r="F160" s="43" t="e">
        <f>IF(F159&lt;&gt;"",VLOOKUP(F159,#REF!,2,FALSE),"")</f>
        <v>#REF!</v>
      </c>
      <c r="G160" s="44" t="e">
        <f>IF(G159&lt;&gt;"",VLOOKUP(G159,#REF!,2,FALSE),"")</f>
        <v>#REF!</v>
      </c>
      <c r="H160" s="43" t="e">
        <f>IF(H159&lt;&gt;"",VLOOKUP(H159,#REF!,2,FALSE),"")</f>
        <v>#REF!</v>
      </c>
      <c r="I160" s="44" t="e">
        <f>IF(I159&lt;&gt;"",VLOOKUP(I159,#REF!,2,FALSE),"")</f>
        <v>#REF!</v>
      </c>
      <c r="J160" s="43" t="e">
        <f>IF(J159&lt;&gt;"",VLOOKUP(J159,#REF!,2,FALSE),"")</f>
        <v>#REF!</v>
      </c>
      <c r="K160" s="44" t="e">
        <f>IF(K159&lt;&gt;"",VLOOKUP(K159,#REF!,2,FALSE),"")</f>
        <v>#REF!</v>
      </c>
      <c r="L160" s="43" t="e">
        <f>IF(L159&lt;&gt;"",VLOOKUP(L159,#REF!,2,FALSE),"")</f>
        <v>#REF!</v>
      </c>
      <c r="M160" s="44" t="e">
        <f>IF(M159&lt;&gt;"",VLOOKUP(M159,#REF!,2,FALSE),"")</f>
        <v>#REF!</v>
      </c>
      <c r="N160" s="43" t="e">
        <f>IF(N159&lt;&gt;"",VLOOKUP(N159,#REF!,2,FALSE),"")</f>
        <v>#REF!</v>
      </c>
      <c r="O160" s="44" t="str">
        <f>IF(O159&lt;&gt;"",VLOOKUP(O159,#REF!,2,FALSE),"")</f>
        <v/>
      </c>
      <c r="P160" s="45" t="str">
        <f>IF(P159&lt;&gt;"",VLOOKUP(P159,#REF!,2,FALSE),"")</f>
        <v/>
      </c>
      <c r="Q160" s="109"/>
      <c r="R160" s="110"/>
      <c r="S160" s="68" t="str">
        <f>E169</f>
        <v>19DE0043</v>
      </c>
      <c r="T160" s="69" t="e">
        <f>IF(S160&lt;&gt;"",VLOOKUP(S160,#REF!,2,FALSE),"")</f>
        <v>#REF!</v>
      </c>
      <c r="U160" s="70">
        <f>(COUNTIF(E149:N180,S160)*4)+(COUNTIF(O149:P180,S160)*8)</f>
        <v>32</v>
      </c>
      <c r="V160" s="67">
        <f>U160*W150</f>
        <v>1120</v>
      </c>
    </row>
    <row r="161" spans="1:22" ht="15.6" customHeight="1">
      <c r="A161" s="112"/>
      <c r="B161" s="106" t="s">
        <v>24</v>
      </c>
      <c r="C161" s="107"/>
      <c r="D161" s="108"/>
      <c r="E161" s="37" t="s">
        <v>76</v>
      </c>
      <c r="F161" s="38" t="s">
        <v>76</v>
      </c>
      <c r="G161" s="39" t="s">
        <v>67</v>
      </c>
      <c r="H161" s="38" t="s">
        <v>67</v>
      </c>
      <c r="I161" s="39" t="s">
        <v>67</v>
      </c>
      <c r="J161" s="38" t="s">
        <v>67</v>
      </c>
      <c r="K161" s="39" t="s">
        <v>67</v>
      </c>
      <c r="L161" s="38" t="s">
        <v>67</v>
      </c>
      <c r="M161" s="39" t="s">
        <v>31</v>
      </c>
      <c r="N161" s="38" t="s">
        <v>38</v>
      </c>
      <c r="O161" s="40"/>
      <c r="P161" s="41"/>
      <c r="Q161" s="109"/>
      <c r="R161" s="110">
        <f>IF(B161&lt;&gt;"",((10-((COUNTIF(E162:N162,"/")+COUNTIF(E162:N162,"//")+COUNTIF(E162:N162,"///")+COUNTIF(E162:N162,"_"))))/2)+(2-COUNTBLANK(O162:P162)),"")</f>
        <v>5</v>
      </c>
      <c r="S161" s="68"/>
      <c r="T161" s="69" t="str">
        <f>IF(S161&lt;&gt;"",VLOOKUP(S161,#REF!,2,FALSE),"")</f>
        <v/>
      </c>
      <c r="U161" s="70">
        <f>(COUNTIF(E149:N180,S161)*4)+(COUNTIF(O149:P180,S161)*8)</f>
        <v>0</v>
      </c>
      <c r="V161" s="67">
        <f>U161*W150</f>
        <v>0</v>
      </c>
    </row>
    <row r="162" spans="1:22" ht="15.6" customHeight="1">
      <c r="A162" s="112"/>
      <c r="B162" s="106"/>
      <c r="C162" s="107"/>
      <c r="D162" s="108"/>
      <c r="E162" s="42" t="e">
        <f>IF(E161&lt;&gt;"",VLOOKUP(E161,#REF!,2,FALSE),"")</f>
        <v>#REF!</v>
      </c>
      <c r="F162" s="43" t="e">
        <f>IF(F161&lt;&gt;"",VLOOKUP(F161,#REF!,2,FALSE),"")</f>
        <v>#REF!</v>
      </c>
      <c r="G162" s="44" t="e">
        <f>IF(G161&lt;&gt;"",VLOOKUP(G161,#REF!,2,FALSE),"")</f>
        <v>#REF!</v>
      </c>
      <c r="H162" s="43" t="e">
        <f>IF(H161&lt;&gt;"",VLOOKUP(H161,#REF!,2,FALSE),"")</f>
        <v>#REF!</v>
      </c>
      <c r="I162" s="44" t="e">
        <f>IF(I161&lt;&gt;"",VLOOKUP(I161,#REF!,2,FALSE),"")</f>
        <v>#REF!</v>
      </c>
      <c r="J162" s="43" t="e">
        <f>IF(J161&lt;&gt;"",VLOOKUP(J161,#REF!,2,FALSE),"")</f>
        <v>#REF!</v>
      </c>
      <c r="K162" s="44" t="e">
        <f>IF(K161&lt;&gt;"",VLOOKUP(K161,#REF!,2,FALSE),"")</f>
        <v>#REF!</v>
      </c>
      <c r="L162" s="43" t="e">
        <f>IF(L161&lt;&gt;"",VLOOKUP(L161,#REF!,2,FALSE),"")</f>
        <v>#REF!</v>
      </c>
      <c r="M162" s="44" t="e">
        <f>IF(M161&lt;&gt;"",VLOOKUP(M161,#REF!,2,FALSE),"")</f>
        <v>#REF!</v>
      </c>
      <c r="N162" s="43" t="e">
        <f>IF(N161&lt;&gt;"",VLOOKUP(N161,#REF!,2,FALSE),"")</f>
        <v>#REF!</v>
      </c>
      <c r="O162" s="44" t="str">
        <f>IF(O161&lt;&gt;"",VLOOKUP(O161,#REF!,2,FALSE),"")</f>
        <v/>
      </c>
      <c r="P162" s="45" t="str">
        <f>IF(P161&lt;&gt;"",VLOOKUP(P161,#REF!,2,FALSE),"")</f>
        <v/>
      </c>
      <c r="Q162" s="109"/>
      <c r="R162" s="110"/>
      <c r="S162" s="68"/>
      <c r="T162" s="69" t="str">
        <f>IF(S162&lt;&gt;"",VLOOKUP(S162,#REF!,2,FALSE),"")</f>
        <v/>
      </c>
      <c r="U162" s="70">
        <f>(COUNTIF(E149:N180,S162)*4)+(COUNTIF(O149:P180,S162)*8)</f>
        <v>0</v>
      </c>
      <c r="V162" s="67">
        <f>U162*W150</f>
        <v>0</v>
      </c>
    </row>
    <row r="163" spans="1:22" ht="15.6" customHeight="1" thickBot="1">
      <c r="A163" s="112"/>
      <c r="B163" s="106" t="s">
        <v>22</v>
      </c>
      <c r="C163" s="107"/>
      <c r="D163" s="108"/>
      <c r="E163" s="37" t="s">
        <v>64</v>
      </c>
      <c r="F163" s="38" t="s">
        <v>64</v>
      </c>
      <c r="G163" s="39" t="s">
        <v>64</v>
      </c>
      <c r="H163" s="38" t="s">
        <v>64</v>
      </c>
      <c r="I163" s="39" t="s">
        <v>65</v>
      </c>
      <c r="J163" s="38" t="s">
        <v>65</v>
      </c>
      <c r="K163" s="39" t="s">
        <v>65</v>
      </c>
      <c r="L163" s="38" t="s">
        <v>65</v>
      </c>
      <c r="M163" s="39" t="s">
        <v>31</v>
      </c>
      <c r="N163" s="38" t="s">
        <v>38</v>
      </c>
      <c r="O163" s="40"/>
      <c r="P163" s="41"/>
      <c r="Q163" s="109"/>
      <c r="R163" s="110">
        <f>IF(B163&lt;&gt;"",((10-((COUNTIF(E164:N164,"/")+COUNTIF(E164:N164,"//")+COUNTIF(E164:N164,"///")+COUNTIF(E164:N164,"_"))))/2)+(2-COUNTBLANK(O164:P164)),"")</f>
        <v>5</v>
      </c>
      <c r="S163" s="68"/>
      <c r="T163" s="69" t="str">
        <f>IF(S163&lt;&gt;"",VLOOKUP(S163,#REF!,2,FALSE),"")</f>
        <v/>
      </c>
      <c r="U163" s="70">
        <f>(COUNTIF(E149:N180,S163)*4)+(COUNTIF(O149:P180,S163)*8)</f>
        <v>0</v>
      </c>
      <c r="V163" s="67">
        <f>U163*W150</f>
        <v>0</v>
      </c>
    </row>
    <row r="164" spans="1:22" ht="15.6" customHeight="1" thickBot="1">
      <c r="A164" s="112"/>
      <c r="B164" s="106"/>
      <c r="C164" s="107"/>
      <c r="D164" s="108"/>
      <c r="E164" s="42" t="e">
        <f>IF(E163&lt;&gt;"",VLOOKUP(E163,#REF!,2,FALSE),"")</f>
        <v>#REF!</v>
      </c>
      <c r="F164" s="43" t="e">
        <f>IF(F163&lt;&gt;"",VLOOKUP(F163,#REF!,2,FALSE),"")</f>
        <v>#REF!</v>
      </c>
      <c r="G164" s="44" t="e">
        <f>IF(G163&lt;&gt;"",VLOOKUP(G163,#REF!,2,FALSE),"")</f>
        <v>#REF!</v>
      </c>
      <c r="H164" s="43" t="e">
        <f>IF(H163&lt;&gt;"",VLOOKUP(H163,#REF!,2,FALSE),"")</f>
        <v>#REF!</v>
      </c>
      <c r="I164" s="44" t="e">
        <f>IF(I163&lt;&gt;"",VLOOKUP(I163,#REF!,2,FALSE),"")</f>
        <v>#REF!</v>
      </c>
      <c r="J164" s="43" t="e">
        <f>IF(J163&lt;&gt;"",VLOOKUP(J163,#REF!,2,FALSE),"")</f>
        <v>#REF!</v>
      </c>
      <c r="K164" s="44" t="e">
        <f>IF(K163&lt;&gt;"",VLOOKUP(K163,#REF!,2,FALSE),"")</f>
        <v>#REF!</v>
      </c>
      <c r="L164" s="43" t="e">
        <f>IF(L163&lt;&gt;"",VLOOKUP(L163,#REF!,2,FALSE),"")</f>
        <v>#REF!</v>
      </c>
      <c r="M164" s="44" t="e">
        <f>IF(M163&lt;&gt;"",VLOOKUP(M163,#REF!,2,FALSE),"")</f>
        <v>#REF!</v>
      </c>
      <c r="N164" s="43" t="e">
        <f>IF(N163&lt;&gt;"",VLOOKUP(N163,#REF!,2,FALSE),"")</f>
        <v>#REF!</v>
      </c>
      <c r="O164" s="44" t="str">
        <f>IF(O163&lt;&gt;"",VLOOKUP(O163,#REF!,2,FALSE),"")</f>
        <v/>
      </c>
      <c r="P164" s="45" t="str">
        <f>IF(P163&lt;&gt;"",VLOOKUP(P163,#REF!,2,FALSE),"")</f>
        <v/>
      </c>
      <c r="Q164" s="109"/>
      <c r="R164" s="110"/>
      <c r="S164" s="60">
        <f>SUM(R149:R180)*8</f>
        <v>560</v>
      </c>
      <c r="T164" s="61" t="s">
        <v>25</v>
      </c>
      <c r="U164" s="62">
        <f>SUM(U150:U163)</f>
        <v>352</v>
      </c>
      <c r="V164" s="63">
        <f>SUM(V150:V163)</f>
        <v>12320</v>
      </c>
    </row>
    <row r="165" spans="1:22" ht="15.6" customHeight="1">
      <c r="A165" s="112"/>
      <c r="B165" s="103" t="s">
        <v>23</v>
      </c>
      <c r="C165" s="104"/>
      <c r="D165" s="105"/>
      <c r="E165" s="46" t="s">
        <v>82</v>
      </c>
      <c r="F165" s="47" t="s">
        <v>82</v>
      </c>
      <c r="G165" s="48" t="s">
        <v>82</v>
      </c>
      <c r="H165" s="47" t="s">
        <v>82</v>
      </c>
      <c r="I165" s="48" t="s">
        <v>82</v>
      </c>
      <c r="J165" s="47" t="s">
        <v>82</v>
      </c>
      <c r="K165" s="48" t="s">
        <v>82</v>
      </c>
      <c r="L165" s="47" t="s">
        <v>82</v>
      </c>
      <c r="M165" s="48" t="s">
        <v>31</v>
      </c>
      <c r="N165" s="47" t="s">
        <v>38</v>
      </c>
      <c r="O165" s="49"/>
      <c r="P165" s="50"/>
      <c r="Q165" s="109"/>
      <c r="R165" s="110">
        <f>IF(B165&lt;&gt;"",((10-((COUNTIF(E166:N166,"/")+COUNTIF(E166:N166,"//")+COUNTIF(E166:N166,"///")+COUNTIF(E166:N166,"_"))))/2)+(2-COUNTBLANK(O166:P166)),"")</f>
        <v>5</v>
      </c>
      <c r="S165"/>
      <c r="T165"/>
      <c r="U165"/>
      <c r="V165"/>
    </row>
    <row r="166" spans="1:22" ht="15.6" customHeight="1">
      <c r="A166" s="112"/>
      <c r="B166" s="103"/>
      <c r="C166" s="104"/>
      <c r="D166" s="105"/>
      <c r="E166" s="51" t="e">
        <f>IF(E165&lt;&gt;"",VLOOKUP(E165,#REF!,2,FALSE),"")</f>
        <v>#REF!</v>
      </c>
      <c r="F166" s="52" t="e">
        <f>IF(F165&lt;&gt;"",VLOOKUP(F165,#REF!,2,FALSE),"")</f>
        <v>#REF!</v>
      </c>
      <c r="G166" s="53" t="e">
        <f>IF(G165&lt;&gt;"",VLOOKUP(G165,#REF!,2,FALSE),"")</f>
        <v>#REF!</v>
      </c>
      <c r="H166" s="52" t="e">
        <f>IF(H165&lt;&gt;"",VLOOKUP(H165,#REF!,2,FALSE),"")</f>
        <v>#REF!</v>
      </c>
      <c r="I166" s="53" t="e">
        <f>IF(I165&lt;&gt;"",VLOOKUP(I165,#REF!,2,FALSE),"")</f>
        <v>#REF!</v>
      </c>
      <c r="J166" s="52" t="e">
        <f>IF(J165&lt;&gt;"",VLOOKUP(J165,#REF!,2,FALSE),"")</f>
        <v>#REF!</v>
      </c>
      <c r="K166" s="53" t="e">
        <f>IF(K165&lt;&gt;"",VLOOKUP(K165,#REF!,2,FALSE),"")</f>
        <v>#REF!</v>
      </c>
      <c r="L166" s="52" t="e">
        <f>IF(L165&lt;&gt;"",VLOOKUP(L165,#REF!,2,FALSE),"")</f>
        <v>#REF!</v>
      </c>
      <c r="M166" s="53" t="e">
        <f>IF(M165&lt;&gt;"",VLOOKUP(M165,#REF!,2,FALSE),"")</f>
        <v>#REF!</v>
      </c>
      <c r="N166" s="52" t="e">
        <f>IF(N165&lt;&gt;"",VLOOKUP(N165,#REF!,2,FALSE),"")</f>
        <v>#REF!</v>
      </c>
      <c r="O166" s="53" t="str">
        <f>IF(O165&lt;&gt;"",VLOOKUP(O165,#REF!,2,FALSE),"")</f>
        <v/>
      </c>
      <c r="P166" s="54" t="str">
        <f>IF(P165&lt;&gt;"",VLOOKUP(P165,#REF!,2,FALSE),"")</f>
        <v/>
      </c>
      <c r="Q166" s="109"/>
      <c r="R166" s="110"/>
      <c r="S166"/>
      <c r="T166"/>
      <c r="U166"/>
      <c r="V166"/>
    </row>
    <row r="167" spans="1:22" ht="15.6" customHeight="1">
      <c r="A167" s="112"/>
      <c r="B167" s="103" t="s">
        <v>41</v>
      </c>
      <c r="C167" s="104"/>
      <c r="D167" s="105"/>
      <c r="E167" s="46" t="s">
        <v>76</v>
      </c>
      <c r="F167" s="47" t="s">
        <v>76</v>
      </c>
      <c r="G167" s="48" t="s">
        <v>76</v>
      </c>
      <c r="H167" s="47" t="s">
        <v>76</v>
      </c>
      <c r="I167" s="48" t="s">
        <v>61</v>
      </c>
      <c r="J167" s="47" t="s">
        <v>61</v>
      </c>
      <c r="K167" s="48" t="s">
        <v>67</v>
      </c>
      <c r="L167" s="47" t="s">
        <v>67</v>
      </c>
      <c r="M167" s="48" t="s">
        <v>31</v>
      </c>
      <c r="N167" s="47" t="s">
        <v>38</v>
      </c>
      <c r="O167" s="49"/>
      <c r="P167" s="50"/>
      <c r="Q167" s="109"/>
      <c r="R167" s="110">
        <f>IF(B167&lt;&gt;"",((10-((COUNTIF(E168:N168,"/")+COUNTIF(E168:N168,"//")+COUNTIF(E168:N168,"///")+COUNTIF(E168:N168,"_"))))/2)+(2-COUNTBLANK(O168:P168)),"")</f>
        <v>5</v>
      </c>
      <c r="S167"/>
      <c r="T167"/>
      <c r="U167"/>
      <c r="V167"/>
    </row>
    <row r="168" spans="1:22" ht="15.6" customHeight="1">
      <c r="A168" s="112"/>
      <c r="B168" s="103"/>
      <c r="C168" s="104"/>
      <c r="D168" s="105"/>
      <c r="E168" s="51" t="e">
        <f>IF(E167&lt;&gt;"",VLOOKUP(E167,#REF!,2,FALSE),"")</f>
        <v>#REF!</v>
      </c>
      <c r="F168" s="52" t="e">
        <f>IF(F167&lt;&gt;"",VLOOKUP(F167,#REF!,2,FALSE),"")</f>
        <v>#REF!</v>
      </c>
      <c r="G168" s="53" t="e">
        <f>IF(G167&lt;&gt;"",VLOOKUP(G167,#REF!,2,FALSE),"")</f>
        <v>#REF!</v>
      </c>
      <c r="H168" s="52" t="e">
        <f>IF(H167&lt;&gt;"",VLOOKUP(H167,#REF!,2,FALSE),"")</f>
        <v>#REF!</v>
      </c>
      <c r="I168" s="53" t="e">
        <f>IF(I167&lt;&gt;"",VLOOKUP(I167,#REF!,2,FALSE),"")</f>
        <v>#REF!</v>
      </c>
      <c r="J168" s="52" t="e">
        <f>IF(J167&lt;&gt;"",VLOOKUP(J167,#REF!,2,FALSE),"")</f>
        <v>#REF!</v>
      </c>
      <c r="K168" s="53" t="e">
        <f>IF(K167&lt;&gt;"",VLOOKUP(K167,#REF!,2,FALSE),"")</f>
        <v>#REF!</v>
      </c>
      <c r="L168" s="52" t="e">
        <f>IF(L167&lt;&gt;"",VLOOKUP(L167,#REF!,2,FALSE),"")</f>
        <v>#REF!</v>
      </c>
      <c r="M168" s="53" t="e">
        <f>IF(M167&lt;&gt;"",VLOOKUP(M167,#REF!,2,FALSE),"")</f>
        <v>#REF!</v>
      </c>
      <c r="N168" s="52" t="e">
        <f>IF(N167&lt;&gt;"",VLOOKUP(N167,#REF!,2,FALSE),"")</f>
        <v>#REF!</v>
      </c>
      <c r="O168" s="53" t="str">
        <f>IF(O167&lt;&gt;"",VLOOKUP(O167,#REF!,2,FALSE),"")</f>
        <v/>
      </c>
      <c r="P168" s="54" t="str">
        <f>IF(P167&lt;&gt;"",VLOOKUP(P167,#REF!,2,FALSE),"")</f>
        <v/>
      </c>
      <c r="Q168" s="109"/>
      <c r="R168" s="110"/>
      <c r="S168"/>
      <c r="T168"/>
      <c r="U168"/>
      <c r="V168"/>
    </row>
    <row r="169" spans="1:22" ht="15.6" customHeight="1">
      <c r="A169" s="112"/>
      <c r="B169" s="103" t="s">
        <v>21</v>
      </c>
      <c r="C169" s="104"/>
      <c r="D169" s="105"/>
      <c r="E169" s="46" t="s">
        <v>88</v>
      </c>
      <c r="F169" s="47" t="s">
        <v>88</v>
      </c>
      <c r="G169" s="48" t="s">
        <v>88</v>
      </c>
      <c r="H169" s="47" t="s">
        <v>88</v>
      </c>
      <c r="I169" s="48" t="s">
        <v>88</v>
      </c>
      <c r="J169" s="47" t="s">
        <v>88</v>
      </c>
      <c r="K169" s="48" t="s">
        <v>88</v>
      </c>
      <c r="L169" s="47" t="s">
        <v>88</v>
      </c>
      <c r="M169" s="48" t="s">
        <v>31</v>
      </c>
      <c r="N169" s="47" t="s">
        <v>38</v>
      </c>
      <c r="O169" s="49"/>
      <c r="P169" s="50"/>
      <c r="Q169" s="109"/>
      <c r="R169" s="110">
        <f>IF(B169&lt;&gt;"",((10-((COUNTIF(E170:N170,"/")+COUNTIF(E170:N170,"//")+COUNTIF(E170:N170,"///")+COUNTIF(E170:N170,"_"))))/2)+(2-COUNTBLANK(O170:P170)),"")</f>
        <v>5</v>
      </c>
      <c r="S169"/>
      <c r="T169"/>
      <c r="U169"/>
      <c r="V169"/>
    </row>
    <row r="170" spans="1:22" ht="15.6" customHeight="1">
      <c r="A170" s="112"/>
      <c r="B170" s="103"/>
      <c r="C170" s="104"/>
      <c r="D170" s="105"/>
      <c r="E170" s="51" t="e">
        <f>IF(E169&lt;&gt;"",VLOOKUP(E169,#REF!,2,FALSE),"")</f>
        <v>#REF!</v>
      </c>
      <c r="F170" s="52" t="e">
        <f>IF(F169&lt;&gt;"",VLOOKUP(F169,#REF!,2,FALSE),"")</f>
        <v>#REF!</v>
      </c>
      <c r="G170" s="53" t="e">
        <f>IF(G169&lt;&gt;"",VLOOKUP(G169,#REF!,2,FALSE),"")</f>
        <v>#REF!</v>
      </c>
      <c r="H170" s="52" t="e">
        <f>IF(H169&lt;&gt;"",VLOOKUP(H169,#REF!,2,FALSE),"")</f>
        <v>#REF!</v>
      </c>
      <c r="I170" s="53" t="e">
        <f>IF(I169&lt;&gt;"",VLOOKUP(I169,#REF!,2,FALSE),"")</f>
        <v>#REF!</v>
      </c>
      <c r="J170" s="52" t="e">
        <f>IF(J169&lt;&gt;"",VLOOKUP(J169,#REF!,2,FALSE),"")</f>
        <v>#REF!</v>
      </c>
      <c r="K170" s="53" t="e">
        <f>IF(K169&lt;&gt;"",VLOOKUP(K169,#REF!,2,FALSE),"")</f>
        <v>#REF!</v>
      </c>
      <c r="L170" s="52" t="e">
        <f>IF(L169&lt;&gt;"",VLOOKUP(L169,#REF!,2,FALSE),"")</f>
        <v>#REF!</v>
      </c>
      <c r="M170" s="53" t="e">
        <f>IF(M169&lt;&gt;"",VLOOKUP(M169,#REF!,2,FALSE),"")</f>
        <v>#REF!</v>
      </c>
      <c r="N170" s="52" t="e">
        <f>IF(N169&lt;&gt;"",VLOOKUP(N169,#REF!,2,FALSE),"")</f>
        <v>#REF!</v>
      </c>
      <c r="O170" s="53" t="str">
        <f>IF(O169&lt;&gt;"",VLOOKUP(O169,#REF!,2,FALSE),"")</f>
        <v/>
      </c>
      <c r="P170" s="54" t="str">
        <f>IF(P169&lt;&gt;"",VLOOKUP(P169,#REF!,2,FALSE),"")</f>
        <v/>
      </c>
      <c r="Q170" s="109"/>
      <c r="R170" s="110"/>
      <c r="S170"/>
      <c r="T170"/>
      <c r="U170"/>
      <c r="V170"/>
    </row>
    <row r="171" spans="1:22" ht="15.6" customHeight="1">
      <c r="A171" s="112"/>
      <c r="B171" s="103" t="s">
        <v>19</v>
      </c>
      <c r="C171" s="104"/>
      <c r="D171" s="105"/>
      <c r="E171" s="46" t="s">
        <v>76</v>
      </c>
      <c r="F171" s="47" t="s">
        <v>76</v>
      </c>
      <c r="G171" s="48" t="s">
        <v>67</v>
      </c>
      <c r="H171" s="47" t="s">
        <v>67</v>
      </c>
      <c r="I171" s="48" t="s">
        <v>67</v>
      </c>
      <c r="J171" s="47" t="s">
        <v>67</v>
      </c>
      <c r="K171" s="48" t="s">
        <v>67</v>
      </c>
      <c r="L171" s="47" t="s">
        <v>67</v>
      </c>
      <c r="M171" s="48" t="s">
        <v>31</v>
      </c>
      <c r="N171" s="47" t="s">
        <v>38</v>
      </c>
      <c r="O171" s="49"/>
      <c r="P171" s="50"/>
      <c r="Q171" s="109"/>
      <c r="R171" s="110">
        <f>IF(B171&lt;&gt;"",((10-((COUNTIF(E172:N172,"/")+COUNTIF(E172:N172,"//")+COUNTIF(E172:N172,"///")+COUNTIF(E172:N172,"_"))))/2)+(2-COUNTBLANK(O172:P172)),"")</f>
        <v>5</v>
      </c>
      <c r="S171"/>
      <c r="T171"/>
      <c r="U171"/>
      <c r="V171"/>
    </row>
    <row r="172" spans="1:22" ht="15.6" customHeight="1">
      <c r="A172" s="112"/>
      <c r="B172" s="103"/>
      <c r="C172" s="104"/>
      <c r="D172" s="105"/>
      <c r="E172" s="51" t="e">
        <f>IF(E171&lt;&gt;"",VLOOKUP(E171,#REF!,2,FALSE),"")</f>
        <v>#REF!</v>
      </c>
      <c r="F172" s="52" t="e">
        <f>IF(F171&lt;&gt;"",VLOOKUP(F171,#REF!,2,FALSE),"")</f>
        <v>#REF!</v>
      </c>
      <c r="G172" s="53" t="e">
        <f>IF(G171&lt;&gt;"",VLOOKUP(G171,#REF!,2,FALSE),"")</f>
        <v>#REF!</v>
      </c>
      <c r="H172" s="52" t="e">
        <f>IF(H171&lt;&gt;"",VLOOKUP(H171,#REF!,2,FALSE),"")</f>
        <v>#REF!</v>
      </c>
      <c r="I172" s="53" t="e">
        <f>IF(I171&lt;&gt;"",VLOOKUP(I171,#REF!,2,FALSE),"")</f>
        <v>#REF!</v>
      </c>
      <c r="J172" s="52" t="e">
        <f>IF(J171&lt;&gt;"",VLOOKUP(J171,#REF!,2,FALSE),"")</f>
        <v>#REF!</v>
      </c>
      <c r="K172" s="53" t="e">
        <f>IF(K171&lt;&gt;"",VLOOKUP(K171,#REF!,2,FALSE),"")</f>
        <v>#REF!</v>
      </c>
      <c r="L172" s="52" t="e">
        <f>IF(L171&lt;&gt;"",VLOOKUP(L171,#REF!,2,FALSE),"")</f>
        <v>#REF!</v>
      </c>
      <c r="M172" s="53" t="e">
        <f>IF(M171&lt;&gt;"",VLOOKUP(M171,#REF!,2,FALSE),"")</f>
        <v>#REF!</v>
      </c>
      <c r="N172" s="52" t="e">
        <f>IF(N171&lt;&gt;"",VLOOKUP(N171,#REF!,2,FALSE),"")</f>
        <v>#REF!</v>
      </c>
      <c r="O172" s="53" t="str">
        <f>IF(O171&lt;&gt;"",VLOOKUP(O171,#REF!,2,FALSE),"")</f>
        <v/>
      </c>
      <c r="P172" s="54" t="str">
        <f>IF(P171&lt;&gt;"",VLOOKUP(P171,#REF!,2,FALSE),"")</f>
        <v/>
      </c>
      <c r="Q172" s="109"/>
      <c r="R172" s="110"/>
      <c r="S172"/>
      <c r="T172"/>
      <c r="U172"/>
      <c r="V172"/>
    </row>
    <row r="173" spans="1:22" ht="15.6" customHeight="1">
      <c r="A173" s="112"/>
      <c r="B173" s="103" t="s">
        <v>18</v>
      </c>
      <c r="C173" s="104"/>
      <c r="D173" s="105"/>
      <c r="E173" s="46" t="s">
        <v>89</v>
      </c>
      <c r="F173" s="47" t="s">
        <v>89</v>
      </c>
      <c r="G173" s="48" t="s">
        <v>89</v>
      </c>
      <c r="H173" s="47" t="s">
        <v>89</v>
      </c>
      <c r="I173" s="48" t="s">
        <v>83</v>
      </c>
      <c r="J173" s="47" t="s">
        <v>83</v>
      </c>
      <c r="K173" s="48" t="s">
        <v>83</v>
      </c>
      <c r="L173" s="47" t="s">
        <v>83</v>
      </c>
      <c r="M173" s="48" t="s">
        <v>31</v>
      </c>
      <c r="N173" s="47" t="s">
        <v>38</v>
      </c>
      <c r="O173" s="49"/>
      <c r="P173" s="50"/>
      <c r="Q173" s="109"/>
      <c r="R173" s="110">
        <f>IF(B173&lt;&gt;"",((10-((COUNTIF(E174:N174,"/")+COUNTIF(E174:N174,"//")+COUNTIF(E174:N174,"///")+COUNTIF(E174:N174,"_"))))/2)+(2-COUNTBLANK(O174:P174)),"")</f>
        <v>5</v>
      </c>
      <c r="S173"/>
      <c r="T173"/>
      <c r="U173"/>
      <c r="V173"/>
    </row>
    <row r="174" spans="1:22" ht="15.6" customHeight="1">
      <c r="A174" s="112"/>
      <c r="B174" s="103"/>
      <c r="C174" s="104"/>
      <c r="D174" s="105"/>
      <c r="E174" s="51" t="e">
        <f>IF(E173&lt;&gt;"",VLOOKUP(E173,#REF!,2,FALSE),"")</f>
        <v>#REF!</v>
      </c>
      <c r="F174" s="52" t="e">
        <f>IF(F173&lt;&gt;"",VLOOKUP(F173,#REF!,2,FALSE),"")</f>
        <v>#REF!</v>
      </c>
      <c r="G174" s="53" t="e">
        <f>IF(G173&lt;&gt;"",VLOOKUP(G173,#REF!,2,FALSE),"")</f>
        <v>#REF!</v>
      </c>
      <c r="H174" s="52" t="e">
        <f>IF(H173&lt;&gt;"",VLOOKUP(H173,#REF!,2,FALSE),"")</f>
        <v>#REF!</v>
      </c>
      <c r="I174" s="53" t="e">
        <f>IF(I173&lt;&gt;"",VLOOKUP(I173,#REF!,2,FALSE),"")</f>
        <v>#REF!</v>
      </c>
      <c r="J174" s="52" t="e">
        <f>IF(J173&lt;&gt;"",VLOOKUP(J173,#REF!,2,FALSE),"")</f>
        <v>#REF!</v>
      </c>
      <c r="K174" s="53" t="e">
        <f>IF(K173&lt;&gt;"",VLOOKUP(K173,#REF!,2,FALSE),"")</f>
        <v>#REF!</v>
      </c>
      <c r="L174" s="52" t="e">
        <f>IF(L173&lt;&gt;"",VLOOKUP(L173,#REF!,2,FALSE),"")</f>
        <v>#REF!</v>
      </c>
      <c r="M174" s="53" t="e">
        <f>IF(M173&lt;&gt;"",VLOOKUP(M173,#REF!,2,FALSE),"")</f>
        <v>#REF!</v>
      </c>
      <c r="N174" s="52" t="e">
        <f>IF(N173&lt;&gt;"",VLOOKUP(N173,#REF!,2,FALSE),"")</f>
        <v>#REF!</v>
      </c>
      <c r="O174" s="53" t="str">
        <f>IF(O173&lt;&gt;"",VLOOKUP(O173,#REF!,2,FALSE),"")</f>
        <v/>
      </c>
      <c r="P174" s="54" t="str">
        <f>IF(P173&lt;&gt;"",VLOOKUP(P173,#REF!,2,FALSE),"")</f>
        <v/>
      </c>
      <c r="Q174" s="109"/>
      <c r="R174" s="110"/>
      <c r="S174"/>
      <c r="T174"/>
      <c r="U174"/>
      <c r="V174"/>
    </row>
    <row r="175" spans="1:22" ht="15.6" customHeight="1">
      <c r="A175" s="112"/>
      <c r="B175" s="103" t="s">
        <v>16</v>
      </c>
      <c r="C175" s="104"/>
      <c r="D175" s="105"/>
      <c r="E175" s="46" t="s">
        <v>17</v>
      </c>
      <c r="F175" s="47" t="s">
        <v>17</v>
      </c>
      <c r="G175" s="48" t="s">
        <v>17</v>
      </c>
      <c r="H175" s="47" t="s">
        <v>17</v>
      </c>
      <c r="I175" s="48" t="s">
        <v>17</v>
      </c>
      <c r="J175" s="47" t="s">
        <v>17</v>
      </c>
      <c r="K175" s="48" t="s">
        <v>17</v>
      </c>
      <c r="L175" s="47" t="s">
        <v>17</v>
      </c>
      <c r="M175" s="48" t="s">
        <v>17</v>
      </c>
      <c r="N175" s="47" t="s">
        <v>17</v>
      </c>
      <c r="O175" s="49"/>
      <c r="P175" s="50"/>
      <c r="Q175" s="109"/>
      <c r="R175" s="110">
        <f>IF(B175&lt;&gt;"",((10-((COUNTIF(E176:N176,"/")+COUNTIF(E176:N176,"//")+COUNTIF(E176:N176,"///")+COUNTIF(E176:N176,"_"))))/2)+(2-COUNTBLANK(O176:P176)),"")</f>
        <v>5</v>
      </c>
      <c r="S175"/>
      <c r="T175"/>
      <c r="U175"/>
      <c r="V175"/>
    </row>
    <row r="176" spans="1:22" ht="15.6" customHeight="1">
      <c r="A176" s="112"/>
      <c r="B176" s="103"/>
      <c r="C176" s="104"/>
      <c r="D176" s="105"/>
      <c r="E176" s="51" t="e">
        <f>IF(E175&lt;&gt;"",VLOOKUP(E175,#REF!,2,FALSE),"")</f>
        <v>#REF!</v>
      </c>
      <c r="F176" s="52" t="e">
        <f>IF(F175&lt;&gt;"",VLOOKUP(F175,#REF!,2,FALSE),"")</f>
        <v>#REF!</v>
      </c>
      <c r="G176" s="53" t="e">
        <f>IF(G175&lt;&gt;"",VLOOKUP(G175,#REF!,2,FALSE),"")</f>
        <v>#REF!</v>
      </c>
      <c r="H176" s="52" t="e">
        <f>IF(H175&lt;&gt;"",VLOOKUP(H175,#REF!,2,FALSE),"")</f>
        <v>#REF!</v>
      </c>
      <c r="I176" s="53" t="e">
        <f>IF(I175&lt;&gt;"",VLOOKUP(I175,#REF!,2,FALSE),"")</f>
        <v>#REF!</v>
      </c>
      <c r="J176" s="52" t="e">
        <f>IF(J175&lt;&gt;"",VLOOKUP(J175,#REF!,2,FALSE),"")</f>
        <v>#REF!</v>
      </c>
      <c r="K176" s="53" t="e">
        <f>IF(K175&lt;&gt;"",VLOOKUP(K175,#REF!,2,FALSE),"")</f>
        <v>#REF!</v>
      </c>
      <c r="L176" s="52" t="e">
        <f>IF(L175&lt;&gt;"",VLOOKUP(L175,#REF!,2,FALSE),"")</f>
        <v>#REF!</v>
      </c>
      <c r="M176" s="53" t="e">
        <f>IF(M175&lt;&gt;"",VLOOKUP(M175,#REF!,2,FALSE),"")</f>
        <v>#REF!</v>
      </c>
      <c r="N176" s="52" t="e">
        <f>IF(N175&lt;&gt;"",VLOOKUP(N175,#REF!,2,FALSE),"")</f>
        <v>#REF!</v>
      </c>
      <c r="O176" s="53" t="str">
        <f>IF(O175&lt;&gt;"",VLOOKUP(O175,#REF!,2,FALSE),"")</f>
        <v/>
      </c>
      <c r="P176" s="54" t="str">
        <f>IF(P175&lt;&gt;"",VLOOKUP(P175,#REF!,2,FALSE),"")</f>
        <v/>
      </c>
      <c r="Q176" s="109"/>
      <c r="R176" s="110"/>
      <c r="S176"/>
      <c r="T176"/>
      <c r="U176"/>
      <c r="V176"/>
    </row>
    <row r="177" spans="1:255" ht="15.6" customHeight="1">
      <c r="A177" s="112"/>
      <c r="B177" s="103"/>
      <c r="C177" s="104"/>
      <c r="D177" s="105"/>
      <c r="E177" s="46"/>
      <c r="F177" s="47"/>
      <c r="G177" s="48"/>
      <c r="H177" s="47"/>
      <c r="I177" s="48"/>
      <c r="J177" s="47"/>
      <c r="K177" s="48"/>
      <c r="L177" s="47"/>
      <c r="M177" s="48"/>
      <c r="N177" s="47"/>
      <c r="O177" s="49"/>
      <c r="P177" s="50"/>
      <c r="Q177" s="109"/>
      <c r="R177" s="110" t="str">
        <f>IF(B177&lt;&gt;"",((10-((COUNTIF(E178:N178,"/")+COUNTIF(E178:N178,"//")+COUNTIF(E178:N178,"///")+COUNTIF(E178:N178,"_"))))/2)+(2-COUNTBLANK(O178:P178)),"")</f>
        <v/>
      </c>
      <c r="S177"/>
      <c r="T177"/>
      <c r="U177"/>
      <c r="V177"/>
    </row>
    <row r="178" spans="1:255" ht="15.6" customHeight="1">
      <c r="A178" s="112"/>
      <c r="B178" s="103"/>
      <c r="C178" s="104"/>
      <c r="D178" s="105"/>
      <c r="E178" s="51" t="str">
        <f>IF(E177&lt;&gt;"",VLOOKUP(E177,#REF!,2,FALSE),"")</f>
        <v/>
      </c>
      <c r="F178" s="52" t="str">
        <f>IF(F177&lt;&gt;"",VLOOKUP(F177,#REF!,2,FALSE),"")</f>
        <v/>
      </c>
      <c r="G178" s="53" t="str">
        <f>IF(G177&lt;&gt;"",VLOOKUP(G177,#REF!,2,FALSE),"")</f>
        <v/>
      </c>
      <c r="H178" s="52" t="str">
        <f>IF(H177&lt;&gt;"",VLOOKUP(H177,#REF!,2,FALSE),"")</f>
        <v/>
      </c>
      <c r="I178" s="53" t="str">
        <f>IF(I177&lt;&gt;"",VLOOKUP(I177,#REF!,2,FALSE),"")</f>
        <v/>
      </c>
      <c r="J178" s="52" t="str">
        <f>IF(J177&lt;&gt;"",VLOOKUP(J177,#REF!,2,FALSE),"")</f>
        <v/>
      </c>
      <c r="K178" s="53" t="str">
        <f>IF(K177&lt;&gt;"",VLOOKUP(K177,#REF!,2,FALSE),"")</f>
        <v/>
      </c>
      <c r="L178" s="52" t="str">
        <f>IF(L177&lt;&gt;"",VLOOKUP(L177,#REF!,2,FALSE),"")</f>
        <v/>
      </c>
      <c r="M178" s="53" t="str">
        <f>IF(M177&lt;&gt;"",VLOOKUP(M177,#REF!,2,FALSE),"")</f>
        <v/>
      </c>
      <c r="N178" s="52" t="str">
        <f>IF(N177&lt;&gt;"",VLOOKUP(N177,#REF!,2,FALSE),"")</f>
        <v/>
      </c>
      <c r="O178" s="53" t="str">
        <f>IF(O177&lt;&gt;"",VLOOKUP(O177,#REF!,2,FALSE),"")</f>
        <v/>
      </c>
      <c r="P178" s="54" t="str">
        <f>IF(P177&lt;&gt;"",VLOOKUP(P177,#REF!,2,FALSE),"")</f>
        <v/>
      </c>
      <c r="Q178" s="109"/>
      <c r="R178" s="110"/>
      <c r="S178"/>
      <c r="T178"/>
      <c r="U178"/>
      <c r="V178"/>
    </row>
    <row r="179" spans="1:255" ht="15.6" customHeight="1">
      <c r="A179" s="112"/>
      <c r="B179" s="103"/>
      <c r="C179" s="104"/>
      <c r="D179" s="105"/>
      <c r="E179" s="46"/>
      <c r="F179" s="47"/>
      <c r="G179" s="48"/>
      <c r="H179" s="47"/>
      <c r="I179" s="48"/>
      <c r="J179" s="47"/>
      <c r="K179" s="48"/>
      <c r="L179" s="47"/>
      <c r="M179" s="48"/>
      <c r="N179" s="47"/>
      <c r="O179" s="49"/>
      <c r="P179" s="50"/>
      <c r="Q179" s="109"/>
      <c r="R179" s="110" t="str">
        <f>IF(B179&lt;&gt;"",((10-((COUNTIF(E180:N180,"/")+COUNTIF(E180:N180,"//")+COUNTIF(E180:N180,"///")+COUNTIF(E180:N180,"_"))))/2)+(2-COUNTBLANK(O180:P180)),"")</f>
        <v/>
      </c>
      <c r="S179"/>
      <c r="T179"/>
      <c r="U179"/>
      <c r="V179"/>
    </row>
    <row r="180" spans="1:255" ht="15.6" customHeight="1" thickBot="1">
      <c r="A180" s="113"/>
      <c r="B180" s="127"/>
      <c r="C180" s="128"/>
      <c r="D180" s="129"/>
      <c r="E180" s="55" t="str">
        <f>IF(E179&lt;&gt;"",VLOOKUP(E179,#REF!,2,FALSE),"")</f>
        <v/>
      </c>
      <c r="F180" s="56" t="str">
        <f>IF(F179&lt;&gt;"",VLOOKUP(F179,#REF!,2,FALSE),"")</f>
        <v/>
      </c>
      <c r="G180" s="57" t="str">
        <f>IF(G179&lt;&gt;"",VLOOKUP(G179,#REF!,2,FALSE),"")</f>
        <v/>
      </c>
      <c r="H180" s="56" t="str">
        <f>IF(H179&lt;&gt;"",VLOOKUP(H179,#REF!,2,FALSE),"")</f>
        <v/>
      </c>
      <c r="I180" s="57" t="str">
        <f>IF(I179&lt;&gt;"",VLOOKUP(I179,#REF!,2,FALSE),"")</f>
        <v/>
      </c>
      <c r="J180" s="56" t="str">
        <f>IF(J179&lt;&gt;"",VLOOKUP(J179,#REF!,2,FALSE),"")</f>
        <v/>
      </c>
      <c r="K180" s="57" t="str">
        <f>IF(K179&lt;&gt;"",VLOOKUP(K179,#REF!,2,FALSE),"")</f>
        <v/>
      </c>
      <c r="L180" s="56" t="str">
        <f>IF(L179&lt;&gt;"",VLOOKUP(L179,#REF!,2,FALSE),"")</f>
        <v/>
      </c>
      <c r="M180" s="57" t="str">
        <f>IF(M179&lt;&gt;"",VLOOKUP(M179,#REF!,2,FALSE),"")</f>
        <v/>
      </c>
      <c r="N180" s="56" t="str">
        <f>IF(N179&lt;&gt;"",VLOOKUP(N179,#REF!,2,FALSE),"")</f>
        <v/>
      </c>
      <c r="O180" s="57" t="str">
        <f>IF(O179&lt;&gt;"",VLOOKUP(O179,#REF!,2,FALSE),"")</f>
        <v/>
      </c>
      <c r="P180" s="58" t="str">
        <f>IF(P179&lt;&gt;"",VLOOKUP(P179,#REF!,2,FALSE),"")</f>
        <v/>
      </c>
      <c r="Q180" s="109"/>
      <c r="R180" s="110"/>
      <c r="U180" s="1"/>
    </row>
    <row r="181" spans="1:255" ht="18.600000000000001" thickBot="1"/>
    <row r="182" spans="1:255" ht="23.4">
      <c r="A182" s="5"/>
      <c r="B182" s="9" t="str">
        <f>"Semaine " &amp; _xlfn.ISOWEEKNUM(B183)</f>
        <v>Semaine 6</v>
      </c>
      <c r="C182" s="130" t="s">
        <v>0</v>
      </c>
      <c r="D182" s="131"/>
      <c r="E182" s="134" t="s">
        <v>1</v>
      </c>
      <c r="F182" s="135"/>
      <c r="G182" s="136" t="s">
        <v>2</v>
      </c>
      <c r="H182" s="135"/>
      <c r="I182" s="136" t="s">
        <v>3</v>
      </c>
      <c r="J182" s="135"/>
      <c r="K182" s="136" t="s">
        <v>4</v>
      </c>
      <c r="L182" s="135"/>
      <c r="M182" s="136" t="s">
        <v>5</v>
      </c>
      <c r="N182" s="135"/>
      <c r="O182" s="136" t="s">
        <v>6</v>
      </c>
      <c r="P182" s="137"/>
      <c r="Q182" s="138" t="s">
        <v>7</v>
      </c>
      <c r="R182" s="141" t="s">
        <v>39</v>
      </c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  <c r="DT182" s="5"/>
      <c r="DU182" s="5"/>
      <c r="DV182" s="5"/>
      <c r="DW182" s="5"/>
      <c r="DX182" s="5"/>
      <c r="DY182" s="5"/>
      <c r="DZ182" s="5"/>
      <c r="EA182" s="5"/>
      <c r="EB182" s="5"/>
      <c r="EC182" s="5"/>
      <c r="ED182" s="5"/>
      <c r="EE182" s="5"/>
      <c r="EF182" s="5"/>
      <c r="EG182" s="5"/>
      <c r="EH182" s="5"/>
      <c r="EI182" s="5"/>
      <c r="EJ182" s="5"/>
      <c r="EK182" s="5"/>
      <c r="EL182" s="5"/>
      <c r="EM182" s="5"/>
      <c r="EN182" s="5"/>
      <c r="EO182" s="5"/>
      <c r="EP182" s="5"/>
      <c r="EQ182" s="5"/>
      <c r="ER182" s="5"/>
      <c r="ES182" s="5"/>
      <c r="ET182" s="5"/>
      <c r="EU182" s="5"/>
      <c r="EV182" s="5"/>
      <c r="EW182" s="5"/>
      <c r="EX182" s="5"/>
      <c r="EY182" s="5"/>
      <c r="EZ182" s="5"/>
      <c r="FA182" s="5"/>
      <c r="FB182" s="5"/>
      <c r="FC182" s="5"/>
      <c r="FD182" s="5"/>
      <c r="FE182" s="5"/>
      <c r="FF182" s="5"/>
      <c r="FG182" s="5"/>
      <c r="FH182" s="5"/>
      <c r="FI182" s="5"/>
      <c r="FJ182" s="5"/>
      <c r="FK182" s="5"/>
      <c r="FL182" s="5"/>
      <c r="FM182" s="5"/>
      <c r="FN182" s="5"/>
      <c r="FO182" s="5"/>
      <c r="FP182" s="5"/>
      <c r="FQ182" s="5"/>
      <c r="FR182" s="5"/>
      <c r="FS182" s="5"/>
      <c r="FT182" s="5"/>
      <c r="FU182" s="5"/>
      <c r="FV182" s="5"/>
      <c r="FW182" s="5"/>
      <c r="FX182" s="5"/>
      <c r="FY182" s="5"/>
      <c r="FZ182" s="5"/>
      <c r="GA182" s="5"/>
      <c r="GB182" s="5"/>
      <c r="GC182" s="5"/>
      <c r="GD182" s="5"/>
      <c r="GE182" s="5"/>
      <c r="GF182" s="5"/>
      <c r="GG182" s="5"/>
      <c r="GH182" s="5"/>
      <c r="GI182" s="5"/>
      <c r="GJ182" s="5"/>
      <c r="GK182" s="5"/>
      <c r="GL182" s="5"/>
      <c r="GM182" s="5"/>
      <c r="GN182" s="5"/>
      <c r="GO182" s="5"/>
      <c r="GP182" s="5"/>
      <c r="GQ182" s="5"/>
      <c r="GR182" s="5"/>
      <c r="GS182" s="5"/>
      <c r="GT182" s="5"/>
      <c r="GU182" s="5"/>
      <c r="GV182" s="5"/>
      <c r="GW182" s="5"/>
      <c r="GX182" s="5"/>
      <c r="GY182" s="5"/>
      <c r="GZ182" s="5"/>
      <c r="HA182" s="5"/>
      <c r="HB182" s="5"/>
      <c r="HC182" s="5"/>
      <c r="HD182" s="5"/>
      <c r="HE182" s="5"/>
      <c r="HF182" s="5"/>
      <c r="HG182" s="5"/>
      <c r="HH182" s="5"/>
      <c r="HI182" s="5"/>
      <c r="HJ182" s="5"/>
      <c r="HK182" s="5"/>
      <c r="HL182" s="5"/>
      <c r="HM182" s="5"/>
      <c r="HN182" s="5"/>
      <c r="HO182" s="5"/>
      <c r="HP182" s="5"/>
      <c r="HQ182" s="5"/>
      <c r="HR182" s="5"/>
      <c r="HS182" s="5"/>
      <c r="HT182" s="5"/>
      <c r="HU182" s="5"/>
      <c r="HV182" s="5"/>
      <c r="HW182" s="5"/>
      <c r="HX182" s="5"/>
      <c r="HY182" s="5"/>
      <c r="HZ182" s="5"/>
      <c r="IA182" s="5"/>
      <c r="IB182" s="5"/>
      <c r="IC182" s="5"/>
      <c r="ID182" s="5"/>
      <c r="IE182" s="5"/>
      <c r="IF182" s="5"/>
      <c r="IG182" s="5"/>
      <c r="IH182" s="5"/>
      <c r="II182" s="5"/>
      <c r="IJ182" s="5"/>
      <c r="IK182" s="5"/>
      <c r="IL182" s="5"/>
      <c r="IM182" s="5"/>
      <c r="IN182" s="5"/>
      <c r="IO182" s="5"/>
      <c r="IP182" s="5"/>
      <c r="IQ182" s="5"/>
      <c r="IR182" s="5"/>
      <c r="IS182" s="5"/>
      <c r="IT182" s="5"/>
      <c r="IU182" s="5"/>
    </row>
    <row r="183" spans="1:255" ht="21" customHeight="1">
      <c r="A183" s="6"/>
      <c r="B183" s="10">
        <f>B147+7</f>
        <v>43500</v>
      </c>
      <c r="C183" s="132"/>
      <c r="D183" s="133"/>
      <c r="E183" s="144">
        <f>B183</f>
        <v>43500</v>
      </c>
      <c r="F183" s="145"/>
      <c r="G183" s="146">
        <f>E183+1</f>
        <v>43501</v>
      </c>
      <c r="H183" s="145"/>
      <c r="I183" s="146">
        <f>G183+1</f>
        <v>43502</v>
      </c>
      <c r="J183" s="145"/>
      <c r="K183" s="146">
        <f>I183+1</f>
        <v>43503</v>
      </c>
      <c r="L183" s="145"/>
      <c r="M183" s="146">
        <f>K183+1</f>
        <v>43504</v>
      </c>
      <c r="N183" s="145"/>
      <c r="O183" s="14">
        <f>M183+1</f>
        <v>43505</v>
      </c>
      <c r="P183" s="15">
        <f>O183+1</f>
        <v>43506</v>
      </c>
      <c r="Q183" s="139"/>
      <c r="R183" s="142"/>
      <c r="W183" s="8"/>
      <c r="X183" s="8"/>
      <c r="Y183" s="7"/>
      <c r="Z183" s="7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6"/>
      <c r="CY183" s="6"/>
      <c r="CZ183" s="6"/>
      <c r="DA183" s="6"/>
      <c r="DB183" s="6"/>
      <c r="DC183" s="6"/>
      <c r="DD183" s="6"/>
      <c r="DE183" s="6"/>
      <c r="DF183" s="6"/>
      <c r="DG183" s="6"/>
      <c r="DH183" s="6"/>
      <c r="DI183" s="6"/>
      <c r="DJ183" s="6"/>
      <c r="DK183" s="6"/>
      <c r="DL183" s="6"/>
      <c r="DM183" s="6"/>
      <c r="DN183" s="6"/>
      <c r="DO183" s="6"/>
      <c r="DP183" s="6"/>
      <c r="DQ183" s="6"/>
      <c r="DR183" s="6"/>
      <c r="DS183" s="6"/>
      <c r="DT183" s="6"/>
      <c r="DU183" s="6"/>
      <c r="DV183" s="6"/>
      <c r="DW183" s="6"/>
      <c r="DX183" s="6"/>
      <c r="DY183" s="6"/>
      <c r="DZ183" s="6"/>
      <c r="EA183" s="6"/>
      <c r="EB183" s="6"/>
      <c r="EC183" s="6"/>
      <c r="ED183" s="6"/>
      <c r="EE183" s="6"/>
      <c r="EF183" s="6"/>
      <c r="EG183" s="6"/>
      <c r="EH183" s="6"/>
      <c r="EI183" s="6"/>
      <c r="EJ183" s="6"/>
      <c r="EK183" s="6"/>
      <c r="EL183" s="6"/>
      <c r="EM183" s="6"/>
      <c r="EN183" s="6"/>
      <c r="EO183" s="6"/>
      <c r="EP183" s="6"/>
      <c r="EQ183" s="6"/>
      <c r="ER183" s="6"/>
      <c r="ES183" s="6"/>
      <c r="ET183" s="6"/>
      <c r="EU183" s="6"/>
      <c r="EV183" s="6"/>
      <c r="EW183" s="6"/>
      <c r="EX183" s="6"/>
      <c r="EY183" s="6"/>
      <c r="EZ183" s="6"/>
      <c r="FA183" s="6"/>
      <c r="FB183" s="6"/>
      <c r="FC183" s="6"/>
      <c r="FD183" s="6"/>
      <c r="FE183" s="6"/>
      <c r="FF183" s="6"/>
      <c r="FG183" s="6"/>
      <c r="FH183" s="6"/>
      <c r="FI183" s="6"/>
      <c r="FJ183" s="6"/>
      <c r="FK183" s="6"/>
      <c r="FL183" s="6"/>
      <c r="FM183" s="6"/>
      <c r="FN183" s="6"/>
      <c r="FO183" s="6"/>
      <c r="FP183" s="6"/>
      <c r="FQ183" s="6"/>
      <c r="FR183" s="6"/>
      <c r="FS183" s="6"/>
      <c r="FT183" s="6"/>
      <c r="FU183" s="6"/>
      <c r="FV183" s="6"/>
      <c r="FW183" s="6"/>
      <c r="FX183" s="6"/>
      <c r="FY183" s="6"/>
      <c r="FZ183" s="6"/>
      <c r="GA183" s="6"/>
      <c r="GB183" s="6"/>
      <c r="GC183" s="6"/>
      <c r="GD183" s="6"/>
      <c r="GE183" s="6"/>
      <c r="GF183" s="6"/>
      <c r="GG183" s="6"/>
      <c r="GH183" s="6"/>
      <c r="GI183" s="6"/>
      <c r="GJ183" s="6"/>
      <c r="GK183" s="6"/>
      <c r="GL183" s="6"/>
      <c r="GM183" s="6"/>
      <c r="GN183" s="6"/>
      <c r="GO183" s="6"/>
      <c r="GP183" s="6"/>
      <c r="GQ183" s="6"/>
      <c r="GR183" s="6"/>
      <c r="GS183" s="6"/>
      <c r="GT183" s="6"/>
      <c r="GU183" s="6"/>
      <c r="GV183" s="6"/>
      <c r="GW183" s="6"/>
      <c r="GX183" s="6"/>
      <c r="GY183" s="6"/>
      <c r="GZ183" s="6"/>
      <c r="HA183" s="6"/>
      <c r="HB183" s="6"/>
      <c r="HC183" s="6"/>
      <c r="HD183" s="6"/>
      <c r="HE183" s="6"/>
      <c r="HF183" s="6"/>
      <c r="HG183" s="6"/>
      <c r="HH183" s="6"/>
      <c r="HI183" s="6"/>
      <c r="HJ183" s="6"/>
      <c r="HK183" s="6"/>
      <c r="HL183" s="6"/>
      <c r="HM183" s="6"/>
      <c r="HN183" s="6"/>
      <c r="HO183" s="6"/>
      <c r="HP183" s="6"/>
      <c r="HQ183" s="6"/>
      <c r="HR183" s="6"/>
      <c r="HS183" s="6"/>
      <c r="HT183" s="6"/>
      <c r="HU183" s="6"/>
      <c r="HV183" s="6"/>
      <c r="HW183" s="6"/>
      <c r="HX183" s="6"/>
      <c r="HY183" s="6"/>
      <c r="HZ183" s="6"/>
      <c r="IA183" s="6"/>
      <c r="IB183" s="6"/>
      <c r="IC183" s="6"/>
      <c r="ID183" s="6"/>
      <c r="IE183" s="6"/>
      <c r="IF183" s="6"/>
      <c r="IG183" s="6"/>
      <c r="IH183" s="6"/>
      <c r="II183" s="6"/>
      <c r="IJ183" s="6"/>
      <c r="IK183" s="6"/>
      <c r="IL183" s="6"/>
      <c r="IM183" s="6"/>
      <c r="IN183" s="6"/>
      <c r="IO183" s="6"/>
      <c r="IP183" s="6"/>
      <c r="IQ183" s="6"/>
      <c r="IR183" s="6"/>
      <c r="IS183" s="6"/>
      <c r="IT183" s="6"/>
      <c r="IU183" s="6"/>
    </row>
    <row r="184" spans="1:255" ht="18.600000000000001" thickBot="1">
      <c r="A184" s="5"/>
      <c r="B184" s="11" t="s">
        <v>8</v>
      </c>
      <c r="C184" s="12" t="s">
        <v>9</v>
      </c>
      <c r="D184" s="13" t="s">
        <v>10</v>
      </c>
      <c r="E184" s="16" t="s">
        <v>11</v>
      </c>
      <c r="F184" s="17" t="s">
        <v>12</v>
      </c>
      <c r="G184" s="18" t="s">
        <v>11</v>
      </c>
      <c r="H184" s="17" t="s">
        <v>12</v>
      </c>
      <c r="I184" s="18" t="s">
        <v>11</v>
      </c>
      <c r="J184" s="17" t="s">
        <v>12</v>
      </c>
      <c r="K184" s="18" t="s">
        <v>11</v>
      </c>
      <c r="L184" s="17" t="s">
        <v>12</v>
      </c>
      <c r="M184" s="18" t="s">
        <v>11</v>
      </c>
      <c r="N184" s="17" t="s">
        <v>12</v>
      </c>
      <c r="O184" s="18" t="s">
        <v>13</v>
      </c>
      <c r="P184" s="19" t="s">
        <v>14</v>
      </c>
      <c r="Q184" s="140"/>
      <c r="R184" s="143"/>
      <c r="W184" s="8"/>
      <c r="X184" s="8"/>
      <c r="Y184" s="7"/>
      <c r="Z184" s="7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  <c r="DT184" s="5"/>
      <c r="DU184" s="5"/>
      <c r="DV184" s="5"/>
      <c r="DW184" s="5"/>
      <c r="DX184" s="5"/>
      <c r="DY184" s="5"/>
      <c r="DZ184" s="5"/>
      <c r="EA184" s="5"/>
      <c r="EB184" s="5"/>
      <c r="EC184" s="5"/>
      <c r="ED184" s="5"/>
      <c r="EE184" s="5"/>
      <c r="EF184" s="5"/>
      <c r="EG184" s="5"/>
      <c r="EH184" s="5"/>
      <c r="EI184" s="5"/>
      <c r="EJ184" s="5"/>
      <c r="EK184" s="5"/>
      <c r="EL184" s="5"/>
      <c r="EM184" s="5"/>
      <c r="EN184" s="5"/>
      <c r="EO184" s="5"/>
      <c r="EP184" s="5"/>
      <c r="EQ184" s="5"/>
      <c r="ER184" s="5"/>
      <c r="ES184" s="5"/>
      <c r="ET184" s="5"/>
      <c r="EU184" s="5"/>
      <c r="EV184" s="5"/>
      <c r="EW184" s="5"/>
      <c r="EX184" s="5"/>
      <c r="EY184" s="5"/>
      <c r="EZ184" s="5"/>
      <c r="FA184" s="5"/>
      <c r="FB184" s="5"/>
      <c r="FC184" s="5"/>
      <c r="FD184" s="5"/>
      <c r="FE184" s="5"/>
      <c r="FF184" s="5"/>
      <c r="FG184" s="5"/>
      <c r="FH184" s="5"/>
      <c r="FI184" s="5"/>
      <c r="FJ184" s="5"/>
      <c r="FK184" s="5"/>
      <c r="FL184" s="5"/>
      <c r="FM184" s="5"/>
      <c r="FN184" s="5"/>
      <c r="FO184" s="5"/>
      <c r="FP184" s="5"/>
      <c r="FQ184" s="5"/>
      <c r="FR184" s="5"/>
      <c r="FS184" s="5"/>
      <c r="FT184" s="5"/>
      <c r="FU184" s="5"/>
      <c r="FV184" s="5"/>
      <c r="FW184" s="5"/>
      <c r="FX184" s="5"/>
      <c r="FY184" s="5"/>
      <c r="FZ184" s="5"/>
      <c r="GA184" s="5"/>
      <c r="GB184" s="5"/>
      <c r="GC184" s="5"/>
      <c r="GD184" s="5"/>
      <c r="GE184" s="5"/>
      <c r="GF184" s="5"/>
      <c r="GG184" s="5"/>
      <c r="GH184" s="5"/>
      <c r="GI184" s="5"/>
      <c r="GJ184" s="5"/>
      <c r="GK184" s="5"/>
      <c r="GL184" s="5"/>
      <c r="GM184" s="5"/>
      <c r="GN184" s="5"/>
      <c r="GO184" s="5"/>
      <c r="GP184" s="5"/>
      <c r="GQ184" s="5"/>
      <c r="GR184" s="5"/>
      <c r="GS184" s="5"/>
      <c r="GT184" s="5"/>
      <c r="GU184" s="5"/>
      <c r="GV184" s="5"/>
      <c r="GW184" s="5"/>
      <c r="GX184" s="5"/>
      <c r="GY184" s="5"/>
      <c r="GZ184" s="5"/>
      <c r="HA184" s="5"/>
      <c r="HB184" s="5"/>
      <c r="HC184" s="5"/>
      <c r="HD184" s="5"/>
      <c r="HE184" s="5"/>
      <c r="HF184" s="5"/>
      <c r="HG184" s="5"/>
      <c r="HH184" s="5"/>
      <c r="HI184" s="5"/>
      <c r="HJ184" s="5"/>
      <c r="HK184" s="5"/>
      <c r="HL184" s="5"/>
      <c r="HM184" s="5"/>
      <c r="HN184" s="5"/>
      <c r="HO184" s="5"/>
      <c r="HP184" s="5"/>
      <c r="HQ184" s="5"/>
      <c r="HR184" s="5"/>
      <c r="HS184" s="5"/>
      <c r="HT184" s="5"/>
      <c r="HU184" s="5"/>
      <c r="HV184" s="5"/>
      <c r="HW184" s="5"/>
      <c r="HX184" s="5"/>
      <c r="HY184" s="5"/>
      <c r="HZ184" s="5"/>
      <c r="IA184" s="5"/>
      <c r="IB184" s="5"/>
      <c r="IC184" s="5"/>
      <c r="ID184" s="5"/>
      <c r="IE184" s="5"/>
      <c r="IF184" s="5"/>
      <c r="IG184" s="5"/>
      <c r="IH184" s="5"/>
      <c r="II184" s="5"/>
      <c r="IJ184" s="5"/>
      <c r="IK184" s="5"/>
      <c r="IL184" s="5"/>
      <c r="IM184" s="5"/>
      <c r="IN184" s="5"/>
      <c r="IO184" s="5"/>
      <c r="IP184" s="5"/>
      <c r="IQ184" s="5"/>
      <c r="IR184" s="5"/>
      <c r="IS184" s="5"/>
      <c r="IT184" s="5"/>
      <c r="IU184" s="5"/>
    </row>
    <row r="185" spans="1:255" ht="15.6" customHeight="1" thickBot="1">
      <c r="A185" s="111" t="s">
        <v>147</v>
      </c>
      <c r="B185" s="114" t="s">
        <v>32</v>
      </c>
      <c r="C185" s="116"/>
      <c r="D185" s="118"/>
      <c r="E185" s="20" t="s">
        <v>35</v>
      </c>
      <c r="F185" s="21" t="s">
        <v>35</v>
      </c>
      <c r="G185" s="22" t="s">
        <v>35</v>
      </c>
      <c r="H185" s="21" t="s">
        <v>35</v>
      </c>
      <c r="I185" s="22" t="s">
        <v>35</v>
      </c>
      <c r="J185" s="21" t="s">
        <v>35</v>
      </c>
      <c r="K185" s="22" t="s">
        <v>35</v>
      </c>
      <c r="L185" s="21" t="s">
        <v>35</v>
      </c>
      <c r="M185" s="22" t="s">
        <v>35</v>
      </c>
      <c r="N185" s="21" t="s">
        <v>38</v>
      </c>
      <c r="O185" s="22"/>
      <c r="P185" s="23"/>
      <c r="Q185" s="162"/>
      <c r="R185" s="122">
        <f>IF(B185&lt;&gt;"",((10-((COUNTIF(E186:N186,"/")+COUNTIF(E186:N186,"//")+COUNTIF(E186:N186,"///")+COUNTIF(E186:N186,"_"))))/2)+(2-COUNTBLANK(O186:P186)),"")</f>
        <v>5</v>
      </c>
      <c r="S185" s="123" t="s">
        <v>37</v>
      </c>
      <c r="T185" s="124"/>
      <c r="U185" s="125"/>
      <c r="V185" s="59" t="s">
        <v>15</v>
      </c>
      <c r="W185" s="72" t="s">
        <v>36</v>
      </c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  <c r="DT185" s="5"/>
      <c r="DU185" s="5"/>
      <c r="DV185" s="5"/>
      <c r="DW185" s="5"/>
      <c r="DX185" s="5"/>
      <c r="DY185" s="5"/>
      <c r="DZ185" s="5"/>
      <c r="EA185" s="5"/>
      <c r="EB185" s="5"/>
      <c r="EC185" s="5"/>
      <c r="ED185" s="5"/>
      <c r="EE185" s="5"/>
      <c r="EF185" s="5"/>
      <c r="EG185" s="5"/>
      <c r="EH185" s="5"/>
      <c r="EI185" s="5"/>
      <c r="EJ185" s="5"/>
      <c r="EK185" s="5"/>
      <c r="EL185" s="5"/>
      <c r="EM185" s="5"/>
      <c r="EN185" s="5"/>
      <c r="EO185" s="5"/>
      <c r="EP185" s="5"/>
      <c r="EQ185" s="5"/>
      <c r="ER185" s="5"/>
      <c r="ES185" s="5"/>
      <c r="ET185" s="5"/>
      <c r="EU185" s="5"/>
      <c r="EV185" s="5"/>
      <c r="EW185" s="5"/>
      <c r="EX185" s="5"/>
      <c r="EY185" s="5"/>
      <c r="EZ185" s="5"/>
      <c r="FA185" s="5"/>
      <c r="FB185" s="5"/>
      <c r="FC185" s="5"/>
      <c r="FD185" s="5"/>
      <c r="FE185" s="5"/>
      <c r="FF185" s="5"/>
      <c r="FG185" s="5"/>
      <c r="FH185" s="5"/>
      <c r="FI185" s="5"/>
      <c r="FJ185" s="5"/>
      <c r="FK185" s="5"/>
      <c r="FL185" s="5"/>
      <c r="FM185" s="5"/>
      <c r="FN185" s="5"/>
      <c r="FO185" s="5"/>
      <c r="FP185" s="5"/>
      <c r="FQ185" s="5"/>
      <c r="FR185" s="5"/>
      <c r="FS185" s="5"/>
      <c r="FT185" s="5"/>
      <c r="FU185" s="5"/>
      <c r="FV185" s="5"/>
      <c r="FW185" s="5"/>
      <c r="FX185" s="5"/>
      <c r="FY185" s="5"/>
      <c r="FZ185" s="5"/>
      <c r="GA185" s="5"/>
      <c r="GB185" s="5"/>
      <c r="GC185" s="5"/>
      <c r="GD185" s="5"/>
      <c r="GE185" s="5"/>
      <c r="GF185" s="5"/>
      <c r="GG185" s="5"/>
      <c r="GH185" s="5"/>
      <c r="GI185" s="5"/>
      <c r="GJ185" s="5"/>
      <c r="GK185" s="5"/>
      <c r="GL185" s="5"/>
      <c r="GM185" s="5"/>
      <c r="GN185" s="5"/>
      <c r="GO185" s="5"/>
      <c r="GP185" s="5"/>
      <c r="GQ185" s="5"/>
      <c r="GR185" s="5"/>
      <c r="GS185" s="5"/>
      <c r="GT185" s="5"/>
      <c r="GU185" s="5"/>
      <c r="GV185" s="5"/>
      <c r="GW185" s="5"/>
      <c r="GX185" s="5"/>
      <c r="GY185" s="5"/>
      <c r="GZ185" s="5"/>
      <c r="HA185" s="5"/>
      <c r="HB185" s="5"/>
      <c r="HC185" s="5"/>
      <c r="HD185" s="5"/>
      <c r="HE185" s="5"/>
      <c r="HF185" s="5"/>
      <c r="HG185" s="5"/>
      <c r="HH185" s="5"/>
      <c r="HI185" s="5"/>
      <c r="HJ185" s="5"/>
      <c r="HK185" s="5"/>
      <c r="HL185" s="5"/>
      <c r="HM185" s="5"/>
      <c r="HN185" s="5"/>
      <c r="HO185" s="5"/>
      <c r="HP185" s="5"/>
      <c r="HQ185" s="5"/>
      <c r="HR185" s="5"/>
      <c r="HS185" s="5"/>
      <c r="HT185" s="5"/>
      <c r="HU185" s="5"/>
      <c r="HV185" s="5"/>
      <c r="HW185" s="5"/>
      <c r="HX185" s="5"/>
      <c r="HY185" s="5"/>
      <c r="HZ185" s="5"/>
      <c r="IA185" s="5"/>
      <c r="IB185" s="5"/>
      <c r="IC185" s="5"/>
      <c r="ID185" s="5"/>
      <c r="IE185" s="5"/>
      <c r="IF185" s="5"/>
      <c r="IG185" s="5"/>
      <c r="IH185" s="5"/>
      <c r="II185" s="5"/>
      <c r="IJ185" s="5"/>
      <c r="IK185" s="5"/>
      <c r="IL185" s="5"/>
      <c r="IM185" s="5"/>
      <c r="IN185" s="5"/>
      <c r="IO185" s="5"/>
      <c r="IP185" s="5"/>
      <c r="IQ185" s="5"/>
      <c r="IR185" s="5"/>
      <c r="IS185" s="5"/>
      <c r="IT185" s="5"/>
      <c r="IU185" s="5"/>
    </row>
    <row r="186" spans="1:255" ht="15.6" customHeight="1" thickBot="1">
      <c r="A186" s="112"/>
      <c r="B186" s="115"/>
      <c r="C186" s="117"/>
      <c r="D186" s="119"/>
      <c r="E186" s="24" t="e">
        <f>IF(E185&lt;&gt;"",VLOOKUP(E185,#REF!,2,FALSE),"")</f>
        <v>#REF!</v>
      </c>
      <c r="F186" s="25" t="e">
        <f>IF(F185&lt;&gt;"",VLOOKUP(F185,#REF!,2,FALSE),"")</f>
        <v>#REF!</v>
      </c>
      <c r="G186" s="26" t="e">
        <f>IF(G185&lt;&gt;"",VLOOKUP(G185,#REF!,2,FALSE),"")</f>
        <v>#REF!</v>
      </c>
      <c r="H186" s="25" t="e">
        <f>IF(H185&lt;&gt;"",VLOOKUP(H185,#REF!,2,FALSE),"")</f>
        <v>#REF!</v>
      </c>
      <c r="I186" s="26" t="e">
        <f>IF(I185&lt;&gt;"",VLOOKUP(I185,#REF!,2,FALSE),"")</f>
        <v>#REF!</v>
      </c>
      <c r="J186" s="25" t="e">
        <f>IF(J185&lt;&gt;"",VLOOKUP(J185,#REF!,2,FALSE),"")</f>
        <v>#REF!</v>
      </c>
      <c r="K186" s="26" t="e">
        <f>IF(K185&lt;&gt;"",VLOOKUP(K185,#REF!,2,FALSE),"")</f>
        <v>#REF!</v>
      </c>
      <c r="L186" s="25" t="e">
        <f>IF(L185&lt;&gt;"",VLOOKUP(L185,#REF!,2,FALSE),"")</f>
        <v>#REF!</v>
      </c>
      <c r="M186" s="26" t="e">
        <f>IF(M185&lt;&gt;"",VLOOKUP(M185,#REF!,2,FALSE),"")</f>
        <v>#REF!</v>
      </c>
      <c r="N186" s="25" t="e">
        <f>IF(N185&lt;&gt;"",VLOOKUP(N185,#REF!,2,FALSE),"")</f>
        <v>#REF!</v>
      </c>
      <c r="O186" s="27" t="str">
        <f>IF(O185&lt;&gt;"",VLOOKUP(O185,#REF!,2,FALSE),"")</f>
        <v/>
      </c>
      <c r="P186" s="28" t="str">
        <f>IF(P185&lt;&gt;"",VLOOKUP(P185,#REF!,2,FALSE),"")</f>
        <v/>
      </c>
      <c r="Q186" s="109"/>
      <c r="R186" s="110"/>
      <c r="S186" s="64" t="str">
        <f>E189</f>
        <v>19DE0001</v>
      </c>
      <c r="T186" s="65" t="e">
        <f>IF(S186&lt;&gt;"",VLOOKUP(S186,#REF!,2,FALSE),"")</f>
        <v>#REF!</v>
      </c>
      <c r="U186" s="66">
        <f>(COUNTIF(E185:N216,S186)*4)+(COUNTIF(O185:P216,S186)*8)</f>
        <v>88</v>
      </c>
      <c r="V186" s="67">
        <f>U186*W186</f>
        <v>3080</v>
      </c>
      <c r="W186" s="71">
        <v>35</v>
      </c>
    </row>
    <row r="187" spans="1:255" ht="15.6" customHeight="1">
      <c r="A187" s="112"/>
      <c r="B187" s="115" t="s">
        <v>33</v>
      </c>
      <c r="C187" s="117"/>
      <c r="D187" s="119"/>
      <c r="E187" s="29" t="s">
        <v>68</v>
      </c>
      <c r="F187" s="30" t="s">
        <v>68</v>
      </c>
      <c r="G187" s="31" t="s">
        <v>35</v>
      </c>
      <c r="H187" s="30" t="s">
        <v>35</v>
      </c>
      <c r="I187" s="31" t="s">
        <v>35</v>
      </c>
      <c r="J187" s="30" t="s">
        <v>35</v>
      </c>
      <c r="K187" s="31" t="s">
        <v>35</v>
      </c>
      <c r="L187" s="30" t="s">
        <v>35</v>
      </c>
      <c r="M187" s="31" t="s">
        <v>68</v>
      </c>
      <c r="N187" s="30" t="s">
        <v>38</v>
      </c>
      <c r="O187" s="32"/>
      <c r="P187" s="33"/>
      <c r="Q187" s="109"/>
      <c r="R187" s="110">
        <f>IF(B187&lt;&gt;"",((10-((COUNTIF(E188:N188,"/")+COUNTIF(E188:N188,"//")+COUNTIF(E188:N188,"///")+COUNTIF(E188:N188,"_"))))/2)+(2-COUNTBLANK(O188:P188)),"")</f>
        <v>5</v>
      </c>
      <c r="S187" s="64" t="str">
        <f>M189</f>
        <v>19DE0020</v>
      </c>
      <c r="T187" s="65" t="e">
        <f>IF(S187&lt;&gt;"",VLOOKUP(S187,#REF!,2,FALSE),"")</f>
        <v>#REF!</v>
      </c>
      <c r="U187" s="66">
        <f>(COUNTIF(E185:N216,S187)*4)+(COUNTIF(O185:P216,S187)*8)</f>
        <v>4</v>
      </c>
      <c r="V187" s="67">
        <f>U187*W186</f>
        <v>140</v>
      </c>
    </row>
    <row r="188" spans="1:255" ht="15.6" customHeight="1">
      <c r="A188" s="112"/>
      <c r="B188" s="115"/>
      <c r="C188" s="117"/>
      <c r="D188" s="119"/>
      <c r="E188" s="24" t="e">
        <f>IF(E187&lt;&gt;"",VLOOKUP(E187,#REF!,2,FALSE),"")</f>
        <v>#REF!</v>
      </c>
      <c r="F188" s="25" t="e">
        <f>IF(F187&lt;&gt;"",VLOOKUP(F187,#REF!,2,FALSE),"")</f>
        <v>#REF!</v>
      </c>
      <c r="G188" s="26" t="e">
        <f>IF(G187&lt;&gt;"",VLOOKUP(G187,#REF!,2,FALSE),"")</f>
        <v>#REF!</v>
      </c>
      <c r="H188" s="25" t="e">
        <f>IF(H187&lt;&gt;"",VLOOKUP(H187,#REF!,2,FALSE),"")</f>
        <v>#REF!</v>
      </c>
      <c r="I188" s="26" t="e">
        <f>IF(I187&lt;&gt;"",VLOOKUP(I187,#REF!,2,FALSE),"")</f>
        <v>#REF!</v>
      </c>
      <c r="J188" s="25" t="e">
        <f>IF(J187&lt;&gt;"",VLOOKUP(J187,#REF!,2,FALSE),"")</f>
        <v>#REF!</v>
      </c>
      <c r="K188" s="26" t="e">
        <f>IF(K187&lt;&gt;"",VLOOKUP(K187,#REF!,2,FALSE),"")</f>
        <v>#REF!</v>
      </c>
      <c r="L188" s="25" t="e">
        <f>IF(L187&lt;&gt;"",VLOOKUP(L187,#REF!,2,FALSE),"")</f>
        <v>#REF!</v>
      </c>
      <c r="M188" s="26" t="e">
        <f>IF(M187&lt;&gt;"",VLOOKUP(M187,#REF!,2,FALSE),"")</f>
        <v>#REF!</v>
      </c>
      <c r="N188" s="25" t="e">
        <f>IF(N187&lt;&gt;"",VLOOKUP(N187,#REF!,2,FALSE),"")</f>
        <v>#REF!</v>
      </c>
      <c r="O188" s="26" t="str">
        <f>IF(O187&lt;&gt;"",VLOOKUP(O187,#REF!,2,FALSE),"")</f>
        <v/>
      </c>
      <c r="P188" s="34" t="str">
        <f>IF(P187&lt;&gt;"",VLOOKUP(P187,#REF!,2,FALSE),"")</f>
        <v/>
      </c>
      <c r="Q188" s="109"/>
      <c r="R188" s="110"/>
      <c r="S188" s="64" t="str">
        <f>E191</f>
        <v>19DE0038</v>
      </c>
      <c r="T188" s="65" t="e">
        <f>IF(S188&lt;&gt;"",VLOOKUP(S188,#REF!,2,FALSE),"")</f>
        <v>#REF!</v>
      </c>
      <c r="U188" s="66">
        <f>(COUNTIF(E185:N216,S188)*4)+(COUNTIF(O185:P216,S188)*8)</f>
        <v>32</v>
      </c>
      <c r="V188" s="67">
        <f>U188*W186</f>
        <v>1120</v>
      </c>
    </row>
    <row r="189" spans="1:255" ht="15.6" customHeight="1">
      <c r="A189" s="112"/>
      <c r="B189" s="115" t="s">
        <v>27</v>
      </c>
      <c r="C189" s="117"/>
      <c r="D189" s="119"/>
      <c r="E189" s="29" t="s">
        <v>67</v>
      </c>
      <c r="F189" s="30" t="s">
        <v>35</v>
      </c>
      <c r="G189" s="31" t="s">
        <v>35</v>
      </c>
      <c r="H189" s="30" t="s">
        <v>35</v>
      </c>
      <c r="I189" s="31" t="s">
        <v>35</v>
      </c>
      <c r="J189" s="30" t="s">
        <v>35</v>
      </c>
      <c r="K189" s="31" t="s">
        <v>67</v>
      </c>
      <c r="L189" s="30" t="s">
        <v>35</v>
      </c>
      <c r="M189" s="31" t="s">
        <v>70</v>
      </c>
      <c r="N189" s="30" t="s">
        <v>38</v>
      </c>
      <c r="O189" s="35"/>
      <c r="P189" s="36"/>
      <c r="Q189" s="109"/>
      <c r="R189" s="110">
        <f>IF(B189&lt;&gt;"",((10-((COUNTIF(E190:N190,"/")+COUNTIF(E190:N190,"//")+COUNTIF(E190:N190,"///")+COUNTIF(E190:N190,"_"))))/2)+(2-COUNTBLANK(O190:P190)),"")</f>
        <v>5</v>
      </c>
      <c r="S189" s="64" t="str">
        <f>G191</f>
        <v>19DE0039</v>
      </c>
      <c r="T189" s="65" t="e">
        <f>IF(S189&lt;&gt;"",VLOOKUP(S189,#REF!,2,FALSE),"")</f>
        <v>#REF!</v>
      </c>
      <c r="U189" s="66">
        <f>(COUNTIF(E185:N216,S189)*4)+(COUNTIF(O185:P216,S189)*8)</f>
        <v>24</v>
      </c>
      <c r="V189" s="67">
        <f>U189*W186</f>
        <v>840</v>
      </c>
    </row>
    <row r="190" spans="1:255" ht="15.6" customHeight="1">
      <c r="A190" s="112"/>
      <c r="B190" s="115"/>
      <c r="C190" s="117"/>
      <c r="D190" s="119"/>
      <c r="E190" s="24" t="e">
        <f>IF(E189&lt;&gt;"",VLOOKUP(E189,#REF!,2,FALSE),"")</f>
        <v>#REF!</v>
      </c>
      <c r="F190" s="25" t="e">
        <f>IF(F189&lt;&gt;"",VLOOKUP(F189,#REF!,2,FALSE),"")</f>
        <v>#REF!</v>
      </c>
      <c r="G190" s="26" t="e">
        <f>IF(G189&lt;&gt;"",VLOOKUP(G189,#REF!,2,FALSE),"")</f>
        <v>#REF!</v>
      </c>
      <c r="H190" s="25" t="e">
        <f>IF(H189&lt;&gt;"",VLOOKUP(H189,#REF!,2,FALSE),"")</f>
        <v>#REF!</v>
      </c>
      <c r="I190" s="26" t="e">
        <f>IF(I189&lt;&gt;"",VLOOKUP(I189,#REF!,2,FALSE),"")</f>
        <v>#REF!</v>
      </c>
      <c r="J190" s="25" t="e">
        <f>IF(J189&lt;&gt;"",VLOOKUP(J189,#REF!,2,FALSE),"")</f>
        <v>#REF!</v>
      </c>
      <c r="K190" s="26" t="e">
        <f>IF(K189&lt;&gt;"",VLOOKUP(K189,#REF!,2,FALSE),"")</f>
        <v>#REF!</v>
      </c>
      <c r="L190" s="25" t="e">
        <f>IF(L189&lt;&gt;"",VLOOKUP(L189,#REF!,2,FALSE),"")</f>
        <v>#REF!</v>
      </c>
      <c r="M190" s="26" t="e">
        <f>IF(M189&lt;&gt;"",VLOOKUP(M189,#REF!,2,FALSE),"")</f>
        <v>#REF!</v>
      </c>
      <c r="N190" s="25" t="e">
        <f>IF(N189&lt;&gt;"",VLOOKUP(N189,#REF!,2,FALSE),"")</f>
        <v>#REF!</v>
      </c>
      <c r="O190" s="27" t="str">
        <f>IF(O189&lt;&gt;"",VLOOKUP(O189,#REF!,2,FALSE),"")</f>
        <v/>
      </c>
      <c r="P190" s="28" t="str">
        <f>IF(P189&lt;&gt;"",VLOOKUP(P189,#REF!,2,FALSE),"")</f>
        <v/>
      </c>
      <c r="Q190" s="109"/>
      <c r="R190" s="110"/>
      <c r="S190" s="64" t="str">
        <f>I191</f>
        <v>19DE0040</v>
      </c>
      <c r="T190" s="65" t="e">
        <f>IF(S190&lt;&gt;"",VLOOKUP(S190,#REF!,2,FALSE),"")</f>
        <v>#REF!</v>
      </c>
      <c r="U190" s="66">
        <f>(COUNTIF(E185:N216,S190)*4)+(COUNTIF(O185:P216,S190)*8)</f>
        <v>16</v>
      </c>
      <c r="V190" s="67">
        <f>U190*W186</f>
        <v>560</v>
      </c>
    </row>
    <row r="191" spans="1:255" ht="15.6" customHeight="1">
      <c r="A191" s="112"/>
      <c r="B191" s="106" t="s">
        <v>28</v>
      </c>
      <c r="C191" s="107"/>
      <c r="D191" s="108"/>
      <c r="E191" s="37" t="s">
        <v>83</v>
      </c>
      <c r="F191" s="38" t="s">
        <v>83</v>
      </c>
      <c r="G191" s="39" t="s">
        <v>84</v>
      </c>
      <c r="H191" s="38" t="s">
        <v>84</v>
      </c>
      <c r="I191" s="39" t="s">
        <v>85</v>
      </c>
      <c r="J191" s="38" t="s">
        <v>85</v>
      </c>
      <c r="K191" s="39" t="s">
        <v>83</v>
      </c>
      <c r="L191" s="38" t="s">
        <v>83</v>
      </c>
      <c r="M191" s="39" t="s">
        <v>84</v>
      </c>
      <c r="N191" s="38" t="s">
        <v>38</v>
      </c>
      <c r="O191" s="40"/>
      <c r="P191" s="41"/>
      <c r="Q191" s="109"/>
      <c r="R191" s="110">
        <f>IF(B191&lt;&gt;"",((10-((COUNTIF(E192:N192,"/")+COUNTIF(E192:N192,"//")+COUNTIF(E192:N192,"///")+COUNTIF(E192:N192,"_"))))/2)+(2-COUNTBLANK(O192:P192)),"")</f>
        <v>5</v>
      </c>
      <c r="S191" s="64" t="str">
        <f>E193</f>
        <v>19DE0037</v>
      </c>
      <c r="T191" s="65" t="e">
        <f>IF(S191&lt;&gt;"",VLOOKUP(S191,#REF!,2,FALSE),"")</f>
        <v>#REF!</v>
      </c>
      <c r="U191" s="66">
        <f>(COUNTIF(E185:N216,S191)*4)+(COUNTIF(O185:P216,S191)*8)</f>
        <v>72</v>
      </c>
      <c r="V191" s="67">
        <f>U191*W186</f>
        <v>2520</v>
      </c>
    </row>
    <row r="192" spans="1:255" ht="15.6" customHeight="1">
      <c r="A192" s="112"/>
      <c r="B192" s="106"/>
      <c r="C192" s="107"/>
      <c r="D192" s="108"/>
      <c r="E192" s="42" t="e">
        <f>IF(E191&lt;&gt;"",VLOOKUP(E191,#REF!,2,FALSE),"")</f>
        <v>#REF!</v>
      </c>
      <c r="F192" s="43" t="e">
        <f>IF(F191&lt;&gt;"",VLOOKUP(F191,#REF!,2,FALSE),"")</f>
        <v>#REF!</v>
      </c>
      <c r="G192" s="44" t="e">
        <f>IF(G191&lt;&gt;"",VLOOKUP(G191,#REF!,2,FALSE),"")</f>
        <v>#REF!</v>
      </c>
      <c r="H192" s="43" t="e">
        <f>IF(H191&lt;&gt;"",VLOOKUP(H191,#REF!,2,FALSE),"")</f>
        <v>#REF!</v>
      </c>
      <c r="I192" s="44" t="e">
        <f>IF(I191&lt;&gt;"",VLOOKUP(I191,#REF!,2,FALSE),"")</f>
        <v>#REF!</v>
      </c>
      <c r="J192" s="43" t="e">
        <f>IF(J191&lt;&gt;"",VLOOKUP(J191,#REF!,2,FALSE),"")</f>
        <v>#REF!</v>
      </c>
      <c r="K192" s="44" t="e">
        <f>IF(K191&lt;&gt;"",VLOOKUP(K191,#REF!,2,FALSE),"")</f>
        <v>#REF!</v>
      </c>
      <c r="L192" s="43" t="e">
        <f>IF(L191&lt;&gt;"",VLOOKUP(L191,#REF!,2,FALSE),"")</f>
        <v>#REF!</v>
      </c>
      <c r="M192" s="44" t="e">
        <f>IF(M191&lt;&gt;"",VLOOKUP(M191,#REF!,2,FALSE),"")</f>
        <v>#REF!</v>
      </c>
      <c r="N192" s="43" t="e">
        <f>IF(N191&lt;&gt;"",VLOOKUP(N191,#REF!,2,FALSE),"")</f>
        <v>#REF!</v>
      </c>
      <c r="O192" s="44" t="str">
        <f>IF(O191&lt;&gt;"",VLOOKUP(O191,#REF!,2,FALSE),"")</f>
        <v/>
      </c>
      <c r="P192" s="45" t="str">
        <f>IF(P191&lt;&gt;"",VLOOKUP(P191,#REF!,2,FALSE),"")</f>
        <v/>
      </c>
      <c r="Q192" s="109"/>
      <c r="R192" s="110"/>
      <c r="S192" s="68" t="str">
        <f>E195</f>
        <v>19DE0017</v>
      </c>
      <c r="T192" s="69" t="e">
        <f>IF(S192&lt;&gt;"",VLOOKUP(S192,#REF!,2,FALSE),"")</f>
        <v>#REF!</v>
      </c>
      <c r="U192" s="70">
        <f>(COUNTIF(E185:N216,S192)*4)+(COUNTIF(O185:P216,S192)*8)</f>
        <v>60</v>
      </c>
      <c r="V192" s="67">
        <f>U192*W186</f>
        <v>2100</v>
      </c>
    </row>
    <row r="193" spans="1:22" ht="15.6" customHeight="1">
      <c r="A193" s="112"/>
      <c r="B193" s="106" t="s">
        <v>26</v>
      </c>
      <c r="C193" s="107"/>
      <c r="D193" s="108"/>
      <c r="E193" s="37" t="s">
        <v>82</v>
      </c>
      <c r="F193" s="38" t="s">
        <v>82</v>
      </c>
      <c r="G193" s="39" t="s">
        <v>82</v>
      </c>
      <c r="H193" s="38" t="s">
        <v>82</v>
      </c>
      <c r="I193" s="39" t="s">
        <v>82</v>
      </c>
      <c r="J193" s="38" t="s">
        <v>82</v>
      </c>
      <c r="K193" s="39" t="s">
        <v>82</v>
      </c>
      <c r="L193" s="38" t="s">
        <v>82</v>
      </c>
      <c r="M193" s="39" t="s">
        <v>82</v>
      </c>
      <c r="N193" s="38" t="s">
        <v>38</v>
      </c>
      <c r="O193" s="40"/>
      <c r="P193" s="41"/>
      <c r="Q193" s="109"/>
      <c r="R193" s="110">
        <f>IF(B193&lt;&gt;"",((10-((COUNTIF(E194:N194,"/")+COUNTIF(E194:N194,"//")+COUNTIF(E194:N194,"///")+COUNTIF(E194:N194,"_"))))/2)+(2-COUNTBLANK(O194:P194)),"")</f>
        <v>5</v>
      </c>
      <c r="S193" s="68" t="str">
        <f>E205</f>
        <v>19DE0043</v>
      </c>
      <c r="T193" s="69" t="e">
        <f>IF(S193&lt;&gt;"",VLOOKUP(S193,#REF!,2,FALSE),"")</f>
        <v>#REF!</v>
      </c>
      <c r="U193" s="70">
        <f>(COUNTIF(E185:N216,S193)*4)+(COUNTIF(O185:P216,S193)*8)</f>
        <v>36</v>
      </c>
      <c r="V193" s="67">
        <f>U193*W186</f>
        <v>1260</v>
      </c>
    </row>
    <row r="194" spans="1:22" ht="15.6" customHeight="1">
      <c r="A194" s="112"/>
      <c r="B194" s="106"/>
      <c r="C194" s="107"/>
      <c r="D194" s="108"/>
      <c r="E194" s="42" t="e">
        <f>IF(E193&lt;&gt;"",VLOOKUP(E193,#REF!,2,FALSE),"")</f>
        <v>#REF!</v>
      </c>
      <c r="F194" s="43" t="e">
        <f>IF(F193&lt;&gt;"",VLOOKUP(F193,#REF!,2,FALSE),"")</f>
        <v>#REF!</v>
      </c>
      <c r="G194" s="44" t="e">
        <f>IF(G193&lt;&gt;"",VLOOKUP(G193,#REF!,2,FALSE),"")</f>
        <v>#REF!</v>
      </c>
      <c r="H194" s="43" t="e">
        <f>IF(H193&lt;&gt;"",VLOOKUP(H193,#REF!,2,FALSE),"")</f>
        <v>#REF!</v>
      </c>
      <c r="I194" s="44" t="e">
        <f>IF(I193&lt;&gt;"",VLOOKUP(I193,#REF!,2,FALSE),"")</f>
        <v>#REF!</v>
      </c>
      <c r="J194" s="43" t="e">
        <f>IF(J193&lt;&gt;"",VLOOKUP(J193,#REF!,2,FALSE),"")</f>
        <v>#REF!</v>
      </c>
      <c r="K194" s="44" t="e">
        <f>IF(K193&lt;&gt;"",VLOOKUP(K193,#REF!,2,FALSE),"")</f>
        <v>#REF!</v>
      </c>
      <c r="L194" s="43" t="e">
        <f>IF(L193&lt;&gt;"",VLOOKUP(L193,#REF!,2,FALSE),"")</f>
        <v>#REF!</v>
      </c>
      <c r="M194" s="44" t="e">
        <f>IF(M193&lt;&gt;"",VLOOKUP(M193,#REF!,2,FALSE),"")</f>
        <v>#REF!</v>
      </c>
      <c r="N194" s="43" t="e">
        <f>IF(N193&lt;&gt;"",VLOOKUP(N193,#REF!,2,FALSE),"")</f>
        <v>#REF!</v>
      </c>
      <c r="O194" s="44" t="str">
        <f>IF(O193&lt;&gt;"",VLOOKUP(O193,#REF!,2,FALSE),"")</f>
        <v/>
      </c>
      <c r="P194" s="45" t="str">
        <f>IF(P193&lt;&gt;"",VLOOKUP(P193,#REF!,2,FALSE),"")</f>
        <v/>
      </c>
      <c r="Q194" s="109"/>
      <c r="R194" s="110"/>
      <c r="S194" s="68" t="str">
        <f>K197</f>
        <v>19DE0021</v>
      </c>
      <c r="T194" s="69" t="e">
        <f>IF(S194&lt;&gt;"",VLOOKUP(S194,#REF!,2,FALSE),"")</f>
        <v>#REF!</v>
      </c>
      <c r="U194" s="70">
        <f>(COUNTIF(E185:N216,S194)*4)+(COUNTIF(O185:P216,S194)*8)</f>
        <v>4</v>
      </c>
      <c r="V194" s="67">
        <f>U194*W186</f>
        <v>140</v>
      </c>
    </row>
    <row r="195" spans="1:22" ht="15.6" customHeight="1">
      <c r="A195" s="112"/>
      <c r="B195" s="106" t="s">
        <v>42</v>
      </c>
      <c r="C195" s="107"/>
      <c r="D195" s="108"/>
      <c r="E195" s="37" t="s">
        <v>68</v>
      </c>
      <c r="F195" s="38" t="s">
        <v>68</v>
      </c>
      <c r="G195" s="39" t="s">
        <v>68</v>
      </c>
      <c r="H195" s="38" t="s">
        <v>68</v>
      </c>
      <c r="I195" s="39" t="s">
        <v>68</v>
      </c>
      <c r="J195" s="38" t="s">
        <v>68</v>
      </c>
      <c r="K195" s="39" t="s">
        <v>67</v>
      </c>
      <c r="L195" s="38" t="s">
        <v>67</v>
      </c>
      <c r="M195" s="39" t="s">
        <v>67</v>
      </c>
      <c r="N195" s="38" t="s">
        <v>38</v>
      </c>
      <c r="O195" s="40"/>
      <c r="P195" s="41"/>
      <c r="Q195" s="109"/>
      <c r="R195" s="110">
        <f>IF(B195&lt;&gt;"",((10-((COUNTIF(E196:N196,"/")+COUNTIF(E196:N196,"//")+COUNTIF(E196:N196,"///")+COUNTIF(E196:N196,"_"))))/2)+(2-COUNTBLANK(O196:P196)),"")</f>
        <v>5</v>
      </c>
      <c r="S195" s="68" t="str">
        <f>L197</f>
        <v>19DE0022</v>
      </c>
      <c r="T195" s="69" t="e">
        <f>IF(S195&lt;&gt;"",VLOOKUP(S195,#REF!,2,FALSE),"")</f>
        <v>#REF!</v>
      </c>
      <c r="U195" s="70">
        <f>(COUNTIF(E185:N216,S195)*4)+(COUNTIF(O185:P216,S195)*8)</f>
        <v>4</v>
      </c>
      <c r="V195" s="67">
        <f>U195*W186</f>
        <v>140</v>
      </c>
    </row>
    <row r="196" spans="1:22" ht="15.6" customHeight="1">
      <c r="A196" s="112"/>
      <c r="B196" s="106"/>
      <c r="C196" s="107"/>
      <c r="D196" s="108"/>
      <c r="E196" s="42" t="e">
        <f>IF(E195&lt;&gt;"",VLOOKUP(E195,#REF!,2,FALSE),"")</f>
        <v>#REF!</v>
      </c>
      <c r="F196" s="43" t="e">
        <f>IF(F195&lt;&gt;"",VLOOKUP(F195,#REF!,2,FALSE),"")</f>
        <v>#REF!</v>
      </c>
      <c r="G196" s="44" t="e">
        <f>IF(G195&lt;&gt;"",VLOOKUP(G195,#REF!,2,FALSE),"")</f>
        <v>#REF!</v>
      </c>
      <c r="H196" s="43" t="e">
        <f>IF(H195&lt;&gt;"",VLOOKUP(H195,#REF!,2,FALSE),"")</f>
        <v>#REF!</v>
      </c>
      <c r="I196" s="44" t="e">
        <f>IF(I195&lt;&gt;"",VLOOKUP(I195,#REF!,2,FALSE),"")</f>
        <v>#REF!</v>
      </c>
      <c r="J196" s="43" t="e">
        <f>IF(J195&lt;&gt;"",VLOOKUP(J195,#REF!,2,FALSE),"")</f>
        <v>#REF!</v>
      </c>
      <c r="K196" s="44" t="e">
        <f>IF(K195&lt;&gt;"",VLOOKUP(K195,#REF!,2,FALSE),"")</f>
        <v>#REF!</v>
      </c>
      <c r="L196" s="43" t="e">
        <f>IF(L195&lt;&gt;"",VLOOKUP(L195,#REF!,2,FALSE),"")</f>
        <v>#REF!</v>
      </c>
      <c r="M196" s="44" t="e">
        <f>IF(M195&lt;&gt;"",VLOOKUP(M195,#REF!,2,FALSE),"")</f>
        <v>#REF!</v>
      </c>
      <c r="N196" s="43" t="e">
        <f>IF(N195&lt;&gt;"",VLOOKUP(N195,#REF!,2,FALSE),"")</f>
        <v>#REF!</v>
      </c>
      <c r="O196" s="44" t="str">
        <f>IF(O195&lt;&gt;"",VLOOKUP(O195,#REF!,2,FALSE),"")</f>
        <v/>
      </c>
      <c r="P196" s="45" t="str">
        <f>IF(P195&lt;&gt;"",VLOOKUP(P195,#REF!,2,FALSE),"")</f>
        <v/>
      </c>
      <c r="Q196" s="109"/>
      <c r="R196" s="110"/>
      <c r="S196" s="68" t="str">
        <f>M197</f>
        <v>18DE0283</v>
      </c>
      <c r="T196" s="69" t="e">
        <f>IF(S196&lt;&gt;"",VLOOKUP(S196,#REF!,2,FALSE),"")</f>
        <v>#REF!</v>
      </c>
      <c r="U196" s="70">
        <f>(COUNTIF(E185:N216,S196)*4)+(COUNTIF(O185:P216,S196)*8)</f>
        <v>8</v>
      </c>
      <c r="V196" s="67">
        <f>U196*W186</f>
        <v>280</v>
      </c>
    </row>
    <row r="197" spans="1:22" ht="15.6" customHeight="1">
      <c r="A197" s="112"/>
      <c r="B197" s="106" t="s">
        <v>24</v>
      </c>
      <c r="C197" s="107"/>
      <c r="D197" s="108"/>
      <c r="E197" s="37" t="s">
        <v>67</v>
      </c>
      <c r="F197" s="38" t="s">
        <v>67</v>
      </c>
      <c r="G197" s="39" t="s">
        <v>67</v>
      </c>
      <c r="H197" s="38" t="s">
        <v>67</v>
      </c>
      <c r="I197" s="39" t="s">
        <v>67</v>
      </c>
      <c r="J197" s="38" t="s">
        <v>67</v>
      </c>
      <c r="K197" s="39" t="s">
        <v>71</v>
      </c>
      <c r="L197" s="38" t="s">
        <v>72</v>
      </c>
      <c r="M197" s="39" t="s">
        <v>73</v>
      </c>
      <c r="N197" s="38" t="s">
        <v>38</v>
      </c>
      <c r="O197" s="40"/>
      <c r="P197" s="41"/>
      <c r="Q197" s="109"/>
      <c r="R197" s="110">
        <f>IF(B197&lt;&gt;"",((10-((COUNTIF(E198:N198,"/")+COUNTIF(E198:N198,"//")+COUNTIF(E198:N198,"///")+COUNTIF(E198:N198,"_"))))/2)+(2-COUNTBLANK(O198:P198)),"")</f>
        <v>5</v>
      </c>
      <c r="S197" s="68" t="str">
        <f>E199</f>
        <v>19DE0003</v>
      </c>
      <c r="T197" s="69" t="e">
        <f>IF(S197&lt;&gt;"",VLOOKUP(S197,#REF!,2,FALSE),"")</f>
        <v>#REF!</v>
      </c>
      <c r="U197" s="70">
        <f>(COUNTIF(E185:N216,S197)*4)+(COUNTIF(O185:P216,S197)*8)</f>
        <v>36</v>
      </c>
      <c r="V197" s="67">
        <f>U197*W186</f>
        <v>1260</v>
      </c>
    </row>
    <row r="198" spans="1:22" ht="15.6" customHeight="1">
      <c r="A198" s="112"/>
      <c r="B198" s="106"/>
      <c r="C198" s="107"/>
      <c r="D198" s="108"/>
      <c r="E198" s="42" t="e">
        <f>IF(E197&lt;&gt;"",VLOOKUP(E197,#REF!,2,FALSE),"")</f>
        <v>#REF!</v>
      </c>
      <c r="F198" s="43" t="e">
        <f>IF(F197&lt;&gt;"",VLOOKUP(F197,#REF!,2,FALSE),"")</f>
        <v>#REF!</v>
      </c>
      <c r="G198" s="44" t="e">
        <f>IF(G197&lt;&gt;"",VLOOKUP(G197,#REF!,2,FALSE),"")</f>
        <v>#REF!</v>
      </c>
      <c r="H198" s="43" t="e">
        <f>IF(H197&lt;&gt;"",VLOOKUP(H197,#REF!,2,FALSE),"")</f>
        <v>#REF!</v>
      </c>
      <c r="I198" s="44" t="e">
        <f>IF(I197&lt;&gt;"",VLOOKUP(I197,#REF!,2,FALSE),"")</f>
        <v>#REF!</v>
      </c>
      <c r="J198" s="43" t="e">
        <f>IF(J197&lt;&gt;"",VLOOKUP(J197,#REF!,2,FALSE),"")</f>
        <v>#REF!</v>
      </c>
      <c r="K198" s="44" t="e">
        <f>IF(K197&lt;&gt;"",VLOOKUP(K197,#REF!,2,FALSE),"")</f>
        <v>#REF!</v>
      </c>
      <c r="L198" s="43" t="e">
        <f>IF(L197&lt;&gt;"",VLOOKUP(L197,#REF!,2,FALSE),"")</f>
        <v>#REF!</v>
      </c>
      <c r="M198" s="44" t="e">
        <f>IF(M197&lt;&gt;"",VLOOKUP(M197,#REF!,2,FALSE),"")</f>
        <v>#REF!</v>
      </c>
      <c r="N198" s="43" t="e">
        <f>IF(N197&lt;&gt;"",VLOOKUP(N197,#REF!,2,FALSE),"")</f>
        <v>#REF!</v>
      </c>
      <c r="O198" s="44" t="str">
        <f>IF(O197&lt;&gt;"",VLOOKUP(O197,#REF!,2,FALSE),"")</f>
        <v/>
      </c>
      <c r="P198" s="45" t="str">
        <f>IF(P197&lt;&gt;"",VLOOKUP(P197,#REF!,2,FALSE),"")</f>
        <v/>
      </c>
      <c r="Q198" s="109"/>
      <c r="R198" s="110"/>
      <c r="S198" s="68"/>
      <c r="T198" s="69" t="str">
        <f>IF(S198&lt;&gt;"",VLOOKUP(S198,#REF!,2,FALSE),"")</f>
        <v/>
      </c>
      <c r="U198" s="70">
        <f>(COUNTIF(E185:N216,S198)*4)+(COUNTIF(O185:P216,S198)*8)</f>
        <v>0</v>
      </c>
      <c r="V198" s="67">
        <f>U198*W186</f>
        <v>0</v>
      </c>
    </row>
    <row r="199" spans="1:22" ht="15.6" customHeight="1" thickBot="1">
      <c r="A199" s="112"/>
      <c r="B199" s="106" t="s">
        <v>22</v>
      </c>
      <c r="C199" s="107"/>
      <c r="D199" s="108"/>
      <c r="E199" s="37" t="s">
        <v>65</v>
      </c>
      <c r="F199" s="38" t="s">
        <v>65</v>
      </c>
      <c r="G199" s="39" t="s">
        <v>65</v>
      </c>
      <c r="H199" s="38" t="s">
        <v>65</v>
      </c>
      <c r="I199" s="39" t="s">
        <v>65</v>
      </c>
      <c r="J199" s="38" t="s">
        <v>65</v>
      </c>
      <c r="K199" s="39" t="s">
        <v>65</v>
      </c>
      <c r="L199" s="38" t="s">
        <v>65</v>
      </c>
      <c r="M199" s="39" t="s">
        <v>65</v>
      </c>
      <c r="N199" s="38" t="s">
        <v>38</v>
      </c>
      <c r="O199" s="40"/>
      <c r="P199" s="41"/>
      <c r="Q199" s="109"/>
      <c r="R199" s="110">
        <f>IF(B199&lt;&gt;"",((10-((COUNTIF(E200:N200,"/")+COUNTIF(E200:N200,"//")+COUNTIF(E200:N200,"///")+COUNTIF(E200:N200,"_"))))/2)+(2-COUNTBLANK(O200:P200)),"")</f>
        <v>5</v>
      </c>
      <c r="S199" s="68"/>
      <c r="T199" s="69" t="str">
        <f>IF(S199&lt;&gt;"",VLOOKUP(S199,#REF!,2,FALSE),"")</f>
        <v/>
      </c>
      <c r="U199" s="70">
        <f>(COUNTIF(E185:N216,S199)*4)+(COUNTIF(O185:P216,S199)*8)</f>
        <v>0</v>
      </c>
      <c r="V199" s="67">
        <f>U199*W186</f>
        <v>0</v>
      </c>
    </row>
    <row r="200" spans="1:22" ht="15.6" customHeight="1" thickBot="1">
      <c r="A200" s="112"/>
      <c r="B200" s="106"/>
      <c r="C200" s="107"/>
      <c r="D200" s="108"/>
      <c r="E200" s="42" t="e">
        <f>IF(E199&lt;&gt;"",VLOOKUP(E199,#REF!,2,FALSE),"")</f>
        <v>#REF!</v>
      </c>
      <c r="F200" s="43" t="e">
        <f>IF(F199&lt;&gt;"",VLOOKUP(F199,#REF!,2,FALSE),"")</f>
        <v>#REF!</v>
      </c>
      <c r="G200" s="44" t="e">
        <f>IF(G199&lt;&gt;"",VLOOKUP(G199,#REF!,2,FALSE),"")</f>
        <v>#REF!</v>
      </c>
      <c r="H200" s="43" t="e">
        <f>IF(H199&lt;&gt;"",VLOOKUP(H199,#REF!,2,FALSE),"")</f>
        <v>#REF!</v>
      </c>
      <c r="I200" s="44" t="e">
        <f>IF(I199&lt;&gt;"",VLOOKUP(I199,#REF!,2,FALSE),"")</f>
        <v>#REF!</v>
      </c>
      <c r="J200" s="43" t="e">
        <f>IF(J199&lt;&gt;"",VLOOKUP(J199,#REF!,2,FALSE),"")</f>
        <v>#REF!</v>
      </c>
      <c r="K200" s="44" t="e">
        <f>IF(K199&lt;&gt;"",VLOOKUP(K199,#REF!,2,FALSE),"")</f>
        <v>#REF!</v>
      </c>
      <c r="L200" s="43" t="e">
        <f>IF(L199&lt;&gt;"",VLOOKUP(L199,#REF!,2,FALSE),"")</f>
        <v>#REF!</v>
      </c>
      <c r="M200" s="44" t="e">
        <f>IF(M199&lt;&gt;"",VLOOKUP(M199,#REF!,2,FALSE),"")</f>
        <v>#REF!</v>
      </c>
      <c r="N200" s="43" t="e">
        <f>IF(N199&lt;&gt;"",VLOOKUP(N199,#REF!,2,FALSE),"")</f>
        <v>#REF!</v>
      </c>
      <c r="O200" s="44" t="str">
        <f>IF(O199&lt;&gt;"",VLOOKUP(O199,#REF!,2,FALSE),"")</f>
        <v/>
      </c>
      <c r="P200" s="45" t="str">
        <f>IF(P199&lt;&gt;"",VLOOKUP(P199,#REF!,2,FALSE),"")</f>
        <v/>
      </c>
      <c r="Q200" s="109"/>
      <c r="R200" s="110"/>
      <c r="S200" s="60">
        <f>SUM(R185:R216)*8</f>
        <v>560</v>
      </c>
      <c r="T200" s="61" t="s">
        <v>25</v>
      </c>
      <c r="U200" s="62">
        <f>SUM(U186:U199)</f>
        <v>384</v>
      </c>
      <c r="V200" s="63">
        <f>SUM(V186:V199)</f>
        <v>13440</v>
      </c>
    </row>
    <row r="201" spans="1:22" ht="15.6" customHeight="1">
      <c r="A201" s="112"/>
      <c r="B201" s="103" t="s">
        <v>23</v>
      </c>
      <c r="C201" s="104"/>
      <c r="D201" s="105"/>
      <c r="E201" s="46" t="s">
        <v>82</v>
      </c>
      <c r="F201" s="47" t="s">
        <v>82</v>
      </c>
      <c r="G201" s="48" t="s">
        <v>82</v>
      </c>
      <c r="H201" s="47" t="s">
        <v>82</v>
      </c>
      <c r="I201" s="48" t="s">
        <v>82</v>
      </c>
      <c r="J201" s="47" t="s">
        <v>82</v>
      </c>
      <c r="K201" s="48" t="s">
        <v>82</v>
      </c>
      <c r="L201" s="47" t="s">
        <v>82</v>
      </c>
      <c r="M201" s="48" t="s">
        <v>82</v>
      </c>
      <c r="N201" s="47" t="s">
        <v>38</v>
      </c>
      <c r="O201" s="49"/>
      <c r="P201" s="50"/>
      <c r="Q201" s="109"/>
      <c r="R201" s="110">
        <f>IF(B201&lt;&gt;"",((10-((COUNTIF(E202:N202,"/")+COUNTIF(E202:N202,"//")+COUNTIF(E202:N202,"///")+COUNTIF(E202:N202,"_"))))/2)+(2-COUNTBLANK(O202:P202)),"")</f>
        <v>5</v>
      </c>
      <c r="S201"/>
      <c r="T201"/>
      <c r="U201"/>
      <c r="V201"/>
    </row>
    <row r="202" spans="1:22" ht="15.6" customHeight="1">
      <c r="A202" s="112"/>
      <c r="B202" s="103"/>
      <c r="C202" s="104"/>
      <c r="D202" s="105"/>
      <c r="E202" s="51" t="e">
        <f>IF(E201&lt;&gt;"",VLOOKUP(E201,#REF!,2,FALSE),"")</f>
        <v>#REF!</v>
      </c>
      <c r="F202" s="52" t="e">
        <f>IF(F201&lt;&gt;"",VLOOKUP(F201,#REF!,2,FALSE),"")</f>
        <v>#REF!</v>
      </c>
      <c r="G202" s="53" t="e">
        <f>IF(G201&lt;&gt;"",VLOOKUP(G201,#REF!,2,FALSE),"")</f>
        <v>#REF!</v>
      </c>
      <c r="H202" s="52" t="e">
        <f>IF(H201&lt;&gt;"",VLOOKUP(H201,#REF!,2,FALSE),"")</f>
        <v>#REF!</v>
      </c>
      <c r="I202" s="53" t="e">
        <f>IF(I201&lt;&gt;"",VLOOKUP(I201,#REF!,2,FALSE),"")</f>
        <v>#REF!</v>
      </c>
      <c r="J202" s="52" t="e">
        <f>IF(J201&lt;&gt;"",VLOOKUP(J201,#REF!,2,FALSE),"")</f>
        <v>#REF!</v>
      </c>
      <c r="K202" s="53" t="e">
        <f>IF(K201&lt;&gt;"",VLOOKUP(K201,#REF!,2,FALSE),"")</f>
        <v>#REF!</v>
      </c>
      <c r="L202" s="52" t="e">
        <f>IF(L201&lt;&gt;"",VLOOKUP(L201,#REF!,2,FALSE),"")</f>
        <v>#REF!</v>
      </c>
      <c r="M202" s="53" t="e">
        <f>IF(M201&lt;&gt;"",VLOOKUP(M201,#REF!,2,FALSE),"")</f>
        <v>#REF!</v>
      </c>
      <c r="N202" s="52" t="e">
        <f>IF(N201&lt;&gt;"",VLOOKUP(N201,#REF!,2,FALSE),"")</f>
        <v>#REF!</v>
      </c>
      <c r="O202" s="53" t="str">
        <f>IF(O201&lt;&gt;"",VLOOKUP(O201,#REF!,2,FALSE),"")</f>
        <v/>
      </c>
      <c r="P202" s="54" t="str">
        <f>IF(P201&lt;&gt;"",VLOOKUP(P201,#REF!,2,FALSE),"")</f>
        <v/>
      </c>
      <c r="Q202" s="109"/>
      <c r="R202" s="110"/>
      <c r="S202"/>
      <c r="T202"/>
      <c r="U202"/>
      <c r="V202"/>
    </row>
    <row r="203" spans="1:22" ht="15.6" customHeight="1">
      <c r="A203" s="112"/>
      <c r="B203" s="103" t="s">
        <v>41</v>
      </c>
      <c r="C203" s="104"/>
      <c r="D203" s="105"/>
      <c r="E203" s="46" t="s">
        <v>68</v>
      </c>
      <c r="F203" s="47" t="s">
        <v>68</v>
      </c>
      <c r="G203" s="48" t="s">
        <v>68</v>
      </c>
      <c r="H203" s="47" t="s">
        <v>68</v>
      </c>
      <c r="I203" s="48" t="s">
        <v>68</v>
      </c>
      <c r="J203" s="47" t="s">
        <v>68</v>
      </c>
      <c r="K203" s="48" t="s">
        <v>67</v>
      </c>
      <c r="L203" s="47" t="s">
        <v>67</v>
      </c>
      <c r="M203" s="48" t="s">
        <v>67</v>
      </c>
      <c r="N203" s="47" t="s">
        <v>38</v>
      </c>
      <c r="O203" s="49"/>
      <c r="P203" s="50"/>
      <c r="Q203" s="109"/>
      <c r="R203" s="110">
        <f>IF(B203&lt;&gt;"",((10-((COUNTIF(E204:N204,"/")+COUNTIF(E204:N204,"//")+COUNTIF(E204:N204,"///")+COUNTIF(E204:N204,"_"))))/2)+(2-COUNTBLANK(O204:P204)),"")</f>
        <v>5</v>
      </c>
      <c r="S203"/>
      <c r="T203"/>
      <c r="U203"/>
      <c r="V203"/>
    </row>
    <row r="204" spans="1:22" ht="15.6" customHeight="1">
      <c r="A204" s="112"/>
      <c r="B204" s="103"/>
      <c r="C204" s="104"/>
      <c r="D204" s="105"/>
      <c r="E204" s="51" t="e">
        <f>IF(E203&lt;&gt;"",VLOOKUP(E203,#REF!,2,FALSE),"")</f>
        <v>#REF!</v>
      </c>
      <c r="F204" s="52" t="e">
        <f>IF(F203&lt;&gt;"",VLOOKUP(F203,#REF!,2,FALSE),"")</f>
        <v>#REF!</v>
      </c>
      <c r="G204" s="53" t="e">
        <f>IF(G203&lt;&gt;"",VLOOKUP(G203,#REF!,2,FALSE),"")</f>
        <v>#REF!</v>
      </c>
      <c r="H204" s="52" t="e">
        <f>IF(H203&lt;&gt;"",VLOOKUP(H203,#REF!,2,FALSE),"")</f>
        <v>#REF!</v>
      </c>
      <c r="I204" s="53" t="e">
        <f>IF(I203&lt;&gt;"",VLOOKUP(I203,#REF!,2,FALSE),"")</f>
        <v>#REF!</v>
      </c>
      <c r="J204" s="52" t="e">
        <f>IF(J203&lt;&gt;"",VLOOKUP(J203,#REF!,2,FALSE),"")</f>
        <v>#REF!</v>
      </c>
      <c r="K204" s="53" t="e">
        <f>IF(K203&lt;&gt;"",VLOOKUP(K203,#REF!,2,FALSE),"")</f>
        <v>#REF!</v>
      </c>
      <c r="L204" s="52" t="e">
        <f>IF(L203&lt;&gt;"",VLOOKUP(L203,#REF!,2,FALSE),"")</f>
        <v>#REF!</v>
      </c>
      <c r="M204" s="53" t="e">
        <f>IF(M203&lt;&gt;"",VLOOKUP(M203,#REF!,2,FALSE),"")</f>
        <v>#REF!</v>
      </c>
      <c r="N204" s="52" t="e">
        <f>IF(N203&lt;&gt;"",VLOOKUP(N203,#REF!,2,FALSE),"")</f>
        <v>#REF!</v>
      </c>
      <c r="O204" s="53" t="str">
        <f>IF(O203&lt;&gt;"",VLOOKUP(O203,#REF!,2,FALSE),"")</f>
        <v/>
      </c>
      <c r="P204" s="54" t="str">
        <f>IF(P203&lt;&gt;"",VLOOKUP(P203,#REF!,2,FALSE),"")</f>
        <v/>
      </c>
      <c r="Q204" s="109"/>
      <c r="R204" s="110"/>
      <c r="S204"/>
      <c r="T204"/>
      <c r="U204"/>
      <c r="V204"/>
    </row>
    <row r="205" spans="1:22" ht="15.6" customHeight="1">
      <c r="A205" s="112"/>
      <c r="B205" s="103" t="s">
        <v>21</v>
      </c>
      <c r="C205" s="104"/>
      <c r="D205" s="105"/>
      <c r="E205" s="46" t="s">
        <v>88</v>
      </c>
      <c r="F205" s="47" t="s">
        <v>88</v>
      </c>
      <c r="G205" s="48" t="s">
        <v>88</v>
      </c>
      <c r="H205" s="47" t="s">
        <v>88</v>
      </c>
      <c r="I205" s="48" t="s">
        <v>88</v>
      </c>
      <c r="J205" s="47" t="s">
        <v>88</v>
      </c>
      <c r="K205" s="48" t="s">
        <v>88</v>
      </c>
      <c r="L205" s="47" t="s">
        <v>88</v>
      </c>
      <c r="M205" s="48" t="s">
        <v>88</v>
      </c>
      <c r="N205" s="47" t="s">
        <v>38</v>
      </c>
      <c r="O205" s="49"/>
      <c r="P205" s="50"/>
      <c r="Q205" s="109"/>
      <c r="R205" s="110">
        <f>IF(B205&lt;&gt;"",((10-((COUNTIF(E206:N206,"/")+COUNTIF(E206:N206,"//")+COUNTIF(E206:N206,"///")+COUNTIF(E206:N206,"_"))))/2)+(2-COUNTBLANK(O206:P206)),"")</f>
        <v>5</v>
      </c>
      <c r="S205"/>
      <c r="T205"/>
      <c r="U205"/>
      <c r="V205"/>
    </row>
    <row r="206" spans="1:22" ht="15.6" customHeight="1">
      <c r="A206" s="112"/>
      <c r="B206" s="103"/>
      <c r="C206" s="104"/>
      <c r="D206" s="105"/>
      <c r="E206" s="51" t="e">
        <f>IF(E205&lt;&gt;"",VLOOKUP(E205,#REF!,2,FALSE),"")</f>
        <v>#REF!</v>
      </c>
      <c r="F206" s="52" t="e">
        <f>IF(F205&lt;&gt;"",VLOOKUP(F205,#REF!,2,FALSE),"")</f>
        <v>#REF!</v>
      </c>
      <c r="G206" s="53" t="e">
        <f>IF(G205&lt;&gt;"",VLOOKUP(G205,#REF!,2,FALSE),"")</f>
        <v>#REF!</v>
      </c>
      <c r="H206" s="52" t="e">
        <f>IF(H205&lt;&gt;"",VLOOKUP(H205,#REF!,2,FALSE),"")</f>
        <v>#REF!</v>
      </c>
      <c r="I206" s="53" t="e">
        <f>IF(I205&lt;&gt;"",VLOOKUP(I205,#REF!,2,FALSE),"")</f>
        <v>#REF!</v>
      </c>
      <c r="J206" s="52" t="e">
        <f>IF(J205&lt;&gt;"",VLOOKUP(J205,#REF!,2,FALSE),"")</f>
        <v>#REF!</v>
      </c>
      <c r="K206" s="53" t="e">
        <f>IF(K205&lt;&gt;"",VLOOKUP(K205,#REF!,2,FALSE),"")</f>
        <v>#REF!</v>
      </c>
      <c r="L206" s="52" t="e">
        <f>IF(L205&lt;&gt;"",VLOOKUP(L205,#REF!,2,FALSE),"")</f>
        <v>#REF!</v>
      </c>
      <c r="M206" s="53" t="e">
        <f>IF(M205&lt;&gt;"",VLOOKUP(M205,#REF!,2,FALSE),"")</f>
        <v>#REF!</v>
      </c>
      <c r="N206" s="52" t="e">
        <f>IF(N205&lt;&gt;"",VLOOKUP(N205,#REF!,2,FALSE),"")</f>
        <v>#REF!</v>
      </c>
      <c r="O206" s="53" t="str">
        <f>IF(O205&lt;&gt;"",VLOOKUP(O205,#REF!,2,FALSE),"")</f>
        <v/>
      </c>
      <c r="P206" s="54" t="str">
        <f>IF(P205&lt;&gt;"",VLOOKUP(P205,#REF!,2,FALSE),"")</f>
        <v/>
      </c>
      <c r="Q206" s="109"/>
      <c r="R206" s="110"/>
      <c r="S206"/>
      <c r="T206"/>
      <c r="U206"/>
      <c r="V206"/>
    </row>
    <row r="207" spans="1:22" ht="15.6" customHeight="1">
      <c r="A207" s="112"/>
      <c r="B207" s="103" t="s">
        <v>19</v>
      </c>
      <c r="C207" s="104"/>
      <c r="D207" s="105"/>
      <c r="E207" s="46" t="s">
        <v>67</v>
      </c>
      <c r="F207" s="47" t="s">
        <v>67</v>
      </c>
      <c r="G207" s="48" t="s">
        <v>67</v>
      </c>
      <c r="H207" s="47" t="s">
        <v>67</v>
      </c>
      <c r="I207" s="48" t="s">
        <v>67</v>
      </c>
      <c r="J207" s="47" t="s">
        <v>67</v>
      </c>
      <c r="K207" s="48" t="s">
        <v>67</v>
      </c>
      <c r="L207" s="47" t="s">
        <v>67</v>
      </c>
      <c r="M207" s="48" t="s">
        <v>73</v>
      </c>
      <c r="N207" s="47" t="s">
        <v>38</v>
      </c>
      <c r="O207" s="49"/>
      <c r="P207" s="50"/>
      <c r="Q207" s="109"/>
      <c r="R207" s="110">
        <f>IF(B207&lt;&gt;"",((10-((COUNTIF(E208:N208,"/")+COUNTIF(E208:N208,"//")+COUNTIF(E208:N208,"///")+COUNTIF(E208:N208,"_"))))/2)+(2-COUNTBLANK(O208:P208)),"")</f>
        <v>5</v>
      </c>
      <c r="S207"/>
      <c r="T207"/>
      <c r="U207"/>
      <c r="V207"/>
    </row>
    <row r="208" spans="1:22" ht="15.6" customHeight="1">
      <c r="A208" s="112"/>
      <c r="B208" s="103"/>
      <c r="C208" s="104"/>
      <c r="D208" s="105"/>
      <c r="E208" s="51" t="e">
        <f>IF(E207&lt;&gt;"",VLOOKUP(E207,#REF!,2,FALSE),"")</f>
        <v>#REF!</v>
      </c>
      <c r="F208" s="52" t="e">
        <f>IF(F207&lt;&gt;"",VLOOKUP(F207,#REF!,2,FALSE),"")</f>
        <v>#REF!</v>
      </c>
      <c r="G208" s="53" t="e">
        <f>IF(G207&lt;&gt;"",VLOOKUP(G207,#REF!,2,FALSE),"")</f>
        <v>#REF!</v>
      </c>
      <c r="H208" s="52" t="e">
        <f>IF(H207&lt;&gt;"",VLOOKUP(H207,#REF!,2,FALSE),"")</f>
        <v>#REF!</v>
      </c>
      <c r="I208" s="53" t="e">
        <f>IF(I207&lt;&gt;"",VLOOKUP(I207,#REF!,2,FALSE),"")</f>
        <v>#REF!</v>
      </c>
      <c r="J208" s="52" t="e">
        <f>IF(J207&lt;&gt;"",VLOOKUP(J207,#REF!,2,FALSE),"")</f>
        <v>#REF!</v>
      </c>
      <c r="K208" s="53" t="e">
        <f>IF(K207&lt;&gt;"",VLOOKUP(K207,#REF!,2,FALSE),"")</f>
        <v>#REF!</v>
      </c>
      <c r="L208" s="52" t="e">
        <f>IF(L207&lt;&gt;"",VLOOKUP(L207,#REF!,2,FALSE),"")</f>
        <v>#REF!</v>
      </c>
      <c r="M208" s="53" t="e">
        <f>IF(M207&lt;&gt;"",VLOOKUP(M207,#REF!,2,FALSE),"")</f>
        <v>#REF!</v>
      </c>
      <c r="N208" s="52" t="e">
        <f>IF(N207&lt;&gt;"",VLOOKUP(N207,#REF!,2,FALSE),"")</f>
        <v>#REF!</v>
      </c>
      <c r="O208" s="53" t="str">
        <f>IF(O207&lt;&gt;"",VLOOKUP(O207,#REF!,2,FALSE),"")</f>
        <v/>
      </c>
      <c r="P208" s="54" t="str">
        <f>IF(P207&lt;&gt;"",VLOOKUP(P207,#REF!,2,FALSE),"")</f>
        <v/>
      </c>
      <c r="Q208" s="109"/>
      <c r="R208" s="110"/>
      <c r="S208"/>
      <c r="T208"/>
      <c r="U208"/>
      <c r="V208"/>
    </row>
    <row r="209" spans="1:255" ht="15.6" customHeight="1">
      <c r="A209" s="112"/>
      <c r="B209" s="103" t="s">
        <v>18</v>
      </c>
      <c r="C209" s="104"/>
      <c r="D209" s="105"/>
      <c r="E209" s="46" t="s">
        <v>83</v>
      </c>
      <c r="F209" s="47" t="s">
        <v>83</v>
      </c>
      <c r="G209" s="48" t="s">
        <v>84</v>
      </c>
      <c r="H209" s="47" t="s">
        <v>84</v>
      </c>
      <c r="I209" s="48" t="s">
        <v>85</v>
      </c>
      <c r="J209" s="47" t="s">
        <v>85</v>
      </c>
      <c r="K209" s="48" t="s">
        <v>83</v>
      </c>
      <c r="L209" s="47" t="s">
        <v>83</v>
      </c>
      <c r="M209" s="48" t="s">
        <v>84</v>
      </c>
      <c r="N209" s="47" t="s">
        <v>38</v>
      </c>
      <c r="O209" s="49"/>
      <c r="P209" s="50"/>
      <c r="Q209" s="109"/>
      <c r="R209" s="110">
        <f>IF(B209&lt;&gt;"",((10-((COUNTIF(E210:N210,"/")+COUNTIF(E210:N210,"//")+COUNTIF(E210:N210,"///")+COUNTIF(E210:N210,"_"))))/2)+(2-COUNTBLANK(O210:P210)),"")</f>
        <v>5</v>
      </c>
      <c r="S209"/>
      <c r="T209"/>
      <c r="U209"/>
      <c r="V209"/>
    </row>
    <row r="210" spans="1:255" ht="15.6" customHeight="1">
      <c r="A210" s="112"/>
      <c r="B210" s="103"/>
      <c r="C210" s="104"/>
      <c r="D210" s="105"/>
      <c r="E210" s="51" t="e">
        <f>IF(E209&lt;&gt;"",VLOOKUP(E209,#REF!,2,FALSE),"")</f>
        <v>#REF!</v>
      </c>
      <c r="F210" s="52" t="e">
        <f>IF(F209&lt;&gt;"",VLOOKUP(F209,#REF!,2,FALSE),"")</f>
        <v>#REF!</v>
      </c>
      <c r="G210" s="53" t="e">
        <f>IF(G209&lt;&gt;"",VLOOKUP(G209,#REF!,2,FALSE),"")</f>
        <v>#REF!</v>
      </c>
      <c r="H210" s="52" t="e">
        <f>IF(H209&lt;&gt;"",VLOOKUP(H209,#REF!,2,FALSE),"")</f>
        <v>#REF!</v>
      </c>
      <c r="I210" s="53" t="e">
        <f>IF(I209&lt;&gt;"",VLOOKUP(I209,#REF!,2,FALSE),"")</f>
        <v>#REF!</v>
      </c>
      <c r="J210" s="52" t="e">
        <f>IF(J209&lt;&gt;"",VLOOKUP(J209,#REF!,2,FALSE),"")</f>
        <v>#REF!</v>
      </c>
      <c r="K210" s="53" t="e">
        <f>IF(K209&lt;&gt;"",VLOOKUP(K209,#REF!,2,FALSE),"")</f>
        <v>#REF!</v>
      </c>
      <c r="L210" s="52" t="e">
        <f>IF(L209&lt;&gt;"",VLOOKUP(L209,#REF!,2,FALSE),"")</f>
        <v>#REF!</v>
      </c>
      <c r="M210" s="53" t="e">
        <f>IF(M209&lt;&gt;"",VLOOKUP(M209,#REF!,2,FALSE),"")</f>
        <v>#REF!</v>
      </c>
      <c r="N210" s="52" t="e">
        <f>IF(N209&lt;&gt;"",VLOOKUP(N209,#REF!,2,FALSE),"")</f>
        <v>#REF!</v>
      </c>
      <c r="O210" s="53" t="str">
        <f>IF(O209&lt;&gt;"",VLOOKUP(O209,#REF!,2,FALSE),"")</f>
        <v/>
      </c>
      <c r="P210" s="54" t="str">
        <f>IF(P209&lt;&gt;"",VLOOKUP(P209,#REF!,2,FALSE),"")</f>
        <v/>
      </c>
      <c r="Q210" s="109"/>
      <c r="R210" s="110"/>
      <c r="S210"/>
      <c r="T210"/>
      <c r="U210"/>
      <c r="V210"/>
    </row>
    <row r="211" spans="1:255" ht="15.6" customHeight="1">
      <c r="A211" s="112"/>
      <c r="B211" s="103" t="s">
        <v>16</v>
      </c>
      <c r="C211" s="104"/>
      <c r="D211" s="105"/>
      <c r="E211" s="46" t="s">
        <v>17</v>
      </c>
      <c r="F211" s="47" t="s">
        <v>17</v>
      </c>
      <c r="G211" s="48" t="s">
        <v>17</v>
      </c>
      <c r="H211" s="47" t="s">
        <v>17</v>
      </c>
      <c r="I211" s="48" t="s">
        <v>17</v>
      </c>
      <c r="J211" s="47" t="s">
        <v>17</v>
      </c>
      <c r="K211" s="48" t="s">
        <v>17</v>
      </c>
      <c r="L211" s="47" t="s">
        <v>17</v>
      </c>
      <c r="M211" s="48" t="s">
        <v>17</v>
      </c>
      <c r="N211" s="47" t="s">
        <v>17</v>
      </c>
      <c r="O211" s="49"/>
      <c r="P211" s="50"/>
      <c r="Q211" s="109"/>
      <c r="R211" s="110">
        <f>IF(B211&lt;&gt;"",((10-((COUNTIF(E212:N212,"/")+COUNTIF(E212:N212,"//")+COUNTIF(E212:N212,"///")+COUNTIF(E212:N212,"_"))))/2)+(2-COUNTBLANK(O212:P212)),"")</f>
        <v>5</v>
      </c>
      <c r="S211"/>
      <c r="T211"/>
      <c r="U211"/>
      <c r="V211"/>
    </row>
    <row r="212" spans="1:255" ht="15.6" customHeight="1">
      <c r="A212" s="112"/>
      <c r="B212" s="103"/>
      <c r="C212" s="104"/>
      <c r="D212" s="105"/>
      <c r="E212" s="51" t="e">
        <f>IF(E211&lt;&gt;"",VLOOKUP(E211,#REF!,2,FALSE),"")</f>
        <v>#REF!</v>
      </c>
      <c r="F212" s="52" t="e">
        <f>IF(F211&lt;&gt;"",VLOOKUP(F211,#REF!,2,FALSE),"")</f>
        <v>#REF!</v>
      </c>
      <c r="G212" s="53" t="e">
        <f>IF(G211&lt;&gt;"",VLOOKUP(G211,#REF!,2,FALSE),"")</f>
        <v>#REF!</v>
      </c>
      <c r="H212" s="52" t="e">
        <f>IF(H211&lt;&gt;"",VLOOKUP(H211,#REF!,2,FALSE),"")</f>
        <v>#REF!</v>
      </c>
      <c r="I212" s="53" t="e">
        <f>IF(I211&lt;&gt;"",VLOOKUP(I211,#REF!,2,FALSE),"")</f>
        <v>#REF!</v>
      </c>
      <c r="J212" s="52" t="e">
        <f>IF(J211&lt;&gt;"",VLOOKUP(J211,#REF!,2,FALSE),"")</f>
        <v>#REF!</v>
      </c>
      <c r="K212" s="53" t="e">
        <f>IF(K211&lt;&gt;"",VLOOKUP(K211,#REF!,2,FALSE),"")</f>
        <v>#REF!</v>
      </c>
      <c r="L212" s="52" t="e">
        <f>IF(L211&lt;&gt;"",VLOOKUP(L211,#REF!,2,FALSE),"")</f>
        <v>#REF!</v>
      </c>
      <c r="M212" s="53" t="e">
        <f>IF(M211&lt;&gt;"",VLOOKUP(M211,#REF!,2,FALSE),"")</f>
        <v>#REF!</v>
      </c>
      <c r="N212" s="52" t="e">
        <f>IF(N211&lt;&gt;"",VLOOKUP(N211,#REF!,2,FALSE),"")</f>
        <v>#REF!</v>
      </c>
      <c r="O212" s="53" t="str">
        <f>IF(O211&lt;&gt;"",VLOOKUP(O211,#REF!,2,FALSE),"")</f>
        <v/>
      </c>
      <c r="P212" s="54" t="str">
        <f>IF(P211&lt;&gt;"",VLOOKUP(P211,#REF!,2,FALSE),"")</f>
        <v/>
      </c>
      <c r="Q212" s="109"/>
      <c r="R212" s="110"/>
      <c r="S212"/>
      <c r="T212"/>
      <c r="U212"/>
      <c r="V212"/>
    </row>
    <row r="213" spans="1:255" ht="15.6" customHeight="1">
      <c r="A213" s="112"/>
      <c r="B213" s="103"/>
      <c r="C213" s="104"/>
      <c r="D213" s="105"/>
      <c r="E213" s="46"/>
      <c r="F213" s="47"/>
      <c r="G213" s="48"/>
      <c r="H213" s="47"/>
      <c r="I213" s="48"/>
      <c r="J213" s="47"/>
      <c r="K213" s="48"/>
      <c r="L213" s="47"/>
      <c r="M213" s="48"/>
      <c r="N213" s="47"/>
      <c r="O213" s="49"/>
      <c r="P213" s="50"/>
      <c r="Q213" s="109"/>
      <c r="R213" s="110" t="str">
        <f>IF(B213&lt;&gt;"",((10-((COUNTIF(E214:N214,"/")+COUNTIF(E214:N214,"//")+COUNTIF(E214:N214,"///")+COUNTIF(E214:N214,"_"))))/2)+(2-COUNTBLANK(O214:P214)),"")</f>
        <v/>
      </c>
      <c r="S213"/>
      <c r="T213"/>
      <c r="U213"/>
      <c r="V213"/>
    </row>
    <row r="214" spans="1:255" ht="15.6" customHeight="1">
      <c r="A214" s="112"/>
      <c r="B214" s="103"/>
      <c r="C214" s="104"/>
      <c r="D214" s="105"/>
      <c r="E214" s="51" t="str">
        <f>IF(E213&lt;&gt;"",VLOOKUP(E213,#REF!,2,FALSE),"")</f>
        <v/>
      </c>
      <c r="F214" s="52" t="str">
        <f>IF(F213&lt;&gt;"",VLOOKUP(F213,#REF!,2,FALSE),"")</f>
        <v/>
      </c>
      <c r="G214" s="53" t="str">
        <f>IF(G213&lt;&gt;"",VLOOKUP(G213,#REF!,2,FALSE),"")</f>
        <v/>
      </c>
      <c r="H214" s="52" t="str">
        <f>IF(H213&lt;&gt;"",VLOOKUP(H213,#REF!,2,FALSE),"")</f>
        <v/>
      </c>
      <c r="I214" s="53" t="str">
        <f>IF(I213&lt;&gt;"",VLOOKUP(I213,#REF!,2,FALSE),"")</f>
        <v/>
      </c>
      <c r="J214" s="52" t="str">
        <f>IF(J213&lt;&gt;"",VLOOKUP(J213,#REF!,2,FALSE),"")</f>
        <v/>
      </c>
      <c r="K214" s="53" t="str">
        <f>IF(K213&lt;&gt;"",VLOOKUP(K213,#REF!,2,FALSE),"")</f>
        <v/>
      </c>
      <c r="L214" s="52" t="str">
        <f>IF(L213&lt;&gt;"",VLOOKUP(L213,#REF!,2,FALSE),"")</f>
        <v/>
      </c>
      <c r="M214" s="53" t="str">
        <f>IF(M213&lt;&gt;"",VLOOKUP(M213,#REF!,2,FALSE),"")</f>
        <v/>
      </c>
      <c r="N214" s="52" t="str">
        <f>IF(N213&lt;&gt;"",VLOOKUP(N213,#REF!,2,FALSE),"")</f>
        <v/>
      </c>
      <c r="O214" s="53" t="str">
        <f>IF(O213&lt;&gt;"",VLOOKUP(O213,#REF!,2,FALSE),"")</f>
        <v/>
      </c>
      <c r="P214" s="54" t="str">
        <f>IF(P213&lt;&gt;"",VLOOKUP(P213,#REF!,2,FALSE),"")</f>
        <v/>
      </c>
      <c r="Q214" s="109"/>
      <c r="R214" s="110"/>
      <c r="S214"/>
      <c r="T214"/>
      <c r="U214"/>
      <c r="V214"/>
    </row>
    <row r="215" spans="1:255" ht="15.6" customHeight="1">
      <c r="A215" s="112"/>
      <c r="B215" s="103"/>
      <c r="C215" s="104"/>
      <c r="D215" s="105"/>
      <c r="E215" s="46"/>
      <c r="F215" s="47"/>
      <c r="G215" s="48"/>
      <c r="H215" s="47"/>
      <c r="I215" s="48"/>
      <c r="J215" s="47"/>
      <c r="K215" s="48"/>
      <c r="L215" s="47"/>
      <c r="M215" s="48"/>
      <c r="N215" s="47"/>
      <c r="O215" s="49"/>
      <c r="P215" s="50"/>
      <c r="Q215" s="109"/>
      <c r="R215" s="110" t="str">
        <f>IF(B215&lt;&gt;"",((10-((COUNTIF(E216:N216,"/")+COUNTIF(E216:N216,"//")+COUNTIF(E216:N216,"///")+COUNTIF(E216:N216,"_"))))/2)+(2-COUNTBLANK(O216:P216)),"")</f>
        <v/>
      </c>
      <c r="S215"/>
      <c r="T215"/>
      <c r="U215"/>
      <c r="V215"/>
    </row>
    <row r="216" spans="1:255" ht="15.6" customHeight="1" thickBot="1">
      <c r="A216" s="113"/>
      <c r="B216" s="127"/>
      <c r="C216" s="128"/>
      <c r="D216" s="129"/>
      <c r="E216" s="55" t="str">
        <f>IF(E215&lt;&gt;"",VLOOKUP(E215,#REF!,2,FALSE),"")</f>
        <v/>
      </c>
      <c r="F216" s="56" t="str">
        <f>IF(F215&lt;&gt;"",VLOOKUP(F215,#REF!,2,FALSE),"")</f>
        <v/>
      </c>
      <c r="G216" s="57" t="str">
        <f>IF(G215&lt;&gt;"",VLOOKUP(G215,#REF!,2,FALSE),"")</f>
        <v/>
      </c>
      <c r="H216" s="56" t="str">
        <f>IF(H215&lt;&gt;"",VLOOKUP(H215,#REF!,2,FALSE),"")</f>
        <v/>
      </c>
      <c r="I216" s="57" t="str">
        <f>IF(I215&lt;&gt;"",VLOOKUP(I215,#REF!,2,FALSE),"")</f>
        <v/>
      </c>
      <c r="J216" s="56" t="str">
        <f>IF(J215&lt;&gt;"",VLOOKUP(J215,#REF!,2,FALSE),"")</f>
        <v/>
      </c>
      <c r="K216" s="57" t="str">
        <f>IF(K215&lt;&gt;"",VLOOKUP(K215,#REF!,2,FALSE),"")</f>
        <v/>
      </c>
      <c r="L216" s="56" t="str">
        <f>IF(L215&lt;&gt;"",VLOOKUP(L215,#REF!,2,FALSE),"")</f>
        <v/>
      </c>
      <c r="M216" s="57" t="str">
        <f>IF(M215&lt;&gt;"",VLOOKUP(M215,#REF!,2,FALSE),"")</f>
        <v/>
      </c>
      <c r="N216" s="56" t="str">
        <f>IF(N215&lt;&gt;"",VLOOKUP(N215,#REF!,2,FALSE),"")</f>
        <v/>
      </c>
      <c r="O216" s="57" t="str">
        <f>IF(O215&lt;&gt;"",VLOOKUP(O215,#REF!,2,FALSE),"")</f>
        <v/>
      </c>
      <c r="P216" s="58" t="str">
        <f>IF(P215&lt;&gt;"",VLOOKUP(P215,#REF!,2,FALSE),"")</f>
        <v/>
      </c>
      <c r="Q216" s="109"/>
      <c r="R216" s="110"/>
      <c r="U216" s="1"/>
    </row>
    <row r="217" spans="1:255" ht="18.600000000000001" thickBot="1"/>
    <row r="218" spans="1:255" ht="23.4">
      <c r="A218" s="5"/>
      <c r="B218" s="9" t="str">
        <f>"Semaine " &amp; _xlfn.ISOWEEKNUM(B219)</f>
        <v>Semaine 7</v>
      </c>
      <c r="C218" s="130" t="s">
        <v>0</v>
      </c>
      <c r="D218" s="131"/>
      <c r="E218" s="134" t="s">
        <v>1</v>
      </c>
      <c r="F218" s="135"/>
      <c r="G218" s="136" t="s">
        <v>2</v>
      </c>
      <c r="H218" s="135"/>
      <c r="I218" s="136" t="s">
        <v>3</v>
      </c>
      <c r="J218" s="135"/>
      <c r="K218" s="136" t="s">
        <v>4</v>
      </c>
      <c r="L218" s="135"/>
      <c r="M218" s="136" t="s">
        <v>5</v>
      </c>
      <c r="N218" s="135"/>
      <c r="O218" s="136" t="s">
        <v>6</v>
      </c>
      <c r="P218" s="137"/>
      <c r="Q218" s="138" t="s">
        <v>7</v>
      </c>
      <c r="R218" s="141" t="s">
        <v>39</v>
      </c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  <c r="DT218" s="5"/>
      <c r="DU218" s="5"/>
      <c r="DV218" s="5"/>
      <c r="DW218" s="5"/>
      <c r="DX218" s="5"/>
      <c r="DY218" s="5"/>
      <c r="DZ218" s="5"/>
      <c r="EA218" s="5"/>
      <c r="EB218" s="5"/>
      <c r="EC218" s="5"/>
      <c r="ED218" s="5"/>
      <c r="EE218" s="5"/>
      <c r="EF218" s="5"/>
      <c r="EG218" s="5"/>
      <c r="EH218" s="5"/>
      <c r="EI218" s="5"/>
      <c r="EJ218" s="5"/>
      <c r="EK218" s="5"/>
      <c r="EL218" s="5"/>
      <c r="EM218" s="5"/>
      <c r="EN218" s="5"/>
      <c r="EO218" s="5"/>
      <c r="EP218" s="5"/>
      <c r="EQ218" s="5"/>
      <c r="ER218" s="5"/>
      <c r="ES218" s="5"/>
      <c r="ET218" s="5"/>
      <c r="EU218" s="5"/>
      <c r="EV218" s="5"/>
      <c r="EW218" s="5"/>
      <c r="EX218" s="5"/>
      <c r="EY218" s="5"/>
      <c r="EZ218" s="5"/>
      <c r="FA218" s="5"/>
      <c r="FB218" s="5"/>
      <c r="FC218" s="5"/>
      <c r="FD218" s="5"/>
      <c r="FE218" s="5"/>
      <c r="FF218" s="5"/>
      <c r="FG218" s="5"/>
      <c r="FH218" s="5"/>
      <c r="FI218" s="5"/>
      <c r="FJ218" s="5"/>
      <c r="FK218" s="5"/>
      <c r="FL218" s="5"/>
      <c r="FM218" s="5"/>
      <c r="FN218" s="5"/>
      <c r="FO218" s="5"/>
      <c r="FP218" s="5"/>
      <c r="FQ218" s="5"/>
      <c r="FR218" s="5"/>
      <c r="FS218" s="5"/>
      <c r="FT218" s="5"/>
      <c r="FU218" s="5"/>
      <c r="FV218" s="5"/>
      <c r="FW218" s="5"/>
      <c r="FX218" s="5"/>
      <c r="FY218" s="5"/>
      <c r="FZ218" s="5"/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  <c r="GO218" s="5"/>
      <c r="GP218" s="5"/>
      <c r="GQ218" s="5"/>
      <c r="GR218" s="5"/>
      <c r="GS218" s="5"/>
      <c r="GT218" s="5"/>
      <c r="GU218" s="5"/>
      <c r="GV218" s="5"/>
      <c r="GW218" s="5"/>
      <c r="GX218" s="5"/>
      <c r="GY218" s="5"/>
      <c r="GZ218" s="5"/>
      <c r="HA218" s="5"/>
      <c r="HB218" s="5"/>
      <c r="HC218" s="5"/>
      <c r="HD218" s="5"/>
      <c r="HE218" s="5"/>
      <c r="HF218" s="5"/>
      <c r="HG218" s="5"/>
      <c r="HH218" s="5"/>
      <c r="HI218" s="5"/>
      <c r="HJ218" s="5"/>
      <c r="HK218" s="5"/>
      <c r="HL218" s="5"/>
      <c r="HM218" s="5"/>
      <c r="HN218" s="5"/>
      <c r="HO218" s="5"/>
      <c r="HP218" s="5"/>
      <c r="HQ218" s="5"/>
      <c r="HR218" s="5"/>
      <c r="HS218" s="5"/>
      <c r="HT218" s="5"/>
      <c r="HU218" s="5"/>
      <c r="HV218" s="5"/>
      <c r="HW218" s="5"/>
      <c r="HX218" s="5"/>
      <c r="HY218" s="5"/>
      <c r="HZ218" s="5"/>
      <c r="IA218" s="5"/>
      <c r="IB218" s="5"/>
      <c r="IC218" s="5"/>
      <c r="ID218" s="5"/>
      <c r="IE218" s="5"/>
      <c r="IF218" s="5"/>
      <c r="IG218" s="5"/>
      <c r="IH218" s="5"/>
      <c r="II218" s="5"/>
      <c r="IJ218" s="5"/>
      <c r="IK218" s="5"/>
      <c r="IL218" s="5"/>
      <c r="IM218" s="5"/>
      <c r="IN218" s="5"/>
      <c r="IO218" s="5"/>
      <c r="IP218" s="5"/>
      <c r="IQ218" s="5"/>
      <c r="IR218" s="5"/>
      <c r="IS218" s="5"/>
      <c r="IT218" s="5"/>
      <c r="IU218" s="5"/>
    </row>
    <row r="219" spans="1:255" ht="21" customHeight="1">
      <c r="A219" s="6"/>
      <c r="B219" s="10">
        <f>B183+7</f>
        <v>43507</v>
      </c>
      <c r="C219" s="132"/>
      <c r="D219" s="133"/>
      <c r="E219" s="144">
        <f>B219</f>
        <v>43507</v>
      </c>
      <c r="F219" s="145"/>
      <c r="G219" s="146">
        <f>E219+1</f>
        <v>43508</v>
      </c>
      <c r="H219" s="145"/>
      <c r="I219" s="146">
        <f>G219+1</f>
        <v>43509</v>
      </c>
      <c r="J219" s="145"/>
      <c r="K219" s="146">
        <f>I219+1</f>
        <v>43510</v>
      </c>
      <c r="L219" s="145"/>
      <c r="M219" s="146">
        <f>K219+1</f>
        <v>43511</v>
      </c>
      <c r="N219" s="145"/>
      <c r="O219" s="14">
        <f>M219+1</f>
        <v>43512</v>
      </c>
      <c r="P219" s="15">
        <f>O219+1</f>
        <v>43513</v>
      </c>
      <c r="Q219" s="139"/>
      <c r="R219" s="142"/>
      <c r="W219" s="8"/>
      <c r="X219" s="8"/>
      <c r="Y219" s="7"/>
      <c r="Z219" s="7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  <c r="CT219" s="6"/>
      <c r="CU219" s="6"/>
      <c r="CV219" s="6"/>
      <c r="CW219" s="6"/>
      <c r="CX219" s="6"/>
      <c r="CY219" s="6"/>
      <c r="CZ219" s="6"/>
      <c r="DA219" s="6"/>
      <c r="DB219" s="6"/>
      <c r="DC219" s="6"/>
      <c r="DD219" s="6"/>
      <c r="DE219" s="6"/>
      <c r="DF219" s="6"/>
      <c r="DG219" s="6"/>
      <c r="DH219" s="6"/>
      <c r="DI219" s="6"/>
      <c r="DJ219" s="6"/>
      <c r="DK219" s="6"/>
      <c r="DL219" s="6"/>
      <c r="DM219" s="6"/>
      <c r="DN219" s="6"/>
      <c r="DO219" s="6"/>
      <c r="DP219" s="6"/>
      <c r="DQ219" s="6"/>
      <c r="DR219" s="6"/>
      <c r="DS219" s="6"/>
      <c r="DT219" s="6"/>
      <c r="DU219" s="6"/>
      <c r="DV219" s="6"/>
      <c r="DW219" s="6"/>
      <c r="DX219" s="6"/>
      <c r="DY219" s="6"/>
      <c r="DZ219" s="6"/>
      <c r="EA219" s="6"/>
      <c r="EB219" s="6"/>
      <c r="EC219" s="6"/>
      <c r="ED219" s="6"/>
      <c r="EE219" s="6"/>
      <c r="EF219" s="6"/>
      <c r="EG219" s="6"/>
      <c r="EH219" s="6"/>
      <c r="EI219" s="6"/>
      <c r="EJ219" s="6"/>
      <c r="EK219" s="6"/>
      <c r="EL219" s="6"/>
      <c r="EM219" s="6"/>
      <c r="EN219" s="6"/>
      <c r="EO219" s="6"/>
      <c r="EP219" s="6"/>
      <c r="EQ219" s="6"/>
      <c r="ER219" s="6"/>
      <c r="ES219" s="6"/>
      <c r="ET219" s="6"/>
      <c r="EU219" s="6"/>
      <c r="EV219" s="6"/>
      <c r="EW219" s="6"/>
      <c r="EX219" s="6"/>
      <c r="EY219" s="6"/>
      <c r="EZ219" s="6"/>
      <c r="FA219" s="6"/>
      <c r="FB219" s="6"/>
      <c r="FC219" s="6"/>
      <c r="FD219" s="6"/>
      <c r="FE219" s="6"/>
      <c r="FF219" s="6"/>
      <c r="FG219" s="6"/>
      <c r="FH219" s="6"/>
      <c r="FI219" s="6"/>
      <c r="FJ219" s="6"/>
      <c r="FK219" s="6"/>
      <c r="FL219" s="6"/>
      <c r="FM219" s="6"/>
      <c r="FN219" s="6"/>
      <c r="FO219" s="6"/>
      <c r="FP219" s="6"/>
      <c r="FQ219" s="6"/>
      <c r="FR219" s="6"/>
      <c r="FS219" s="6"/>
      <c r="FT219" s="6"/>
      <c r="FU219" s="6"/>
      <c r="FV219" s="6"/>
      <c r="FW219" s="6"/>
      <c r="FX219" s="6"/>
      <c r="FY219" s="6"/>
      <c r="FZ219" s="6"/>
      <c r="GA219" s="6"/>
      <c r="GB219" s="6"/>
      <c r="GC219" s="6"/>
      <c r="GD219" s="6"/>
      <c r="GE219" s="6"/>
      <c r="GF219" s="6"/>
      <c r="GG219" s="6"/>
      <c r="GH219" s="6"/>
      <c r="GI219" s="6"/>
      <c r="GJ219" s="6"/>
      <c r="GK219" s="6"/>
      <c r="GL219" s="6"/>
      <c r="GM219" s="6"/>
      <c r="GN219" s="6"/>
      <c r="GO219" s="6"/>
      <c r="GP219" s="6"/>
      <c r="GQ219" s="6"/>
      <c r="GR219" s="6"/>
      <c r="GS219" s="6"/>
      <c r="GT219" s="6"/>
      <c r="GU219" s="6"/>
      <c r="GV219" s="6"/>
      <c r="GW219" s="6"/>
      <c r="GX219" s="6"/>
      <c r="GY219" s="6"/>
      <c r="GZ219" s="6"/>
      <c r="HA219" s="6"/>
      <c r="HB219" s="6"/>
      <c r="HC219" s="6"/>
      <c r="HD219" s="6"/>
      <c r="HE219" s="6"/>
      <c r="HF219" s="6"/>
      <c r="HG219" s="6"/>
      <c r="HH219" s="6"/>
      <c r="HI219" s="6"/>
      <c r="HJ219" s="6"/>
      <c r="HK219" s="6"/>
      <c r="HL219" s="6"/>
      <c r="HM219" s="6"/>
      <c r="HN219" s="6"/>
      <c r="HO219" s="6"/>
      <c r="HP219" s="6"/>
      <c r="HQ219" s="6"/>
      <c r="HR219" s="6"/>
      <c r="HS219" s="6"/>
      <c r="HT219" s="6"/>
      <c r="HU219" s="6"/>
      <c r="HV219" s="6"/>
      <c r="HW219" s="6"/>
      <c r="HX219" s="6"/>
      <c r="HY219" s="6"/>
      <c r="HZ219" s="6"/>
      <c r="IA219" s="6"/>
      <c r="IB219" s="6"/>
      <c r="IC219" s="6"/>
      <c r="ID219" s="6"/>
      <c r="IE219" s="6"/>
      <c r="IF219" s="6"/>
      <c r="IG219" s="6"/>
      <c r="IH219" s="6"/>
      <c r="II219" s="6"/>
      <c r="IJ219" s="6"/>
      <c r="IK219" s="6"/>
      <c r="IL219" s="6"/>
      <c r="IM219" s="6"/>
      <c r="IN219" s="6"/>
      <c r="IO219" s="6"/>
      <c r="IP219" s="6"/>
      <c r="IQ219" s="6"/>
      <c r="IR219" s="6"/>
      <c r="IS219" s="6"/>
      <c r="IT219" s="6"/>
      <c r="IU219" s="6"/>
    </row>
    <row r="220" spans="1:255" ht="18.600000000000001" thickBot="1">
      <c r="A220" s="5"/>
      <c r="B220" s="11" t="s">
        <v>8</v>
      </c>
      <c r="C220" s="12" t="s">
        <v>9</v>
      </c>
      <c r="D220" s="13" t="s">
        <v>10</v>
      </c>
      <c r="E220" s="16" t="s">
        <v>11</v>
      </c>
      <c r="F220" s="17" t="s">
        <v>12</v>
      </c>
      <c r="G220" s="18" t="s">
        <v>11</v>
      </c>
      <c r="H220" s="17" t="s">
        <v>12</v>
      </c>
      <c r="I220" s="18" t="s">
        <v>11</v>
      </c>
      <c r="J220" s="17" t="s">
        <v>12</v>
      </c>
      <c r="K220" s="18" t="s">
        <v>11</v>
      </c>
      <c r="L220" s="17" t="s">
        <v>12</v>
      </c>
      <c r="M220" s="18" t="s">
        <v>11</v>
      </c>
      <c r="N220" s="17" t="s">
        <v>12</v>
      </c>
      <c r="O220" s="18" t="s">
        <v>13</v>
      </c>
      <c r="P220" s="19" t="s">
        <v>14</v>
      </c>
      <c r="Q220" s="140"/>
      <c r="R220" s="143"/>
      <c r="W220" s="8"/>
      <c r="X220" s="8"/>
      <c r="Y220" s="7"/>
      <c r="Z220" s="7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  <c r="DT220" s="5"/>
      <c r="DU220" s="5"/>
      <c r="DV220" s="5"/>
      <c r="DW220" s="5"/>
      <c r="DX220" s="5"/>
      <c r="DY220" s="5"/>
      <c r="DZ220" s="5"/>
      <c r="EA220" s="5"/>
      <c r="EB220" s="5"/>
      <c r="EC220" s="5"/>
      <c r="ED220" s="5"/>
      <c r="EE220" s="5"/>
      <c r="EF220" s="5"/>
      <c r="EG220" s="5"/>
      <c r="EH220" s="5"/>
      <c r="EI220" s="5"/>
      <c r="EJ220" s="5"/>
      <c r="EK220" s="5"/>
      <c r="EL220" s="5"/>
      <c r="EM220" s="5"/>
      <c r="EN220" s="5"/>
      <c r="EO220" s="5"/>
      <c r="EP220" s="5"/>
      <c r="EQ220" s="5"/>
      <c r="ER220" s="5"/>
      <c r="ES220" s="5"/>
      <c r="ET220" s="5"/>
      <c r="EU220" s="5"/>
      <c r="EV220" s="5"/>
      <c r="EW220" s="5"/>
      <c r="EX220" s="5"/>
      <c r="EY220" s="5"/>
      <c r="EZ220" s="5"/>
      <c r="FA220" s="5"/>
      <c r="FB220" s="5"/>
      <c r="FC220" s="5"/>
      <c r="FD220" s="5"/>
      <c r="FE220" s="5"/>
      <c r="FF220" s="5"/>
      <c r="FG220" s="5"/>
      <c r="FH220" s="5"/>
      <c r="FI220" s="5"/>
      <c r="FJ220" s="5"/>
      <c r="FK220" s="5"/>
      <c r="FL220" s="5"/>
      <c r="FM220" s="5"/>
      <c r="FN220" s="5"/>
      <c r="FO220" s="5"/>
      <c r="FP220" s="5"/>
      <c r="FQ220" s="5"/>
      <c r="FR220" s="5"/>
      <c r="FS220" s="5"/>
      <c r="FT220" s="5"/>
      <c r="FU220" s="5"/>
      <c r="FV220" s="5"/>
      <c r="FW220" s="5"/>
      <c r="FX220" s="5"/>
      <c r="FY220" s="5"/>
      <c r="FZ220" s="5"/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  <c r="GO220" s="5"/>
      <c r="GP220" s="5"/>
      <c r="GQ220" s="5"/>
      <c r="GR220" s="5"/>
      <c r="GS220" s="5"/>
      <c r="GT220" s="5"/>
      <c r="GU220" s="5"/>
      <c r="GV220" s="5"/>
      <c r="GW220" s="5"/>
      <c r="GX220" s="5"/>
      <c r="GY220" s="5"/>
      <c r="GZ220" s="5"/>
      <c r="HA220" s="5"/>
      <c r="HB220" s="5"/>
      <c r="HC220" s="5"/>
      <c r="HD220" s="5"/>
      <c r="HE220" s="5"/>
      <c r="HF220" s="5"/>
      <c r="HG220" s="5"/>
      <c r="HH220" s="5"/>
      <c r="HI220" s="5"/>
      <c r="HJ220" s="5"/>
      <c r="HK220" s="5"/>
      <c r="HL220" s="5"/>
      <c r="HM220" s="5"/>
      <c r="HN220" s="5"/>
      <c r="HO220" s="5"/>
      <c r="HP220" s="5"/>
      <c r="HQ220" s="5"/>
      <c r="HR220" s="5"/>
      <c r="HS220" s="5"/>
      <c r="HT220" s="5"/>
      <c r="HU220" s="5"/>
      <c r="HV220" s="5"/>
      <c r="HW220" s="5"/>
      <c r="HX220" s="5"/>
      <c r="HY220" s="5"/>
      <c r="HZ220" s="5"/>
      <c r="IA220" s="5"/>
      <c r="IB220" s="5"/>
      <c r="IC220" s="5"/>
      <c r="ID220" s="5"/>
      <c r="IE220" s="5"/>
      <c r="IF220" s="5"/>
      <c r="IG220" s="5"/>
      <c r="IH220" s="5"/>
      <c r="II220" s="5"/>
      <c r="IJ220" s="5"/>
      <c r="IK220" s="5"/>
      <c r="IL220" s="5"/>
      <c r="IM220" s="5"/>
      <c r="IN220" s="5"/>
      <c r="IO220" s="5"/>
      <c r="IP220" s="5"/>
      <c r="IQ220" s="5"/>
      <c r="IR220" s="5"/>
      <c r="IS220" s="5"/>
      <c r="IT220" s="5"/>
      <c r="IU220" s="5"/>
    </row>
    <row r="221" spans="1:255" ht="15.6" customHeight="1" thickBot="1">
      <c r="A221" s="111" t="s">
        <v>147</v>
      </c>
      <c r="B221" s="114" t="s">
        <v>32</v>
      </c>
      <c r="C221" s="116"/>
      <c r="D221" s="118"/>
      <c r="E221" s="20" t="s">
        <v>35</v>
      </c>
      <c r="F221" s="21" t="s">
        <v>35</v>
      </c>
      <c r="G221" s="22" t="s">
        <v>49</v>
      </c>
      <c r="H221" s="21" t="s">
        <v>35</v>
      </c>
      <c r="I221" s="22" t="s">
        <v>64</v>
      </c>
      <c r="J221" s="21" t="s">
        <v>64</v>
      </c>
      <c r="K221" s="22" t="s">
        <v>35</v>
      </c>
      <c r="L221" s="21" t="s">
        <v>35</v>
      </c>
      <c r="M221" s="22" t="s">
        <v>35</v>
      </c>
      <c r="N221" s="21" t="s">
        <v>38</v>
      </c>
      <c r="O221" s="22"/>
      <c r="P221" s="23"/>
      <c r="Q221" s="162"/>
      <c r="R221" s="122">
        <f>IF(B221&lt;&gt;"",((10-((COUNTIF(E222:N222,"/")+COUNTIF(E222:N222,"//")+COUNTIF(E222:N222,"///")+COUNTIF(E222:N222,"_"))))/2)+(2-COUNTBLANK(O222:P222)),"")</f>
        <v>5</v>
      </c>
      <c r="S221" s="123" t="s">
        <v>37</v>
      </c>
      <c r="T221" s="124"/>
      <c r="U221" s="125"/>
      <c r="V221" s="59" t="s">
        <v>15</v>
      </c>
      <c r="W221" s="72" t="s">
        <v>36</v>
      </c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  <c r="DT221" s="5"/>
      <c r="DU221" s="5"/>
      <c r="DV221" s="5"/>
      <c r="DW221" s="5"/>
      <c r="DX221" s="5"/>
      <c r="DY221" s="5"/>
      <c r="DZ221" s="5"/>
      <c r="EA221" s="5"/>
      <c r="EB221" s="5"/>
      <c r="EC221" s="5"/>
      <c r="ED221" s="5"/>
      <c r="EE221" s="5"/>
      <c r="EF221" s="5"/>
      <c r="EG221" s="5"/>
      <c r="EH221" s="5"/>
      <c r="EI221" s="5"/>
      <c r="EJ221" s="5"/>
      <c r="EK221" s="5"/>
      <c r="EL221" s="5"/>
      <c r="EM221" s="5"/>
      <c r="EN221" s="5"/>
      <c r="EO221" s="5"/>
      <c r="EP221" s="5"/>
      <c r="EQ221" s="5"/>
      <c r="ER221" s="5"/>
      <c r="ES221" s="5"/>
      <c r="ET221" s="5"/>
      <c r="EU221" s="5"/>
      <c r="EV221" s="5"/>
      <c r="EW221" s="5"/>
      <c r="EX221" s="5"/>
      <c r="EY221" s="5"/>
      <c r="EZ221" s="5"/>
      <c r="FA221" s="5"/>
      <c r="FB221" s="5"/>
      <c r="FC221" s="5"/>
      <c r="FD221" s="5"/>
      <c r="FE221" s="5"/>
      <c r="FF221" s="5"/>
      <c r="FG221" s="5"/>
      <c r="FH221" s="5"/>
      <c r="FI221" s="5"/>
      <c r="FJ221" s="5"/>
      <c r="FK221" s="5"/>
      <c r="FL221" s="5"/>
      <c r="FM221" s="5"/>
      <c r="FN221" s="5"/>
      <c r="FO221" s="5"/>
      <c r="FP221" s="5"/>
      <c r="FQ221" s="5"/>
      <c r="FR221" s="5"/>
      <c r="FS221" s="5"/>
      <c r="FT221" s="5"/>
      <c r="FU221" s="5"/>
      <c r="FV221" s="5"/>
      <c r="FW221" s="5"/>
      <c r="FX221" s="5"/>
      <c r="FY221" s="5"/>
      <c r="FZ221" s="5"/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  <c r="GO221" s="5"/>
      <c r="GP221" s="5"/>
      <c r="GQ221" s="5"/>
      <c r="GR221" s="5"/>
      <c r="GS221" s="5"/>
      <c r="GT221" s="5"/>
      <c r="GU221" s="5"/>
      <c r="GV221" s="5"/>
      <c r="GW221" s="5"/>
      <c r="GX221" s="5"/>
      <c r="GY221" s="5"/>
      <c r="GZ221" s="5"/>
      <c r="HA221" s="5"/>
      <c r="HB221" s="5"/>
      <c r="HC221" s="5"/>
      <c r="HD221" s="5"/>
      <c r="HE221" s="5"/>
      <c r="HF221" s="5"/>
      <c r="HG221" s="5"/>
      <c r="HH221" s="5"/>
      <c r="HI221" s="5"/>
      <c r="HJ221" s="5"/>
      <c r="HK221" s="5"/>
      <c r="HL221" s="5"/>
      <c r="HM221" s="5"/>
      <c r="HN221" s="5"/>
      <c r="HO221" s="5"/>
      <c r="HP221" s="5"/>
      <c r="HQ221" s="5"/>
      <c r="HR221" s="5"/>
      <c r="HS221" s="5"/>
      <c r="HT221" s="5"/>
      <c r="HU221" s="5"/>
      <c r="HV221" s="5"/>
      <c r="HW221" s="5"/>
      <c r="HX221" s="5"/>
      <c r="HY221" s="5"/>
      <c r="HZ221" s="5"/>
      <c r="IA221" s="5"/>
      <c r="IB221" s="5"/>
      <c r="IC221" s="5"/>
      <c r="ID221" s="5"/>
      <c r="IE221" s="5"/>
      <c r="IF221" s="5"/>
      <c r="IG221" s="5"/>
      <c r="IH221" s="5"/>
      <c r="II221" s="5"/>
      <c r="IJ221" s="5"/>
      <c r="IK221" s="5"/>
      <c r="IL221" s="5"/>
      <c r="IM221" s="5"/>
      <c r="IN221" s="5"/>
      <c r="IO221" s="5"/>
      <c r="IP221" s="5"/>
      <c r="IQ221" s="5"/>
      <c r="IR221" s="5"/>
      <c r="IS221" s="5"/>
      <c r="IT221" s="5"/>
      <c r="IU221" s="5"/>
    </row>
    <row r="222" spans="1:255" ht="15.6" customHeight="1" thickBot="1">
      <c r="A222" s="112"/>
      <c r="B222" s="115"/>
      <c r="C222" s="117"/>
      <c r="D222" s="119"/>
      <c r="E222" s="24" t="e">
        <f>IF(E221&lt;&gt;"",VLOOKUP(E221,#REF!,2,FALSE),"")</f>
        <v>#REF!</v>
      </c>
      <c r="F222" s="25" t="e">
        <f>IF(F221&lt;&gt;"",VLOOKUP(F221,#REF!,2,FALSE),"")</f>
        <v>#REF!</v>
      </c>
      <c r="G222" s="26" t="e">
        <f>IF(G221&lt;&gt;"",VLOOKUP(G221,#REF!,2,FALSE),"")</f>
        <v>#REF!</v>
      </c>
      <c r="H222" s="25" t="e">
        <f>IF(H221&lt;&gt;"",VLOOKUP(H221,#REF!,2,FALSE),"")</f>
        <v>#REF!</v>
      </c>
      <c r="I222" s="26" t="e">
        <f>IF(I221&lt;&gt;"",VLOOKUP(I221,#REF!,2,FALSE),"")</f>
        <v>#REF!</v>
      </c>
      <c r="J222" s="25" t="e">
        <f>IF(J221&lt;&gt;"",VLOOKUP(J221,#REF!,2,FALSE),"")</f>
        <v>#REF!</v>
      </c>
      <c r="K222" s="26" t="e">
        <f>IF(K221&lt;&gt;"",VLOOKUP(K221,#REF!,2,FALSE),"")</f>
        <v>#REF!</v>
      </c>
      <c r="L222" s="25" t="e">
        <f>IF(L221&lt;&gt;"",VLOOKUP(L221,#REF!,2,FALSE),"")</f>
        <v>#REF!</v>
      </c>
      <c r="M222" s="26" t="e">
        <f>IF(M221&lt;&gt;"",VLOOKUP(M221,#REF!,2,FALSE),"")</f>
        <v>#REF!</v>
      </c>
      <c r="N222" s="25" t="e">
        <f>IF(N221&lt;&gt;"",VLOOKUP(N221,#REF!,2,FALSE),"")</f>
        <v>#REF!</v>
      </c>
      <c r="O222" s="27" t="str">
        <f>IF(O221&lt;&gt;"",VLOOKUP(O221,#REF!,2,FALSE),"")</f>
        <v/>
      </c>
      <c r="P222" s="28" t="str">
        <f>IF(P221&lt;&gt;"",VLOOKUP(P221,#REF!,2,FALSE),"")</f>
        <v/>
      </c>
      <c r="Q222" s="109"/>
      <c r="R222" s="110"/>
      <c r="S222" s="64" t="str">
        <f>G221</f>
        <v>18DE0123</v>
      </c>
      <c r="T222" s="65" t="e">
        <f>IF(S222&lt;&gt;"",VLOOKUP(S222,#REF!,2,FALSE),"")</f>
        <v>#REF!</v>
      </c>
      <c r="U222" s="66">
        <f>(COUNTIF(E221:N252,S222)*4)+(COUNTIF(O221:P252,S222)*8)</f>
        <v>4</v>
      </c>
      <c r="V222" s="67">
        <f>U222*W222</f>
        <v>140</v>
      </c>
      <c r="W222" s="71">
        <v>35</v>
      </c>
    </row>
    <row r="223" spans="1:255" ht="15.6" customHeight="1">
      <c r="A223" s="112"/>
      <c r="B223" s="115" t="s">
        <v>33</v>
      </c>
      <c r="C223" s="117"/>
      <c r="D223" s="119"/>
      <c r="E223" s="29" t="s">
        <v>20</v>
      </c>
      <c r="F223" s="30" t="s">
        <v>20</v>
      </c>
      <c r="G223" s="31" t="s">
        <v>20</v>
      </c>
      <c r="H223" s="30" t="s">
        <v>20</v>
      </c>
      <c r="I223" s="31" t="s">
        <v>20</v>
      </c>
      <c r="J223" s="30" t="s">
        <v>20</v>
      </c>
      <c r="K223" s="31" t="s">
        <v>20</v>
      </c>
      <c r="L223" s="30" t="s">
        <v>20</v>
      </c>
      <c r="M223" s="31" t="s">
        <v>20</v>
      </c>
      <c r="N223" s="30" t="s">
        <v>20</v>
      </c>
      <c r="O223" s="32"/>
      <c r="P223" s="33"/>
      <c r="Q223" s="109"/>
      <c r="R223" s="110">
        <f>IF(B223&lt;&gt;"",((10-((COUNTIF(E224:N224,"/")+COUNTIF(E224:N224,"//")+COUNTIF(E224:N224,"///")+COUNTIF(E224:N224,"_"))))/2)+(2-COUNTBLANK(O224:P224)),"")</f>
        <v>5</v>
      </c>
      <c r="S223" s="64" t="str">
        <f>I221</f>
        <v>18DE0287</v>
      </c>
      <c r="T223" s="65" t="e">
        <f>IF(S223&lt;&gt;"",VLOOKUP(S223,#REF!,2,FALSE),"")</f>
        <v>#REF!</v>
      </c>
      <c r="U223" s="66">
        <f>(COUNTIF(E221:N252,S223)*4)+(COUNTIF(O221:P252,S223)*8)</f>
        <v>24</v>
      </c>
      <c r="V223" s="67">
        <f>U223*W222</f>
        <v>840</v>
      </c>
    </row>
    <row r="224" spans="1:255" ht="15.6" customHeight="1">
      <c r="A224" s="112"/>
      <c r="B224" s="115"/>
      <c r="C224" s="117"/>
      <c r="D224" s="119"/>
      <c r="E224" s="24" t="e">
        <f>IF(E223&lt;&gt;"",VLOOKUP(E223,#REF!,2,FALSE),"")</f>
        <v>#REF!</v>
      </c>
      <c r="F224" s="25" t="e">
        <f>IF(F223&lt;&gt;"",VLOOKUP(F223,#REF!,2,FALSE),"")</f>
        <v>#REF!</v>
      </c>
      <c r="G224" s="26" t="e">
        <f>IF(G223&lt;&gt;"",VLOOKUP(G223,#REF!,2,FALSE),"")</f>
        <v>#REF!</v>
      </c>
      <c r="H224" s="25" t="e">
        <f>IF(H223&lt;&gt;"",VLOOKUP(H223,#REF!,2,FALSE),"")</f>
        <v>#REF!</v>
      </c>
      <c r="I224" s="26" t="e">
        <f>IF(I223&lt;&gt;"",VLOOKUP(I223,#REF!,2,FALSE),"")</f>
        <v>#REF!</v>
      </c>
      <c r="J224" s="25" t="e">
        <f>IF(J223&lt;&gt;"",VLOOKUP(J223,#REF!,2,FALSE),"")</f>
        <v>#REF!</v>
      </c>
      <c r="K224" s="26" t="e">
        <f>IF(K223&lt;&gt;"",VLOOKUP(K223,#REF!,2,FALSE),"")</f>
        <v>#REF!</v>
      </c>
      <c r="L224" s="25" t="e">
        <f>IF(L223&lt;&gt;"",VLOOKUP(L223,#REF!,2,FALSE),"")</f>
        <v>#REF!</v>
      </c>
      <c r="M224" s="26" t="e">
        <f>IF(M223&lt;&gt;"",VLOOKUP(M223,#REF!,2,FALSE),"")</f>
        <v>#REF!</v>
      </c>
      <c r="N224" s="25" t="e">
        <f>IF(N223&lt;&gt;"",VLOOKUP(N223,#REF!,2,FALSE),"")</f>
        <v>#REF!</v>
      </c>
      <c r="O224" s="26" t="str">
        <f>IF(O223&lt;&gt;"",VLOOKUP(O223,#REF!,2,FALSE),"")</f>
        <v/>
      </c>
      <c r="P224" s="34" t="str">
        <f>IF(P223&lt;&gt;"",VLOOKUP(P223,#REF!,2,FALSE),"")</f>
        <v/>
      </c>
      <c r="Q224" s="109"/>
      <c r="R224" s="110"/>
      <c r="S224" s="64" t="str">
        <f>E227</f>
        <v>19DE0041</v>
      </c>
      <c r="T224" s="65" t="e">
        <f>IF(S224&lt;&gt;"",VLOOKUP(S224,#REF!,2,FALSE),"")</f>
        <v>#REF!</v>
      </c>
      <c r="U224" s="66">
        <f>(COUNTIF(E221:N252,S224)*4)+(COUNTIF(O221:P252,S224)*8)</f>
        <v>16</v>
      </c>
      <c r="V224" s="67">
        <f>U224*W222</f>
        <v>560</v>
      </c>
    </row>
    <row r="225" spans="1:22" ht="15.6" customHeight="1">
      <c r="A225" s="112"/>
      <c r="B225" s="115" t="s">
        <v>27</v>
      </c>
      <c r="C225" s="117"/>
      <c r="D225" s="119"/>
      <c r="E225" s="29" t="s">
        <v>35</v>
      </c>
      <c r="F225" s="30" t="s">
        <v>35</v>
      </c>
      <c r="G225" s="31" t="s">
        <v>35</v>
      </c>
      <c r="H225" s="30" t="s">
        <v>35</v>
      </c>
      <c r="I225" s="31" t="s">
        <v>64</v>
      </c>
      <c r="J225" s="30" t="s">
        <v>64</v>
      </c>
      <c r="K225" s="31" t="s">
        <v>35</v>
      </c>
      <c r="L225" s="30" t="s">
        <v>35</v>
      </c>
      <c r="M225" s="31" t="s">
        <v>35</v>
      </c>
      <c r="N225" s="30" t="s">
        <v>38</v>
      </c>
      <c r="O225" s="35"/>
      <c r="P225" s="36"/>
      <c r="Q225" s="109"/>
      <c r="R225" s="110">
        <f>IF(B225&lt;&gt;"",((10-((COUNTIF(E226:N226,"/")+COUNTIF(E226:N226,"//")+COUNTIF(E226:N226,"///")+COUNTIF(E226:N226,"_"))))/2)+(2-COUNTBLANK(O226:P226)),"")</f>
        <v>5</v>
      </c>
      <c r="S225" s="64" t="str">
        <f>G227</f>
        <v>19DE0042</v>
      </c>
      <c r="T225" s="65" t="e">
        <f>IF(S225&lt;&gt;"",VLOOKUP(S225,#REF!,2,FALSE),"")</f>
        <v>#REF!</v>
      </c>
      <c r="U225" s="66">
        <f>(COUNTIF(E221:N252,S225)*4)+(COUNTIF(O221:P252,S225)*8)</f>
        <v>32</v>
      </c>
      <c r="V225" s="67">
        <f>U225*W222</f>
        <v>1120</v>
      </c>
    </row>
    <row r="226" spans="1:22" ht="15.6" customHeight="1">
      <c r="A226" s="112"/>
      <c r="B226" s="115"/>
      <c r="C226" s="117"/>
      <c r="D226" s="119"/>
      <c r="E226" s="24" t="e">
        <f>IF(E225&lt;&gt;"",VLOOKUP(E225,#REF!,2,FALSE),"")</f>
        <v>#REF!</v>
      </c>
      <c r="F226" s="25" t="e">
        <f>IF(F225&lt;&gt;"",VLOOKUP(F225,#REF!,2,FALSE),"")</f>
        <v>#REF!</v>
      </c>
      <c r="G226" s="26" t="e">
        <f>IF(G225&lt;&gt;"",VLOOKUP(G225,#REF!,2,FALSE),"")</f>
        <v>#REF!</v>
      </c>
      <c r="H226" s="25" t="e">
        <f>IF(H225&lt;&gt;"",VLOOKUP(H225,#REF!,2,FALSE),"")</f>
        <v>#REF!</v>
      </c>
      <c r="I226" s="26" t="e">
        <f>IF(I225&lt;&gt;"",VLOOKUP(I225,#REF!,2,FALSE),"")</f>
        <v>#REF!</v>
      </c>
      <c r="J226" s="25" t="e">
        <f>IF(J225&lt;&gt;"",VLOOKUP(J225,#REF!,2,FALSE),"")</f>
        <v>#REF!</v>
      </c>
      <c r="K226" s="26" t="e">
        <f>IF(K225&lt;&gt;"",VLOOKUP(K225,#REF!,2,FALSE),"")</f>
        <v>#REF!</v>
      </c>
      <c r="L226" s="25" t="e">
        <f>IF(L225&lt;&gt;"",VLOOKUP(L225,#REF!,2,FALSE),"")</f>
        <v>#REF!</v>
      </c>
      <c r="M226" s="26" t="e">
        <f>IF(M225&lt;&gt;"",VLOOKUP(M225,#REF!,2,FALSE),"")</f>
        <v>#REF!</v>
      </c>
      <c r="N226" s="25" t="e">
        <f>IF(N225&lt;&gt;"",VLOOKUP(N225,#REF!,2,FALSE),"")</f>
        <v>#REF!</v>
      </c>
      <c r="O226" s="27" t="str">
        <f>IF(O225&lt;&gt;"",VLOOKUP(O225,#REF!,2,FALSE),"")</f>
        <v/>
      </c>
      <c r="P226" s="28" t="str">
        <f>IF(P225&lt;&gt;"",VLOOKUP(P225,#REF!,2,FALSE),"")</f>
        <v/>
      </c>
      <c r="Q226" s="109"/>
      <c r="R226" s="110"/>
      <c r="S226" s="64" t="str">
        <f>K227</f>
        <v>19DE0040</v>
      </c>
      <c r="T226" s="65" t="e">
        <f>IF(S226&lt;&gt;"",VLOOKUP(S226,#REF!,2,FALSE),"")</f>
        <v>#REF!</v>
      </c>
      <c r="U226" s="66">
        <f>(COUNTIF(E221:N252,S226)*4)+(COUNTIF(O221:P252,S226)*8)</f>
        <v>16</v>
      </c>
      <c r="V226" s="67">
        <f>U226*W222</f>
        <v>560</v>
      </c>
    </row>
    <row r="227" spans="1:22" ht="15.6" customHeight="1">
      <c r="A227" s="112"/>
      <c r="B227" s="106" t="s">
        <v>28</v>
      </c>
      <c r="C227" s="107"/>
      <c r="D227" s="108"/>
      <c r="E227" s="37" t="s">
        <v>86</v>
      </c>
      <c r="F227" s="38" t="s">
        <v>86</v>
      </c>
      <c r="G227" s="39" t="s">
        <v>87</v>
      </c>
      <c r="H227" s="38" t="s">
        <v>87</v>
      </c>
      <c r="I227" s="39" t="s">
        <v>87</v>
      </c>
      <c r="J227" s="38" t="s">
        <v>87</v>
      </c>
      <c r="K227" s="39" t="s">
        <v>85</v>
      </c>
      <c r="L227" s="38" t="s">
        <v>85</v>
      </c>
      <c r="M227" s="39" t="s">
        <v>85</v>
      </c>
      <c r="N227" s="38" t="s">
        <v>38</v>
      </c>
      <c r="O227" s="40"/>
      <c r="P227" s="41"/>
      <c r="Q227" s="109"/>
      <c r="R227" s="110">
        <f>IF(B227&lt;&gt;"",((10-((COUNTIF(E228:N228,"/")+COUNTIF(E228:N228,"//")+COUNTIF(E228:N228,"///")+COUNTIF(E228:N228,"_"))))/2)+(2-COUNTBLANK(O228:P228)),"")</f>
        <v>5</v>
      </c>
      <c r="S227" s="64" t="str">
        <f>E229</f>
        <v>19DE0037</v>
      </c>
      <c r="T227" s="65" t="e">
        <f>IF(S227&lt;&gt;"",VLOOKUP(S227,#REF!,2,FALSE),"")</f>
        <v>#REF!</v>
      </c>
      <c r="U227" s="66">
        <f>(COUNTIF(E221:N252,S227)*4)+(COUNTIF(O221:P252,S227)*8)</f>
        <v>148</v>
      </c>
      <c r="V227" s="67">
        <f>U227*W222</f>
        <v>5180</v>
      </c>
    </row>
    <row r="228" spans="1:22" ht="15.6" customHeight="1">
      <c r="A228" s="112"/>
      <c r="B228" s="106"/>
      <c r="C228" s="107"/>
      <c r="D228" s="108"/>
      <c r="E228" s="42" t="e">
        <f>IF(E227&lt;&gt;"",VLOOKUP(E227,#REF!,2,FALSE),"")</f>
        <v>#REF!</v>
      </c>
      <c r="F228" s="43" t="e">
        <f>IF(F227&lt;&gt;"",VLOOKUP(F227,#REF!,2,FALSE),"")</f>
        <v>#REF!</v>
      </c>
      <c r="G228" s="44" t="e">
        <f>IF(G227&lt;&gt;"",VLOOKUP(G227,#REF!,2,FALSE),"")</f>
        <v>#REF!</v>
      </c>
      <c r="H228" s="43" t="e">
        <f>IF(H227&lt;&gt;"",VLOOKUP(H227,#REF!,2,FALSE),"")</f>
        <v>#REF!</v>
      </c>
      <c r="I228" s="44" t="e">
        <f>IF(I227&lt;&gt;"",VLOOKUP(I227,#REF!,2,FALSE),"")</f>
        <v>#REF!</v>
      </c>
      <c r="J228" s="43" t="e">
        <f>IF(J227&lt;&gt;"",VLOOKUP(J227,#REF!,2,FALSE),"")</f>
        <v>#REF!</v>
      </c>
      <c r="K228" s="44" t="e">
        <f>IF(K227&lt;&gt;"",VLOOKUP(K227,#REF!,2,FALSE),"")</f>
        <v>#REF!</v>
      </c>
      <c r="L228" s="43" t="e">
        <f>IF(L227&lt;&gt;"",VLOOKUP(L227,#REF!,2,FALSE),"")</f>
        <v>#REF!</v>
      </c>
      <c r="M228" s="44" t="e">
        <f>IF(M227&lt;&gt;"",VLOOKUP(M227,#REF!,2,FALSE),"")</f>
        <v>#REF!</v>
      </c>
      <c r="N228" s="43" t="e">
        <f>IF(N227&lt;&gt;"",VLOOKUP(N227,#REF!,2,FALSE),"")</f>
        <v>#REF!</v>
      </c>
      <c r="O228" s="44" t="str">
        <f>IF(O227&lt;&gt;"",VLOOKUP(O227,#REF!,2,FALSE),"")</f>
        <v/>
      </c>
      <c r="P228" s="45" t="str">
        <f>IF(P227&lt;&gt;"",VLOOKUP(P227,#REF!,2,FALSE),"")</f>
        <v/>
      </c>
      <c r="Q228" s="109"/>
      <c r="R228" s="110"/>
      <c r="S228" s="68" t="str">
        <f>E233</f>
        <v>Stock Point Sys</v>
      </c>
      <c r="T228" s="69" t="e">
        <f>IF(S228&lt;&gt;"",VLOOKUP(S228,#REF!,2,FALSE),"")</f>
        <v>#REF!</v>
      </c>
      <c r="U228" s="70">
        <f>(COUNTIF(E221:N252,S228)*4)+(COUNTIF(O221:P252,S228)*8)</f>
        <v>28</v>
      </c>
      <c r="V228" s="67">
        <f>U228*W222</f>
        <v>980</v>
      </c>
    </row>
    <row r="229" spans="1:22" ht="15.6" customHeight="1">
      <c r="A229" s="112"/>
      <c r="B229" s="106" t="s">
        <v>26</v>
      </c>
      <c r="C229" s="107"/>
      <c r="D229" s="108"/>
      <c r="E229" s="37" t="s">
        <v>82</v>
      </c>
      <c r="F229" s="38" t="s">
        <v>82</v>
      </c>
      <c r="G229" s="39" t="s">
        <v>82</v>
      </c>
      <c r="H229" s="38" t="s">
        <v>82</v>
      </c>
      <c r="I229" s="39" t="s">
        <v>17</v>
      </c>
      <c r="J229" s="38" t="s">
        <v>17</v>
      </c>
      <c r="K229" s="39" t="s">
        <v>17</v>
      </c>
      <c r="L229" s="38" t="s">
        <v>17</v>
      </c>
      <c r="M229" s="39" t="s">
        <v>17</v>
      </c>
      <c r="N229" s="38" t="s">
        <v>17</v>
      </c>
      <c r="O229" s="40"/>
      <c r="P229" s="41"/>
      <c r="Q229" s="109"/>
      <c r="R229" s="110">
        <f>IF(B229&lt;&gt;"",((10-((COUNTIF(E230:N230,"/")+COUNTIF(E230:N230,"//")+COUNTIF(E230:N230,"///")+COUNTIF(E230:N230,"_"))))/2)+(2-COUNTBLANK(O230:P230)),"")</f>
        <v>5</v>
      </c>
      <c r="S229" s="68" t="str">
        <f>F233</f>
        <v>19DE0011</v>
      </c>
      <c r="T229" s="69" t="e">
        <f>IF(S229&lt;&gt;"",VLOOKUP(S229,#REF!,2,FALSE),"")</f>
        <v>#REF!</v>
      </c>
      <c r="U229" s="70">
        <f>(COUNTIF(E221:N252,S229)*4)+(COUNTIF(O221:P252,S229)*8)</f>
        <v>4</v>
      </c>
      <c r="V229" s="67">
        <f>U229*W222</f>
        <v>140</v>
      </c>
    </row>
    <row r="230" spans="1:22" ht="15.6" customHeight="1">
      <c r="A230" s="112"/>
      <c r="B230" s="106"/>
      <c r="C230" s="107"/>
      <c r="D230" s="108"/>
      <c r="E230" s="42" t="e">
        <f>IF(E229&lt;&gt;"",VLOOKUP(E229,#REF!,2,FALSE),"")</f>
        <v>#REF!</v>
      </c>
      <c r="F230" s="43" t="e">
        <f>IF(F229&lt;&gt;"",VLOOKUP(F229,#REF!,2,FALSE),"")</f>
        <v>#REF!</v>
      </c>
      <c r="G230" s="44" t="e">
        <f>IF(G229&lt;&gt;"",VLOOKUP(G229,#REF!,2,FALSE),"")</f>
        <v>#REF!</v>
      </c>
      <c r="H230" s="43" t="e">
        <f>IF(H229&lt;&gt;"",VLOOKUP(H229,#REF!,2,FALSE),"")</f>
        <v>#REF!</v>
      </c>
      <c r="I230" s="44" t="e">
        <f>IF(I229&lt;&gt;"",VLOOKUP(I229,#REF!,2,FALSE),"")</f>
        <v>#REF!</v>
      </c>
      <c r="J230" s="43" t="e">
        <f>IF(J229&lt;&gt;"",VLOOKUP(J229,#REF!,2,FALSE),"")</f>
        <v>#REF!</v>
      </c>
      <c r="K230" s="44" t="e">
        <f>IF(K229&lt;&gt;"",VLOOKUP(K229,#REF!,2,FALSE),"")</f>
        <v>#REF!</v>
      </c>
      <c r="L230" s="43" t="e">
        <f>IF(L229&lt;&gt;"",VLOOKUP(L229,#REF!,2,FALSE),"")</f>
        <v>#REF!</v>
      </c>
      <c r="M230" s="44" t="e">
        <f>IF(M229&lt;&gt;"",VLOOKUP(M229,#REF!,2,FALSE),"")</f>
        <v>#REF!</v>
      </c>
      <c r="N230" s="43" t="e">
        <f>IF(N229&lt;&gt;"",VLOOKUP(N229,#REF!,2,FALSE),"")</f>
        <v>#REF!</v>
      </c>
      <c r="O230" s="44" t="str">
        <f>IF(O229&lt;&gt;"",VLOOKUP(O229,#REF!,2,FALSE),"")</f>
        <v/>
      </c>
      <c r="P230" s="45" t="str">
        <f>IF(P229&lt;&gt;"",VLOOKUP(P229,#REF!,2,FALSE),"")</f>
        <v/>
      </c>
      <c r="Q230" s="109"/>
      <c r="R230" s="110"/>
      <c r="S230" s="68" t="str">
        <f>I233</f>
        <v>19DE0045</v>
      </c>
      <c r="T230" s="69" t="e">
        <f>IF(S230&lt;&gt;"",VLOOKUP(S230,#REF!,2,FALSE),"")</f>
        <v>#REF!</v>
      </c>
      <c r="U230" s="70">
        <f>(COUNTIF(E221:N252,S230)*4)+(COUNTIF(O221:P252,S230)*8)</f>
        <v>16</v>
      </c>
      <c r="V230" s="67">
        <f>U230*W222</f>
        <v>560</v>
      </c>
    </row>
    <row r="231" spans="1:22" ht="15.6" customHeight="1">
      <c r="A231" s="112"/>
      <c r="B231" s="106" t="s">
        <v>42</v>
      </c>
      <c r="C231" s="107"/>
      <c r="D231" s="108"/>
      <c r="E231" s="37" t="s">
        <v>82</v>
      </c>
      <c r="F231" s="38" t="s">
        <v>82</v>
      </c>
      <c r="G231" s="39" t="s">
        <v>82</v>
      </c>
      <c r="H231" s="38" t="s">
        <v>82</v>
      </c>
      <c r="I231" s="39" t="s">
        <v>82</v>
      </c>
      <c r="J231" s="38" t="s">
        <v>82</v>
      </c>
      <c r="K231" s="39" t="s">
        <v>82</v>
      </c>
      <c r="L231" s="38" t="s">
        <v>82</v>
      </c>
      <c r="M231" s="39" t="s">
        <v>82</v>
      </c>
      <c r="N231" s="38" t="s">
        <v>38</v>
      </c>
      <c r="O231" s="40"/>
      <c r="P231" s="41"/>
      <c r="Q231" s="109"/>
      <c r="R231" s="110">
        <f>IF(B231&lt;&gt;"",((10-((COUNTIF(E232:N232,"/")+COUNTIF(E232:N232,"//")+COUNTIF(E232:N232,"///")+COUNTIF(E232:N232,"_"))))/2)+(2-COUNTBLANK(O232:P232)),"")</f>
        <v>5</v>
      </c>
      <c r="S231" s="68" t="str">
        <f>G235</f>
        <v>19DE0003</v>
      </c>
      <c r="T231" s="69" t="e">
        <f>IF(S231&lt;&gt;"",VLOOKUP(S231,#REF!,2,FALSE),"")</f>
        <v>#REF!</v>
      </c>
      <c r="U231" s="70">
        <f>(COUNTIF(E221:N252,S231)*4)+(COUNTIF(O221:P252,S231)*8)</f>
        <v>16</v>
      </c>
      <c r="V231" s="67">
        <f>U231*W222</f>
        <v>560</v>
      </c>
    </row>
    <row r="232" spans="1:22" ht="15.6" customHeight="1">
      <c r="A232" s="112"/>
      <c r="B232" s="106"/>
      <c r="C232" s="107"/>
      <c r="D232" s="108"/>
      <c r="E232" s="42" t="e">
        <f>IF(E231&lt;&gt;"",VLOOKUP(E231,#REF!,2,FALSE),"")</f>
        <v>#REF!</v>
      </c>
      <c r="F232" s="43" t="e">
        <f>IF(F231&lt;&gt;"",VLOOKUP(F231,#REF!,2,FALSE),"")</f>
        <v>#REF!</v>
      </c>
      <c r="G232" s="44" t="e">
        <f>IF(G231&lt;&gt;"",VLOOKUP(G231,#REF!,2,FALSE),"")</f>
        <v>#REF!</v>
      </c>
      <c r="H232" s="43" t="e">
        <f>IF(H231&lt;&gt;"",VLOOKUP(H231,#REF!,2,FALSE),"")</f>
        <v>#REF!</v>
      </c>
      <c r="I232" s="44" t="e">
        <f>IF(I231&lt;&gt;"",VLOOKUP(I231,#REF!,2,FALSE),"")</f>
        <v>#REF!</v>
      </c>
      <c r="J232" s="43" t="e">
        <f>IF(J231&lt;&gt;"",VLOOKUP(J231,#REF!,2,FALSE),"")</f>
        <v>#REF!</v>
      </c>
      <c r="K232" s="44" t="e">
        <f>IF(K231&lt;&gt;"",VLOOKUP(K231,#REF!,2,FALSE),"")</f>
        <v>#REF!</v>
      </c>
      <c r="L232" s="43" t="e">
        <f>IF(L231&lt;&gt;"",VLOOKUP(L231,#REF!,2,FALSE),"")</f>
        <v>#REF!</v>
      </c>
      <c r="M232" s="44" t="e">
        <f>IF(M231&lt;&gt;"",VLOOKUP(M231,#REF!,2,FALSE),"")</f>
        <v>#REF!</v>
      </c>
      <c r="N232" s="43" t="e">
        <f>IF(N231&lt;&gt;"",VLOOKUP(N231,#REF!,2,FALSE),"")</f>
        <v>#REF!</v>
      </c>
      <c r="O232" s="44" t="str">
        <f>IF(O231&lt;&gt;"",VLOOKUP(O231,#REF!,2,FALSE),"")</f>
        <v/>
      </c>
      <c r="P232" s="45" t="str">
        <f>IF(P231&lt;&gt;"",VLOOKUP(P231,#REF!,2,FALSE),"")</f>
        <v/>
      </c>
      <c r="Q232" s="109"/>
      <c r="R232" s="110"/>
      <c r="S232" s="68" t="str">
        <f>E241</f>
        <v>19DE0043</v>
      </c>
      <c r="T232" s="69" t="e">
        <f>IF(S232&lt;&gt;"",VLOOKUP(S232,#REF!,2,FALSE),"")</f>
        <v>#REF!</v>
      </c>
      <c r="U232" s="70">
        <f>(COUNTIF(E221:N252,S232)*4)+(COUNTIF(O221:P252,S232)*8)</f>
        <v>36</v>
      </c>
      <c r="V232" s="67">
        <f>U232*W222</f>
        <v>1260</v>
      </c>
    </row>
    <row r="233" spans="1:22" ht="15.6" customHeight="1">
      <c r="A233" s="112"/>
      <c r="B233" s="106" t="s">
        <v>24</v>
      </c>
      <c r="C233" s="107"/>
      <c r="D233" s="108"/>
      <c r="E233" s="37" t="s">
        <v>74</v>
      </c>
      <c r="F233" s="38" t="s">
        <v>76</v>
      </c>
      <c r="G233" s="39" t="s">
        <v>74</v>
      </c>
      <c r="H233" s="38" t="s">
        <v>74</v>
      </c>
      <c r="I233" s="39" t="s">
        <v>90</v>
      </c>
      <c r="J233" s="38" t="s">
        <v>90</v>
      </c>
      <c r="K233" s="39" t="s">
        <v>82</v>
      </c>
      <c r="L233" s="38" t="s">
        <v>82</v>
      </c>
      <c r="M233" s="39" t="s">
        <v>82</v>
      </c>
      <c r="N233" s="38" t="s">
        <v>38</v>
      </c>
      <c r="O233" s="40"/>
      <c r="P233" s="41"/>
      <c r="Q233" s="109"/>
      <c r="R233" s="110">
        <f>IF(B233&lt;&gt;"",((10-((COUNTIF(E234:N234,"/")+COUNTIF(E234:N234,"//")+COUNTIF(E234:N234,"///")+COUNTIF(E234:N234,"_"))))/2)+(2-COUNTBLANK(O234:P234)),"")</f>
        <v>5</v>
      </c>
      <c r="S233" s="68"/>
      <c r="T233" s="69" t="str">
        <f>IF(S233&lt;&gt;"",VLOOKUP(S233,#REF!,2,FALSE),"")</f>
        <v/>
      </c>
      <c r="U233" s="70">
        <f>(COUNTIF(E221:N252,S233)*4)+(COUNTIF(O221:P252,S233)*8)</f>
        <v>0</v>
      </c>
      <c r="V233" s="67">
        <f>U233*W222</f>
        <v>0</v>
      </c>
    </row>
    <row r="234" spans="1:22" ht="15.6" customHeight="1">
      <c r="A234" s="112"/>
      <c r="B234" s="106"/>
      <c r="C234" s="107"/>
      <c r="D234" s="108"/>
      <c r="E234" s="42" t="e">
        <f>IF(E233&lt;&gt;"",VLOOKUP(E233,#REF!,2,FALSE),"")</f>
        <v>#REF!</v>
      </c>
      <c r="F234" s="43" t="e">
        <f>IF(F233&lt;&gt;"",VLOOKUP(F233,#REF!,2,FALSE),"")</f>
        <v>#REF!</v>
      </c>
      <c r="G234" s="44" t="e">
        <f>IF(G233&lt;&gt;"",VLOOKUP(G233,#REF!,2,FALSE),"")</f>
        <v>#REF!</v>
      </c>
      <c r="H234" s="43" t="e">
        <f>IF(H233&lt;&gt;"",VLOOKUP(H233,#REF!,2,FALSE),"")</f>
        <v>#REF!</v>
      </c>
      <c r="I234" s="44" t="e">
        <f>IF(I233&lt;&gt;"",VLOOKUP(I233,#REF!,2,FALSE),"")</f>
        <v>#REF!</v>
      </c>
      <c r="J234" s="43" t="e">
        <f>IF(J233&lt;&gt;"",VLOOKUP(J233,#REF!,2,FALSE),"")</f>
        <v>#REF!</v>
      </c>
      <c r="K234" s="44" t="e">
        <f>IF(K233&lt;&gt;"",VLOOKUP(K233,#REF!,2,FALSE),"")</f>
        <v>#REF!</v>
      </c>
      <c r="L234" s="43" t="e">
        <f>IF(L233&lt;&gt;"",VLOOKUP(L233,#REF!,2,FALSE),"")</f>
        <v>#REF!</v>
      </c>
      <c r="M234" s="44" t="e">
        <f>IF(M233&lt;&gt;"",VLOOKUP(M233,#REF!,2,FALSE),"")</f>
        <v>#REF!</v>
      </c>
      <c r="N234" s="43" t="e">
        <f>IF(N233&lt;&gt;"",VLOOKUP(N233,#REF!,2,FALSE),"")</f>
        <v>#REF!</v>
      </c>
      <c r="O234" s="44" t="str">
        <f>IF(O233&lt;&gt;"",VLOOKUP(O233,#REF!,2,FALSE),"")</f>
        <v/>
      </c>
      <c r="P234" s="45" t="str">
        <f>IF(P233&lt;&gt;"",VLOOKUP(P233,#REF!,2,FALSE),"")</f>
        <v/>
      </c>
      <c r="Q234" s="109"/>
      <c r="R234" s="110"/>
      <c r="S234" s="68"/>
      <c r="T234" s="69" t="str">
        <f>IF(S234&lt;&gt;"",VLOOKUP(S234,#REF!,2,FALSE),"")</f>
        <v/>
      </c>
      <c r="U234" s="70">
        <f>(COUNTIF(E221:N252,S234)*4)+(COUNTIF(O221:P252,S234)*8)</f>
        <v>0</v>
      </c>
      <c r="V234" s="67">
        <f>U234*W222</f>
        <v>0</v>
      </c>
    </row>
    <row r="235" spans="1:22" ht="15.6" customHeight="1" thickBot="1">
      <c r="A235" s="112"/>
      <c r="B235" s="106" t="s">
        <v>22</v>
      </c>
      <c r="C235" s="107"/>
      <c r="D235" s="108"/>
      <c r="E235" s="37" t="s">
        <v>64</v>
      </c>
      <c r="F235" s="38" t="s">
        <v>64</v>
      </c>
      <c r="G235" s="39" t="s">
        <v>65</v>
      </c>
      <c r="H235" s="38" t="s">
        <v>65</v>
      </c>
      <c r="I235" s="39" t="s">
        <v>65</v>
      </c>
      <c r="J235" s="38" t="s">
        <v>65</v>
      </c>
      <c r="K235" s="39" t="s">
        <v>17</v>
      </c>
      <c r="L235" s="38" t="s">
        <v>17</v>
      </c>
      <c r="M235" s="39" t="s">
        <v>17</v>
      </c>
      <c r="N235" s="38" t="s">
        <v>17</v>
      </c>
      <c r="O235" s="40"/>
      <c r="P235" s="41"/>
      <c r="Q235" s="109"/>
      <c r="R235" s="110">
        <f>IF(B235&lt;&gt;"",((10-((COUNTIF(E236:N236,"/")+COUNTIF(E236:N236,"//")+COUNTIF(E236:N236,"///")+COUNTIF(E236:N236,"_"))))/2)+(2-COUNTBLANK(O236:P236)),"")</f>
        <v>5</v>
      </c>
      <c r="S235" s="68"/>
      <c r="T235" s="69" t="str">
        <f>IF(S235&lt;&gt;"",VLOOKUP(S235,#REF!,2,FALSE),"")</f>
        <v/>
      </c>
      <c r="U235" s="70">
        <f>(COUNTIF(E221:N252,S235)*4)+(COUNTIF(O221:P252,S235)*8)</f>
        <v>0</v>
      </c>
      <c r="V235" s="67">
        <f>U235*W222</f>
        <v>0</v>
      </c>
    </row>
    <row r="236" spans="1:22" ht="15.6" customHeight="1" thickBot="1">
      <c r="A236" s="112"/>
      <c r="B236" s="106"/>
      <c r="C236" s="107"/>
      <c r="D236" s="108"/>
      <c r="E236" s="42" t="e">
        <f>IF(E235&lt;&gt;"",VLOOKUP(E235,#REF!,2,FALSE),"")</f>
        <v>#REF!</v>
      </c>
      <c r="F236" s="43" t="e">
        <f>IF(F235&lt;&gt;"",VLOOKUP(F235,#REF!,2,FALSE),"")</f>
        <v>#REF!</v>
      </c>
      <c r="G236" s="44" t="e">
        <f>IF(G235&lt;&gt;"",VLOOKUP(G235,#REF!,2,FALSE),"")</f>
        <v>#REF!</v>
      </c>
      <c r="H236" s="43" t="e">
        <f>IF(H235&lt;&gt;"",VLOOKUP(H235,#REF!,2,FALSE),"")</f>
        <v>#REF!</v>
      </c>
      <c r="I236" s="44" t="e">
        <f>IF(I235&lt;&gt;"",VLOOKUP(I235,#REF!,2,FALSE),"")</f>
        <v>#REF!</v>
      </c>
      <c r="J236" s="43" t="e">
        <f>IF(J235&lt;&gt;"",VLOOKUP(J235,#REF!,2,FALSE),"")</f>
        <v>#REF!</v>
      </c>
      <c r="K236" s="44" t="e">
        <f>IF(K235&lt;&gt;"",VLOOKUP(K235,#REF!,2,FALSE),"")</f>
        <v>#REF!</v>
      </c>
      <c r="L236" s="43" t="e">
        <f>IF(L235&lt;&gt;"",VLOOKUP(L235,#REF!,2,FALSE),"")</f>
        <v>#REF!</v>
      </c>
      <c r="M236" s="44" t="e">
        <f>IF(M235&lt;&gt;"",VLOOKUP(M235,#REF!,2,FALSE),"")</f>
        <v>#REF!</v>
      </c>
      <c r="N236" s="43" t="e">
        <f>IF(N235&lt;&gt;"",VLOOKUP(N235,#REF!,2,FALSE),"")</f>
        <v>#REF!</v>
      </c>
      <c r="O236" s="44" t="str">
        <f>IF(O235&lt;&gt;"",VLOOKUP(O235,#REF!,2,FALSE),"")</f>
        <v/>
      </c>
      <c r="P236" s="45" t="str">
        <f>IF(P235&lt;&gt;"",VLOOKUP(P235,#REF!,2,FALSE),"")</f>
        <v/>
      </c>
      <c r="Q236" s="109"/>
      <c r="R236" s="110"/>
      <c r="S236" s="60">
        <f>SUM(R221:R252)*8</f>
        <v>560</v>
      </c>
      <c r="T236" s="61" t="s">
        <v>25</v>
      </c>
      <c r="U236" s="62">
        <f>SUM(U222:U235)</f>
        <v>340</v>
      </c>
      <c r="V236" s="63">
        <f>SUM(V222:V235)</f>
        <v>11900</v>
      </c>
    </row>
    <row r="237" spans="1:22" ht="15.6" customHeight="1">
      <c r="A237" s="112"/>
      <c r="B237" s="103" t="s">
        <v>23</v>
      </c>
      <c r="C237" s="104"/>
      <c r="D237" s="105"/>
      <c r="E237" s="46" t="s">
        <v>82</v>
      </c>
      <c r="F237" s="47" t="s">
        <v>82</v>
      </c>
      <c r="G237" s="48" t="s">
        <v>82</v>
      </c>
      <c r="H237" s="47" t="s">
        <v>82</v>
      </c>
      <c r="I237" s="48" t="s">
        <v>82</v>
      </c>
      <c r="J237" s="47" t="s">
        <v>82</v>
      </c>
      <c r="K237" s="48" t="s">
        <v>82</v>
      </c>
      <c r="L237" s="47" t="s">
        <v>82</v>
      </c>
      <c r="M237" s="48" t="s">
        <v>82</v>
      </c>
      <c r="N237" s="47" t="s">
        <v>38</v>
      </c>
      <c r="O237" s="49"/>
      <c r="P237" s="50"/>
      <c r="Q237" s="109"/>
      <c r="R237" s="110">
        <f>IF(B237&lt;&gt;"",((10-((COUNTIF(E238:N238,"/")+COUNTIF(E238:N238,"//")+COUNTIF(E238:N238,"///")+COUNTIF(E238:N238,"_"))))/2)+(2-COUNTBLANK(O238:P238)),"")</f>
        <v>5</v>
      </c>
      <c r="S237"/>
      <c r="T237"/>
      <c r="U237"/>
      <c r="V237"/>
    </row>
    <row r="238" spans="1:22" ht="15.6" customHeight="1">
      <c r="A238" s="112"/>
      <c r="B238" s="103"/>
      <c r="C238" s="104"/>
      <c r="D238" s="105"/>
      <c r="E238" s="51" t="e">
        <f>IF(E237&lt;&gt;"",VLOOKUP(E237,#REF!,2,FALSE),"")</f>
        <v>#REF!</v>
      </c>
      <c r="F238" s="52" t="e">
        <f>IF(F237&lt;&gt;"",VLOOKUP(F237,#REF!,2,FALSE),"")</f>
        <v>#REF!</v>
      </c>
      <c r="G238" s="53" t="e">
        <f>IF(G237&lt;&gt;"",VLOOKUP(G237,#REF!,2,FALSE),"")</f>
        <v>#REF!</v>
      </c>
      <c r="H238" s="52" t="e">
        <f>IF(H237&lt;&gt;"",VLOOKUP(H237,#REF!,2,FALSE),"")</f>
        <v>#REF!</v>
      </c>
      <c r="I238" s="53" t="e">
        <f>IF(I237&lt;&gt;"",VLOOKUP(I237,#REF!,2,FALSE),"")</f>
        <v>#REF!</v>
      </c>
      <c r="J238" s="52" t="e">
        <f>IF(J237&lt;&gt;"",VLOOKUP(J237,#REF!,2,FALSE),"")</f>
        <v>#REF!</v>
      </c>
      <c r="K238" s="53" t="e">
        <f>IF(K237&lt;&gt;"",VLOOKUP(K237,#REF!,2,FALSE),"")</f>
        <v>#REF!</v>
      </c>
      <c r="L238" s="52" t="e">
        <f>IF(L237&lt;&gt;"",VLOOKUP(L237,#REF!,2,FALSE),"")</f>
        <v>#REF!</v>
      </c>
      <c r="M238" s="53" t="e">
        <f>IF(M237&lt;&gt;"",VLOOKUP(M237,#REF!,2,FALSE),"")</f>
        <v>#REF!</v>
      </c>
      <c r="N238" s="52" t="e">
        <f>IF(N237&lt;&gt;"",VLOOKUP(N237,#REF!,2,FALSE),"")</f>
        <v>#REF!</v>
      </c>
      <c r="O238" s="53" t="str">
        <f>IF(O237&lt;&gt;"",VLOOKUP(O237,#REF!,2,FALSE),"")</f>
        <v/>
      </c>
      <c r="P238" s="54" t="str">
        <f>IF(P237&lt;&gt;"",VLOOKUP(P237,#REF!,2,FALSE),"")</f>
        <v/>
      </c>
      <c r="Q238" s="109"/>
      <c r="R238" s="110"/>
      <c r="S238"/>
      <c r="T238"/>
      <c r="U238"/>
      <c r="V238"/>
    </row>
    <row r="239" spans="1:22" ht="15.6" customHeight="1">
      <c r="A239" s="112"/>
      <c r="B239" s="103" t="s">
        <v>41</v>
      </c>
      <c r="C239" s="104"/>
      <c r="D239" s="105"/>
      <c r="E239" s="46" t="s">
        <v>82</v>
      </c>
      <c r="F239" s="47" t="s">
        <v>82</v>
      </c>
      <c r="G239" s="48" t="s">
        <v>82</v>
      </c>
      <c r="H239" s="47" t="s">
        <v>82</v>
      </c>
      <c r="I239" s="48" t="s">
        <v>82</v>
      </c>
      <c r="J239" s="47" t="s">
        <v>82</v>
      </c>
      <c r="K239" s="48" t="s">
        <v>82</v>
      </c>
      <c r="L239" s="47" t="s">
        <v>82</v>
      </c>
      <c r="M239" s="48" t="s">
        <v>82</v>
      </c>
      <c r="N239" s="47" t="s">
        <v>38</v>
      </c>
      <c r="O239" s="49"/>
      <c r="P239" s="50"/>
      <c r="Q239" s="109"/>
      <c r="R239" s="110">
        <f>IF(B239&lt;&gt;"",((10-((COUNTIF(E240:N240,"/")+COUNTIF(E240:N240,"//")+COUNTIF(E240:N240,"///")+COUNTIF(E240:N240,"_"))))/2)+(2-COUNTBLANK(O240:P240)),"")</f>
        <v>5</v>
      </c>
      <c r="S239"/>
      <c r="T239"/>
      <c r="U239"/>
      <c r="V239"/>
    </row>
    <row r="240" spans="1:22" ht="15.6" customHeight="1">
      <c r="A240" s="112"/>
      <c r="B240" s="103"/>
      <c r="C240" s="104"/>
      <c r="D240" s="105"/>
      <c r="E240" s="51" t="e">
        <f>IF(E239&lt;&gt;"",VLOOKUP(E239,#REF!,2,FALSE),"")</f>
        <v>#REF!</v>
      </c>
      <c r="F240" s="52" t="e">
        <f>IF(F239&lt;&gt;"",VLOOKUP(F239,#REF!,2,FALSE),"")</f>
        <v>#REF!</v>
      </c>
      <c r="G240" s="53" t="e">
        <f>IF(G239&lt;&gt;"",VLOOKUP(G239,#REF!,2,FALSE),"")</f>
        <v>#REF!</v>
      </c>
      <c r="H240" s="52" t="e">
        <f>IF(H239&lt;&gt;"",VLOOKUP(H239,#REF!,2,FALSE),"")</f>
        <v>#REF!</v>
      </c>
      <c r="I240" s="53" t="e">
        <f>IF(I239&lt;&gt;"",VLOOKUP(I239,#REF!,2,FALSE),"")</f>
        <v>#REF!</v>
      </c>
      <c r="J240" s="52" t="e">
        <f>IF(J239&lt;&gt;"",VLOOKUP(J239,#REF!,2,FALSE),"")</f>
        <v>#REF!</v>
      </c>
      <c r="K240" s="53" t="e">
        <f>IF(K239&lt;&gt;"",VLOOKUP(K239,#REF!,2,FALSE),"")</f>
        <v>#REF!</v>
      </c>
      <c r="L240" s="52" t="e">
        <f>IF(L239&lt;&gt;"",VLOOKUP(L239,#REF!,2,FALSE),"")</f>
        <v>#REF!</v>
      </c>
      <c r="M240" s="53" t="e">
        <f>IF(M239&lt;&gt;"",VLOOKUP(M239,#REF!,2,FALSE),"")</f>
        <v>#REF!</v>
      </c>
      <c r="N240" s="52" t="e">
        <f>IF(N239&lt;&gt;"",VLOOKUP(N239,#REF!,2,FALSE),"")</f>
        <v>#REF!</v>
      </c>
      <c r="O240" s="53" t="str">
        <f>IF(O239&lt;&gt;"",VLOOKUP(O239,#REF!,2,FALSE),"")</f>
        <v/>
      </c>
      <c r="P240" s="54" t="str">
        <f>IF(P239&lt;&gt;"",VLOOKUP(P239,#REF!,2,FALSE),"")</f>
        <v/>
      </c>
      <c r="Q240" s="109"/>
      <c r="R240" s="110"/>
      <c r="S240"/>
      <c r="T240"/>
      <c r="U240"/>
      <c r="V240"/>
    </row>
    <row r="241" spans="1:255" ht="15.6" customHeight="1">
      <c r="A241" s="112"/>
      <c r="B241" s="103" t="s">
        <v>21</v>
      </c>
      <c r="C241" s="104"/>
      <c r="D241" s="105"/>
      <c r="E241" s="46" t="s">
        <v>88</v>
      </c>
      <c r="F241" s="47" t="s">
        <v>88</v>
      </c>
      <c r="G241" s="48" t="s">
        <v>88</v>
      </c>
      <c r="H241" s="47" t="s">
        <v>88</v>
      </c>
      <c r="I241" s="48" t="s">
        <v>88</v>
      </c>
      <c r="J241" s="47" t="s">
        <v>88</v>
      </c>
      <c r="K241" s="48" t="s">
        <v>88</v>
      </c>
      <c r="L241" s="47" t="s">
        <v>88</v>
      </c>
      <c r="M241" s="48" t="s">
        <v>88</v>
      </c>
      <c r="N241" s="47" t="s">
        <v>38</v>
      </c>
      <c r="O241" s="49"/>
      <c r="P241" s="50"/>
      <c r="Q241" s="109"/>
      <c r="R241" s="110">
        <f>IF(B241&lt;&gt;"",((10-((COUNTIF(E242:N242,"/")+COUNTIF(E242:N242,"//")+COUNTIF(E242:N242,"///")+COUNTIF(E242:N242,"_"))))/2)+(2-COUNTBLANK(O242:P242)),"")</f>
        <v>5</v>
      </c>
      <c r="S241"/>
      <c r="T241"/>
      <c r="U241"/>
      <c r="V241"/>
    </row>
    <row r="242" spans="1:255" ht="15.6" customHeight="1">
      <c r="A242" s="112"/>
      <c r="B242" s="103"/>
      <c r="C242" s="104"/>
      <c r="D242" s="105"/>
      <c r="E242" s="51" t="e">
        <f>IF(E241&lt;&gt;"",VLOOKUP(E241,#REF!,2,FALSE),"")</f>
        <v>#REF!</v>
      </c>
      <c r="F242" s="52" t="e">
        <f>IF(F241&lt;&gt;"",VLOOKUP(F241,#REF!,2,FALSE),"")</f>
        <v>#REF!</v>
      </c>
      <c r="G242" s="53" t="e">
        <f>IF(G241&lt;&gt;"",VLOOKUP(G241,#REF!,2,FALSE),"")</f>
        <v>#REF!</v>
      </c>
      <c r="H242" s="52" t="e">
        <f>IF(H241&lt;&gt;"",VLOOKUP(H241,#REF!,2,FALSE),"")</f>
        <v>#REF!</v>
      </c>
      <c r="I242" s="53" t="e">
        <f>IF(I241&lt;&gt;"",VLOOKUP(I241,#REF!,2,FALSE),"")</f>
        <v>#REF!</v>
      </c>
      <c r="J242" s="52" t="e">
        <f>IF(J241&lt;&gt;"",VLOOKUP(J241,#REF!,2,FALSE),"")</f>
        <v>#REF!</v>
      </c>
      <c r="K242" s="53" t="e">
        <f>IF(K241&lt;&gt;"",VLOOKUP(K241,#REF!,2,FALSE),"")</f>
        <v>#REF!</v>
      </c>
      <c r="L242" s="52" t="e">
        <f>IF(L241&lt;&gt;"",VLOOKUP(L241,#REF!,2,FALSE),"")</f>
        <v>#REF!</v>
      </c>
      <c r="M242" s="53" t="e">
        <f>IF(M241&lt;&gt;"",VLOOKUP(M241,#REF!,2,FALSE),"")</f>
        <v>#REF!</v>
      </c>
      <c r="N242" s="52" t="e">
        <f>IF(N241&lt;&gt;"",VLOOKUP(N241,#REF!,2,FALSE),"")</f>
        <v>#REF!</v>
      </c>
      <c r="O242" s="53" t="str">
        <f>IF(O241&lt;&gt;"",VLOOKUP(O241,#REF!,2,FALSE),"")</f>
        <v/>
      </c>
      <c r="P242" s="54" t="str">
        <f>IF(P241&lt;&gt;"",VLOOKUP(P241,#REF!,2,FALSE),"")</f>
        <v/>
      </c>
      <c r="Q242" s="109"/>
      <c r="R242" s="110"/>
      <c r="S242"/>
      <c r="T242"/>
      <c r="U242"/>
      <c r="V242"/>
    </row>
    <row r="243" spans="1:255" ht="15.6" customHeight="1">
      <c r="A243" s="112"/>
      <c r="B243" s="103" t="s">
        <v>19</v>
      </c>
      <c r="C243" s="104"/>
      <c r="D243" s="105"/>
      <c r="E243" s="46" t="s">
        <v>74</v>
      </c>
      <c r="F243" s="47" t="s">
        <v>74</v>
      </c>
      <c r="G243" s="48" t="s">
        <v>74</v>
      </c>
      <c r="H243" s="47" t="s">
        <v>74</v>
      </c>
      <c r="I243" s="48" t="s">
        <v>90</v>
      </c>
      <c r="J243" s="47" t="s">
        <v>90</v>
      </c>
      <c r="K243" s="48" t="s">
        <v>82</v>
      </c>
      <c r="L243" s="47" t="s">
        <v>82</v>
      </c>
      <c r="M243" s="48" t="s">
        <v>82</v>
      </c>
      <c r="N243" s="47" t="s">
        <v>38</v>
      </c>
      <c r="O243" s="49"/>
      <c r="P243" s="50"/>
      <c r="Q243" s="109"/>
      <c r="R243" s="110">
        <f>IF(B243&lt;&gt;"",((10-((COUNTIF(E244:N244,"/")+COUNTIF(E244:N244,"//")+COUNTIF(E244:N244,"///")+COUNTIF(E244:N244,"_"))))/2)+(2-COUNTBLANK(O244:P244)),"")</f>
        <v>5</v>
      </c>
      <c r="S243"/>
      <c r="T243"/>
      <c r="U243"/>
      <c r="V243"/>
    </row>
    <row r="244" spans="1:255" ht="15.6" customHeight="1">
      <c r="A244" s="112"/>
      <c r="B244" s="103"/>
      <c r="C244" s="104"/>
      <c r="D244" s="105"/>
      <c r="E244" s="51" t="e">
        <f>IF(E243&lt;&gt;"",VLOOKUP(E243,#REF!,2,FALSE),"")</f>
        <v>#REF!</v>
      </c>
      <c r="F244" s="52" t="e">
        <f>IF(F243&lt;&gt;"",VLOOKUP(F243,#REF!,2,FALSE),"")</f>
        <v>#REF!</v>
      </c>
      <c r="G244" s="53" t="e">
        <f>IF(G243&lt;&gt;"",VLOOKUP(G243,#REF!,2,FALSE),"")</f>
        <v>#REF!</v>
      </c>
      <c r="H244" s="52" t="e">
        <f>IF(H243&lt;&gt;"",VLOOKUP(H243,#REF!,2,FALSE),"")</f>
        <v>#REF!</v>
      </c>
      <c r="I244" s="53" t="e">
        <f>IF(I243&lt;&gt;"",VLOOKUP(I243,#REF!,2,FALSE),"")</f>
        <v>#REF!</v>
      </c>
      <c r="J244" s="52" t="e">
        <f>IF(J243&lt;&gt;"",VLOOKUP(J243,#REF!,2,FALSE),"")</f>
        <v>#REF!</v>
      </c>
      <c r="K244" s="53" t="e">
        <f>IF(K243&lt;&gt;"",VLOOKUP(K243,#REF!,2,FALSE),"")</f>
        <v>#REF!</v>
      </c>
      <c r="L244" s="52" t="e">
        <f>IF(L243&lt;&gt;"",VLOOKUP(L243,#REF!,2,FALSE),"")</f>
        <v>#REF!</v>
      </c>
      <c r="M244" s="53" t="e">
        <f>IF(M243&lt;&gt;"",VLOOKUP(M243,#REF!,2,FALSE),"")</f>
        <v>#REF!</v>
      </c>
      <c r="N244" s="52" t="e">
        <f>IF(N243&lt;&gt;"",VLOOKUP(N243,#REF!,2,FALSE),"")</f>
        <v>#REF!</v>
      </c>
      <c r="O244" s="53" t="str">
        <f>IF(O243&lt;&gt;"",VLOOKUP(O243,#REF!,2,FALSE),"")</f>
        <v/>
      </c>
      <c r="P244" s="54" t="str">
        <f>IF(P243&lt;&gt;"",VLOOKUP(P243,#REF!,2,FALSE),"")</f>
        <v/>
      </c>
      <c r="Q244" s="109"/>
      <c r="R244" s="110"/>
      <c r="S244"/>
      <c r="T244"/>
      <c r="U244"/>
      <c r="V244"/>
    </row>
    <row r="245" spans="1:255" ht="15.6" customHeight="1">
      <c r="A245" s="112"/>
      <c r="B245" s="103" t="s">
        <v>18</v>
      </c>
      <c r="C245" s="104"/>
      <c r="D245" s="105"/>
      <c r="E245" s="46" t="s">
        <v>86</v>
      </c>
      <c r="F245" s="47" t="s">
        <v>86</v>
      </c>
      <c r="G245" s="48" t="s">
        <v>87</v>
      </c>
      <c r="H245" s="47" t="s">
        <v>87</v>
      </c>
      <c r="I245" s="48" t="s">
        <v>87</v>
      </c>
      <c r="J245" s="47" t="s">
        <v>87</v>
      </c>
      <c r="K245" s="48" t="s">
        <v>20</v>
      </c>
      <c r="L245" s="47" t="s">
        <v>20</v>
      </c>
      <c r="M245" s="48" t="s">
        <v>85</v>
      </c>
      <c r="N245" s="47" t="s">
        <v>38</v>
      </c>
      <c r="O245" s="49"/>
      <c r="P245" s="50"/>
      <c r="Q245" s="109"/>
      <c r="R245" s="110">
        <f>IF(B245&lt;&gt;"",((10-((COUNTIF(E246:N246,"/")+COUNTIF(E246:N246,"//")+COUNTIF(E246:N246,"///")+COUNTIF(E246:N246,"_"))))/2)+(2-COUNTBLANK(O246:P246)),"")</f>
        <v>5</v>
      </c>
      <c r="S245"/>
      <c r="T245"/>
      <c r="U245"/>
      <c r="V245"/>
    </row>
    <row r="246" spans="1:255" ht="15.6" customHeight="1">
      <c r="A246" s="112"/>
      <c r="B246" s="103"/>
      <c r="C246" s="104"/>
      <c r="D246" s="105"/>
      <c r="E246" s="51" t="e">
        <f>IF(E245&lt;&gt;"",VLOOKUP(E245,#REF!,2,FALSE),"")</f>
        <v>#REF!</v>
      </c>
      <c r="F246" s="52" t="e">
        <f>IF(F245&lt;&gt;"",VLOOKUP(F245,#REF!,2,FALSE),"")</f>
        <v>#REF!</v>
      </c>
      <c r="G246" s="53" t="e">
        <f>IF(G245&lt;&gt;"",VLOOKUP(G245,#REF!,2,FALSE),"")</f>
        <v>#REF!</v>
      </c>
      <c r="H246" s="52" t="e">
        <f>IF(H245&lt;&gt;"",VLOOKUP(H245,#REF!,2,FALSE),"")</f>
        <v>#REF!</v>
      </c>
      <c r="I246" s="53" t="e">
        <f>IF(I245&lt;&gt;"",VLOOKUP(I245,#REF!,2,FALSE),"")</f>
        <v>#REF!</v>
      </c>
      <c r="J246" s="52" t="e">
        <f>IF(J245&lt;&gt;"",VLOOKUP(J245,#REF!,2,FALSE),"")</f>
        <v>#REF!</v>
      </c>
      <c r="K246" s="53" t="e">
        <f>IF(K245&lt;&gt;"",VLOOKUP(K245,#REF!,2,FALSE),"")</f>
        <v>#REF!</v>
      </c>
      <c r="L246" s="52" t="e">
        <f>IF(L245&lt;&gt;"",VLOOKUP(L245,#REF!,2,FALSE),"")</f>
        <v>#REF!</v>
      </c>
      <c r="M246" s="53" t="e">
        <f>IF(M245&lt;&gt;"",VLOOKUP(M245,#REF!,2,FALSE),"")</f>
        <v>#REF!</v>
      </c>
      <c r="N246" s="52" t="e">
        <f>IF(N245&lt;&gt;"",VLOOKUP(N245,#REF!,2,FALSE),"")</f>
        <v>#REF!</v>
      </c>
      <c r="O246" s="53" t="str">
        <f>IF(O245&lt;&gt;"",VLOOKUP(O245,#REF!,2,FALSE),"")</f>
        <v/>
      </c>
      <c r="P246" s="54" t="str">
        <f>IF(P245&lt;&gt;"",VLOOKUP(P245,#REF!,2,FALSE),"")</f>
        <v/>
      </c>
      <c r="Q246" s="109"/>
      <c r="R246" s="110"/>
      <c r="S246"/>
      <c r="T246"/>
      <c r="U246"/>
      <c r="V246"/>
    </row>
    <row r="247" spans="1:255" ht="15.6" customHeight="1">
      <c r="A247" s="112"/>
      <c r="B247" s="103" t="s">
        <v>16</v>
      </c>
      <c r="C247" s="104"/>
      <c r="D247" s="105"/>
      <c r="E247" s="46" t="s">
        <v>17</v>
      </c>
      <c r="F247" s="47" t="s">
        <v>17</v>
      </c>
      <c r="G247" s="48" t="s">
        <v>17</v>
      </c>
      <c r="H247" s="47" t="s">
        <v>17</v>
      </c>
      <c r="I247" s="48" t="s">
        <v>17</v>
      </c>
      <c r="J247" s="47" t="s">
        <v>17</v>
      </c>
      <c r="K247" s="48" t="s">
        <v>17</v>
      </c>
      <c r="L247" s="47" t="s">
        <v>17</v>
      </c>
      <c r="M247" s="48" t="s">
        <v>17</v>
      </c>
      <c r="N247" s="47" t="s">
        <v>17</v>
      </c>
      <c r="O247" s="49"/>
      <c r="P247" s="50"/>
      <c r="Q247" s="109"/>
      <c r="R247" s="110">
        <f>IF(B247&lt;&gt;"",((10-((COUNTIF(E248:N248,"/")+COUNTIF(E248:N248,"//")+COUNTIF(E248:N248,"///")+COUNTIF(E248:N248,"_"))))/2)+(2-COUNTBLANK(O248:P248)),"")</f>
        <v>5</v>
      </c>
      <c r="S247"/>
      <c r="T247"/>
      <c r="U247"/>
      <c r="V247"/>
    </row>
    <row r="248" spans="1:255" ht="15.6" customHeight="1">
      <c r="A248" s="112"/>
      <c r="B248" s="103"/>
      <c r="C248" s="104"/>
      <c r="D248" s="105"/>
      <c r="E248" s="51" t="e">
        <f>IF(E247&lt;&gt;"",VLOOKUP(E247,#REF!,2,FALSE),"")</f>
        <v>#REF!</v>
      </c>
      <c r="F248" s="52" t="e">
        <f>IF(F247&lt;&gt;"",VLOOKUP(F247,#REF!,2,FALSE),"")</f>
        <v>#REF!</v>
      </c>
      <c r="G248" s="53" t="e">
        <f>IF(G247&lt;&gt;"",VLOOKUP(G247,#REF!,2,FALSE),"")</f>
        <v>#REF!</v>
      </c>
      <c r="H248" s="52" t="e">
        <f>IF(H247&lt;&gt;"",VLOOKUP(H247,#REF!,2,FALSE),"")</f>
        <v>#REF!</v>
      </c>
      <c r="I248" s="53" t="e">
        <f>IF(I247&lt;&gt;"",VLOOKUP(I247,#REF!,2,FALSE),"")</f>
        <v>#REF!</v>
      </c>
      <c r="J248" s="52" t="e">
        <f>IF(J247&lt;&gt;"",VLOOKUP(J247,#REF!,2,FALSE),"")</f>
        <v>#REF!</v>
      </c>
      <c r="K248" s="53" t="e">
        <f>IF(K247&lt;&gt;"",VLOOKUP(K247,#REF!,2,FALSE),"")</f>
        <v>#REF!</v>
      </c>
      <c r="L248" s="52" t="e">
        <f>IF(L247&lt;&gt;"",VLOOKUP(L247,#REF!,2,FALSE),"")</f>
        <v>#REF!</v>
      </c>
      <c r="M248" s="53" t="e">
        <f>IF(M247&lt;&gt;"",VLOOKUP(M247,#REF!,2,FALSE),"")</f>
        <v>#REF!</v>
      </c>
      <c r="N248" s="52" t="e">
        <f>IF(N247&lt;&gt;"",VLOOKUP(N247,#REF!,2,FALSE),"")</f>
        <v>#REF!</v>
      </c>
      <c r="O248" s="53" t="str">
        <f>IF(O247&lt;&gt;"",VLOOKUP(O247,#REF!,2,FALSE),"")</f>
        <v/>
      </c>
      <c r="P248" s="54" t="str">
        <f>IF(P247&lt;&gt;"",VLOOKUP(P247,#REF!,2,FALSE),"")</f>
        <v/>
      </c>
      <c r="Q248" s="109"/>
      <c r="R248" s="110"/>
      <c r="S248"/>
      <c r="T248"/>
      <c r="U248"/>
      <c r="V248"/>
    </row>
    <row r="249" spans="1:255" ht="15.6" customHeight="1">
      <c r="A249" s="112"/>
      <c r="B249" s="103"/>
      <c r="C249" s="104"/>
      <c r="D249" s="105"/>
      <c r="E249" s="46"/>
      <c r="F249" s="47"/>
      <c r="G249" s="48"/>
      <c r="H249" s="47"/>
      <c r="I249" s="48"/>
      <c r="J249" s="47"/>
      <c r="K249" s="48"/>
      <c r="L249" s="47"/>
      <c r="M249" s="48"/>
      <c r="N249" s="47"/>
      <c r="O249" s="49"/>
      <c r="P249" s="50"/>
      <c r="Q249" s="109"/>
      <c r="R249" s="110" t="str">
        <f>IF(B249&lt;&gt;"",((10-((COUNTIF(E250:N250,"/")+COUNTIF(E250:N250,"//")+COUNTIF(E250:N250,"///")+COUNTIF(E250:N250,"_"))))/2)+(2-COUNTBLANK(O250:P250)),"")</f>
        <v/>
      </c>
      <c r="S249"/>
      <c r="T249"/>
      <c r="U249"/>
      <c r="V249"/>
    </row>
    <row r="250" spans="1:255" ht="15.6" customHeight="1">
      <c r="A250" s="112"/>
      <c r="B250" s="103"/>
      <c r="C250" s="104"/>
      <c r="D250" s="105"/>
      <c r="E250" s="51" t="str">
        <f>IF(E249&lt;&gt;"",VLOOKUP(E249,#REF!,2,FALSE),"")</f>
        <v/>
      </c>
      <c r="F250" s="52" t="str">
        <f>IF(F249&lt;&gt;"",VLOOKUP(F249,#REF!,2,FALSE),"")</f>
        <v/>
      </c>
      <c r="G250" s="53" t="str">
        <f>IF(G249&lt;&gt;"",VLOOKUP(G249,#REF!,2,FALSE),"")</f>
        <v/>
      </c>
      <c r="H250" s="52" t="str">
        <f>IF(H249&lt;&gt;"",VLOOKUP(H249,#REF!,2,FALSE),"")</f>
        <v/>
      </c>
      <c r="I250" s="53" t="str">
        <f>IF(I249&lt;&gt;"",VLOOKUP(I249,#REF!,2,FALSE),"")</f>
        <v/>
      </c>
      <c r="J250" s="52" t="str">
        <f>IF(J249&lt;&gt;"",VLOOKUP(J249,#REF!,2,FALSE),"")</f>
        <v/>
      </c>
      <c r="K250" s="53" t="str">
        <f>IF(K249&lt;&gt;"",VLOOKUP(K249,#REF!,2,FALSE),"")</f>
        <v/>
      </c>
      <c r="L250" s="52" t="str">
        <f>IF(L249&lt;&gt;"",VLOOKUP(L249,#REF!,2,FALSE),"")</f>
        <v/>
      </c>
      <c r="M250" s="53" t="str">
        <f>IF(M249&lt;&gt;"",VLOOKUP(M249,#REF!,2,FALSE),"")</f>
        <v/>
      </c>
      <c r="N250" s="52" t="str">
        <f>IF(N249&lt;&gt;"",VLOOKUP(N249,#REF!,2,FALSE),"")</f>
        <v/>
      </c>
      <c r="O250" s="53" t="str">
        <f>IF(O249&lt;&gt;"",VLOOKUP(O249,#REF!,2,FALSE),"")</f>
        <v/>
      </c>
      <c r="P250" s="54" t="str">
        <f>IF(P249&lt;&gt;"",VLOOKUP(P249,#REF!,2,FALSE),"")</f>
        <v/>
      </c>
      <c r="Q250" s="109"/>
      <c r="R250" s="110"/>
      <c r="S250"/>
      <c r="T250"/>
      <c r="U250"/>
      <c r="V250"/>
    </row>
    <row r="251" spans="1:255" ht="15.6" customHeight="1">
      <c r="A251" s="112"/>
      <c r="B251" s="103"/>
      <c r="C251" s="104"/>
      <c r="D251" s="105"/>
      <c r="E251" s="46"/>
      <c r="F251" s="47"/>
      <c r="G251" s="48"/>
      <c r="H251" s="47"/>
      <c r="I251" s="48"/>
      <c r="J251" s="47"/>
      <c r="K251" s="48"/>
      <c r="L251" s="47"/>
      <c r="M251" s="48"/>
      <c r="N251" s="47"/>
      <c r="O251" s="49"/>
      <c r="P251" s="50"/>
      <c r="Q251" s="109"/>
      <c r="R251" s="110" t="str">
        <f>IF(B251&lt;&gt;"",((10-((COUNTIF(E252:N252,"/")+COUNTIF(E252:N252,"//")+COUNTIF(E252:N252,"///")+COUNTIF(E252:N252,"_"))))/2)+(2-COUNTBLANK(O252:P252)),"")</f>
        <v/>
      </c>
      <c r="S251"/>
      <c r="T251"/>
      <c r="U251"/>
      <c r="V251"/>
    </row>
    <row r="252" spans="1:255" ht="15.6" customHeight="1" thickBot="1">
      <c r="A252" s="113"/>
      <c r="B252" s="127"/>
      <c r="C252" s="128"/>
      <c r="D252" s="129"/>
      <c r="E252" s="55" t="str">
        <f>IF(E251&lt;&gt;"",VLOOKUP(E251,#REF!,2,FALSE),"")</f>
        <v/>
      </c>
      <c r="F252" s="56" t="str">
        <f>IF(F251&lt;&gt;"",VLOOKUP(F251,#REF!,2,FALSE),"")</f>
        <v/>
      </c>
      <c r="G252" s="57" t="str">
        <f>IF(G251&lt;&gt;"",VLOOKUP(G251,#REF!,2,FALSE),"")</f>
        <v/>
      </c>
      <c r="H252" s="56" t="str">
        <f>IF(H251&lt;&gt;"",VLOOKUP(H251,#REF!,2,FALSE),"")</f>
        <v/>
      </c>
      <c r="I252" s="57" t="str">
        <f>IF(I251&lt;&gt;"",VLOOKUP(I251,#REF!,2,FALSE),"")</f>
        <v/>
      </c>
      <c r="J252" s="56" t="str">
        <f>IF(J251&lt;&gt;"",VLOOKUP(J251,#REF!,2,FALSE),"")</f>
        <v/>
      </c>
      <c r="K252" s="57" t="str">
        <f>IF(K251&lt;&gt;"",VLOOKUP(K251,#REF!,2,FALSE),"")</f>
        <v/>
      </c>
      <c r="L252" s="56" t="str">
        <f>IF(L251&lt;&gt;"",VLOOKUP(L251,#REF!,2,FALSE),"")</f>
        <v/>
      </c>
      <c r="M252" s="57" t="str">
        <f>IF(M251&lt;&gt;"",VLOOKUP(M251,#REF!,2,FALSE),"")</f>
        <v/>
      </c>
      <c r="N252" s="56" t="str">
        <f>IF(N251&lt;&gt;"",VLOOKUP(N251,#REF!,2,FALSE),"")</f>
        <v/>
      </c>
      <c r="O252" s="57" t="str">
        <f>IF(O251&lt;&gt;"",VLOOKUP(O251,#REF!,2,FALSE),"")</f>
        <v/>
      </c>
      <c r="P252" s="58" t="str">
        <f>IF(P251&lt;&gt;"",VLOOKUP(P251,#REF!,2,FALSE),"")</f>
        <v/>
      </c>
      <c r="Q252" s="109"/>
      <c r="R252" s="110"/>
      <c r="U252" s="1"/>
    </row>
    <row r="253" spans="1:255" ht="18.600000000000001" thickBot="1"/>
    <row r="254" spans="1:255" ht="23.4">
      <c r="A254" s="5"/>
      <c r="B254" s="9" t="str">
        <f>"Semaine " &amp; _xlfn.ISOWEEKNUM(B255)</f>
        <v>Semaine 8</v>
      </c>
      <c r="C254" s="130" t="s">
        <v>0</v>
      </c>
      <c r="D254" s="131"/>
      <c r="E254" s="134" t="s">
        <v>1</v>
      </c>
      <c r="F254" s="135"/>
      <c r="G254" s="136" t="s">
        <v>2</v>
      </c>
      <c r="H254" s="135"/>
      <c r="I254" s="136" t="s">
        <v>3</v>
      </c>
      <c r="J254" s="135"/>
      <c r="K254" s="136" t="s">
        <v>4</v>
      </c>
      <c r="L254" s="135"/>
      <c r="M254" s="136" t="s">
        <v>5</v>
      </c>
      <c r="N254" s="135"/>
      <c r="O254" s="136" t="s">
        <v>6</v>
      </c>
      <c r="P254" s="137"/>
      <c r="Q254" s="138" t="s">
        <v>7</v>
      </c>
      <c r="R254" s="141" t="s">
        <v>39</v>
      </c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  <c r="DT254" s="5"/>
      <c r="DU254" s="5"/>
      <c r="DV254" s="5"/>
      <c r="DW254" s="5"/>
      <c r="DX254" s="5"/>
      <c r="DY254" s="5"/>
      <c r="DZ254" s="5"/>
      <c r="EA254" s="5"/>
      <c r="EB254" s="5"/>
      <c r="EC254" s="5"/>
      <c r="ED254" s="5"/>
      <c r="EE254" s="5"/>
      <c r="EF254" s="5"/>
      <c r="EG254" s="5"/>
      <c r="EH254" s="5"/>
      <c r="EI254" s="5"/>
      <c r="EJ254" s="5"/>
      <c r="EK254" s="5"/>
      <c r="EL254" s="5"/>
      <c r="EM254" s="5"/>
      <c r="EN254" s="5"/>
      <c r="EO254" s="5"/>
      <c r="EP254" s="5"/>
      <c r="EQ254" s="5"/>
      <c r="ER254" s="5"/>
      <c r="ES254" s="5"/>
      <c r="ET254" s="5"/>
      <c r="EU254" s="5"/>
      <c r="EV254" s="5"/>
      <c r="EW254" s="5"/>
      <c r="EX254" s="5"/>
      <c r="EY254" s="5"/>
      <c r="EZ254" s="5"/>
      <c r="FA254" s="5"/>
      <c r="FB254" s="5"/>
      <c r="FC254" s="5"/>
      <c r="FD254" s="5"/>
      <c r="FE254" s="5"/>
      <c r="FF254" s="5"/>
      <c r="FG254" s="5"/>
      <c r="FH254" s="5"/>
      <c r="FI254" s="5"/>
      <c r="FJ254" s="5"/>
      <c r="FK254" s="5"/>
      <c r="FL254" s="5"/>
      <c r="FM254" s="5"/>
      <c r="FN254" s="5"/>
      <c r="FO254" s="5"/>
      <c r="FP254" s="5"/>
      <c r="FQ254" s="5"/>
      <c r="FR254" s="5"/>
      <c r="FS254" s="5"/>
      <c r="FT254" s="5"/>
      <c r="FU254" s="5"/>
      <c r="FV254" s="5"/>
      <c r="FW254" s="5"/>
      <c r="FX254" s="5"/>
      <c r="FY254" s="5"/>
      <c r="FZ254" s="5"/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  <c r="GO254" s="5"/>
      <c r="GP254" s="5"/>
      <c r="GQ254" s="5"/>
      <c r="GR254" s="5"/>
      <c r="GS254" s="5"/>
      <c r="GT254" s="5"/>
      <c r="GU254" s="5"/>
      <c r="GV254" s="5"/>
      <c r="GW254" s="5"/>
      <c r="GX254" s="5"/>
      <c r="GY254" s="5"/>
      <c r="GZ254" s="5"/>
      <c r="HA254" s="5"/>
      <c r="HB254" s="5"/>
      <c r="HC254" s="5"/>
      <c r="HD254" s="5"/>
      <c r="HE254" s="5"/>
      <c r="HF254" s="5"/>
      <c r="HG254" s="5"/>
      <c r="HH254" s="5"/>
      <c r="HI254" s="5"/>
      <c r="HJ254" s="5"/>
      <c r="HK254" s="5"/>
      <c r="HL254" s="5"/>
      <c r="HM254" s="5"/>
      <c r="HN254" s="5"/>
      <c r="HO254" s="5"/>
      <c r="HP254" s="5"/>
      <c r="HQ254" s="5"/>
      <c r="HR254" s="5"/>
      <c r="HS254" s="5"/>
      <c r="HT254" s="5"/>
      <c r="HU254" s="5"/>
      <c r="HV254" s="5"/>
      <c r="HW254" s="5"/>
      <c r="HX254" s="5"/>
      <c r="HY254" s="5"/>
      <c r="HZ254" s="5"/>
      <c r="IA254" s="5"/>
      <c r="IB254" s="5"/>
      <c r="IC254" s="5"/>
      <c r="ID254" s="5"/>
      <c r="IE254" s="5"/>
      <c r="IF254" s="5"/>
      <c r="IG254" s="5"/>
      <c r="IH254" s="5"/>
      <c r="II254" s="5"/>
      <c r="IJ254" s="5"/>
      <c r="IK254" s="5"/>
      <c r="IL254" s="5"/>
      <c r="IM254" s="5"/>
      <c r="IN254" s="5"/>
      <c r="IO254" s="5"/>
      <c r="IP254" s="5"/>
      <c r="IQ254" s="5"/>
      <c r="IR254" s="5"/>
      <c r="IS254" s="5"/>
      <c r="IT254" s="5"/>
      <c r="IU254" s="5"/>
    </row>
    <row r="255" spans="1:255" ht="21" customHeight="1">
      <c r="A255" s="6"/>
      <c r="B255" s="10">
        <f>B219+7</f>
        <v>43514</v>
      </c>
      <c r="C255" s="132"/>
      <c r="D255" s="133"/>
      <c r="E255" s="144">
        <f>B255</f>
        <v>43514</v>
      </c>
      <c r="F255" s="145"/>
      <c r="G255" s="146">
        <f>E255+1</f>
        <v>43515</v>
      </c>
      <c r="H255" s="145"/>
      <c r="I255" s="146">
        <f>G255+1</f>
        <v>43516</v>
      </c>
      <c r="J255" s="145"/>
      <c r="K255" s="146">
        <f>I255+1</f>
        <v>43517</v>
      </c>
      <c r="L255" s="145"/>
      <c r="M255" s="146">
        <f>K255+1</f>
        <v>43518</v>
      </c>
      <c r="N255" s="145"/>
      <c r="O255" s="14">
        <f>M255+1</f>
        <v>43519</v>
      </c>
      <c r="P255" s="15">
        <f>O255+1</f>
        <v>43520</v>
      </c>
      <c r="Q255" s="139"/>
      <c r="R255" s="142"/>
      <c r="W255" s="8"/>
      <c r="X255" s="8"/>
      <c r="Y255" s="7"/>
      <c r="Z255" s="7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  <c r="CT255" s="6"/>
      <c r="CU255" s="6"/>
      <c r="CV255" s="6"/>
      <c r="CW255" s="6"/>
      <c r="CX255" s="6"/>
      <c r="CY255" s="6"/>
      <c r="CZ255" s="6"/>
      <c r="DA255" s="6"/>
      <c r="DB255" s="6"/>
      <c r="DC255" s="6"/>
      <c r="DD255" s="6"/>
      <c r="DE255" s="6"/>
      <c r="DF255" s="6"/>
      <c r="DG255" s="6"/>
      <c r="DH255" s="6"/>
      <c r="DI255" s="6"/>
      <c r="DJ255" s="6"/>
      <c r="DK255" s="6"/>
      <c r="DL255" s="6"/>
      <c r="DM255" s="6"/>
      <c r="DN255" s="6"/>
      <c r="DO255" s="6"/>
      <c r="DP255" s="6"/>
      <c r="DQ255" s="6"/>
      <c r="DR255" s="6"/>
      <c r="DS255" s="6"/>
      <c r="DT255" s="6"/>
      <c r="DU255" s="6"/>
      <c r="DV255" s="6"/>
      <c r="DW255" s="6"/>
      <c r="DX255" s="6"/>
      <c r="DY255" s="6"/>
      <c r="DZ255" s="6"/>
      <c r="EA255" s="6"/>
      <c r="EB255" s="6"/>
      <c r="EC255" s="6"/>
      <c r="ED255" s="6"/>
      <c r="EE255" s="6"/>
      <c r="EF255" s="6"/>
      <c r="EG255" s="6"/>
      <c r="EH255" s="6"/>
      <c r="EI255" s="6"/>
      <c r="EJ255" s="6"/>
      <c r="EK255" s="6"/>
      <c r="EL255" s="6"/>
      <c r="EM255" s="6"/>
      <c r="EN255" s="6"/>
      <c r="EO255" s="6"/>
      <c r="EP255" s="6"/>
      <c r="EQ255" s="6"/>
      <c r="ER255" s="6"/>
      <c r="ES255" s="6"/>
      <c r="ET255" s="6"/>
      <c r="EU255" s="6"/>
      <c r="EV255" s="6"/>
      <c r="EW255" s="6"/>
      <c r="EX255" s="6"/>
      <c r="EY255" s="6"/>
      <c r="EZ255" s="6"/>
      <c r="FA255" s="6"/>
      <c r="FB255" s="6"/>
      <c r="FC255" s="6"/>
      <c r="FD255" s="6"/>
      <c r="FE255" s="6"/>
      <c r="FF255" s="6"/>
      <c r="FG255" s="6"/>
      <c r="FH255" s="6"/>
      <c r="FI255" s="6"/>
      <c r="FJ255" s="6"/>
      <c r="FK255" s="6"/>
      <c r="FL255" s="6"/>
      <c r="FM255" s="6"/>
      <c r="FN255" s="6"/>
      <c r="FO255" s="6"/>
      <c r="FP255" s="6"/>
      <c r="FQ255" s="6"/>
      <c r="FR255" s="6"/>
      <c r="FS255" s="6"/>
      <c r="FT255" s="6"/>
      <c r="FU255" s="6"/>
      <c r="FV255" s="6"/>
      <c r="FW255" s="6"/>
      <c r="FX255" s="6"/>
      <c r="FY255" s="6"/>
      <c r="FZ255" s="6"/>
      <c r="GA255" s="6"/>
      <c r="GB255" s="6"/>
      <c r="GC255" s="6"/>
      <c r="GD255" s="6"/>
      <c r="GE255" s="6"/>
      <c r="GF255" s="6"/>
      <c r="GG255" s="6"/>
      <c r="GH255" s="6"/>
      <c r="GI255" s="6"/>
      <c r="GJ255" s="6"/>
      <c r="GK255" s="6"/>
      <c r="GL255" s="6"/>
      <c r="GM255" s="6"/>
      <c r="GN255" s="6"/>
      <c r="GO255" s="6"/>
      <c r="GP255" s="6"/>
      <c r="GQ255" s="6"/>
      <c r="GR255" s="6"/>
      <c r="GS255" s="6"/>
      <c r="GT255" s="6"/>
      <c r="GU255" s="6"/>
      <c r="GV255" s="6"/>
      <c r="GW255" s="6"/>
      <c r="GX255" s="6"/>
      <c r="GY255" s="6"/>
      <c r="GZ255" s="6"/>
      <c r="HA255" s="6"/>
      <c r="HB255" s="6"/>
      <c r="HC255" s="6"/>
      <c r="HD255" s="6"/>
      <c r="HE255" s="6"/>
      <c r="HF255" s="6"/>
      <c r="HG255" s="6"/>
      <c r="HH255" s="6"/>
      <c r="HI255" s="6"/>
      <c r="HJ255" s="6"/>
      <c r="HK255" s="6"/>
      <c r="HL255" s="6"/>
      <c r="HM255" s="6"/>
      <c r="HN255" s="6"/>
      <c r="HO255" s="6"/>
      <c r="HP255" s="6"/>
      <c r="HQ255" s="6"/>
      <c r="HR255" s="6"/>
      <c r="HS255" s="6"/>
      <c r="HT255" s="6"/>
      <c r="HU255" s="6"/>
      <c r="HV255" s="6"/>
      <c r="HW255" s="6"/>
      <c r="HX255" s="6"/>
      <c r="HY255" s="6"/>
      <c r="HZ255" s="6"/>
      <c r="IA255" s="6"/>
      <c r="IB255" s="6"/>
      <c r="IC255" s="6"/>
      <c r="ID255" s="6"/>
      <c r="IE255" s="6"/>
      <c r="IF255" s="6"/>
      <c r="IG255" s="6"/>
      <c r="IH255" s="6"/>
      <c r="II255" s="6"/>
      <c r="IJ255" s="6"/>
      <c r="IK255" s="6"/>
      <c r="IL255" s="6"/>
      <c r="IM255" s="6"/>
      <c r="IN255" s="6"/>
      <c r="IO255" s="6"/>
      <c r="IP255" s="6"/>
      <c r="IQ255" s="6"/>
      <c r="IR255" s="6"/>
      <c r="IS255" s="6"/>
      <c r="IT255" s="6"/>
      <c r="IU255" s="6"/>
    </row>
    <row r="256" spans="1:255" ht="18.600000000000001" thickBot="1">
      <c r="A256" s="5"/>
      <c r="B256" s="11" t="s">
        <v>8</v>
      </c>
      <c r="C256" s="12" t="s">
        <v>9</v>
      </c>
      <c r="D256" s="13" t="s">
        <v>10</v>
      </c>
      <c r="E256" s="16" t="s">
        <v>11</v>
      </c>
      <c r="F256" s="17" t="s">
        <v>12</v>
      </c>
      <c r="G256" s="18" t="s">
        <v>11</v>
      </c>
      <c r="H256" s="17" t="s">
        <v>12</v>
      </c>
      <c r="I256" s="18" t="s">
        <v>11</v>
      </c>
      <c r="J256" s="17" t="s">
        <v>12</v>
      </c>
      <c r="K256" s="18" t="s">
        <v>11</v>
      </c>
      <c r="L256" s="17" t="s">
        <v>12</v>
      </c>
      <c r="M256" s="18" t="s">
        <v>11</v>
      </c>
      <c r="N256" s="17" t="s">
        <v>12</v>
      </c>
      <c r="O256" s="18" t="s">
        <v>13</v>
      </c>
      <c r="P256" s="19" t="s">
        <v>14</v>
      </c>
      <c r="Q256" s="140"/>
      <c r="R256" s="143"/>
      <c r="W256" s="8"/>
      <c r="X256" s="8"/>
      <c r="Y256" s="7"/>
      <c r="Z256" s="7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  <c r="DT256" s="5"/>
      <c r="DU256" s="5"/>
      <c r="DV256" s="5"/>
      <c r="DW256" s="5"/>
      <c r="DX256" s="5"/>
      <c r="DY256" s="5"/>
      <c r="DZ256" s="5"/>
      <c r="EA256" s="5"/>
      <c r="EB256" s="5"/>
      <c r="EC256" s="5"/>
      <c r="ED256" s="5"/>
      <c r="EE256" s="5"/>
      <c r="EF256" s="5"/>
      <c r="EG256" s="5"/>
      <c r="EH256" s="5"/>
      <c r="EI256" s="5"/>
      <c r="EJ256" s="5"/>
      <c r="EK256" s="5"/>
      <c r="EL256" s="5"/>
      <c r="EM256" s="5"/>
      <c r="EN256" s="5"/>
      <c r="EO256" s="5"/>
      <c r="EP256" s="5"/>
      <c r="EQ256" s="5"/>
      <c r="ER256" s="5"/>
      <c r="ES256" s="5"/>
      <c r="ET256" s="5"/>
      <c r="EU256" s="5"/>
      <c r="EV256" s="5"/>
      <c r="EW256" s="5"/>
      <c r="EX256" s="5"/>
      <c r="EY256" s="5"/>
      <c r="EZ256" s="5"/>
      <c r="FA256" s="5"/>
      <c r="FB256" s="5"/>
      <c r="FC256" s="5"/>
      <c r="FD256" s="5"/>
      <c r="FE256" s="5"/>
      <c r="FF256" s="5"/>
      <c r="FG256" s="5"/>
      <c r="FH256" s="5"/>
      <c r="FI256" s="5"/>
      <c r="FJ256" s="5"/>
      <c r="FK256" s="5"/>
      <c r="FL256" s="5"/>
      <c r="FM256" s="5"/>
      <c r="FN256" s="5"/>
      <c r="FO256" s="5"/>
      <c r="FP256" s="5"/>
      <c r="FQ256" s="5"/>
      <c r="FR256" s="5"/>
      <c r="FS256" s="5"/>
      <c r="FT256" s="5"/>
      <c r="FU256" s="5"/>
      <c r="FV256" s="5"/>
      <c r="FW256" s="5"/>
      <c r="FX256" s="5"/>
      <c r="FY256" s="5"/>
      <c r="FZ256" s="5"/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  <c r="GO256" s="5"/>
      <c r="GP256" s="5"/>
      <c r="GQ256" s="5"/>
      <c r="GR256" s="5"/>
      <c r="GS256" s="5"/>
      <c r="GT256" s="5"/>
      <c r="GU256" s="5"/>
      <c r="GV256" s="5"/>
      <c r="GW256" s="5"/>
      <c r="GX256" s="5"/>
      <c r="GY256" s="5"/>
      <c r="GZ256" s="5"/>
      <c r="HA256" s="5"/>
      <c r="HB256" s="5"/>
      <c r="HC256" s="5"/>
      <c r="HD256" s="5"/>
      <c r="HE256" s="5"/>
      <c r="HF256" s="5"/>
      <c r="HG256" s="5"/>
      <c r="HH256" s="5"/>
      <c r="HI256" s="5"/>
      <c r="HJ256" s="5"/>
      <c r="HK256" s="5"/>
      <c r="HL256" s="5"/>
      <c r="HM256" s="5"/>
      <c r="HN256" s="5"/>
      <c r="HO256" s="5"/>
      <c r="HP256" s="5"/>
      <c r="HQ256" s="5"/>
      <c r="HR256" s="5"/>
      <c r="HS256" s="5"/>
      <c r="HT256" s="5"/>
      <c r="HU256" s="5"/>
      <c r="HV256" s="5"/>
      <c r="HW256" s="5"/>
      <c r="HX256" s="5"/>
      <c r="HY256" s="5"/>
      <c r="HZ256" s="5"/>
      <c r="IA256" s="5"/>
      <c r="IB256" s="5"/>
      <c r="IC256" s="5"/>
      <c r="ID256" s="5"/>
      <c r="IE256" s="5"/>
      <c r="IF256" s="5"/>
      <c r="IG256" s="5"/>
      <c r="IH256" s="5"/>
      <c r="II256" s="5"/>
      <c r="IJ256" s="5"/>
      <c r="IK256" s="5"/>
      <c r="IL256" s="5"/>
      <c r="IM256" s="5"/>
      <c r="IN256" s="5"/>
      <c r="IO256" s="5"/>
      <c r="IP256" s="5"/>
      <c r="IQ256" s="5"/>
      <c r="IR256" s="5"/>
      <c r="IS256" s="5"/>
      <c r="IT256" s="5"/>
      <c r="IU256" s="5"/>
    </row>
    <row r="257" spans="1:255" ht="15.6" customHeight="1" thickBot="1">
      <c r="A257" s="111" t="s">
        <v>147</v>
      </c>
      <c r="B257" s="114" t="s">
        <v>32</v>
      </c>
      <c r="C257" s="116"/>
      <c r="D257" s="118"/>
      <c r="E257" s="20" t="s">
        <v>64</v>
      </c>
      <c r="F257" s="21" t="s">
        <v>64</v>
      </c>
      <c r="G257" s="22" t="s">
        <v>35</v>
      </c>
      <c r="H257" s="21" t="s">
        <v>49</v>
      </c>
      <c r="I257" s="22" t="s">
        <v>35</v>
      </c>
      <c r="J257" s="21" t="s">
        <v>35</v>
      </c>
      <c r="K257" s="22" t="s">
        <v>78</v>
      </c>
      <c r="L257" s="21" t="s">
        <v>35</v>
      </c>
      <c r="M257" s="22" t="s">
        <v>35</v>
      </c>
      <c r="N257" s="21" t="s">
        <v>38</v>
      </c>
      <c r="O257" s="22"/>
      <c r="P257" s="23"/>
      <c r="Q257" s="162"/>
      <c r="R257" s="122">
        <f>IF(B257&lt;&gt;"",((10-((COUNTIF(E258:N258,"/")+COUNTIF(E258:N258,"//")+COUNTIF(E258:N258,"///")+COUNTIF(E258:N258,"_"))))/2)+(2-COUNTBLANK(O258:P258)),"")</f>
        <v>5</v>
      </c>
      <c r="S257" s="123" t="s">
        <v>37</v>
      </c>
      <c r="T257" s="124"/>
      <c r="U257" s="125"/>
      <c r="V257" s="59" t="s">
        <v>15</v>
      </c>
      <c r="W257" s="72" t="s">
        <v>36</v>
      </c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  <c r="DT257" s="5"/>
      <c r="DU257" s="5"/>
      <c r="DV257" s="5"/>
      <c r="DW257" s="5"/>
      <c r="DX257" s="5"/>
      <c r="DY257" s="5"/>
      <c r="DZ257" s="5"/>
      <c r="EA257" s="5"/>
      <c r="EB257" s="5"/>
      <c r="EC257" s="5"/>
      <c r="ED257" s="5"/>
      <c r="EE257" s="5"/>
      <c r="EF257" s="5"/>
      <c r="EG257" s="5"/>
      <c r="EH257" s="5"/>
      <c r="EI257" s="5"/>
      <c r="EJ257" s="5"/>
      <c r="EK257" s="5"/>
      <c r="EL257" s="5"/>
      <c r="EM257" s="5"/>
      <c r="EN257" s="5"/>
      <c r="EO257" s="5"/>
      <c r="EP257" s="5"/>
      <c r="EQ257" s="5"/>
      <c r="ER257" s="5"/>
      <c r="ES257" s="5"/>
      <c r="ET257" s="5"/>
      <c r="EU257" s="5"/>
      <c r="EV257" s="5"/>
      <c r="EW257" s="5"/>
      <c r="EX257" s="5"/>
      <c r="EY257" s="5"/>
      <c r="EZ257" s="5"/>
      <c r="FA257" s="5"/>
      <c r="FB257" s="5"/>
      <c r="FC257" s="5"/>
      <c r="FD257" s="5"/>
      <c r="FE257" s="5"/>
      <c r="FF257" s="5"/>
      <c r="FG257" s="5"/>
      <c r="FH257" s="5"/>
      <c r="FI257" s="5"/>
      <c r="FJ257" s="5"/>
      <c r="FK257" s="5"/>
      <c r="FL257" s="5"/>
      <c r="FM257" s="5"/>
      <c r="FN257" s="5"/>
      <c r="FO257" s="5"/>
      <c r="FP257" s="5"/>
      <c r="FQ257" s="5"/>
      <c r="FR257" s="5"/>
      <c r="FS257" s="5"/>
      <c r="FT257" s="5"/>
      <c r="FU257" s="5"/>
      <c r="FV257" s="5"/>
      <c r="FW257" s="5"/>
      <c r="FX257" s="5"/>
      <c r="FY257" s="5"/>
      <c r="FZ257" s="5"/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  <c r="GO257" s="5"/>
      <c r="GP257" s="5"/>
      <c r="GQ257" s="5"/>
      <c r="GR257" s="5"/>
      <c r="GS257" s="5"/>
      <c r="GT257" s="5"/>
      <c r="GU257" s="5"/>
      <c r="GV257" s="5"/>
      <c r="GW257" s="5"/>
      <c r="GX257" s="5"/>
      <c r="GY257" s="5"/>
      <c r="GZ257" s="5"/>
      <c r="HA257" s="5"/>
      <c r="HB257" s="5"/>
      <c r="HC257" s="5"/>
      <c r="HD257" s="5"/>
      <c r="HE257" s="5"/>
      <c r="HF257" s="5"/>
      <c r="HG257" s="5"/>
      <c r="HH257" s="5"/>
      <c r="HI257" s="5"/>
      <c r="HJ257" s="5"/>
      <c r="HK257" s="5"/>
      <c r="HL257" s="5"/>
      <c r="HM257" s="5"/>
      <c r="HN257" s="5"/>
      <c r="HO257" s="5"/>
      <c r="HP257" s="5"/>
      <c r="HQ257" s="5"/>
      <c r="HR257" s="5"/>
      <c r="HS257" s="5"/>
      <c r="HT257" s="5"/>
      <c r="HU257" s="5"/>
      <c r="HV257" s="5"/>
      <c r="HW257" s="5"/>
      <c r="HX257" s="5"/>
      <c r="HY257" s="5"/>
      <c r="HZ257" s="5"/>
      <c r="IA257" s="5"/>
      <c r="IB257" s="5"/>
      <c r="IC257" s="5"/>
      <c r="ID257" s="5"/>
      <c r="IE257" s="5"/>
      <c r="IF257" s="5"/>
      <c r="IG257" s="5"/>
      <c r="IH257" s="5"/>
      <c r="II257" s="5"/>
      <c r="IJ257" s="5"/>
      <c r="IK257" s="5"/>
      <c r="IL257" s="5"/>
      <c r="IM257" s="5"/>
      <c r="IN257" s="5"/>
      <c r="IO257" s="5"/>
      <c r="IP257" s="5"/>
      <c r="IQ257" s="5"/>
      <c r="IR257" s="5"/>
      <c r="IS257" s="5"/>
      <c r="IT257" s="5"/>
      <c r="IU257" s="5"/>
    </row>
    <row r="258" spans="1:255" ht="15.6" customHeight="1" thickBot="1">
      <c r="A258" s="112"/>
      <c r="B258" s="115"/>
      <c r="C258" s="117"/>
      <c r="D258" s="119"/>
      <c r="E258" s="24" t="e">
        <f>IF(E257&lt;&gt;"",VLOOKUP(E257,#REF!,2,FALSE),"")</f>
        <v>#REF!</v>
      </c>
      <c r="F258" s="25" t="e">
        <f>IF(F257&lt;&gt;"",VLOOKUP(F257,#REF!,2,FALSE),"")</f>
        <v>#REF!</v>
      </c>
      <c r="G258" s="26" t="e">
        <f>IF(G257&lt;&gt;"",VLOOKUP(G257,#REF!,2,FALSE),"")</f>
        <v>#REF!</v>
      </c>
      <c r="H258" s="25" t="e">
        <f>IF(H257&lt;&gt;"",VLOOKUP(H257,#REF!,2,FALSE),"")</f>
        <v>#REF!</v>
      </c>
      <c r="I258" s="26" t="e">
        <f>IF(I257&lt;&gt;"",VLOOKUP(I257,#REF!,2,FALSE),"")</f>
        <v>#REF!</v>
      </c>
      <c r="J258" s="25" t="e">
        <f>IF(J257&lt;&gt;"",VLOOKUP(J257,#REF!,2,FALSE),"")</f>
        <v>#REF!</v>
      </c>
      <c r="K258" s="26" t="e">
        <f>IF(K257&lt;&gt;"",VLOOKUP(K257,#REF!,2,FALSE),"")</f>
        <v>#REF!</v>
      </c>
      <c r="L258" s="25" t="e">
        <f>IF(L257&lt;&gt;"",VLOOKUP(L257,#REF!,2,FALSE),"")</f>
        <v>#REF!</v>
      </c>
      <c r="M258" s="26" t="e">
        <f>IF(M257&lt;&gt;"",VLOOKUP(M257,#REF!,2,FALSE),"")</f>
        <v>#REF!</v>
      </c>
      <c r="N258" s="25" t="e">
        <f>IF(N257&lt;&gt;"",VLOOKUP(N257,#REF!,2,FALSE),"")</f>
        <v>#REF!</v>
      </c>
      <c r="O258" s="27" t="str">
        <f>IF(O257&lt;&gt;"",VLOOKUP(O257,#REF!,2,FALSE),"")</f>
        <v/>
      </c>
      <c r="P258" s="28" t="str">
        <f>IF(P257&lt;&gt;"",VLOOKUP(P257,#REF!,2,FALSE),"")</f>
        <v/>
      </c>
      <c r="Q258" s="109"/>
      <c r="R258" s="110"/>
      <c r="S258" s="64" t="str">
        <f>E257</f>
        <v>18DE0287</v>
      </c>
      <c r="T258" s="65" t="e">
        <f>IF(S258&lt;&gt;"",VLOOKUP(S258,#REF!,2,FALSE),"")</f>
        <v>#REF!</v>
      </c>
      <c r="U258" s="66">
        <f>(COUNTIF(E257:N288,S258)*4)+(COUNTIF(O257:P288,S258)*8)</f>
        <v>16</v>
      </c>
      <c r="V258" s="67">
        <f>U258*W258</f>
        <v>560</v>
      </c>
      <c r="W258" s="71">
        <v>35</v>
      </c>
    </row>
    <row r="259" spans="1:255" ht="15.6" customHeight="1">
      <c r="A259" s="112"/>
      <c r="B259" s="115" t="s">
        <v>33</v>
      </c>
      <c r="C259" s="117"/>
      <c r="D259" s="119"/>
      <c r="E259" s="29" t="s">
        <v>20</v>
      </c>
      <c r="F259" s="30" t="s">
        <v>20</v>
      </c>
      <c r="G259" s="31" t="s">
        <v>20</v>
      </c>
      <c r="H259" s="30" t="s">
        <v>20</v>
      </c>
      <c r="I259" s="31" t="s">
        <v>20</v>
      </c>
      <c r="J259" s="30" t="s">
        <v>20</v>
      </c>
      <c r="K259" s="31" t="s">
        <v>20</v>
      </c>
      <c r="L259" s="30" t="s">
        <v>20</v>
      </c>
      <c r="M259" s="31" t="s">
        <v>20</v>
      </c>
      <c r="N259" s="30" t="s">
        <v>20</v>
      </c>
      <c r="O259" s="32"/>
      <c r="P259" s="33"/>
      <c r="Q259" s="109"/>
      <c r="R259" s="110">
        <f>IF(B259&lt;&gt;"",((10-((COUNTIF(E260:N260,"/")+COUNTIF(E260:N260,"//")+COUNTIF(E260:N260,"///")+COUNTIF(E260:N260,"_"))))/2)+(2-COUNTBLANK(O260:P260)),"")</f>
        <v>5</v>
      </c>
      <c r="S259" s="64" t="str">
        <f>H257</f>
        <v>18DE0123</v>
      </c>
      <c r="T259" s="65" t="e">
        <f>IF(S259&lt;&gt;"",VLOOKUP(S259,#REF!,2,FALSE),"")</f>
        <v>#REF!</v>
      </c>
      <c r="U259" s="66">
        <f>(COUNTIF(E257:N288,S259)*4)+(COUNTIF(O257:P288,S259)*8)</f>
        <v>4</v>
      </c>
      <c r="V259" s="67">
        <f>U259*W258</f>
        <v>140</v>
      </c>
    </row>
    <row r="260" spans="1:255" ht="15.6" customHeight="1">
      <c r="A260" s="112"/>
      <c r="B260" s="115"/>
      <c r="C260" s="117"/>
      <c r="D260" s="119"/>
      <c r="E260" s="24" t="e">
        <f>IF(E259&lt;&gt;"",VLOOKUP(E259,#REF!,2,FALSE),"")</f>
        <v>#REF!</v>
      </c>
      <c r="F260" s="25" t="e">
        <f>IF(F259&lt;&gt;"",VLOOKUP(F259,#REF!,2,FALSE),"")</f>
        <v>#REF!</v>
      </c>
      <c r="G260" s="26" t="e">
        <f>IF(G259&lt;&gt;"",VLOOKUP(G259,#REF!,2,FALSE),"")</f>
        <v>#REF!</v>
      </c>
      <c r="H260" s="25" t="e">
        <f>IF(H259&lt;&gt;"",VLOOKUP(H259,#REF!,2,FALSE),"")</f>
        <v>#REF!</v>
      </c>
      <c r="I260" s="26" t="e">
        <f>IF(I259&lt;&gt;"",VLOOKUP(I259,#REF!,2,FALSE),"")</f>
        <v>#REF!</v>
      </c>
      <c r="J260" s="25" t="e">
        <f>IF(J259&lt;&gt;"",VLOOKUP(J259,#REF!,2,FALSE),"")</f>
        <v>#REF!</v>
      </c>
      <c r="K260" s="26" t="e">
        <f>IF(K259&lt;&gt;"",VLOOKUP(K259,#REF!,2,FALSE),"")</f>
        <v>#REF!</v>
      </c>
      <c r="L260" s="25" t="e">
        <f>IF(L259&lt;&gt;"",VLOOKUP(L259,#REF!,2,FALSE),"")</f>
        <v>#REF!</v>
      </c>
      <c r="M260" s="26" t="e">
        <f>IF(M259&lt;&gt;"",VLOOKUP(M259,#REF!,2,FALSE),"")</f>
        <v>#REF!</v>
      </c>
      <c r="N260" s="25" t="e">
        <f>IF(N259&lt;&gt;"",VLOOKUP(N259,#REF!,2,FALSE),"")</f>
        <v>#REF!</v>
      </c>
      <c r="O260" s="26" t="str">
        <f>IF(O259&lt;&gt;"",VLOOKUP(O259,#REF!,2,FALSE),"")</f>
        <v/>
      </c>
      <c r="P260" s="34" t="str">
        <f>IF(P259&lt;&gt;"",VLOOKUP(P259,#REF!,2,FALSE),"")</f>
        <v/>
      </c>
      <c r="Q260" s="109"/>
      <c r="R260" s="110"/>
      <c r="S260" s="64" t="str">
        <f>K257</f>
        <v>19DE0008</v>
      </c>
      <c r="T260" s="65" t="e">
        <f>IF(S260&lt;&gt;"",VLOOKUP(S260,#REF!,2,FALSE),"")</f>
        <v>#REF!</v>
      </c>
      <c r="U260" s="66">
        <f>(COUNTIF(E257:N288,S260)*4)+(COUNTIF(O257:P288,S260)*8)</f>
        <v>12</v>
      </c>
      <c r="V260" s="67">
        <f>U260*W258</f>
        <v>420</v>
      </c>
    </row>
    <row r="261" spans="1:255" ht="15.6" customHeight="1">
      <c r="A261" s="112"/>
      <c r="B261" s="115" t="s">
        <v>27</v>
      </c>
      <c r="C261" s="117"/>
      <c r="D261" s="119"/>
      <c r="E261" s="29" t="s">
        <v>64</v>
      </c>
      <c r="F261" s="30" t="s">
        <v>64</v>
      </c>
      <c r="G261" s="31" t="s">
        <v>35</v>
      </c>
      <c r="H261" s="30" t="s">
        <v>35</v>
      </c>
      <c r="I261" s="31" t="s">
        <v>65</v>
      </c>
      <c r="J261" s="30" t="s">
        <v>65</v>
      </c>
      <c r="K261" s="31" t="s">
        <v>35</v>
      </c>
      <c r="L261" s="30" t="s">
        <v>35</v>
      </c>
      <c r="M261" s="31" t="s">
        <v>35</v>
      </c>
      <c r="N261" s="30" t="s">
        <v>38</v>
      </c>
      <c r="O261" s="35"/>
      <c r="P261" s="36"/>
      <c r="Q261" s="109"/>
      <c r="R261" s="110">
        <f>IF(B261&lt;&gt;"",((10-((COUNTIF(E262:N262,"/")+COUNTIF(E262:N262,"//")+COUNTIF(E262:N262,"///")+COUNTIF(E262:N262,"_"))))/2)+(2-COUNTBLANK(O262:P262)),"")</f>
        <v>5</v>
      </c>
      <c r="S261" s="64" t="str">
        <f>I261</f>
        <v>19DE0003</v>
      </c>
      <c r="T261" s="65" t="e">
        <f>IF(S261&lt;&gt;"",VLOOKUP(S261,#REF!,2,FALSE),"")</f>
        <v>#REF!</v>
      </c>
      <c r="U261" s="66">
        <f>(COUNTIF(E257:N288,S261)*4)+(COUNTIF(O257:P288,S261)*8)</f>
        <v>32</v>
      </c>
      <c r="V261" s="67">
        <f>U261*W258</f>
        <v>1120</v>
      </c>
    </row>
    <row r="262" spans="1:255" ht="15.6" customHeight="1">
      <c r="A262" s="112"/>
      <c r="B262" s="115"/>
      <c r="C262" s="117"/>
      <c r="D262" s="119"/>
      <c r="E262" s="24" t="e">
        <f>IF(E261&lt;&gt;"",VLOOKUP(E261,#REF!,2,FALSE),"")</f>
        <v>#REF!</v>
      </c>
      <c r="F262" s="25" t="e">
        <f>IF(F261&lt;&gt;"",VLOOKUP(F261,#REF!,2,FALSE),"")</f>
        <v>#REF!</v>
      </c>
      <c r="G262" s="26" t="e">
        <f>IF(G261&lt;&gt;"",VLOOKUP(G261,#REF!,2,FALSE),"")</f>
        <v>#REF!</v>
      </c>
      <c r="H262" s="25" t="e">
        <f>IF(H261&lt;&gt;"",VLOOKUP(H261,#REF!,2,FALSE),"")</f>
        <v>#REF!</v>
      </c>
      <c r="I262" s="26" t="e">
        <f>IF(I261&lt;&gt;"",VLOOKUP(I261,#REF!,2,FALSE),"")</f>
        <v>#REF!</v>
      </c>
      <c r="J262" s="25" t="e">
        <f>IF(J261&lt;&gt;"",VLOOKUP(J261,#REF!,2,FALSE),"")</f>
        <v>#REF!</v>
      </c>
      <c r="K262" s="26" t="e">
        <f>IF(K261&lt;&gt;"",VLOOKUP(K261,#REF!,2,FALSE),"")</f>
        <v>#REF!</v>
      </c>
      <c r="L262" s="25" t="e">
        <f>IF(L261&lt;&gt;"",VLOOKUP(L261,#REF!,2,FALSE),"")</f>
        <v>#REF!</v>
      </c>
      <c r="M262" s="26" t="e">
        <f>IF(M261&lt;&gt;"",VLOOKUP(M261,#REF!,2,FALSE),"")</f>
        <v>#REF!</v>
      </c>
      <c r="N262" s="25" t="e">
        <f>IF(N261&lt;&gt;"",VLOOKUP(N261,#REF!,2,FALSE),"")</f>
        <v>#REF!</v>
      </c>
      <c r="O262" s="27" t="str">
        <f>IF(O261&lt;&gt;"",VLOOKUP(O261,#REF!,2,FALSE),"")</f>
        <v/>
      </c>
      <c r="P262" s="28" t="str">
        <f>IF(P261&lt;&gt;"",VLOOKUP(P261,#REF!,2,FALSE),"")</f>
        <v/>
      </c>
      <c r="Q262" s="109"/>
      <c r="R262" s="110"/>
      <c r="S262" s="64" t="str">
        <f>E263</f>
        <v>19DE0042</v>
      </c>
      <c r="T262" s="65" t="e">
        <f>IF(S262&lt;&gt;"",VLOOKUP(S262,#REF!,2,FALSE),"")</f>
        <v>#REF!</v>
      </c>
      <c r="U262" s="66">
        <f>(COUNTIF(E257:N288,S262)*4)+(COUNTIF(O257:P288,S262)*8)</f>
        <v>72</v>
      </c>
      <c r="V262" s="67">
        <f>U262*W258</f>
        <v>2520</v>
      </c>
    </row>
    <row r="263" spans="1:255" ht="15.6" customHeight="1">
      <c r="A263" s="112"/>
      <c r="B263" s="106" t="s">
        <v>28</v>
      </c>
      <c r="C263" s="107"/>
      <c r="D263" s="108"/>
      <c r="E263" s="37" t="s">
        <v>87</v>
      </c>
      <c r="F263" s="38" t="s">
        <v>87</v>
      </c>
      <c r="G263" s="39" t="s">
        <v>87</v>
      </c>
      <c r="H263" s="38" t="s">
        <v>87</v>
      </c>
      <c r="I263" s="39" t="s">
        <v>87</v>
      </c>
      <c r="J263" s="38" t="s">
        <v>87</v>
      </c>
      <c r="K263" s="39" t="s">
        <v>87</v>
      </c>
      <c r="L263" s="38" t="s">
        <v>87</v>
      </c>
      <c r="M263" s="39" t="s">
        <v>87</v>
      </c>
      <c r="N263" s="38" t="s">
        <v>38</v>
      </c>
      <c r="O263" s="40"/>
      <c r="P263" s="41"/>
      <c r="Q263" s="109"/>
      <c r="R263" s="110">
        <f>IF(B263&lt;&gt;"",((10-((COUNTIF(E264:N264,"/")+COUNTIF(E264:N264,"//")+COUNTIF(E264:N264,"///")+COUNTIF(E264:N264,"_"))))/2)+(2-COUNTBLANK(O264:P264)),"")</f>
        <v>5</v>
      </c>
      <c r="S263" s="64" t="str">
        <f>E267</f>
        <v>19DE0037</v>
      </c>
      <c r="T263" s="65" t="e">
        <f>IF(S263&lt;&gt;"",VLOOKUP(S263,#REF!,2,FALSE),"")</f>
        <v>#REF!</v>
      </c>
      <c r="U263" s="66">
        <f>(COUNTIF(E257:N288,S263)*4)+(COUNTIF(O257:P288,S263)*8)</f>
        <v>180</v>
      </c>
      <c r="V263" s="67">
        <f>U263*W258</f>
        <v>6300</v>
      </c>
    </row>
    <row r="264" spans="1:255" ht="15.6" customHeight="1">
      <c r="A264" s="112"/>
      <c r="B264" s="106"/>
      <c r="C264" s="107"/>
      <c r="D264" s="108"/>
      <c r="E264" s="42" t="e">
        <f>IF(E263&lt;&gt;"",VLOOKUP(E263,#REF!,2,FALSE),"")</f>
        <v>#REF!</v>
      </c>
      <c r="F264" s="43" t="e">
        <f>IF(F263&lt;&gt;"",VLOOKUP(F263,#REF!,2,FALSE),"")</f>
        <v>#REF!</v>
      </c>
      <c r="G264" s="44" t="e">
        <f>IF(G263&lt;&gt;"",VLOOKUP(G263,#REF!,2,FALSE),"")</f>
        <v>#REF!</v>
      </c>
      <c r="H264" s="43" t="e">
        <f>IF(H263&lt;&gt;"",VLOOKUP(H263,#REF!,2,FALSE),"")</f>
        <v>#REF!</v>
      </c>
      <c r="I264" s="44" t="e">
        <f>IF(I263&lt;&gt;"",VLOOKUP(I263,#REF!,2,FALSE),"")</f>
        <v>#REF!</v>
      </c>
      <c r="J264" s="43" t="e">
        <f>IF(J263&lt;&gt;"",VLOOKUP(J263,#REF!,2,FALSE),"")</f>
        <v>#REF!</v>
      </c>
      <c r="K264" s="44" t="e">
        <f>IF(K263&lt;&gt;"",VLOOKUP(K263,#REF!,2,FALSE),"")</f>
        <v>#REF!</v>
      </c>
      <c r="L264" s="43" t="e">
        <f>IF(L263&lt;&gt;"",VLOOKUP(L263,#REF!,2,FALSE),"")</f>
        <v>#REF!</v>
      </c>
      <c r="M264" s="44" t="e">
        <f>IF(M263&lt;&gt;"",VLOOKUP(M263,#REF!,2,FALSE),"")</f>
        <v>#REF!</v>
      </c>
      <c r="N264" s="43" t="e">
        <f>IF(N263&lt;&gt;"",VLOOKUP(N263,#REF!,2,FALSE),"")</f>
        <v>#REF!</v>
      </c>
      <c r="O264" s="44" t="str">
        <f>IF(O263&lt;&gt;"",VLOOKUP(O263,#REF!,2,FALSE),"")</f>
        <v/>
      </c>
      <c r="P264" s="45" t="str">
        <f>IF(P263&lt;&gt;"",VLOOKUP(P263,#REF!,2,FALSE),"")</f>
        <v/>
      </c>
      <c r="Q264" s="109"/>
      <c r="R264" s="110"/>
      <c r="S264" s="68" t="str">
        <f>M271</f>
        <v>19DE0009</v>
      </c>
      <c r="T264" s="69" t="e">
        <f>IF(S264&lt;&gt;"",VLOOKUP(S264,#REF!,2,FALSE),"")</f>
        <v>#REF!</v>
      </c>
      <c r="U264" s="70">
        <f>(COUNTIF(E257:N288,S264)*4)+(COUNTIF(O257:P288,S264)*8)</f>
        <v>4</v>
      </c>
      <c r="V264" s="67">
        <f>U264*W258</f>
        <v>140</v>
      </c>
    </row>
    <row r="265" spans="1:255" ht="15.6" customHeight="1">
      <c r="A265" s="112"/>
      <c r="B265" s="106" t="s">
        <v>26</v>
      </c>
      <c r="C265" s="107"/>
      <c r="D265" s="108"/>
      <c r="E265" s="37" t="s">
        <v>17</v>
      </c>
      <c r="F265" s="38" t="s">
        <v>17</v>
      </c>
      <c r="G265" s="39" t="s">
        <v>17</v>
      </c>
      <c r="H265" s="38" t="s">
        <v>17</v>
      </c>
      <c r="I265" s="39" t="s">
        <v>17</v>
      </c>
      <c r="J265" s="38" t="s">
        <v>17</v>
      </c>
      <c r="K265" s="39" t="s">
        <v>17</v>
      </c>
      <c r="L265" s="38" t="s">
        <v>17</v>
      </c>
      <c r="M265" s="39" t="s">
        <v>17</v>
      </c>
      <c r="N265" s="38" t="s">
        <v>17</v>
      </c>
      <c r="O265" s="40"/>
      <c r="P265" s="41"/>
      <c r="Q265" s="109"/>
      <c r="R265" s="110">
        <f>IF(B265&lt;&gt;"",((10-((COUNTIF(E266:N266,"/")+COUNTIF(E266:N266,"//")+COUNTIF(E266:N266,"///")+COUNTIF(E266:N266,"_"))))/2)+(2-COUNTBLANK(O266:P266)),"")</f>
        <v>5</v>
      </c>
      <c r="S265" s="68" t="str">
        <f>E277</f>
        <v>19DE0043</v>
      </c>
      <c r="T265" s="69" t="e">
        <f>IF(S265&lt;&gt;"",VLOOKUP(S265,#REF!,2,FALSE),"")</f>
        <v>#REF!</v>
      </c>
      <c r="U265" s="70">
        <f>(COUNTIF(E257:N288,S265)*4)+(COUNTIF(O257:P288,S265)*8)</f>
        <v>36</v>
      </c>
      <c r="V265" s="67">
        <f>U265*W258</f>
        <v>1260</v>
      </c>
    </row>
    <row r="266" spans="1:255" ht="15.6" customHeight="1">
      <c r="A266" s="112"/>
      <c r="B266" s="106"/>
      <c r="C266" s="107"/>
      <c r="D266" s="108"/>
      <c r="E266" s="42" t="e">
        <f>IF(E265&lt;&gt;"",VLOOKUP(E265,#REF!,2,FALSE),"")</f>
        <v>#REF!</v>
      </c>
      <c r="F266" s="43" t="e">
        <f>IF(F265&lt;&gt;"",VLOOKUP(F265,#REF!,2,FALSE),"")</f>
        <v>#REF!</v>
      </c>
      <c r="G266" s="44" t="e">
        <f>IF(G265&lt;&gt;"",VLOOKUP(G265,#REF!,2,FALSE),"")</f>
        <v>#REF!</v>
      </c>
      <c r="H266" s="43" t="e">
        <f>IF(H265&lt;&gt;"",VLOOKUP(H265,#REF!,2,FALSE),"")</f>
        <v>#REF!</v>
      </c>
      <c r="I266" s="44" t="e">
        <f>IF(I265&lt;&gt;"",VLOOKUP(I265,#REF!,2,FALSE),"")</f>
        <v>#REF!</v>
      </c>
      <c r="J266" s="43" t="e">
        <f>IF(J265&lt;&gt;"",VLOOKUP(J265,#REF!,2,FALSE),"")</f>
        <v>#REF!</v>
      </c>
      <c r="K266" s="44" t="e">
        <f>IF(K265&lt;&gt;"",VLOOKUP(K265,#REF!,2,FALSE),"")</f>
        <v>#REF!</v>
      </c>
      <c r="L266" s="43" t="e">
        <f>IF(L265&lt;&gt;"",VLOOKUP(L265,#REF!,2,FALSE),"")</f>
        <v>#REF!</v>
      </c>
      <c r="M266" s="44" t="e">
        <f>IF(M265&lt;&gt;"",VLOOKUP(M265,#REF!,2,FALSE),"")</f>
        <v>#REF!</v>
      </c>
      <c r="N266" s="43" t="e">
        <f>IF(N265&lt;&gt;"",VLOOKUP(N265,#REF!,2,FALSE),"")</f>
        <v>#REF!</v>
      </c>
      <c r="O266" s="44" t="str">
        <f>IF(O265&lt;&gt;"",VLOOKUP(O265,#REF!,2,FALSE),"")</f>
        <v/>
      </c>
      <c r="P266" s="45" t="str">
        <f>IF(P265&lt;&gt;"",VLOOKUP(P265,#REF!,2,FALSE),"")</f>
        <v/>
      </c>
      <c r="Q266" s="109"/>
      <c r="R266" s="110"/>
      <c r="S266" s="68"/>
      <c r="T266" s="69" t="str">
        <f>IF(S266&lt;&gt;"",VLOOKUP(S266,#REF!,2,FALSE),"")</f>
        <v/>
      </c>
      <c r="U266" s="70">
        <f>(COUNTIF(E257:N288,S266)*4)+(COUNTIF(O257:P288,S266)*8)</f>
        <v>0</v>
      </c>
      <c r="V266" s="67">
        <f>U266*W258</f>
        <v>0</v>
      </c>
    </row>
    <row r="267" spans="1:255" ht="15.6" customHeight="1">
      <c r="A267" s="112"/>
      <c r="B267" s="106" t="s">
        <v>42</v>
      </c>
      <c r="C267" s="107"/>
      <c r="D267" s="108"/>
      <c r="E267" s="37" t="s">
        <v>82</v>
      </c>
      <c r="F267" s="38" t="s">
        <v>82</v>
      </c>
      <c r="G267" s="39" t="s">
        <v>82</v>
      </c>
      <c r="H267" s="38" t="s">
        <v>82</v>
      </c>
      <c r="I267" s="39" t="s">
        <v>82</v>
      </c>
      <c r="J267" s="38" t="s">
        <v>82</v>
      </c>
      <c r="K267" s="39" t="s">
        <v>82</v>
      </c>
      <c r="L267" s="38" t="s">
        <v>82</v>
      </c>
      <c r="M267" s="39" t="s">
        <v>82</v>
      </c>
      <c r="N267" s="38" t="s">
        <v>38</v>
      </c>
      <c r="O267" s="40"/>
      <c r="P267" s="41"/>
      <c r="Q267" s="109"/>
      <c r="R267" s="110">
        <f>IF(B267&lt;&gt;"",((10-((COUNTIF(E268:N268,"/")+COUNTIF(E268:N268,"//")+COUNTIF(E268:N268,"///")+COUNTIF(E268:N268,"_"))))/2)+(2-COUNTBLANK(O268:P268)),"")</f>
        <v>5</v>
      </c>
      <c r="S267" s="68"/>
      <c r="T267" s="69" t="str">
        <f>IF(S267&lt;&gt;"",VLOOKUP(S267,#REF!,2,FALSE),"")</f>
        <v/>
      </c>
      <c r="U267" s="70">
        <f>(COUNTIF(E257:N288,S267)*4)+(COUNTIF(O257:P288,S267)*8)</f>
        <v>0</v>
      </c>
      <c r="V267" s="67">
        <f>U267*W258</f>
        <v>0</v>
      </c>
    </row>
    <row r="268" spans="1:255" ht="15.6" customHeight="1">
      <c r="A268" s="112"/>
      <c r="B268" s="106"/>
      <c r="C268" s="107"/>
      <c r="D268" s="108"/>
      <c r="E268" s="42" t="e">
        <f>IF(E267&lt;&gt;"",VLOOKUP(E267,#REF!,2,FALSE),"")</f>
        <v>#REF!</v>
      </c>
      <c r="F268" s="43" t="e">
        <f>IF(F267&lt;&gt;"",VLOOKUP(F267,#REF!,2,FALSE),"")</f>
        <v>#REF!</v>
      </c>
      <c r="G268" s="44" t="e">
        <f>IF(G267&lt;&gt;"",VLOOKUP(G267,#REF!,2,FALSE),"")</f>
        <v>#REF!</v>
      </c>
      <c r="H268" s="43" t="e">
        <f>IF(H267&lt;&gt;"",VLOOKUP(H267,#REF!,2,FALSE),"")</f>
        <v>#REF!</v>
      </c>
      <c r="I268" s="44" t="e">
        <f>IF(I267&lt;&gt;"",VLOOKUP(I267,#REF!,2,FALSE),"")</f>
        <v>#REF!</v>
      </c>
      <c r="J268" s="43" t="e">
        <f>IF(J267&lt;&gt;"",VLOOKUP(J267,#REF!,2,FALSE),"")</f>
        <v>#REF!</v>
      </c>
      <c r="K268" s="44" t="e">
        <f>IF(K267&lt;&gt;"",VLOOKUP(K267,#REF!,2,FALSE),"")</f>
        <v>#REF!</v>
      </c>
      <c r="L268" s="43" t="e">
        <f>IF(L267&lt;&gt;"",VLOOKUP(L267,#REF!,2,FALSE),"")</f>
        <v>#REF!</v>
      </c>
      <c r="M268" s="44" t="e">
        <f>IF(M267&lt;&gt;"",VLOOKUP(M267,#REF!,2,FALSE),"")</f>
        <v>#REF!</v>
      </c>
      <c r="N268" s="43" t="e">
        <f>IF(N267&lt;&gt;"",VLOOKUP(N267,#REF!,2,FALSE),"")</f>
        <v>#REF!</v>
      </c>
      <c r="O268" s="44" t="str">
        <f>IF(O267&lt;&gt;"",VLOOKUP(O267,#REF!,2,FALSE),"")</f>
        <v/>
      </c>
      <c r="P268" s="45" t="str">
        <f>IF(P267&lt;&gt;"",VLOOKUP(P267,#REF!,2,FALSE),"")</f>
        <v/>
      </c>
      <c r="Q268" s="109"/>
      <c r="R268" s="110"/>
      <c r="S268" s="68"/>
      <c r="T268" s="69" t="str">
        <f>IF(S268&lt;&gt;"",VLOOKUP(S268,#REF!,2,FALSE),"")</f>
        <v/>
      </c>
      <c r="U268" s="70">
        <f>(COUNTIF(E257:N288,S268)*4)+(COUNTIF(O257:P288,S268)*8)</f>
        <v>0</v>
      </c>
      <c r="V268" s="67">
        <f>U268*W258</f>
        <v>0</v>
      </c>
    </row>
    <row r="269" spans="1:255" ht="15.6" customHeight="1">
      <c r="A269" s="112"/>
      <c r="B269" s="106" t="s">
        <v>24</v>
      </c>
      <c r="C269" s="107"/>
      <c r="D269" s="108"/>
      <c r="E269" s="37" t="s">
        <v>82</v>
      </c>
      <c r="F269" s="38" t="s">
        <v>82</v>
      </c>
      <c r="G269" s="39" t="s">
        <v>82</v>
      </c>
      <c r="H269" s="38" t="s">
        <v>82</v>
      </c>
      <c r="I269" s="39" t="s">
        <v>82</v>
      </c>
      <c r="J269" s="38" t="s">
        <v>82</v>
      </c>
      <c r="K269" s="39" t="s">
        <v>82</v>
      </c>
      <c r="L269" s="38" t="s">
        <v>82</v>
      </c>
      <c r="M269" s="39" t="s">
        <v>82</v>
      </c>
      <c r="N269" s="38" t="s">
        <v>38</v>
      </c>
      <c r="O269" s="40"/>
      <c r="P269" s="41"/>
      <c r="Q269" s="109"/>
      <c r="R269" s="110">
        <f>IF(B269&lt;&gt;"",((10-((COUNTIF(E270:N270,"/")+COUNTIF(E270:N270,"//")+COUNTIF(E270:N270,"///")+COUNTIF(E270:N270,"_"))))/2)+(2-COUNTBLANK(O270:P270)),"")</f>
        <v>5</v>
      </c>
      <c r="S269" s="68"/>
      <c r="T269" s="69" t="str">
        <f>IF(S269&lt;&gt;"",VLOOKUP(S269,#REF!,2,FALSE),"")</f>
        <v/>
      </c>
      <c r="U269" s="70">
        <f>(COUNTIF(E257:N288,S269)*4)+(COUNTIF(O257:P288,S269)*8)</f>
        <v>0</v>
      </c>
      <c r="V269" s="67">
        <f>U269*W258</f>
        <v>0</v>
      </c>
    </row>
    <row r="270" spans="1:255" ht="15.6" customHeight="1">
      <c r="A270" s="112"/>
      <c r="B270" s="106"/>
      <c r="C270" s="107"/>
      <c r="D270" s="108"/>
      <c r="E270" s="42" t="e">
        <f>IF(E269&lt;&gt;"",VLOOKUP(E269,#REF!,2,FALSE),"")</f>
        <v>#REF!</v>
      </c>
      <c r="F270" s="43" t="e">
        <f>IF(F269&lt;&gt;"",VLOOKUP(F269,#REF!,2,FALSE),"")</f>
        <v>#REF!</v>
      </c>
      <c r="G270" s="44" t="e">
        <f>IF(G269&lt;&gt;"",VLOOKUP(G269,#REF!,2,FALSE),"")</f>
        <v>#REF!</v>
      </c>
      <c r="H270" s="43" t="e">
        <f>IF(H269&lt;&gt;"",VLOOKUP(H269,#REF!,2,FALSE),"")</f>
        <v>#REF!</v>
      </c>
      <c r="I270" s="44" t="e">
        <f>IF(I269&lt;&gt;"",VLOOKUP(I269,#REF!,2,FALSE),"")</f>
        <v>#REF!</v>
      </c>
      <c r="J270" s="43" t="e">
        <f>IF(J269&lt;&gt;"",VLOOKUP(J269,#REF!,2,FALSE),"")</f>
        <v>#REF!</v>
      </c>
      <c r="K270" s="44" t="e">
        <f>IF(K269&lt;&gt;"",VLOOKUP(K269,#REF!,2,FALSE),"")</f>
        <v>#REF!</v>
      </c>
      <c r="L270" s="43" t="e">
        <f>IF(L269&lt;&gt;"",VLOOKUP(L269,#REF!,2,FALSE),"")</f>
        <v>#REF!</v>
      </c>
      <c r="M270" s="44" t="e">
        <f>IF(M269&lt;&gt;"",VLOOKUP(M269,#REF!,2,FALSE),"")</f>
        <v>#REF!</v>
      </c>
      <c r="N270" s="43" t="e">
        <f>IF(N269&lt;&gt;"",VLOOKUP(N269,#REF!,2,FALSE),"")</f>
        <v>#REF!</v>
      </c>
      <c r="O270" s="44" t="str">
        <f>IF(O269&lt;&gt;"",VLOOKUP(O269,#REF!,2,FALSE),"")</f>
        <v/>
      </c>
      <c r="P270" s="45" t="str">
        <f>IF(P269&lt;&gt;"",VLOOKUP(P269,#REF!,2,FALSE),"")</f>
        <v/>
      </c>
      <c r="Q270" s="109"/>
      <c r="R270" s="110"/>
      <c r="S270" s="68"/>
      <c r="T270" s="69" t="str">
        <f>IF(S270&lt;&gt;"",VLOOKUP(S270,#REF!,2,FALSE),"")</f>
        <v/>
      </c>
      <c r="U270" s="70">
        <f>(COUNTIF(E257:N288,S270)*4)+(COUNTIF(O257:P288,S270)*8)</f>
        <v>0</v>
      </c>
      <c r="V270" s="67">
        <f>U270*W258</f>
        <v>0</v>
      </c>
    </row>
    <row r="271" spans="1:255" ht="15.6" customHeight="1" thickBot="1">
      <c r="A271" s="112"/>
      <c r="B271" s="106" t="s">
        <v>22</v>
      </c>
      <c r="C271" s="107"/>
      <c r="D271" s="108"/>
      <c r="E271" s="37" t="s">
        <v>65</v>
      </c>
      <c r="F271" s="38" t="s">
        <v>65</v>
      </c>
      <c r="G271" s="39" t="s">
        <v>65</v>
      </c>
      <c r="H271" s="38" t="s">
        <v>65</v>
      </c>
      <c r="I271" s="39" t="s">
        <v>65</v>
      </c>
      <c r="J271" s="38" t="s">
        <v>65</v>
      </c>
      <c r="K271" s="39" t="s">
        <v>78</v>
      </c>
      <c r="L271" s="38" t="s">
        <v>78</v>
      </c>
      <c r="M271" s="39" t="s">
        <v>77</v>
      </c>
      <c r="N271" s="38" t="s">
        <v>38</v>
      </c>
      <c r="O271" s="40"/>
      <c r="P271" s="41"/>
      <c r="Q271" s="109"/>
      <c r="R271" s="110">
        <f>IF(B271&lt;&gt;"",((10-((COUNTIF(E272:N272,"/")+COUNTIF(E272:N272,"//")+COUNTIF(E272:N272,"///")+COUNTIF(E272:N272,"_"))))/2)+(2-COUNTBLANK(O272:P272)),"")</f>
        <v>5</v>
      </c>
      <c r="S271" s="68"/>
      <c r="T271" s="69" t="str">
        <f>IF(S271&lt;&gt;"",VLOOKUP(S271,#REF!,2,FALSE),"")</f>
        <v/>
      </c>
      <c r="U271" s="70">
        <f>(COUNTIF(E257:N288,S271)*4)+(COUNTIF(O257:P288,S271)*8)</f>
        <v>0</v>
      </c>
      <c r="V271" s="67">
        <f>U271*W258</f>
        <v>0</v>
      </c>
    </row>
    <row r="272" spans="1:255" ht="15.6" customHeight="1" thickBot="1">
      <c r="A272" s="112"/>
      <c r="B272" s="106"/>
      <c r="C272" s="107"/>
      <c r="D272" s="108"/>
      <c r="E272" s="42" t="e">
        <f>IF(E271&lt;&gt;"",VLOOKUP(E271,#REF!,2,FALSE),"")</f>
        <v>#REF!</v>
      </c>
      <c r="F272" s="43" t="e">
        <f>IF(F271&lt;&gt;"",VLOOKUP(F271,#REF!,2,FALSE),"")</f>
        <v>#REF!</v>
      </c>
      <c r="G272" s="44" t="e">
        <f>IF(G271&lt;&gt;"",VLOOKUP(G271,#REF!,2,FALSE),"")</f>
        <v>#REF!</v>
      </c>
      <c r="H272" s="43" t="e">
        <f>IF(H271&lt;&gt;"",VLOOKUP(H271,#REF!,2,FALSE),"")</f>
        <v>#REF!</v>
      </c>
      <c r="I272" s="44" t="e">
        <f>IF(I271&lt;&gt;"",VLOOKUP(I271,#REF!,2,FALSE),"")</f>
        <v>#REF!</v>
      </c>
      <c r="J272" s="43" t="e">
        <f>IF(J271&lt;&gt;"",VLOOKUP(J271,#REF!,2,FALSE),"")</f>
        <v>#REF!</v>
      </c>
      <c r="K272" s="44" t="e">
        <f>IF(K271&lt;&gt;"",VLOOKUP(K271,#REF!,2,FALSE),"")</f>
        <v>#REF!</v>
      </c>
      <c r="L272" s="43" t="e">
        <f>IF(L271&lt;&gt;"",VLOOKUP(L271,#REF!,2,FALSE),"")</f>
        <v>#REF!</v>
      </c>
      <c r="M272" s="44" t="e">
        <f>IF(M271&lt;&gt;"",VLOOKUP(M271,#REF!,2,FALSE),"")</f>
        <v>#REF!</v>
      </c>
      <c r="N272" s="43" t="e">
        <f>IF(N271&lt;&gt;"",VLOOKUP(N271,#REF!,2,FALSE),"")</f>
        <v>#REF!</v>
      </c>
      <c r="O272" s="44" t="str">
        <f>IF(O271&lt;&gt;"",VLOOKUP(O271,#REF!,2,FALSE),"")</f>
        <v/>
      </c>
      <c r="P272" s="45" t="str">
        <f>IF(P271&lt;&gt;"",VLOOKUP(P271,#REF!,2,FALSE),"")</f>
        <v/>
      </c>
      <c r="Q272" s="109"/>
      <c r="R272" s="110"/>
      <c r="S272" s="60">
        <f>SUM(R257:R288)*8</f>
        <v>560</v>
      </c>
      <c r="T272" s="61" t="s">
        <v>25</v>
      </c>
      <c r="U272" s="62">
        <f>SUM(U258:U271)</f>
        <v>356</v>
      </c>
      <c r="V272" s="63">
        <f>SUM(V258:V271)</f>
        <v>12460</v>
      </c>
    </row>
    <row r="273" spans="1:22" ht="15.6" customHeight="1">
      <c r="A273" s="112"/>
      <c r="B273" s="103" t="s">
        <v>23</v>
      </c>
      <c r="C273" s="104"/>
      <c r="D273" s="105"/>
      <c r="E273" s="46" t="s">
        <v>82</v>
      </c>
      <c r="F273" s="47" t="s">
        <v>82</v>
      </c>
      <c r="G273" s="48" t="s">
        <v>82</v>
      </c>
      <c r="H273" s="47" t="s">
        <v>82</v>
      </c>
      <c r="I273" s="48" t="s">
        <v>82</v>
      </c>
      <c r="J273" s="47" t="s">
        <v>82</v>
      </c>
      <c r="K273" s="48" t="s">
        <v>82</v>
      </c>
      <c r="L273" s="47" t="s">
        <v>82</v>
      </c>
      <c r="M273" s="48" t="s">
        <v>82</v>
      </c>
      <c r="N273" s="47" t="s">
        <v>38</v>
      </c>
      <c r="O273" s="49"/>
      <c r="P273" s="50"/>
      <c r="Q273" s="109"/>
      <c r="R273" s="110">
        <f>IF(B273&lt;&gt;"",((10-((COUNTIF(E274:N274,"/")+COUNTIF(E274:N274,"//")+COUNTIF(E274:N274,"///")+COUNTIF(E274:N274,"_"))))/2)+(2-COUNTBLANK(O274:P274)),"")</f>
        <v>5</v>
      </c>
      <c r="S273"/>
      <c r="T273"/>
      <c r="U273"/>
      <c r="V273"/>
    </row>
    <row r="274" spans="1:22" ht="15.6" customHeight="1">
      <c r="A274" s="112"/>
      <c r="B274" s="103"/>
      <c r="C274" s="104"/>
      <c r="D274" s="105"/>
      <c r="E274" s="51" t="e">
        <f>IF(E273&lt;&gt;"",VLOOKUP(E273,#REF!,2,FALSE),"")</f>
        <v>#REF!</v>
      </c>
      <c r="F274" s="52" t="e">
        <f>IF(F273&lt;&gt;"",VLOOKUP(F273,#REF!,2,FALSE),"")</f>
        <v>#REF!</v>
      </c>
      <c r="G274" s="53" t="e">
        <f>IF(G273&lt;&gt;"",VLOOKUP(G273,#REF!,2,FALSE),"")</f>
        <v>#REF!</v>
      </c>
      <c r="H274" s="52" t="e">
        <f>IF(H273&lt;&gt;"",VLOOKUP(H273,#REF!,2,FALSE),"")</f>
        <v>#REF!</v>
      </c>
      <c r="I274" s="53" t="e">
        <f>IF(I273&lt;&gt;"",VLOOKUP(I273,#REF!,2,FALSE),"")</f>
        <v>#REF!</v>
      </c>
      <c r="J274" s="52" t="e">
        <f>IF(J273&lt;&gt;"",VLOOKUP(J273,#REF!,2,FALSE),"")</f>
        <v>#REF!</v>
      </c>
      <c r="K274" s="53" t="e">
        <f>IF(K273&lt;&gt;"",VLOOKUP(K273,#REF!,2,FALSE),"")</f>
        <v>#REF!</v>
      </c>
      <c r="L274" s="52" t="e">
        <f>IF(L273&lt;&gt;"",VLOOKUP(L273,#REF!,2,FALSE),"")</f>
        <v>#REF!</v>
      </c>
      <c r="M274" s="53" t="e">
        <f>IF(M273&lt;&gt;"",VLOOKUP(M273,#REF!,2,FALSE),"")</f>
        <v>#REF!</v>
      </c>
      <c r="N274" s="52" t="e">
        <f>IF(N273&lt;&gt;"",VLOOKUP(N273,#REF!,2,FALSE),"")</f>
        <v>#REF!</v>
      </c>
      <c r="O274" s="53" t="str">
        <f>IF(O273&lt;&gt;"",VLOOKUP(O273,#REF!,2,FALSE),"")</f>
        <v/>
      </c>
      <c r="P274" s="54" t="str">
        <f>IF(P273&lt;&gt;"",VLOOKUP(P273,#REF!,2,FALSE),"")</f>
        <v/>
      </c>
      <c r="Q274" s="109"/>
      <c r="R274" s="110"/>
      <c r="S274"/>
      <c r="T274"/>
      <c r="U274"/>
      <c r="V274"/>
    </row>
    <row r="275" spans="1:22" ht="15.6" customHeight="1">
      <c r="A275" s="112"/>
      <c r="B275" s="103" t="s">
        <v>41</v>
      </c>
      <c r="C275" s="104"/>
      <c r="D275" s="105"/>
      <c r="E275" s="46" t="s">
        <v>82</v>
      </c>
      <c r="F275" s="47" t="s">
        <v>82</v>
      </c>
      <c r="G275" s="48" t="s">
        <v>82</v>
      </c>
      <c r="H275" s="47" t="s">
        <v>82</v>
      </c>
      <c r="I275" s="48" t="s">
        <v>82</v>
      </c>
      <c r="J275" s="47" t="s">
        <v>82</v>
      </c>
      <c r="K275" s="48" t="s">
        <v>82</v>
      </c>
      <c r="L275" s="47" t="s">
        <v>82</v>
      </c>
      <c r="M275" s="48" t="s">
        <v>82</v>
      </c>
      <c r="N275" s="47" t="s">
        <v>38</v>
      </c>
      <c r="O275" s="49"/>
      <c r="P275" s="50"/>
      <c r="Q275" s="109"/>
      <c r="R275" s="110">
        <f>IF(B275&lt;&gt;"",((10-((COUNTIF(E276:N276,"/")+COUNTIF(E276:N276,"//")+COUNTIF(E276:N276,"///")+COUNTIF(E276:N276,"_"))))/2)+(2-COUNTBLANK(O276:P276)),"")</f>
        <v>5</v>
      </c>
      <c r="S275"/>
      <c r="T275"/>
      <c r="U275"/>
      <c r="V275"/>
    </row>
    <row r="276" spans="1:22" ht="15.6" customHeight="1">
      <c r="A276" s="112"/>
      <c r="B276" s="103"/>
      <c r="C276" s="104"/>
      <c r="D276" s="105"/>
      <c r="E276" s="51" t="e">
        <f>IF(E275&lt;&gt;"",VLOOKUP(E275,#REF!,2,FALSE),"")</f>
        <v>#REF!</v>
      </c>
      <c r="F276" s="52" t="e">
        <f>IF(F275&lt;&gt;"",VLOOKUP(F275,#REF!,2,FALSE),"")</f>
        <v>#REF!</v>
      </c>
      <c r="G276" s="53" t="e">
        <f>IF(G275&lt;&gt;"",VLOOKUP(G275,#REF!,2,FALSE),"")</f>
        <v>#REF!</v>
      </c>
      <c r="H276" s="52" t="e">
        <f>IF(H275&lt;&gt;"",VLOOKUP(H275,#REF!,2,FALSE),"")</f>
        <v>#REF!</v>
      </c>
      <c r="I276" s="53" t="e">
        <f>IF(I275&lt;&gt;"",VLOOKUP(I275,#REF!,2,FALSE),"")</f>
        <v>#REF!</v>
      </c>
      <c r="J276" s="52" t="e">
        <f>IF(J275&lt;&gt;"",VLOOKUP(J275,#REF!,2,FALSE),"")</f>
        <v>#REF!</v>
      </c>
      <c r="K276" s="53" t="e">
        <f>IF(K275&lt;&gt;"",VLOOKUP(K275,#REF!,2,FALSE),"")</f>
        <v>#REF!</v>
      </c>
      <c r="L276" s="52" t="e">
        <f>IF(L275&lt;&gt;"",VLOOKUP(L275,#REF!,2,FALSE),"")</f>
        <v>#REF!</v>
      </c>
      <c r="M276" s="53" t="e">
        <f>IF(M275&lt;&gt;"",VLOOKUP(M275,#REF!,2,FALSE),"")</f>
        <v>#REF!</v>
      </c>
      <c r="N276" s="52" t="e">
        <f>IF(N275&lt;&gt;"",VLOOKUP(N275,#REF!,2,FALSE),"")</f>
        <v>#REF!</v>
      </c>
      <c r="O276" s="53" t="str">
        <f>IF(O275&lt;&gt;"",VLOOKUP(O275,#REF!,2,FALSE),"")</f>
        <v/>
      </c>
      <c r="P276" s="54" t="str">
        <f>IF(P275&lt;&gt;"",VLOOKUP(P275,#REF!,2,FALSE),"")</f>
        <v/>
      </c>
      <c r="Q276" s="109"/>
      <c r="R276" s="110"/>
      <c r="S276"/>
      <c r="T276"/>
      <c r="U276"/>
      <c r="V276"/>
    </row>
    <row r="277" spans="1:22" ht="15.6" customHeight="1">
      <c r="A277" s="112"/>
      <c r="B277" s="103" t="s">
        <v>21</v>
      </c>
      <c r="C277" s="104"/>
      <c r="D277" s="105"/>
      <c r="E277" s="46" t="s">
        <v>88</v>
      </c>
      <c r="F277" s="47" t="s">
        <v>88</v>
      </c>
      <c r="G277" s="48" t="s">
        <v>88</v>
      </c>
      <c r="H277" s="47" t="s">
        <v>88</v>
      </c>
      <c r="I277" s="48" t="s">
        <v>88</v>
      </c>
      <c r="J277" s="47" t="s">
        <v>88</v>
      </c>
      <c r="K277" s="48" t="s">
        <v>88</v>
      </c>
      <c r="L277" s="47" t="s">
        <v>88</v>
      </c>
      <c r="M277" s="48" t="s">
        <v>88</v>
      </c>
      <c r="N277" s="47" t="s">
        <v>38</v>
      </c>
      <c r="O277" s="49"/>
      <c r="P277" s="50"/>
      <c r="Q277" s="109"/>
      <c r="R277" s="110">
        <f>IF(B277&lt;&gt;"",((10-((COUNTIF(E278:N278,"/")+COUNTIF(E278:N278,"//")+COUNTIF(E278:N278,"///")+COUNTIF(E278:N278,"_"))))/2)+(2-COUNTBLANK(O278:P278)),"")</f>
        <v>5</v>
      </c>
      <c r="S277"/>
      <c r="T277"/>
      <c r="U277"/>
      <c r="V277"/>
    </row>
    <row r="278" spans="1:22" ht="15.6" customHeight="1">
      <c r="A278" s="112"/>
      <c r="B278" s="103"/>
      <c r="C278" s="104"/>
      <c r="D278" s="105"/>
      <c r="E278" s="51" t="e">
        <f>IF(E277&lt;&gt;"",VLOOKUP(E277,#REF!,2,FALSE),"")</f>
        <v>#REF!</v>
      </c>
      <c r="F278" s="52" t="e">
        <f>IF(F277&lt;&gt;"",VLOOKUP(F277,#REF!,2,FALSE),"")</f>
        <v>#REF!</v>
      </c>
      <c r="G278" s="53" t="e">
        <f>IF(G277&lt;&gt;"",VLOOKUP(G277,#REF!,2,FALSE),"")</f>
        <v>#REF!</v>
      </c>
      <c r="H278" s="52" t="e">
        <f>IF(H277&lt;&gt;"",VLOOKUP(H277,#REF!,2,FALSE),"")</f>
        <v>#REF!</v>
      </c>
      <c r="I278" s="53" t="e">
        <f>IF(I277&lt;&gt;"",VLOOKUP(I277,#REF!,2,FALSE),"")</f>
        <v>#REF!</v>
      </c>
      <c r="J278" s="52" t="e">
        <f>IF(J277&lt;&gt;"",VLOOKUP(J277,#REF!,2,FALSE),"")</f>
        <v>#REF!</v>
      </c>
      <c r="K278" s="53" t="e">
        <f>IF(K277&lt;&gt;"",VLOOKUP(K277,#REF!,2,FALSE),"")</f>
        <v>#REF!</v>
      </c>
      <c r="L278" s="52" t="e">
        <f>IF(L277&lt;&gt;"",VLOOKUP(L277,#REF!,2,FALSE),"")</f>
        <v>#REF!</v>
      </c>
      <c r="M278" s="53" t="e">
        <f>IF(M277&lt;&gt;"",VLOOKUP(M277,#REF!,2,FALSE),"")</f>
        <v>#REF!</v>
      </c>
      <c r="N278" s="52" t="e">
        <f>IF(N277&lt;&gt;"",VLOOKUP(N277,#REF!,2,FALSE),"")</f>
        <v>#REF!</v>
      </c>
      <c r="O278" s="53" t="str">
        <f>IF(O277&lt;&gt;"",VLOOKUP(O277,#REF!,2,FALSE),"")</f>
        <v/>
      </c>
      <c r="P278" s="54" t="str">
        <f>IF(P277&lt;&gt;"",VLOOKUP(P277,#REF!,2,FALSE),"")</f>
        <v/>
      </c>
      <c r="Q278" s="109"/>
      <c r="R278" s="110"/>
      <c r="S278"/>
      <c r="T278"/>
      <c r="U278"/>
      <c r="V278"/>
    </row>
    <row r="279" spans="1:22" ht="15.6" customHeight="1">
      <c r="A279" s="112"/>
      <c r="B279" s="103" t="s">
        <v>19</v>
      </c>
      <c r="C279" s="104"/>
      <c r="D279" s="105"/>
      <c r="E279" s="46" t="s">
        <v>82</v>
      </c>
      <c r="F279" s="47" t="s">
        <v>82</v>
      </c>
      <c r="G279" s="48" t="s">
        <v>82</v>
      </c>
      <c r="H279" s="47" t="s">
        <v>82</v>
      </c>
      <c r="I279" s="48" t="s">
        <v>82</v>
      </c>
      <c r="J279" s="47" t="s">
        <v>82</v>
      </c>
      <c r="K279" s="48" t="s">
        <v>82</v>
      </c>
      <c r="L279" s="47" t="s">
        <v>82</v>
      </c>
      <c r="M279" s="48" t="s">
        <v>82</v>
      </c>
      <c r="N279" s="47" t="s">
        <v>38</v>
      </c>
      <c r="O279" s="49"/>
      <c r="P279" s="50"/>
      <c r="Q279" s="109"/>
      <c r="R279" s="110">
        <f>IF(B279&lt;&gt;"",((10-((COUNTIF(E280:N280,"/")+COUNTIF(E280:N280,"//")+COUNTIF(E280:N280,"///")+COUNTIF(E280:N280,"_"))))/2)+(2-COUNTBLANK(O280:P280)),"")</f>
        <v>5</v>
      </c>
      <c r="S279"/>
      <c r="T279"/>
      <c r="U279"/>
      <c r="V279"/>
    </row>
    <row r="280" spans="1:22" ht="15.6" customHeight="1">
      <c r="A280" s="112"/>
      <c r="B280" s="103"/>
      <c r="C280" s="104"/>
      <c r="D280" s="105"/>
      <c r="E280" s="51" t="e">
        <f>IF(E279&lt;&gt;"",VLOOKUP(E279,#REF!,2,FALSE),"")</f>
        <v>#REF!</v>
      </c>
      <c r="F280" s="52" t="e">
        <f>IF(F279&lt;&gt;"",VLOOKUP(F279,#REF!,2,FALSE),"")</f>
        <v>#REF!</v>
      </c>
      <c r="G280" s="53" t="e">
        <f>IF(G279&lt;&gt;"",VLOOKUP(G279,#REF!,2,FALSE),"")</f>
        <v>#REF!</v>
      </c>
      <c r="H280" s="52" t="e">
        <f>IF(H279&lt;&gt;"",VLOOKUP(H279,#REF!,2,FALSE),"")</f>
        <v>#REF!</v>
      </c>
      <c r="I280" s="53" t="e">
        <f>IF(I279&lt;&gt;"",VLOOKUP(I279,#REF!,2,FALSE),"")</f>
        <v>#REF!</v>
      </c>
      <c r="J280" s="52" t="e">
        <f>IF(J279&lt;&gt;"",VLOOKUP(J279,#REF!,2,FALSE),"")</f>
        <v>#REF!</v>
      </c>
      <c r="K280" s="53" t="e">
        <f>IF(K279&lt;&gt;"",VLOOKUP(K279,#REF!,2,FALSE),"")</f>
        <v>#REF!</v>
      </c>
      <c r="L280" s="52" t="e">
        <f>IF(L279&lt;&gt;"",VLOOKUP(L279,#REF!,2,FALSE),"")</f>
        <v>#REF!</v>
      </c>
      <c r="M280" s="53" t="e">
        <f>IF(M279&lt;&gt;"",VLOOKUP(M279,#REF!,2,FALSE),"")</f>
        <v>#REF!</v>
      </c>
      <c r="N280" s="52" t="e">
        <f>IF(N279&lt;&gt;"",VLOOKUP(N279,#REF!,2,FALSE),"")</f>
        <v>#REF!</v>
      </c>
      <c r="O280" s="53" t="str">
        <f>IF(O279&lt;&gt;"",VLOOKUP(O279,#REF!,2,FALSE),"")</f>
        <v/>
      </c>
      <c r="P280" s="54" t="str">
        <f>IF(P279&lt;&gt;"",VLOOKUP(P279,#REF!,2,FALSE),"")</f>
        <v/>
      </c>
      <c r="Q280" s="109"/>
      <c r="R280" s="110"/>
      <c r="S280"/>
      <c r="T280"/>
      <c r="U280"/>
      <c r="V280"/>
    </row>
    <row r="281" spans="1:22" ht="15.6" customHeight="1">
      <c r="A281" s="112"/>
      <c r="B281" s="103" t="s">
        <v>18</v>
      </c>
      <c r="C281" s="104"/>
      <c r="D281" s="105"/>
      <c r="E281" s="46" t="s">
        <v>87</v>
      </c>
      <c r="F281" s="47" t="s">
        <v>87</v>
      </c>
      <c r="G281" s="48" t="s">
        <v>87</v>
      </c>
      <c r="H281" s="47" t="s">
        <v>87</v>
      </c>
      <c r="I281" s="48" t="s">
        <v>87</v>
      </c>
      <c r="J281" s="47" t="s">
        <v>87</v>
      </c>
      <c r="K281" s="48" t="s">
        <v>87</v>
      </c>
      <c r="L281" s="47" t="s">
        <v>87</v>
      </c>
      <c r="M281" s="48" t="s">
        <v>87</v>
      </c>
      <c r="N281" s="47" t="s">
        <v>38</v>
      </c>
      <c r="O281" s="49"/>
      <c r="P281" s="50"/>
      <c r="Q281" s="109"/>
      <c r="R281" s="110">
        <f>IF(B281&lt;&gt;"",((10-((COUNTIF(E282:N282,"/")+COUNTIF(E282:N282,"//")+COUNTIF(E282:N282,"///")+COUNTIF(E282:N282,"_"))))/2)+(2-COUNTBLANK(O282:P282)),"")</f>
        <v>5</v>
      </c>
      <c r="S281"/>
      <c r="T281"/>
      <c r="U281"/>
      <c r="V281"/>
    </row>
    <row r="282" spans="1:22" ht="15.6" customHeight="1">
      <c r="A282" s="112"/>
      <c r="B282" s="103"/>
      <c r="C282" s="104"/>
      <c r="D282" s="105"/>
      <c r="E282" s="51" t="e">
        <f>IF(E281&lt;&gt;"",VLOOKUP(E281,#REF!,2,FALSE),"")</f>
        <v>#REF!</v>
      </c>
      <c r="F282" s="52" t="e">
        <f>IF(F281&lt;&gt;"",VLOOKUP(F281,#REF!,2,FALSE),"")</f>
        <v>#REF!</v>
      </c>
      <c r="G282" s="53" t="e">
        <f>IF(G281&lt;&gt;"",VLOOKUP(G281,#REF!,2,FALSE),"")</f>
        <v>#REF!</v>
      </c>
      <c r="H282" s="52" t="e">
        <f>IF(H281&lt;&gt;"",VLOOKUP(H281,#REF!,2,FALSE),"")</f>
        <v>#REF!</v>
      </c>
      <c r="I282" s="53" t="e">
        <f>IF(I281&lt;&gt;"",VLOOKUP(I281,#REF!,2,FALSE),"")</f>
        <v>#REF!</v>
      </c>
      <c r="J282" s="52" t="e">
        <f>IF(J281&lt;&gt;"",VLOOKUP(J281,#REF!,2,FALSE),"")</f>
        <v>#REF!</v>
      </c>
      <c r="K282" s="53" t="e">
        <f>IF(K281&lt;&gt;"",VLOOKUP(K281,#REF!,2,FALSE),"")</f>
        <v>#REF!</v>
      </c>
      <c r="L282" s="52" t="e">
        <f>IF(L281&lt;&gt;"",VLOOKUP(L281,#REF!,2,FALSE),"")</f>
        <v>#REF!</v>
      </c>
      <c r="M282" s="53" t="e">
        <f>IF(M281&lt;&gt;"",VLOOKUP(M281,#REF!,2,FALSE),"")</f>
        <v>#REF!</v>
      </c>
      <c r="N282" s="52" t="e">
        <f>IF(N281&lt;&gt;"",VLOOKUP(N281,#REF!,2,FALSE),"")</f>
        <v>#REF!</v>
      </c>
      <c r="O282" s="53" t="str">
        <f>IF(O281&lt;&gt;"",VLOOKUP(O281,#REF!,2,FALSE),"")</f>
        <v/>
      </c>
      <c r="P282" s="54" t="str">
        <f>IF(P281&lt;&gt;"",VLOOKUP(P281,#REF!,2,FALSE),"")</f>
        <v/>
      </c>
      <c r="Q282" s="109"/>
      <c r="R282" s="110"/>
      <c r="S282"/>
      <c r="T282"/>
      <c r="U282"/>
      <c r="V282"/>
    </row>
    <row r="283" spans="1:22" ht="15.6" customHeight="1">
      <c r="A283" s="112"/>
      <c r="B283" s="103" t="s">
        <v>16</v>
      </c>
      <c r="C283" s="104"/>
      <c r="D283" s="105"/>
      <c r="E283" s="46" t="s">
        <v>17</v>
      </c>
      <c r="F283" s="47" t="s">
        <v>17</v>
      </c>
      <c r="G283" s="48" t="s">
        <v>17</v>
      </c>
      <c r="H283" s="47" t="s">
        <v>17</v>
      </c>
      <c r="I283" s="48" t="s">
        <v>17</v>
      </c>
      <c r="J283" s="47" t="s">
        <v>17</v>
      </c>
      <c r="K283" s="48" t="s">
        <v>17</v>
      </c>
      <c r="L283" s="47" t="s">
        <v>17</v>
      </c>
      <c r="M283" s="48" t="s">
        <v>17</v>
      </c>
      <c r="N283" s="47" t="s">
        <v>17</v>
      </c>
      <c r="O283" s="49"/>
      <c r="P283" s="50"/>
      <c r="Q283" s="109"/>
      <c r="R283" s="110">
        <f>IF(B283&lt;&gt;"",((10-((COUNTIF(E284:N284,"/")+COUNTIF(E284:N284,"//")+COUNTIF(E284:N284,"///")+COUNTIF(E284:N284,"_"))))/2)+(2-COUNTBLANK(O284:P284)),"")</f>
        <v>5</v>
      </c>
      <c r="S283"/>
      <c r="T283"/>
      <c r="U283"/>
      <c r="V283"/>
    </row>
    <row r="284" spans="1:22" ht="15.6" customHeight="1">
      <c r="A284" s="112"/>
      <c r="B284" s="103"/>
      <c r="C284" s="104"/>
      <c r="D284" s="105"/>
      <c r="E284" s="51" t="e">
        <f>IF(E283&lt;&gt;"",VLOOKUP(E283,#REF!,2,FALSE),"")</f>
        <v>#REF!</v>
      </c>
      <c r="F284" s="52" t="e">
        <f>IF(F283&lt;&gt;"",VLOOKUP(F283,#REF!,2,FALSE),"")</f>
        <v>#REF!</v>
      </c>
      <c r="G284" s="53" t="e">
        <f>IF(G283&lt;&gt;"",VLOOKUP(G283,#REF!,2,FALSE),"")</f>
        <v>#REF!</v>
      </c>
      <c r="H284" s="52" t="e">
        <f>IF(H283&lt;&gt;"",VLOOKUP(H283,#REF!,2,FALSE),"")</f>
        <v>#REF!</v>
      </c>
      <c r="I284" s="53" t="e">
        <f>IF(I283&lt;&gt;"",VLOOKUP(I283,#REF!,2,FALSE),"")</f>
        <v>#REF!</v>
      </c>
      <c r="J284" s="52" t="e">
        <f>IF(J283&lt;&gt;"",VLOOKUP(J283,#REF!,2,FALSE),"")</f>
        <v>#REF!</v>
      </c>
      <c r="K284" s="53" t="e">
        <f>IF(K283&lt;&gt;"",VLOOKUP(K283,#REF!,2,FALSE),"")</f>
        <v>#REF!</v>
      </c>
      <c r="L284" s="52" t="e">
        <f>IF(L283&lt;&gt;"",VLOOKUP(L283,#REF!,2,FALSE),"")</f>
        <v>#REF!</v>
      </c>
      <c r="M284" s="53" t="e">
        <f>IF(M283&lt;&gt;"",VLOOKUP(M283,#REF!,2,FALSE),"")</f>
        <v>#REF!</v>
      </c>
      <c r="N284" s="52" t="e">
        <f>IF(N283&lt;&gt;"",VLOOKUP(N283,#REF!,2,FALSE),"")</f>
        <v>#REF!</v>
      </c>
      <c r="O284" s="53" t="str">
        <f>IF(O283&lt;&gt;"",VLOOKUP(O283,#REF!,2,FALSE),"")</f>
        <v/>
      </c>
      <c r="P284" s="54" t="str">
        <f>IF(P283&lt;&gt;"",VLOOKUP(P283,#REF!,2,FALSE),"")</f>
        <v/>
      </c>
      <c r="Q284" s="109"/>
      <c r="R284" s="110"/>
      <c r="S284"/>
      <c r="T284"/>
      <c r="U284"/>
      <c r="V284"/>
    </row>
    <row r="285" spans="1:22" ht="15.6" customHeight="1">
      <c r="A285" s="112"/>
      <c r="B285" s="103"/>
      <c r="C285" s="104"/>
      <c r="D285" s="105"/>
      <c r="E285" s="46"/>
      <c r="F285" s="47"/>
      <c r="G285" s="48"/>
      <c r="H285" s="47"/>
      <c r="I285" s="48"/>
      <c r="J285" s="47"/>
      <c r="K285" s="48"/>
      <c r="L285" s="47"/>
      <c r="M285" s="48"/>
      <c r="N285" s="47"/>
      <c r="O285" s="49"/>
      <c r="P285" s="50"/>
      <c r="Q285" s="109"/>
      <c r="R285" s="110" t="str">
        <f>IF(B285&lt;&gt;"",((10-((COUNTIF(E286:N286,"/")+COUNTIF(E286:N286,"//")+COUNTIF(E286:N286,"///")+COUNTIF(E286:N286,"_"))))/2)+(2-COUNTBLANK(O286:P286)),"")</f>
        <v/>
      </c>
      <c r="S285"/>
      <c r="T285"/>
      <c r="U285"/>
      <c r="V285"/>
    </row>
    <row r="286" spans="1:22" ht="15.6" customHeight="1">
      <c r="A286" s="112"/>
      <c r="B286" s="103"/>
      <c r="C286" s="104"/>
      <c r="D286" s="105"/>
      <c r="E286" s="51" t="str">
        <f>IF(E285&lt;&gt;"",VLOOKUP(E285,#REF!,2,FALSE),"")</f>
        <v/>
      </c>
      <c r="F286" s="52" t="str">
        <f>IF(F285&lt;&gt;"",VLOOKUP(F285,#REF!,2,FALSE),"")</f>
        <v/>
      </c>
      <c r="G286" s="53" t="str">
        <f>IF(G285&lt;&gt;"",VLOOKUP(G285,#REF!,2,FALSE),"")</f>
        <v/>
      </c>
      <c r="H286" s="52" t="str">
        <f>IF(H285&lt;&gt;"",VLOOKUP(H285,#REF!,2,FALSE),"")</f>
        <v/>
      </c>
      <c r="I286" s="53" t="str">
        <f>IF(I285&lt;&gt;"",VLOOKUP(I285,#REF!,2,FALSE),"")</f>
        <v/>
      </c>
      <c r="J286" s="52" t="str">
        <f>IF(J285&lt;&gt;"",VLOOKUP(J285,#REF!,2,FALSE),"")</f>
        <v/>
      </c>
      <c r="K286" s="53" t="str">
        <f>IF(K285&lt;&gt;"",VLOOKUP(K285,#REF!,2,FALSE),"")</f>
        <v/>
      </c>
      <c r="L286" s="52" t="str">
        <f>IF(L285&lt;&gt;"",VLOOKUP(L285,#REF!,2,FALSE),"")</f>
        <v/>
      </c>
      <c r="M286" s="53" t="str">
        <f>IF(M285&lt;&gt;"",VLOOKUP(M285,#REF!,2,FALSE),"")</f>
        <v/>
      </c>
      <c r="N286" s="52" t="str">
        <f>IF(N285&lt;&gt;"",VLOOKUP(N285,#REF!,2,FALSE),"")</f>
        <v/>
      </c>
      <c r="O286" s="53" t="str">
        <f>IF(O285&lt;&gt;"",VLOOKUP(O285,#REF!,2,FALSE),"")</f>
        <v/>
      </c>
      <c r="P286" s="54" t="str">
        <f>IF(P285&lt;&gt;"",VLOOKUP(P285,#REF!,2,FALSE),"")</f>
        <v/>
      </c>
      <c r="Q286" s="109"/>
      <c r="R286" s="110"/>
      <c r="S286"/>
      <c r="T286"/>
      <c r="U286"/>
      <c r="V286"/>
    </row>
    <row r="287" spans="1:22" ht="15.6" customHeight="1">
      <c r="A287" s="112"/>
      <c r="B287" s="103"/>
      <c r="C287" s="104"/>
      <c r="D287" s="105"/>
      <c r="E287" s="46"/>
      <c r="F287" s="47"/>
      <c r="G287" s="48"/>
      <c r="H287" s="47"/>
      <c r="I287" s="48"/>
      <c r="J287" s="47"/>
      <c r="K287" s="48"/>
      <c r="L287" s="47"/>
      <c r="M287" s="48"/>
      <c r="N287" s="47"/>
      <c r="O287" s="49"/>
      <c r="P287" s="50"/>
      <c r="Q287" s="109"/>
      <c r="R287" s="110" t="str">
        <f>IF(B287&lt;&gt;"",((10-((COUNTIF(E288:N288,"/")+COUNTIF(E288:N288,"//")+COUNTIF(E288:N288,"///")+COUNTIF(E288:N288,"_"))))/2)+(2-COUNTBLANK(O288:P288)),"")</f>
        <v/>
      </c>
      <c r="S287"/>
      <c r="T287"/>
      <c r="U287"/>
      <c r="V287"/>
    </row>
    <row r="288" spans="1:22" ht="15.6" customHeight="1" thickBot="1">
      <c r="A288" s="113"/>
      <c r="B288" s="127"/>
      <c r="C288" s="128"/>
      <c r="D288" s="129"/>
      <c r="E288" s="55" t="str">
        <f>IF(E287&lt;&gt;"",VLOOKUP(E287,#REF!,2,FALSE),"")</f>
        <v/>
      </c>
      <c r="F288" s="56" t="str">
        <f>IF(F287&lt;&gt;"",VLOOKUP(F287,#REF!,2,FALSE),"")</f>
        <v/>
      </c>
      <c r="G288" s="57" t="str">
        <f>IF(G287&lt;&gt;"",VLOOKUP(G287,#REF!,2,FALSE),"")</f>
        <v/>
      </c>
      <c r="H288" s="56" t="str">
        <f>IF(H287&lt;&gt;"",VLOOKUP(H287,#REF!,2,FALSE),"")</f>
        <v/>
      </c>
      <c r="I288" s="57" t="str">
        <f>IF(I287&lt;&gt;"",VLOOKUP(I287,#REF!,2,FALSE),"")</f>
        <v/>
      </c>
      <c r="J288" s="56" t="str">
        <f>IF(J287&lt;&gt;"",VLOOKUP(J287,#REF!,2,FALSE),"")</f>
        <v/>
      </c>
      <c r="K288" s="57" t="str">
        <f>IF(K287&lt;&gt;"",VLOOKUP(K287,#REF!,2,FALSE),"")</f>
        <v/>
      </c>
      <c r="L288" s="56" t="str">
        <f>IF(L287&lt;&gt;"",VLOOKUP(L287,#REF!,2,FALSE),"")</f>
        <v/>
      </c>
      <c r="M288" s="57" t="str">
        <f>IF(M287&lt;&gt;"",VLOOKUP(M287,#REF!,2,FALSE),"")</f>
        <v/>
      </c>
      <c r="N288" s="56" t="str">
        <f>IF(N287&lt;&gt;"",VLOOKUP(N287,#REF!,2,FALSE),"")</f>
        <v/>
      </c>
      <c r="O288" s="57" t="str">
        <f>IF(O287&lt;&gt;"",VLOOKUP(O287,#REF!,2,FALSE),"")</f>
        <v/>
      </c>
      <c r="P288" s="58" t="str">
        <f>IF(P287&lt;&gt;"",VLOOKUP(P287,#REF!,2,FALSE),"")</f>
        <v/>
      </c>
      <c r="Q288" s="109"/>
      <c r="R288" s="110"/>
      <c r="U288" s="1"/>
    </row>
    <row r="289" spans="1:255" ht="18.600000000000001" thickBot="1"/>
    <row r="290" spans="1:255" ht="23.4">
      <c r="A290" s="5"/>
      <c r="B290" s="9" t="str">
        <f>"Semaine " &amp; _xlfn.ISOWEEKNUM(B291)</f>
        <v>Semaine 9</v>
      </c>
      <c r="C290" s="130" t="s">
        <v>0</v>
      </c>
      <c r="D290" s="131"/>
      <c r="E290" s="134" t="s">
        <v>1</v>
      </c>
      <c r="F290" s="135"/>
      <c r="G290" s="136" t="s">
        <v>2</v>
      </c>
      <c r="H290" s="135"/>
      <c r="I290" s="136" t="s">
        <v>3</v>
      </c>
      <c r="J290" s="135"/>
      <c r="K290" s="136" t="s">
        <v>4</v>
      </c>
      <c r="L290" s="135"/>
      <c r="M290" s="136" t="s">
        <v>5</v>
      </c>
      <c r="N290" s="135"/>
      <c r="O290" s="136" t="s">
        <v>6</v>
      </c>
      <c r="P290" s="137"/>
      <c r="Q290" s="138" t="s">
        <v>7</v>
      </c>
      <c r="R290" s="141" t="s">
        <v>39</v>
      </c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  <c r="DT290" s="5"/>
      <c r="DU290" s="5"/>
      <c r="DV290" s="5"/>
      <c r="DW290" s="5"/>
      <c r="DX290" s="5"/>
      <c r="DY290" s="5"/>
      <c r="DZ290" s="5"/>
      <c r="EA290" s="5"/>
      <c r="EB290" s="5"/>
      <c r="EC290" s="5"/>
      <c r="ED290" s="5"/>
      <c r="EE290" s="5"/>
      <c r="EF290" s="5"/>
      <c r="EG290" s="5"/>
      <c r="EH290" s="5"/>
      <c r="EI290" s="5"/>
      <c r="EJ290" s="5"/>
      <c r="EK290" s="5"/>
      <c r="EL290" s="5"/>
      <c r="EM290" s="5"/>
      <c r="EN290" s="5"/>
      <c r="EO290" s="5"/>
      <c r="EP290" s="5"/>
      <c r="EQ290" s="5"/>
      <c r="ER290" s="5"/>
      <c r="ES290" s="5"/>
      <c r="ET290" s="5"/>
      <c r="EU290" s="5"/>
      <c r="EV290" s="5"/>
      <c r="EW290" s="5"/>
      <c r="EX290" s="5"/>
      <c r="EY290" s="5"/>
      <c r="EZ290" s="5"/>
      <c r="FA290" s="5"/>
      <c r="FB290" s="5"/>
      <c r="FC290" s="5"/>
      <c r="FD290" s="5"/>
      <c r="FE290" s="5"/>
      <c r="FF290" s="5"/>
      <c r="FG290" s="5"/>
      <c r="FH290" s="5"/>
      <c r="FI290" s="5"/>
      <c r="FJ290" s="5"/>
      <c r="FK290" s="5"/>
      <c r="FL290" s="5"/>
      <c r="FM290" s="5"/>
      <c r="FN290" s="5"/>
      <c r="FO290" s="5"/>
      <c r="FP290" s="5"/>
      <c r="FQ290" s="5"/>
      <c r="FR290" s="5"/>
      <c r="FS290" s="5"/>
      <c r="FT290" s="5"/>
      <c r="FU290" s="5"/>
      <c r="FV290" s="5"/>
      <c r="FW290" s="5"/>
      <c r="FX290" s="5"/>
      <c r="FY290" s="5"/>
      <c r="FZ290" s="5"/>
      <c r="GA290" s="5"/>
      <c r="GB290" s="5"/>
      <c r="GC290" s="5"/>
      <c r="GD290" s="5"/>
      <c r="GE290" s="5"/>
      <c r="GF290" s="5"/>
      <c r="GG290" s="5"/>
      <c r="GH290" s="5"/>
      <c r="GI290" s="5"/>
      <c r="GJ290" s="5"/>
      <c r="GK290" s="5"/>
      <c r="GL290" s="5"/>
      <c r="GM290" s="5"/>
      <c r="GN290" s="5"/>
      <c r="GO290" s="5"/>
      <c r="GP290" s="5"/>
      <c r="GQ290" s="5"/>
      <c r="GR290" s="5"/>
      <c r="GS290" s="5"/>
      <c r="GT290" s="5"/>
      <c r="GU290" s="5"/>
      <c r="GV290" s="5"/>
      <c r="GW290" s="5"/>
      <c r="GX290" s="5"/>
      <c r="GY290" s="5"/>
      <c r="GZ290" s="5"/>
      <c r="HA290" s="5"/>
      <c r="HB290" s="5"/>
      <c r="HC290" s="5"/>
      <c r="HD290" s="5"/>
      <c r="HE290" s="5"/>
      <c r="HF290" s="5"/>
      <c r="HG290" s="5"/>
      <c r="HH290" s="5"/>
      <c r="HI290" s="5"/>
      <c r="HJ290" s="5"/>
      <c r="HK290" s="5"/>
      <c r="HL290" s="5"/>
      <c r="HM290" s="5"/>
      <c r="HN290" s="5"/>
      <c r="HO290" s="5"/>
      <c r="HP290" s="5"/>
      <c r="HQ290" s="5"/>
      <c r="HR290" s="5"/>
      <c r="HS290" s="5"/>
      <c r="HT290" s="5"/>
      <c r="HU290" s="5"/>
      <c r="HV290" s="5"/>
      <c r="HW290" s="5"/>
      <c r="HX290" s="5"/>
      <c r="HY290" s="5"/>
      <c r="HZ290" s="5"/>
      <c r="IA290" s="5"/>
      <c r="IB290" s="5"/>
      <c r="IC290" s="5"/>
      <c r="ID290" s="5"/>
      <c r="IE290" s="5"/>
      <c r="IF290" s="5"/>
      <c r="IG290" s="5"/>
      <c r="IH290" s="5"/>
      <c r="II290" s="5"/>
      <c r="IJ290" s="5"/>
      <c r="IK290" s="5"/>
      <c r="IL290" s="5"/>
      <c r="IM290" s="5"/>
      <c r="IN290" s="5"/>
      <c r="IO290" s="5"/>
      <c r="IP290" s="5"/>
      <c r="IQ290" s="5"/>
      <c r="IR290" s="5"/>
      <c r="IS290" s="5"/>
      <c r="IT290" s="5"/>
      <c r="IU290" s="5"/>
    </row>
    <row r="291" spans="1:255" ht="21" customHeight="1">
      <c r="A291" s="6"/>
      <c r="B291" s="10">
        <f>B255+7</f>
        <v>43521</v>
      </c>
      <c r="C291" s="132"/>
      <c r="D291" s="133"/>
      <c r="E291" s="144">
        <f>B291</f>
        <v>43521</v>
      </c>
      <c r="F291" s="145"/>
      <c r="G291" s="146">
        <f>E291+1</f>
        <v>43522</v>
      </c>
      <c r="H291" s="145"/>
      <c r="I291" s="146">
        <f>G291+1</f>
        <v>43523</v>
      </c>
      <c r="J291" s="145"/>
      <c r="K291" s="146">
        <f>I291+1</f>
        <v>43524</v>
      </c>
      <c r="L291" s="145"/>
      <c r="M291" s="146">
        <f>K291+1</f>
        <v>43525</v>
      </c>
      <c r="N291" s="145"/>
      <c r="O291" s="14">
        <f>M291+1</f>
        <v>43526</v>
      </c>
      <c r="P291" s="15">
        <f>O291+1</f>
        <v>43527</v>
      </c>
      <c r="Q291" s="139"/>
      <c r="R291" s="142"/>
      <c r="W291" s="8"/>
      <c r="X291" s="8"/>
      <c r="Y291" s="7"/>
      <c r="Z291" s="7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  <c r="CT291" s="6"/>
      <c r="CU291" s="6"/>
      <c r="CV291" s="6"/>
      <c r="CW291" s="6"/>
      <c r="CX291" s="6"/>
      <c r="CY291" s="6"/>
      <c r="CZ291" s="6"/>
      <c r="DA291" s="6"/>
      <c r="DB291" s="6"/>
      <c r="DC291" s="6"/>
      <c r="DD291" s="6"/>
      <c r="DE291" s="6"/>
      <c r="DF291" s="6"/>
      <c r="DG291" s="6"/>
      <c r="DH291" s="6"/>
      <c r="DI291" s="6"/>
      <c r="DJ291" s="6"/>
      <c r="DK291" s="6"/>
      <c r="DL291" s="6"/>
      <c r="DM291" s="6"/>
      <c r="DN291" s="6"/>
      <c r="DO291" s="6"/>
      <c r="DP291" s="6"/>
      <c r="DQ291" s="6"/>
      <c r="DR291" s="6"/>
      <c r="DS291" s="6"/>
      <c r="DT291" s="6"/>
      <c r="DU291" s="6"/>
      <c r="DV291" s="6"/>
      <c r="DW291" s="6"/>
      <c r="DX291" s="6"/>
      <c r="DY291" s="6"/>
      <c r="DZ291" s="6"/>
      <c r="EA291" s="6"/>
      <c r="EB291" s="6"/>
      <c r="EC291" s="6"/>
      <c r="ED291" s="6"/>
      <c r="EE291" s="6"/>
      <c r="EF291" s="6"/>
      <c r="EG291" s="6"/>
      <c r="EH291" s="6"/>
      <c r="EI291" s="6"/>
      <c r="EJ291" s="6"/>
      <c r="EK291" s="6"/>
      <c r="EL291" s="6"/>
      <c r="EM291" s="6"/>
      <c r="EN291" s="6"/>
      <c r="EO291" s="6"/>
      <c r="EP291" s="6"/>
      <c r="EQ291" s="6"/>
      <c r="ER291" s="6"/>
      <c r="ES291" s="6"/>
      <c r="ET291" s="6"/>
      <c r="EU291" s="6"/>
      <c r="EV291" s="6"/>
      <c r="EW291" s="6"/>
      <c r="EX291" s="6"/>
      <c r="EY291" s="6"/>
      <c r="EZ291" s="6"/>
      <c r="FA291" s="6"/>
      <c r="FB291" s="6"/>
      <c r="FC291" s="6"/>
      <c r="FD291" s="6"/>
      <c r="FE291" s="6"/>
      <c r="FF291" s="6"/>
      <c r="FG291" s="6"/>
      <c r="FH291" s="6"/>
      <c r="FI291" s="6"/>
      <c r="FJ291" s="6"/>
      <c r="FK291" s="6"/>
      <c r="FL291" s="6"/>
      <c r="FM291" s="6"/>
      <c r="FN291" s="6"/>
      <c r="FO291" s="6"/>
      <c r="FP291" s="6"/>
      <c r="FQ291" s="6"/>
      <c r="FR291" s="6"/>
      <c r="FS291" s="6"/>
      <c r="FT291" s="6"/>
      <c r="FU291" s="6"/>
      <c r="FV291" s="6"/>
      <c r="FW291" s="6"/>
      <c r="FX291" s="6"/>
      <c r="FY291" s="6"/>
      <c r="FZ291" s="6"/>
      <c r="GA291" s="6"/>
      <c r="GB291" s="6"/>
      <c r="GC291" s="6"/>
      <c r="GD291" s="6"/>
      <c r="GE291" s="6"/>
      <c r="GF291" s="6"/>
      <c r="GG291" s="6"/>
      <c r="GH291" s="6"/>
      <c r="GI291" s="6"/>
      <c r="GJ291" s="6"/>
      <c r="GK291" s="6"/>
      <c r="GL291" s="6"/>
      <c r="GM291" s="6"/>
      <c r="GN291" s="6"/>
      <c r="GO291" s="6"/>
      <c r="GP291" s="6"/>
      <c r="GQ291" s="6"/>
      <c r="GR291" s="6"/>
      <c r="GS291" s="6"/>
      <c r="GT291" s="6"/>
      <c r="GU291" s="6"/>
      <c r="GV291" s="6"/>
      <c r="GW291" s="6"/>
      <c r="GX291" s="6"/>
      <c r="GY291" s="6"/>
      <c r="GZ291" s="6"/>
      <c r="HA291" s="6"/>
      <c r="HB291" s="6"/>
      <c r="HC291" s="6"/>
      <c r="HD291" s="6"/>
      <c r="HE291" s="6"/>
      <c r="HF291" s="6"/>
      <c r="HG291" s="6"/>
      <c r="HH291" s="6"/>
      <c r="HI291" s="6"/>
      <c r="HJ291" s="6"/>
      <c r="HK291" s="6"/>
      <c r="HL291" s="6"/>
      <c r="HM291" s="6"/>
      <c r="HN291" s="6"/>
      <c r="HO291" s="6"/>
      <c r="HP291" s="6"/>
      <c r="HQ291" s="6"/>
      <c r="HR291" s="6"/>
      <c r="HS291" s="6"/>
      <c r="HT291" s="6"/>
      <c r="HU291" s="6"/>
      <c r="HV291" s="6"/>
      <c r="HW291" s="6"/>
      <c r="HX291" s="6"/>
      <c r="HY291" s="6"/>
      <c r="HZ291" s="6"/>
      <c r="IA291" s="6"/>
      <c r="IB291" s="6"/>
      <c r="IC291" s="6"/>
      <c r="ID291" s="6"/>
      <c r="IE291" s="6"/>
      <c r="IF291" s="6"/>
      <c r="IG291" s="6"/>
      <c r="IH291" s="6"/>
      <c r="II291" s="6"/>
      <c r="IJ291" s="6"/>
      <c r="IK291" s="6"/>
      <c r="IL291" s="6"/>
      <c r="IM291" s="6"/>
      <c r="IN291" s="6"/>
      <c r="IO291" s="6"/>
      <c r="IP291" s="6"/>
      <c r="IQ291" s="6"/>
      <c r="IR291" s="6"/>
      <c r="IS291" s="6"/>
      <c r="IT291" s="6"/>
      <c r="IU291" s="6"/>
    </row>
    <row r="292" spans="1:255" ht="18.600000000000001" thickBot="1">
      <c r="A292" s="5"/>
      <c r="B292" s="11" t="s">
        <v>8</v>
      </c>
      <c r="C292" s="12" t="s">
        <v>9</v>
      </c>
      <c r="D292" s="13" t="s">
        <v>10</v>
      </c>
      <c r="E292" s="16" t="s">
        <v>11</v>
      </c>
      <c r="F292" s="17" t="s">
        <v>12</v>
      </c>
      <c r="G292" s="18" t="s">
        <v>11</v>
      </c>
      <c r="H292" s="17" t="s">
        <v>12</v>
      </c>
      <c r="I292" s="18" t="s">
        <v>11</v>
      </c>
      <c r="J292" s="17" t="s">
        <v>12</v>
      </c>
      <c r="K292" s="18" t="s">
        <v>11</v>
      </c>
      <c r="L292" s="17" t="s">
        <v>12</v>
      </c>
      <c r="M292" s="18" t="s">
        <v>11</v>
      </c>
      <c r="N292" s="17" t="s">
        <v>12</v>
      </c>
      <c r="O292" s="18" t="s">
        <v>13</v>
      </c>
      <c r="P292" s="19" t="s">
        <v>14</v>
      </c>
      <c r="Q292" s="140"/>
      <c r="R292" s="143"/>
      <c r="W292" s="8"/>
      <c r="X292" s="8"/>
      <c r="Y292" s="7"/>
      <c r="Z292" s="7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  <c r="DT292" s="5"/>
      <c r="DU292" s="5"/>
      <c r="DV292" s="5"/>
      <c r="DW292" s="5"/>
      <c r="DX292" s="5"/>
      <c r="DY292" s="5"/>
      <c r="DZ292" s="5"/>
      <c r="EA292" s="5"/>
      <c r="EB292" s="5"/>
      <c r="EC292" s="5"/>
      <c r="ED292" s="5"/>
      <c r="EE292" s="5"/>
      <c r="EF292" s="5"/>
      <c r="EG292" s="5"/>
      <c r="EH292" s="5"/>
      <c r="EI292" s="5"/>
      <c r="EJ292" s="5"/>
      <c r="EK292" s="5"/>
      <c r="EL292" s="5"/>
      <c r="EM292" s="5"/>
      <c r="EN292" s="5"/>
      <c r="EO292" s="5"/>
      <c r="EP292" s="5"/>
      <c r="EQ292" s="5"/>
      <c r="ER292" s="5"/>
      <c r="ES292" s="5"/>
      <c r="ET292" s="5"/>
      <c r="EU292" s="5"/>
      <c r="EV292" s="5"/>
      <c r="EW292" s="5"/>
      <c r="EX292" s="5"/>
      <c r="EY292" s="5"/>
      <c r="EZ292" s="5"/>
      <c r="FA292" s="5"/>
      <c r="FB292" s="5"/>
      <c r="FC292" s="5"/>
      <c r="FD292" s="5"/>
      <c r="FE292" s="5"/>
      <c r="FF292" s="5"/>
      <c r="FG292" s="5"/>
      <c r="FH292" s="5"/>
      <c r="FI292" s="5"/>
      <c r="FJ292" s="5"/>
      <c r="FK292" s="5"/>
      <c r="FL292" s="5"/>
      <c r="FM292" s="5"/>
      <c r="FN292" s="5"/>
      <c r="FO292" s="5"/>
      <c r="FP292" s="5"/>
      <c r="FQ292" s="5"/>
      <c r="FR292" s="5"/>
      <c r="FS292" s="5"/>
      <c r="FT292" s="5"/>
      <c r="FU292" s="5"/>
      <c r="FV292" s="5"/>
      <c r="FW292" s="5"/>
      <c r="FX292" s="5"/>
      <c r="FY292" s="5"/>
      <c r="FZ292" s="5"/>
      <c r="GA292" s="5"/>
      <c r="GB292" s="5"/>
      <c r="GC292" s="5"/>
      <c r="GD292" s="5"/>
      <c r="GE292" s="5"/>
      <c r="GF292" s="5"/>
      <c r="GG292" s="5"/>
      <c r="GH292" s="5"/>
      <c r="GI292" s="5"/>
      <c r="GJ292" s="5"/>
      <c r="GK292" s="5"/>
      <c r="GL292" s="5"/>
      <c r="GM292" s="5"/>
      <c r="GN292" s="5"/>
      <c r="GO292" s="5"/>
      <c r="GP292" s="5"/>
      <c r="GQ292" s="5"/>
      <c r="GR292" s="5"/>
      <c r="GS292" s="5"/>
      <c r="GT292" s="5"/>
      <c r="GU292" s="5"/>
      <c r="GV292" s="5"/>
      <c r="GW292" s="5"/>
      <c r="GX292" s="5"/>
      <c r="GY292" s="5"/>
      <c r="GZ292" s="5"/>
      <c r="HA292" s="5"/>
      <c r="HB292" s="5"/>
      <c r="HC292" s="5"/>
      <c r="HD292" s="5"/>
      <c r="HE292" s="5"/>
      <c r="HF292" s="5"/>
      <c r="HG292" s="5"/>
      <c r="HH292" s="5"/>
      <c r="HI292" s="5"/>
      <c r="HJ292" s="5"/>
      <c r="HK292" s="5"/>
      <c r="HL292" s="5"/>
      <c r="HM292" s="5"/>
      <c r="HN292" s="5"/>
      <c r="HO292" s="5"/>
      <c r="HP292" s="5"/>
      <c r="HQ292" s="5"/>
      <c r="HR292" s="5"/>
      <c r="HS292" s="5"/>
      <c r="HT292" s="5"/>
      <c r="HU292" s="5"/>
      <c r="HV292" s="5"/>
      <c r="HW292" s="5"/>
      <c r="HX292" s="5"/>
      <c r="HY292" s="5"/>
      <c r="HZ292" s="5"/>
      <c r="IA292" s="5"/>
      <c r="IB292" s="5"/>
      <c r="IC292" s="5"/>
      <c r="ID292" s="5"/>
      <c r="IE292" s="5"/>
      <c r="IF292" s="5"/>
      <c r="IG292" s="5"/>
      <c r="IH292" s="5"/>
      <c r="II292" s="5"/>
      <c r="IJ292" s="5"/>
      <c r="IK292" s="5"/>
      <c r="IL292" s="5"/>
      <c r="IM292" s="5"/>
      <c r="IN292" s="5"/>
      <c r="IO292" s="5"/>
      <c r="IP292" s="5"/>
      <c r="IQ292" s="5"/>
      <c r="IR292" s="5"/>
      <c r="IS292" s="5"/>
      <c r="IT292" s="5"/>
      <c r="IU292" s="5"/>
    </row>
    <row r="293" spans="1:255" ht="15.6" customHeight="1" thickBot="1">
      <c r="A293" s="111" t="s">
        <v>147</v>
      </c>
      <c r="B293" s="114" t="s">
        <v>32</v>
      </c>
      <c r="C293" s="116"/>
      <c r="D293" s="118"/>
      <c r="E293" s="20" t="s">
        <v>79</v>
      </c>
      <c r="F293" s="21" t="s">
        <v>35</v>
      </c>
      <c r="G293" s="22" t="s">
        <v>35</v>
      </c>
      <c r="H293" s="21" t="s">
        <v>35</v>
      </c>
      <c r="I293" s="22" t="s">
        <v>79</v>
      </c>
      <c r="J293" s="21" t="s">
        <v>35</v>
      </c>
      <c r="K293" s="22" t="s">
        <v>35</v>
      </c>
      <c r="L293" s="21" t="s">
        <v>79</v>
      </c>
      <c r="M293" s="22" t="s">
        <v>35</v>
      </c>
      <c r="N293" s="21" t="s">
        <v>38</v>
      </c>
      <c r="O293" s="22"/>
      <c r="P293" s="23"/>
      <c r="Q293" s="162"/>
      <c r="R293" s="122">
        <f>IF(B293&lt;&gt;"",((10-((COUNTIF(E294:N294,"/")+COUNTIF(E294:N294,"//")+COUNTIF(E294:N294,"///")+COUNTIF(E294:N294,"_"))))/2)+(2-COUNTBLANK(O294:P294)),"")</f>
        <v>5</v>
      </c>
      <c r="S293" s="123" t="s">
        <v>37</v>
      </c>
      <c r="T293" s="124"/>
      <c r="U293" s="125"/>
      <c r="V293" s="59" t="s">
        <v>15</v>
      </c>
      <c r="W293" s="72" t="s">
        <v>36</v>
      </c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  <c r="DT293" s="5"/>
      <c r="DU293" s="5"/>
      <c r="DV293" s="5"/>
      <c r="DW293" s="5"/>
      <c r="DX293" s="5"/>
      <c r="DY293" s="5"/>
      <c r="DZ293" s="5"/>
      <c r="EA293" s="5"/>
      <c r="EB293" s="5"/>
      <c r="EC293" s="5"/>
      <c r="ED293" s="5"/>
      <c r="EE293" s="5"/>
      <c r="EF293" s="5"/>
      <c r="EG293" s="5"/>
      <c r="EH293" s="5"/>
      <c r="EI293" s="5"/>
      <c r="EJ293" s="5"/>
      <c r="EK293" s="5"/>
      <c r="EL293" s="5"/>
      <c r="EM293" s="5"/>
      <c r="EN293" s="5"/>
      <c r="EO293" s="5"/>
      <c r="EP293" s="5"/>
      <c r="EQ293" s="5"/>
      <c r="ER293" s="5"/>
      <c r="ES293" s="5"/>
      <c r="ET293" s="5"/>
      <c r="EU293" s="5"/>
      <c r="EV293" s="5"/>
      <c r="EW293" s="5"/>
      <c r="EX293" s="5"/>
      <c r="EY293" s="5"/>
      <c r="EZ293" s="5"/>
      <c r="FA293" s="5"/>
      <c r="FB293" s="5"/>
      <c r="FC293" s="5"/>
      <c r="FD293" s="5"/>
      <c r="FE293" s="5"/>
      <c r="FF293" s="5"/>
      <c r="FG293" s="5"/>
      <c r="FH293" s="5"/>
      <c r="FI293" s="5"/>
      <c r="FJ293" s="5"/>
      <c r="FK293" s="5"/>
      <c r="FL293" s="5"/>
      <c r="FM293" s="5"/>
      <c r="FN293" s="5"/>
      <c r="FO293" s="5"/>
      <c r="FP293" s="5"/>
      <c r="FQ293" s="5"/>
      <c r="FR293" s="5"/>
      <c r="FS293" s="5"/>
      <c r="FT293" s="5"/>
      <c r="FU293" s="5"/>
      <c r="FV293" s="5"/>
      <c r="FW293" s="5"/>
      <c r="FX293" s="5"/>
      <c r="FY293" s="5"/>
      <c r="FZ293" s="5"/>
      <c r="GA293" s="5"/>
      <c r="GB293" s="5"/>
      <c r="GC293" s="5"/>
      <c r="GD293" s="5"/>
      <c r="GE293" s="5"/>
      <c r="GF293" s="5"/>
      <c r="GG293" s="5"/>
      <c r="GH293" s="5"/>
      <c r="GI293" s="5"/>
      <c r="GJ293" s="5"/>
      <c r="GK293" s="5"/>
      <c r="GL293" s="5"/>
      <c r="GM293" s="5"/>
      <c r="GN293" s="5"/>
      <c r="GO293" s="5"/>
      <c r="GP293" s="5"/>
      <c r="GQ293" s="5"/>
      <c r="GR293" s="5"/>
      <c r="GS293" s="5"/>
      <c r="GT293" s="5"/>
      <c r="GU293" s="5"/>
      <c r="GV293" s="5"/>
      <c r="GW293" s="5"/>
      <c r="GX293" s="5"/>
      <c r="GY293" s="5"/>
      <c r="GZ293" s="5"/>
      <c r="HA293" s="5"/>
      <c r="HB293" s="5"/>
      <c r="HC293" s="5"/>
      <c r="HD293" s="5"/>
      <c r="HE293" s="5"/>
      <c r="HF293" s="5"/>
      <c r="HG293" s="5"/>
      <c r="HH293" s="5"/>
      <c r="HI293" s="5"/>
      <c r="HJ293" s="5"/>
      <c r="HK293" s="5"/>
      <c r="HL293" s="5"/>
      <c r="HM293" s="5"/>
      <c r="HN293" s="5"/>
      <c r="HO293" s="5"/>
      <c r="HP293" s="5"/>
      <c r="HQ293" s="5"/>
      <c r="HR293" s="5"/>
      <c r="HS293" s="5"/>
      <c r="HT293" s="5"/>
      <c r="HU293" s="5"/>
      <c r="HV293" s="5"/>
      <c r="HW293" s="5"/>
      <c r="HX293" s="5"/>
      <c r="HY293" s="5"/>
      <c r="HZ293" s="5"/>
      <c r="IA293" s="5"/>
      <c r="IB293" s="5"/>
      <c r="IC293" s="5"/>
      <c r="ID293" s="5"/>
      <c r="IE293" s="5"/>
      <c r="IF293" s="5"/>
      <c r="IG293" s="5"/>
      <c r="IH293" s="5"/>
      <c r="II293" s="5"/>
      <c r="IJ293" s="5"/>
      <c r="IK293" s="5"/>
      <c r="IL293" s="5"/>
      <c r="IM293" s="5"/>
      <c r="IN293" s="5"/>
      <c r="IO293" s="5"/>
      <c r="IP293" s="5"/>
      <c r="IQ293" s="5"/>
      <c r="IR293" s="5"/>
      <c r="IS293" s="5"/>
      <c r="IT293" s="5"/>
      <c r="IU293" s="5"/>
    </row>
    <row r="294" spans="1:255" ht="15.6" customHeight="1" thickBot="1">
      <c r="A294" s="112"/>
      <c r="B294" s="115"/>
      <c r="C294" s="117"/>
      <c r="D294" s="119"/>
      <c r="E294" s="24" t="e">
        <f>IF(E293&lt;&gt;"",VLOOKUP(E293,#REF!,2,FALSE),"")</f>
        <v>#REF!</v>
      </c>
      <c r="F294" s="25" t="e">
        <f>IF(F293&lt;&gt;"",VLOOKUP(F293,#REF!,2,FALSE),"")</f>
        <v>#REF!</v>
      </c>
      <c r="G294" s="26" t="e">
        <f>IF(G293&lt;&gt;"",VLOOKUP(G293,#REF!,2,FALSE),"")</f>
        <v>#REF!</v>
      </c>
      <c r="H294" s="25" t="e">
        <f>IF(H293&lt;&gt;"",VLOOKUP(H293,#REF!,2,FALSE),"")</f>
        <v>#REF!</v>
      </c>
      <c r="I294" s="26" t="e">
        <f>IF(I293&lt;&gt;"",VLOOKUP(I293,#REF!,2,FALSE),"")</f>
        <v>#REF!</v>
      </c>
      <c r="J294" s="25" t="e">
        <f>IF(J293&lt;&gt;"",VLOOKUP(J293,#REF!,2,FALSE),"")</f>
        <v>#REF!</v>
      </c>
      <c r="K294" s="26" t="e">
        <f>IF(K293&lt;&gt;"",VLOOKUP(K293,#REF!,2,FALSE),"")</f>
        <v>#REF!</v>
      </c>
      <c r="L294" s="25" t="e">
        <f>IF(L293&lt;&gt;"",VLOOKUP(L293,#REF!,2,FALSE),"")</f>
        <v>#REF!</v>
      </c>
      <c r="M294" s="26" t="e">
        <f>IF(M293&lt;&gt;"",VLOOKUP(M293,#REF!,2,FALSE),"")</f>
        <v>#REF!</v>
      </c>
      <c r="N294" s="25" t="e">
        <f>IF(N293&lt;&gt;"",VLOOKUP(N293,#REF!,2,FALSE),"")</f>
        <v>#REF!</v>
      </c>
      <c r="O294" s="27" t="str">
        <f>IF(O293&lt;&gt;"",VLOOKUP(O293,#REF!,2,FALSE),"")</f>
        <v/>
      </c>
      <c r="P294" s="28" t="str">
        <f>IF(P293&lt;&gt;"",VLOOKUP(P293,#REF!,2,FALSE),"")</f>
        <v/>
      </c>
      <c r="Q294" s="109"/>
      <c r="R294" s="110"/>
      <c r="S294" s="64" t="str">
        <f>E293</f>
        <v>18DE0306</v>
      </c>
      <c r="T294" s="65" t="e">
        <f>IF(S294&lt;&gt;"",VLOOKUP(S294,#REF!,2,FALSE),"")</f>
        <v>#REF!</v>
      </c>
      <c r="U294" s="66">
        <f>(COUNTIF(E293:N324,S294)*4)+(COUNTIF(O293:P324,S294)*8)</f>
        <v>84</v>
      </c>
      <c r="V294" s="67">
        <f>U294*W294</f>
        <v>2940</v>
      </c>
      <c r="W294" s="71">
        <v>35</v>
      </c>
    </row>
    <row r="295" spans="1:255" ht="15.6" customHeight="1">
      <c r="A295" s="112"/>
      <c r="B295" s="115" t="s">
        <v>33</v>
      </c>
      <c r="C295" s="117"/>
      <c r="D295" s="119"/>
      <c r="E295" s="29" t="s">
        <v>80</v>
      </c>
      <c r="F295" s="30" t="s">
        <v>80</v>
      </c>
      <c r="G295" s="31" t="s">
        <v>35</v>
      </c>
      <c r="H295" s="30" t="s">
        <v>35</v>
      </c>
      <c r="I295" s="31" t="s">
        <v>35</v>
      </c>
      <c r="J295" s="30" t="s">
        <v>35</v>
      </c>
      <c r="K295" s="31" t="s">
        <v>35</v>
      </c>
      <c r="L295" s="30" t="s">
        <v>35</v>
      </c>
      <c r="M295" s="31" t="s">
        <v>80</v>
      </c>
      <c r="N295" s="30" t="s">
        <v>38</v>
      </c>
      <c r="O295" s="32"/>
      <c r="P295" s="33"/>
      <c r="Q295" s="109"/>
      <c r="R295" s="110">
        <f>IF(B295&lt;&gt;"",((10-((COUNTIF(E296:N296,"/")+COUNTIF(E296:N296,"//")+COUNTIF(E296:N296,"///")+COUNTIF(E296:N296,"_"))))/2)+(2-COUNTBLANK(O296:P296)),"")</f>
        <v>5</v>
      </c>
      <c r="S295" s="64" t="str">
        <f>E295</f>
        <v>18DE0297</v>
      </c>
      <c r="T295" s="65" t="e">
        <f>IF(S295&lt;&gt;"",VLOOKUP(S295,#REF!,2,FALSE),"")</f>
        <v>#REF!</v>
      </c>
      <c r="U295" s="66">
        <f>(COUNTIF(E293:N324,S295)*4)+(COUNTIF(O293:P324,S295)*8)</f>
        <v>156</v>
      </c>
      <c r="V295" s="67">
        <f>U295*W294</f>
        <v>5460</v>
      </c>
    </row>
    <row r="296" spans="1:255" ht="15.6" customHeight="1">
      <c r="A296" s="112"/>
      <c r="B296" s="115"/>
      <c r="C296" s="117"/>
      <c r="D296" s="119"/>
      <c r="E296" s="24" t="e">
        <f>IF(E295&lt;&gt;"",VLOOKUP(E295,#REF!,2,FALSE),"")</f>
        <v>#REF!</v>
      </c>
      <c r="F296" s="25" t="e">
        <f>IF(F295&lt;&gt;"",VLOOKUP(F295,#REF!,2,FALSE),"")</f>
        <v>#REF!</v>
      </c>
      <c r="G296" s="26" t="e">
        <f>IF(G295&lt;&gt;"",VLOOKUP(G295,#REF!,2,FALSE),"")</f>
        <v>#REF!</v>
      </c>
      <c r="H296" s="25" t="e">
        <f>IF(H295&lt;&gt;"",VLOOKUP(H295,#REF!,2,FALSE),"")</f>
        <v>#REF!</v>
      </c>
      <c r="I296" s="26" t="e">
        <f>IF(I295&lt;&gt;"",VLOOKUP(I295,#REF!,2,FALSE),"")</f>
        <v>#REF!</v>
      </c>
      <c r="J296" s="25" t="e">
        <f>IF(J295&lt;&gt;"",VLOOKUP(J295,#REF!,2,FALSE),"")</f>
        <v>#REF!</v>
      </c>
      <c r="K296" s="26" t="e">
        <f>IF(K295&lt;&gt;"",VLOOKUP(K295,#REF!,2,FALSE),"")</f>
        <v>#REF!</v>
      </c>
      <c r="L296" s="25" t="e">
        <f>IF(L295&lt;&gt;"",VLOOKUP(L295,#REF!,2,FALSE),"")</f>
        <v>#REF!</v>
      </c>
      <c r="M296" s="26" t="e">
        <f>IF(M295&lt;&gt;"",VLOOKUP(M295,#REF!,2,FALSE),"")</f>
        <v>#REF!</v>
      </c>
      <c r="N296" s="25" t="e">
        <f>IF(N295&lt;&gt;"",VLOOKUP(N295,#REF!,2,FALSE),"")</f>
        <v>#REF!</v>
      </c>
      <c r="O296" s="26" t="str">
        <f>IF(O295&lt;&gt;"",VLOOKUP(O295,#REF!,2,FALSE),"")</f>
        <v/>
      </c>
      <c r="P296" s="34" t="str">
        <f>IF(P295&lt;&gt;"",VLOOKUP(P295,#REF!,2,FALSE),"")</f>
        <v/>
      </c>
      <c r="Q296" s="109"/>
      <c r="R296" s="110"/>
      <c r="S296" s="64" t="str">
        <f>G297</f>
        <v>19DE0025</v>
      </c>
      <c r="T296" s="65" t="e">
        <f>IF(S296&lt;&gt;"",VLOOKUP(S296,#REF!,2,FALSE),"")</f>
        <v>#REF!</v>
      </c>
      <c r="U296" s="66">
        <f>(COUNTIF(E293:N324,S296)*4)+(COUNTIF(O293:P324,S296)*8)</f>
        <v>8</v>
      </c>
      <c r="V296" s="67">
        <f>U296*W294</f>
        <v>280</v>
      </c>
    </row>
    <row r="297" spans="1:255" ht="15.6" customHeight="1">
      <c r="A297" s="112"/>
      <c r="B297" s="115" t="s">
        <v>27</v>
      </c>
      <c r="C297" s="117"/>
      <c r="D297" s="119"/>
      <c r="E297" s="29" t="s">
        <v>35</v>
      </c>
      <c r="F297" s="30" t="s">
        <v>35</v>
      </c>
      <c r="G297" s="31" t="s">
        <v>92</v>
      </c>
      <c r="H297" s="30" t="s">
        <v>92</v>
      </c>
      <c r="I297" s="31" t="s">
        <v>35</v>
      </c>
      <c r="J297" s="30" t="s">
        <v>35</v>
      </c>
      <c r="K297" s="31" t="s">
        <v>35</v>
      </c>
      <c r="L297" s="30" t="s">
        <v>35</v>
      </c>
      <c r="M297" s="31" t="s">
        <v>35</v>
      </c>
      <c r="N297" s="30" t="s">
        <v>38</v>
      </c>
      <c r="O297" s="35"/>
      <c r="P297" s="36"/>
      <c r="Q297" s="109"/>
      <c r="R297" s="110">
        <f>IF(B297&lt;&gt;"",((10-((COUNTIF(E298:N298,"/")+COUNTIF(E298:N298,"//")+COUNTIF(E298:N298,"///")+COUNTIF(E298:N298,"_"))))/2)+(2-COUNTBLANK(O298:P298)),"")</f>
        <v>5</v>
      </c>
      <c r="S297" s="64" t="str">
        <f>G299</f>
        <v>19DE0046</v>
      </c>
      <c r="T297" s="65" t="e">
        <f>IF(S297&lt;&gt;"",VLOOKUP(S297,#REF!,2,FALSE),"")</f>
        <v>#REF!</v>
      </c>
      <c r="U297" s="66">
        <f>(COUNTIF(E293:N324,S297)*4)+(COUNTIF(O293:P324,S297)*8)</f>
        <v>56</v>
      </c>
      <c r="V297" s="67">
        <f>U297*W294</f>
        <v>1960</v>
      </c>
    </row>
    <row r="298" spans="1:255" ht="15.6" customHeight="1">
      <c r="A298" s="112"/>
      <c r="B298" s="115"/>
      <c r="C298" s="117"/>
      <c r="D298" s="119"/>
      <c r="E298" s="24" t="e">
        <f>IF(E297&lt;&gt;"",VLOOKUP(E297,#REF!,2,FALSE),"")</f>
        <v>#REF!</v>
      </c>
      <c r="F298" s="25" t="e">
        <f>IF(F297&lt;&gt;"",VLOOKUP(F297,#REF!,2,FALSE),"")</f>
        <v>#REF!</v>
      </c>
      <c r="G298" s="26" t="e">
        <f>IF(G297&lt;&gt;"",VLOOKUP(G297,#REF!,2,FALSE),"")</f>
        <v>#REF!</v>
      </c>
      <c r="H298" s="25" t="e">
        <f>IF(H297&lt;&gt;"",VLOOKUP(H297,#REF!,2,FALSE),"")</f>
        <v>#REF!</v>
      </c>
      <c r="I298" s="26" t="e">
        <f>IF(I297&lt;&gt;"",VLOOKUP(I297,#REF!,2,FALSE),"")</f>
        <v>#REF!</v>
      </c>
      <c r="J298" s="25" t="e">
        <f>IF(J297&lt;&gt;"",VLOOKUP(J297,#REF!,2,FALSE),"")</f>
        <v>#REF!</v>
      </c>
      <c r="K298" s="26" t="e">
        <f>IF(K297&lt;&gt;"",VLOOKUP(K297,#REF!,2,FALSE),"")</f>
        <v>#REF!</v>
      </c>
      <c r="L298" s="25" t="e">
        <f>IF(L297&lt;&gt;"",VLOOKUP(L297,#REF!,2,FALSE),"")</f>
        <v>#REF!</v>
      </c>
      <c r="M298" s="26" t="e">
        <f>IF(M297&lt;&gt;"",VLOOKUP(M297,#REF!,2,FALSE),"")</f>
        <v>#REF!</v>
      </c>
      <c r="N298" s="25" t="e">
        <f>IF(N297&lt;&gt;"",VLOOKUP(N297,#REF!,2,FALSE),"")</f>
        <v>#REF!</v>
      </c>
      <c r="O298" s="27" t="str">
        <f>IF(O297&lt;&gt;"",VLOOKUP(O297,#REF!,2,FALSE),"")</f>
        <v/>
      </c>
      <c r="P298" s="28" t="str">
        <f>IF(P297&lt;&gt;"",VLOOKUP(P297,#REF!,2,FALSE),"")</f>
        <v/>
      </c>
      <c r="Q298" s="109"/>
      <c r="R298" s="110"/>
      <c r="S298" s="64" t="str">
        <f>E307</f>
        <v>19DE0009</v>
      </c>
      <c r="T298" s="65" t="e">
        <f>IF(S298&lt;&gt;"",VLOOKUP(S298,#REF!,2,FALSE),"")</f>
        <v>#REF!</v>
      </c>
      <c r="U298" s="66">
        <f>(COUNTIF(E293:N324,S298)*4)+(COUNTIF(O293:P324,S298)*8)</f>
        <v>8</v>
      </c>
      <c r="V298" s="67">
        <f>U298*W294</f>
        <v>280</v>
      </c>
    </row>
    <row r="299" spans="1:255" ht="15.6" customHeight="1">
      <c r="A299" s="112"/>
      <c r="B299" s="106" t="s">
        <v>28</v>
      </c>
      <c r="C299" s="107"/>
      <c r="D299" s="108"/>
      <c r="E299" s="37" t="s">
        <v>20</v>
      </c>
      <c r="F299" s="38" t="s">
        <v>20</v>
      </c>
      <c r="G299" s="39" t="s">
        <v>91</v>
      </c>
      <c r="H299" s="38" t="s">
        <v>91</v>
      </c>
      <c r="I299" s="39" t="s">
        <v>91</v>
      </c>
      <c r="J299" s="38" t="s">
        <v>91</v>
      </c>
      <c r="K299" s="39" t="s">
        <v>91</v>
      </c>
      <c r="L299" s="38" t="s">
        <v>91</v>
      </c>
      <c r="M299" s="39" t="s">
        <v>117</v>
      </c>
      <c r="N299" s="38" t="s">
        <v>38</v>
      </c>
      <c r="O299" s="40"/>
      <c r="P299" s="41"/>
      <c r="Q299" s="109"/>
      <c r="R299" s="110">
        <f>IF(B299&lt;&gt;"",((10-((COUNTIF(E300:N300,"/")+COUNTIF(E300:N300,"//")+COUNTIF(E300:N300,"///")+COUNTIF(E300:N300,"_"))))/2)+(2-COUNTBLANK(O300:P300)),"")</f>
        <v>5</v>
      </c>
      <c r="S299" s="64" t="str">
        <f>G307</f>
        <v>19DE0008</v>
      </c>
      <c r="T299" s="65" t="e">
        <f>IF(S299&lt;&gt;"",VLOOKUP(S299,#REF!,2,FALSE),"")</f>
        <v>#REF!</v>
      </c>
      <c r="U299" s="66">
        <f>(COUNTIF(E293:N324,S299)*4)+(COUNTIF(O293:P324,S299)*8)</f>
        <v>8</v>
      </c>
      <c r="V299" s="67">
        <f>U299*W294</f>
        <v>280</v>
      </c>
    </row>
    <row r="300" spans="1:255" ht="15.6" customHeight="1">
      <c r="A300" s="112"/>
      <c r="B300" s="106"/>
      <c r="C300" s="107"/>
      <c r="D300" s="108"/>
      <c r="E300" s="42" t="e">
        <f>IF(E299&lt;&gt;"",VLOOKUP(E299,#REF!,2,FALSE),"")</f>
        <v>#REF!</v>
      </c>
      <c r="F300" s="43" t="e">
        <f>IF(F299&lt;&gt;"",VLOOKUP(F299,#REF!,2,FALSE),"")</f>
        <v>#REF!</v>
      </c>
      <c r="G300" s="44" t="e">
        <f>IF(G299&lt;&gt;"",VLOOKUP(G299,#REF!,2,FALSE),"")</f>
        <v>#REF!</v>
      </c>
      <c r="H300" s="43" t="e">
        <f>IF(H299&lt;&gt;"",VLOOKUP(H299,#REF!,2,FALSE),"")</f>
        <v>#REF!</v>
      </c>
      <c r="I300" s="44" t="e">
        <f>IF(I299&lt;&gt;"",VLOOKUP(I299,#REF!,2,FALSE),"")</f>
        <v>#REF!</v>
      </c>
      <c r="J300" s="43" t="e">
        <f>IF(J299&lt;&gt;"",VLOOKUP(J299,#REF!,2,FALSE),"")</f>
        <v>#REF!</v>
      </c>
      <c r="K300" s="44" t="e">
        <f>IF(K299&lt;&gt;"",VLOOKUP(K299,#REF!,2,FALSE),"")</f>
        <v>#REF!</v>
      </c>
      <c r="L300" s="43" t="e">
        <f>IF(L299&lt;&gt;"",VLOOKUP(L299,#REF!,2,FALSE),"")</f>
        <v>#REF!</v>
      </c>
      <c r="M300" s="44" t="e">
        <f>IF(M299&lt;&gt;"",VLOOKUP(M299,#REF!,2,FALSE),"")</f>
        <v>#REF!</v>
      </c>
      <c r="N300" s="43" t="e">
        <f>IF(N299&lt;&gt;"",VLOOKUP(N299,#REF!,2,FALSE),"")</f>
        <v>#REF!</v>
      </c>
      <c r="O300" s="44" t="str">
        <f>IF(O299&lt;&gt;"",VLOOKUP(O299,#REF!,2,FALSE),"")</f>
        <v/>
      </c>
      <c r="P300" s="45" t="str">
        <f>IF(P299&lt;&gt;"",VLOOKUP(P299,#REF!,2,FALSE),"")</f>
        <v/>
      </c>
      <c r="Q300" s="109"/>
      <c r="R300" s="110"/>
      <c r="S300" s="68" t="str">
        <f>I307</f>
        <v>19DE0013</v>
      </c>
      <c r="T300" s="69" t="e">
        <f>IF(S300&lt;&gt;"",VLOOKUP(S300,#REF!,2,FALSE),"")</f>
        <v>#REF!</v>
      </c>
      <c r="U300" s="70">
        <f>(COUNTIF(E293:N324,S300)*4)+(COUNTIF(O293:P324,S300)*8)</f>
        <v>20</v>
      </c>
      <c r="V300" s="67">
        <f>U300*W294</f>
        <v>700</v>
      </c>
    </row>
    <row r="301" spans="1:255" ht="15.6" customHeight="1">
      <c r="A301" s="112"/>
      <c r="B301" s="106" t="s">
        <v>26</v>
      </c>
      <c r="C301" s="107"/>
      <c r="D301" s="108"/>
      <c r="E301" s="37" t="s">
        <v>79</v>
      </c>
      <c r="F301" s="38" t="s">
        <v>79</v>
      </c>
      <c r="G301" s="39" t="s">
        <v>79</v>
      </c>
      <c r="H301" s="38" t="s">
        <v>79</v>
      </c>
      <c r="I301" s="39" t="s">
        <v>79</v>
      </c>
      <c r="J301" s="38" t="s">
        <v>79</v>
      </c>
      <c r="K301" s="39" t="s">
        <v>79</v>
      </c>
      <c r="L301" s="38" t="s">
        <v>79</v>
      </c>
      <c r="M301" s="39" t="s">
        <v>79</v>
      </c>
      <c r="N301" s="38" t="s">
        <v>38</v>
      </c>
      <c r="O301" s="40"/>
      <c r="P301" s="41"/>
      <c r="Q301" s="109"/>
      <c r="R301" s="110">
        <f>IF(B301&lt;&gt;"",((10-((COUNTIF(E302:N302,"/")+COUNTIF(E302:N302,"//")+COUNTIF(E302:N302,"///")+COUNTIF(E302:N302,"_"))))/2)+(2-COUNTBLANK(O302:P302)),"")</f>
        <v>5</v>
      </c>
      <c r="S301" s="68" t="str">
        <f>E313</f>
        <v>19DE0043</v>
      </c>
      <c r="T301" s="69" t="e">
        <f>IF(S301&lt;&gt;"",VLOOKUP(S301,#REF!,2,FALSE),"")</f>
        <v>#REF!</v>
      </c>
      <c r="U301" s="70">
        <f>(COUNTIF(E293:N324,S301)*4)+(COUNTIF(O293:P324,S301)*8)</f>
        <v>32</v>
      </c>
      <c r="V301" s="67">
        <f>U301*W294</f>
        <v>1120</v>
      </c>
    </row>
    <row r="302" spans="1:255" ht="15.6" customHeight="1">
      <c r="A302" s="112"/>
      <c r="B302" s="106"/>
      <c r="C302" s="107"/>
      <c r="D302" s="108"/>
      <c r="E302" s="42" t="e">
        <f>IF(E301&lt;&gt;"",VLOOKUP(E301,#REF!,2,FALSE),"")</f>
        <v>#REF!</v>
      </c>
      <c r="F302" s="43" t="e">
        <f>IF(F301&lt;&gt;"",VLOOKUP(F301,#REF!,2,FALSE),"")</f>
        <v>#REF!</v>
      </c>
      <c r="G302" s="44" t="e">
        <f>IF(G301&lt;&gt;"",VLOOKUP(G301,#REF!,2,FALSE),"")</f>
        <v>#REF!</v>
      </c>
      <c r="H302" s="43" t="e">
        <f>IF(H301&lt;&gt;"",VLOOKUP(H301,#REF!,2,FALSE),"")</f>
        <v>#REF!</v>
      </c>
      <c r="I302" s="44" t="e">
        <f>IF(I301&lt;&gt;"",VLOOKUP(I301,#REF!,2,FALSE),"")</f>
        <v>#REF!</v>
      </c>
      <c r="J302" s="43" t="e">
        <f>IF(J301&lt;&gt;"",VLOOKUP(J301,#REF!,2,FALSE),"")</f>
        <v>#REF!</v>
      </c>
      <c r="K302" s="44" t="e">
        <f>IF(K301&lt;&gt;"",VLOOKUP(K301,#REF!,2,FALSE),"")</f>
        <v>#REF!</v>
      </c>
      <c r="L302" s="43" t="e">
        <f>IF(L301&lt;&gt;"",VLOOKUP(L301,#REF!,2,FALSE),"")</f>
        <v>#REF!</v>
      </c>
      <c r="M302" s="44" t="e">
        <f>IF(M301&lt;&gt;"",VLOOKUP(M301,#REF!,2,FALSE),"")</f>
        <v>#REF!</v>
      </c>
      <c r="N302" s="43" t="e">
        <f>IF(N301&lt;&gt;"",VLOOKUP(N301,#REF!,2,FALSE),"")</f>
        <v>#REF!</v>
      </c>
      <c r="O302" s="44" t="str">
        <f>IF(O301&lt;&gt;"",VLOOKUP(O301,#REF!,2,FALSE),"")</f>
        <v/>
      </c>
      <c r="P302" s="45" t="str">
        <f>IF(P301&lt;&gt;"",VLOOKUP(P301,#REF!,2,FALSE),"")</f>
        <v/>
      </c>
      <c r="Q302" s="109"/>
      <c r="R302" s="110"/>
      <c r="S302" s="68" t="str">
        <f>M299</f>
        <v>19DE0075</v>
      </c>
      <c r="T302" s="69" t="e">
        <f>IF(S302&lt;&gt;"",VLOOKUP(S302,#REF!,2,FALSE),"")</f>
        <v>#REF!</v>
      </c>
      <c r="U302" s="70">
        <f>(COUNTIF(E293:N324,S302)*4)+(COUNTIF(O293:P324,S302)*8)</f>
        <v>8</v>
      </c>
      <c r="V302" s="67">
        <f>U302*W294</f>
        <v>280</v>
      </c>
    </row>
    <row r="303" spans="1:255" ht="15.6" customHeight="1">
      <c r="A303" s="112"/>
      <c r="B303" s="106" t="s">
        <v>42</v>
      </c>
      <c r="C303" s="107"/>
      <c r="D303" s="108"/>
      <c r="E303" s="37" t="s">
        <v>80</v>
      </c>
      <c r="F303" s="38" t="s">
        <v>80</v>
      </c>
      <c r="G303" s="39" t="s">
        <v>80</v>
      </c>
      <c r="H303" s="38" t="s">
        <v>80</v>
      </c>
      <c r="I303" s="39" t="s">
        <v>80</v>
      </c>
      <c r="J303" s="38" t="s">
        <v>80</v>
      </c>
      <c r="K303" s="39" t="s">
        <v>80</v>
      </c>
      <c r="L303" s="38" t="s">
        <v>80</v>
      </c>
      <c r="M303" s="39" t="s">
        <v>80</v>
      </c>
      <c r="N303" s="38" t="s">
        <v>38</v>
      </c>
      <c r="O303" s="40"/>
      <c r="P303" s="41"/>
      <c r="Q303" s="109"/>
      <c r="R303" s="110">
        <f>IF(B303&lt;&gt;"",((10-((COUNTIF(E304:N304,"/")+COUNTIF(E304:N304,"//")+COUNTIF(E304:N304,"///")+COUNTIF(E304:N304,"_"))))/2)+(2-COUNTBLANK(O304:P304)),"")</f>
        <v>5</v>
      </c>
      <c r="S303" s="68" t="str">
        <f>M313</f>
        <v>19DE0073</v>
      </c>
      <c r="T303" s="69" t="e">
        <f>IF(S303&lt;&gt;"",VLOOKUP(S303,#REF!,2,FALSE),"")</f>
        <v>#REF!</v>
      </c>
      <c r="U303" s="70">
        <f>(COUNTIF(E293:N324,S303)*4)+(COUNTIF(O293:P324,S303)*8)</f>
        <v>4</v>
      </c>
      <c r="V303" s="67">
        <f>U303*W294</f>
        <v>140</v>
      </c>
    </row>
    <row r="304" spans="1:255" ht="15.6" customHeight="1">
      <c r="A304" s="112"/>
      <c r="B304" s="106"/>
      <c r="C304" s="107"/>
      <c r="D304" s="108"/>
      <c r="E304" s="42" t="e">
        <f>IF(E303&lt;&gt;"",VLOOKUP(E303,#REF!,2,FALSE),"")</f>
        <v>#REF!</v>
      </c>
      <c r="F304" s="43" t="e">
        <f>IF(F303&lt;&gt;"",VLOOKUP(F303,#REF!,2,FALSE),"")</f>
        <v>#REF!</v>
      </c>
      <c r="G304" s="44" t="e">
        <f>IF(G303&lt;&gt;"",VLOOKUP(G303,#REF!,2,FALSE),"")</f>
        <v>#REF!</v>
      </c>
      <c r="H304" s="43" t="e">
        <f>IF(H303&lt;&gt;"",VLOOKUP(H303,#REF!,2,FALSE),"")</f>
        <v>#REF!</v>
      </c>
      <c r="I304" s="44" t="e">
        <f>IF(I303&lt;&gt;"",VLOOKUP(I303,#REF!,2,FALSE),"")</f>
        <v>#REF!</v>
      </c>
      <c r="J304" s="43" t="e">
        <f>IF(J303&lt;&gt;"",VLOOKUP(J303,#REF!,2,FALSE),"")</f>
        <v>#REF!</v>
      </c>
      <c r="K304" s="44" t="e">
        <f>IF(K303&lt;&gt;"",VLOOKUP(K303,#REF!,2,FALSE),"")</f>
        <v>#REF!</v>
      </c>
      <c r="L304" s="43" t="e">
        <f>IF(L303&lt;&gt;"",VLOOKUP(L303,#REF!,2,FALSE),"")</f>
        <v>#REF!</v>
      </c>
      <c r="M304" s="44" t="e">
        <f>IF(M303&lt;&gt;"",VLOOKUP(M303,#REF!,2,FALSE),"")</f>
        <v>#REF!</v>
      </c>
      <c r="N304" s="43" t="e">
        <f>IF(N303&lt;&gt;"",VLOOKUP(N303,#REF!,2,FALSE),"")</f>
        <v>#REF!</v>
      </c>
      <c r="O304" s="44" t="str">
        <f>IF(O303&lt;&gt;"",VLOOKUP(O303,#REF!,2,FALSE),"")</f>
        <v/>
      </c>
      <c r="P304" s="45" t="str">
        <f>IF(P303&lt;&gt;"",VLOOKUP(P303,#REF!,2,FALSE),"")</f>
        <v/>
      </c>
      <c r="Q304" s="109"/>
      <c r="R304" s="110"/>
      <c r="S304" s="68"/>
      <c r="T304" s="69" t="str">
        <f>IF(S304&lt;&gt;"",VLOOKUP(S304,#REF!,2,FALSE),"")</f>
        <v/>
      </c>
      <c r="U304" s="70">
        <f>(COUNTIF(E293:N324,S304)*4)+(COUNTIF(O293:P324,S304)*8)</f>
        <v>0</v>
      </c>
      <c r="V304" s="67">
        <f>U304*W294</f>
        <v>0</v>
      </c>
    </row>
    <row r="305" spans="1:22" ht="15.6" customHeight="1">
      <c r="A305" s="112"/>
      <c r="B305" s="106" t="s">
        <v>24</v>
      </c>
      <c r="C305" s="107"/>
      <c r="D305" s="108"/>
      <c r="E305" s="37" t="s">
        <v>80</v>
      </c>
      <c r="F305" s="38" t="s">
        <v>80</v>
      </c>
      <c r="G305" s="39" t="s">
        <v>80</v>
      </c>
      <c r="H305" s="38" t="s">
        <v>80</v>
      </c>
      <c r="I305" s="39" t="s">
        <v>80</v>
      </c>
      <c r="J305" s="38" t="s">
        <v>80</v>
      </c>
      <c r="K305" s="39" t="s">
        <v>80</v>
      </c>
      <c r="L305" s="38" t="s">
        <v>80</v>
      </c>
      <c r="M305" s="39" t="s">
        <v>80</v>
      </c>
      <c r="N305" s="38" t="s">
        <v>38</v>
      </c>
      <c r="O305" s="40"/>
      <c r="P305" s="41"/>
      <c r="Q305" s="109"/>
      <c r="R305" s="110">
        <f>IF(B305&lt;&gt;"",((10-((COUNTIF(E306:N306,"/")+COUNTIF(E306:N306,"//")+COUNTIF(E306:N306,"///")+COUNTIF(E306:N306,"_"))))/2)+(2-COUNTBLANK(O306:P306)),"")</f>
        <v>5</v>
      </c>
      <c r="S305" s="68"/>
      <c r="T305" s="69" t="str">
        <f>IF(S305&lt;&gt;"",VLOOKUP(S305,#REF!,2,FALSE),"")</f>
        <v/>
      </c>
      <c r="U305" s="70">
        <f>(COUNTIF(E293:N324,S305)*4)+(COUNTIF(O293:P324,S305)*8)</f>
        <v>0</v>
      </c>
      <c r="V305" s="67">
        <f>U305*W294</f>
        <v>0</v>
      </c>
    </row>
    <row r="306" spans="1:22" ht="15.6" customHeight="1">
      <c r="A306" s="112"/>
      <c r="B306" s="106"/>
      <c r="C306" s="107"/>
      <c r="D306" s="108"/>
      <c r="E306" s="42" t="e">
        <f>IF(E305&lt;&gt;"",VLOOKUP(E305,#REF!,2,FALSE),"")</f>
        <v>#REF!</v>
      </c>
      <c r="F306" s="43" t="e">
        <f>IF(F305&lt;&gt;"",VLOOKUP(F305,#REF!,2,FALSE),"")</f>
        <v>#REF!</v>
      </c>
      <c r="G306" s="44" t="e">
        <f>IF(G305&lt;&gt;"",VLOOKUP(G305,#REF!,2,FALSE),"")</f>
        <v>#REF!</v>
      </c>
      <c r="H306" s="43" t="e">
        <f>IF(H305&lt;&gt;"",VLOOKUP(H305,#REF!,2,FALSE),"")</f>
        <v>#REF!</v>
      </c>
      <c r="I306" s="44" t="e">
        <f>IF(I305&lt;&gt;"",VLOOKUP(I305,#REF!,2,FALSE),"")</f>
        <v>#REF!</v>
      </c>
      <c r="J306" s="43" t="e">
        <f>IF(J305&lt;&gt;"",VLOOKUP(J305,#REF!,2,FALSE),"")</f>
        <v>#REF!</v>
      </c>
      <c r="K306" s="44" t="e">
        <f>IF(K305&lt;&gt;"",VLOOKUP(K305,#REF!,2,FALSE),"")</f>
        <v>#REF!</v>
      </c>
      <c r="L306" s="43" t="e">
        <f>IF(L305&lt;&gt;"",VLOOKUP(L305,#REF!,2,FALSE),"")</f>
        <v>#REF!</v>
      </c>
      <c r="M306" s="44" t="e">
        <f>IF(M305&lt;&gt;"",VLOOKUP(M305,#REF!,2,FALSE),"")</f>
        <v>#REF!</v>
      </c>
      <c r="N306" s="43" t="e">
        <f>IF(N305&lt;&gt;"",VLOOKUP(N305,#REF!,2,FALSE),"")</f>
        <v>#REF!</v>
      </c>
      <c r="O306" s="44" t="str">
        <f>IF(O305&lt;&gt;"",VLOOKUP(O305,#REF!,2,FALSE),"")</f>
        <v/>
      </c>
      <c r="P306" s="45" t="str">
        <f>IF(P305&lt;&gt;"",VLOOKUP(P305,#REF!,2,FALSE),"")</f>
        <v/>
      </c>
      <c r="Q306" s="109"/>
      <c r="R306" s="110"/>
      <c r="S306" s="68"/>
      <c r="T306" s="69" t="str">
        <f>IF(S306&lt;&gt;"",VLOOKUP(S306,#REF!,2,FALSE),"")</f>
        <v/>
      </c>
      <c r="U306" s="70">
        <f>(COUNTIF(E293:N324,S306)*4)+(COUNTIF(O293:P324,S306)*8)</f>
        <v>0</v>
      </c>
      <c r="V306" s="67">
        <f>U306*W294</f>
        <v>0</v>
      </c>
    </row>
    <row r="307" spans="1:22" ht="15.6" customHeight="1" thickBot="1">
      <c r="A307" s="112"/>
      <c r="B307" s="106" t="s">
        <v>22</v>
      </c>
      <c r="C307" s="107"/>
      <c r="D307" s="108"/>
      <c r="E307" s="37" t="s">
        <v>77</v>
      </c>
      <c r="F307" s="38" t="s">
        <v>77</v>
      </c>
      <c r="G307" s="39" t="s">
        <v>78</v>
      </c>
      <c r="H307" s="38" t="s">
        <v>78</v>
      </c>
      <c r="I307" s="39" t="s">
        <v>81</v>
      </c>
      <c r="J307" s="38" t="s">
        <v>81</v>
      </c>
      <c r="K307" s="39" t="s">
        <v>81</v>
      </c>
      <c r="L307" s="38" t="s">
        <v>81</v>
      </c>
      <c r="M307" s="39" t="s">
        <v>81</v>
      </c>
      <c r="N307" s="38" t="s">
        <v>38</v>
      </c>
      <c r="O307" s="40"/>
      <c r="P307" s="41"/>
      <c r="Q307" s="109"/>
      <c r="R307" s="110">
        <f>IF(B307&lt;&gt;"",((10-((COUNTIF(E308:N308,"/")+COUNTIF(E308:N308,"//")+COUNTIF(E308:N308,"///")+COUNTIF(E308:N308,"_"))))/2)+(2-COUNTBLANK(O308:P308)),"")</f>
        <v>5</v>
      </c>
      <c r="S307" s="68"/>
      <c r="T307" s="69" t="str">
        <f>IF(S307&lt;&gt;"",VLOOKUP(S307,#REF!,2,FALSE),"")</f>
        <v/>
      </c>
      <c r="U307" s="70">
        <f>(COUNTIF(E293:N324,S307)*4)+(COUNTIF(O293:P324,S307)*8)</f>
        <v>0</v>
      </c>
      <c r="V307" s="67">
        <f>U307*W294</f>
        <v>0</v>
      </c>
    </row>
    <row r="308" spans="1:22" ht="15.6" customHeight="1" thickBot="1">
      <c r="A308" s="112"/>
      <c r="B308" s="106"/>
      <c r="C308" s="107"/>
      <c r="D308" s="108"/>
      <c r="E308" s="42" t="e">
        <f>IF(E307&lt;&gt;"",VLOOKUP(E307,#REF!,2,FALSE),"")</f>
        <v>#REF!</v>
      </c>
      <c r="F308" s="43" t="e">
        <f>IF(F307&lt;&gt;"",VLOOKUP(F307,#REF!,2,FALSE),"")</f>
        <v>#REF!</v>
      </c>
      <c r="G308" s="44" t="e">
        <f>IF(G307&lt;&gt;"",VLOOKUP(G307,#REF!,2,FALSE),"")</f>
        <v>#REF!</v>
      </c>
      <c r="H308" s="43" t="e">
        <f>IF(H307&lt;&gt;"",VLOOKUP(H307,#REF!,2,FALSE),"")</f>
        <v>#REF!</v>
      </c>
      <c r="I308" s="44" t="e">
        <f>IF(I307&lt;&gt;"",VLOOKUP(I307,#REF!,2,FALSE),"")</f>
        <v>#REF!</v>
      </c>
      <c r="J308" s="43" t="e">
        <f>IF(J307&lt;&gt;"",VLOOKUP(J307,#REF!,2,FALSE),"")</f>
        <v>#REF!</v>
      </c>
      <c r="K308" s="44" t="e">
        <f>IF(K307&lt;&gt;"",VLOOKUP(K307,#REF!,2,FALSE),"")</f>
        <v>#REF!</v>
      </c>
      <c r="L308" s="43" t="e">
        <f>IF(L307&lt;&gt;"",VLOOKUP(L307,#REF!,2,FALSE),"")</f>
        <v>#REF!</v>
      </c>
      <c r="M308" s="44" t="e">
        <f>IF(M307&lt;&gt;"",VLOOKUP(M307,#REF!,2,FALSE),"")</f>
        <v>#REF!</v>
      </c>
      <c r="N308" s="43" t="e">
        <f>IF(N307&lt;&gt;"",VLOOKUP(N307,#REF!,2,FALSE),"")</f>
        <v>#REF!</v>
      </c>
      <c r="O308" s="44" t="str">
        <f>IF(O307&lt;&gt;"",VLOOKUP(O307,#REF!,2,FALSE),"")</f>
        <v/>
      </c>
      <c r="P308" s="45" t="str">
        <f>IF(P307&lt;&gt;"",VLOOKUP(P307,#REF!,2,FALSE),"")</f>
        <v/>
      </c>
      <c r="Q308" s="109"/>
      <c r="R308" s="110"/>
      <c r="S308" s="60">
        <f>SUM(R293:R324)*8</f>
        <v>560</v>
      </c>
      <c r="T308" s="61" t="s">
        <v>25</v>
      </c>
      <c r="U308" s="62">
        <f>SUM(U294:U307)</f>
        <v>384</v>
      </c>
      <c r="V308" s="63">
        <f>SUM(V294:V307)</f>
        <v>13440</v>
      </c>
    </row>
    <row r="309" spans="1:22" ht="15.6" customHeight="1">
      <c r="A309" s="112"/>
      <c r="B309" s="103" t="s">
        <v>23</v>
      </c>
      <c r="C309" s="104"/>
      <c r="D309" s="105"/>
      <c r="E309" s="46" t="s">
        <v>79</v>
      </c>
      <c r="F309" s="47" t="s">
        <v>79</v>
      </c>
      <c r="G309" s="48" t="s">
        <v>79</v>
      </c>
      <c r="H309" s="47" t="s">
        <v>79</v>
      </c>
      <c r="I309" s="48" t="s">
        <v>79</v>
      </c>
      <c r="J309" s="47" t="s">
        <v>79</v>
      </c>
      <c r="K309" s="48" t="s">
        <v>79</v>
      </c>
      <c r="L309" s="47" t="s">
        <v>79</v>
      </c>
      <c r="M309" s="48" t="s">
        <v>79</v>
      </c>
      <c r="N309" s="47" t="s">
        <v>38</v>
      </c>
      <c r="O309" s="49"/>
      <c r="P309" s="50"/>
      <c r="Q309" s="109"/>
      <c r="R309" s="110">
        <f>IF(B309&lt;&gt;"",((10-((COUNTIF(E310:N310,"/")+COUNTIF(E310:N310,"//")+COUNTIF(E310:N310,"///")+COUNTIF(E310:N310,"_"))))/2)+(2-COUNTBLANK(O310:P310)),"")</f>
        <v>5</v>
      </c>
      <c r="S309"/>
      <c r="T309"/>
      <c r="U309"/>
      <c r="V309"/>
    </row>
    <row r="310" spans="1:22" ht="15.6" customHeight="1">
      <c r="A310" s="112"/>
      <c r="B310" s="103"/>
      <c r="C310" s="104"/>
      <c r="D310" s="105"/>
      <c r="E310" s="51" t="e">
        <f>IF(E309&lt;&gt;"",VLOOKUP(E309,#REF!,2,FALSE),"")</f>
        <v>#REF!</v>
      </c>
      <c r="F310" s="52" t="e">
        <f>IF(F309&lt;&gt;"",VLOOKUP(F309,#REF!,2,FALSE),"")</f>
        <v>#REF!</v>
      </c>
      <c r="G310" s="53" t="e">
        <f>IF(G309&lt;&gt;"",VLOOKUP(G309,#REF!,2,FALSE),"")</f>
        <v>#REF!</v>
      </c>
      <c r="H310" s="52" t="e">
        <f>IF(H309&lt;&gt;"",VLOOKUP(H309,#REF!,2,FALSE),"")</f>
        <v>#REF!</v>
      </c>
      <c r="I310" s="53" t="e">
        <f>IF(I309&lt;&gt;"",VLOOKUP(I309,#REF!,2,FALSE),"")</f>
        <v>#REF!</v>
      </c>
      <c r="J310" s="52" t="e">
        <f>IF(J309&lt;&gt;"",VLOOKUP(J309,#REF!,2,FALSE),"")</f>
        <v>#REF!</v>
      </c>
      <c r="K310" s="53" t="e">
        <f>IF(K309&lt;&gt;"",VLOOKUP(K309,#REF!,2,FALSE),"")</f>
        <v>#REF!</v>
      </c>
      <c r="L310" s="52" t="e">
        <f>IF(L309&lt;&gt;"",VLOOKUP(L309,#REF!,2,FALSE),"")</f>
        <v>#REF!</v>
      </c>
      <c r="M310" s="53" t="e">
        <f>IF(M309&lt;&gt;"",VLOOKUP(M309,#REF!,2,FALSE),"")</f>
        <v>#REF!</v>
      </c>
      <c r="N310" s="52" t="e">
        <f>IF(N309&lt;&gt;"",VLOOKUP(N309,#REF!,2,FALSE),"")</f>
        <v>#REF!</v>
      </c>
      <c r="O310" s="53" t="str">
        <f>IF(O309&lt;&gt;"",VLOOKUP(O309,#REF!,2,FALSE),"")</f>
        <v/>
      </c>
      <c r="P310" s="54" t="str">
        <f>IF(P309&lt;&gt;"",VLOOKUP(P309,#REF!,2,FALSE),"")</f>
        <v/>
      </c>
      <c r="Q310" s="109"/>
      <c r="R310" s="110"/>
      <c r="S310"/>
      <c r="T310"/>
      <c r="U310"/>
      <c r="V310"/>
    </row>
    <row r="311" spans="1:22" ht="15.6" customHeight="1">
      <c r="A311" s="112"/>
      <c r="B311" s="103" t="s">
        <v>41</v>
      </c>
      <c r="C311" s="104"/>
      <c r="D311" s="105"/>
      <c r="E311" s="46" t="s">
        <v>80</v>
      </c>
      <c r="F311" s="47" t="s">
        <v>80</v>
      </c>
      <c r="G311" s="48" t="s">
        <v>80</v>
      </c>
      <c r="H311" s="47" t="s">
        <v>80</v>
      </c>
      <c r="I311" s="48" t="s">
        <v>80</v>
      </c>
      <c r="J311" s="47" t="s">
        <v>80</v>
      </c>
      <c r="K311" s="48" t="s">
        <v>80</v>
      </c>
      <c r="L311" s="47" t="s">
        <v>80</v>
      </c>
      <c r="M311" s="48" t="s">
        <v>80</v>
      </c>
      <c r="N311" s="47" t="s">
        <v>38</v>
      </c>
      <c r="O311" s="49"/>
      <c r="P311" s="50"/>
      <c r="Q311" s="109"/>
      <c r="R311" s="110">
        <f>IF(B311&lt;&gt;"",((10-((COUNTIF(E312:N312,"/")+COUNTIF(E312:N312,"//")+COUNTIF(E312:N312,"///")+COUNTIF(E312:N312,"_"))))/2)+(2-COUNTBLANK(O312:P312)),"")</f>
        <v>5</v>
      </c>
      <c r="S311"/>
      <c r="T311"/>
      <c r="U311"/>
      <c r="V311"/>
    </row>
    <row r="312" spans="1:22" ht="15.6" customHeight="1">
      <c r="A312" s="112"/>
      <c r="B312" s="103"/>
      <c r="C312" s="104"/>
      <c r="D312" s="105"/>
      <c r="E312" s="51" t="e">
        <f>IF(E311&lt;&gt;"",VLOOKUP(E311,#REF!,2,FALSE),"")</f>
        <v>#REF!</v>
      </c>
      <c r="F312" s="52" t="e">
        <f>IF(F311&lt;&gt;"",VLOOKUP(F311,#REF!,2,FALSE),"")</f>
        <v>#REF!</v>
      </c>
      <c r="G312" s="53" t="e">
        <f>IF(G311&lt;&gt;"",VLOOKUP(G311,#REF!,2,FALSE),"")</f>
        <v>#REF!</v>
      </c>
      <c r="H312" s="52" t="e">
        <f>IF(H311&lt;&gt;"",VLOOKUP(H311,#REF!,2,FALSE),"")</f>
        <v>#REF!</v>
      </c>
      <c r="I312" s="53" t="e">
        <f>IF(I311&lt;&gt;"",VLOOKUP(I311,#REF!,2,FALSE),"")</f>
        <v>#REF!</v>
      </c>
      <c r="J312" s="52" t="e">
        <f>IF(J311&lt;&gt;"",VLOOKUP(J311,#REF!,2,FALSE),"")</f>
        <v>#REF!</v>
      </c>
      <c r="K312" s="53" t="e">
        <f>IF(K311&lt;&gt;"",VLOOKUP(K311,#REF!,2,FALSE),"")</f>
        <v>#REF!</v>
      </c>
      <c r="L312" s="52" t="e">
        <f>IF(L311&lt;&gt;"",VLOOKUP(L311,#REF!,2,FALSE),"")</f>
        <v>#REF!</v>
      </c>
      <c r="M312" s="53" t="e">
        <f>IF(M311&lt;&gt;"",VLOOKUP(M311,#REF!,2,FALSE),"")</f>
        <v>#REF!</v>
      </c>
      <c r="N312" s="52" t="e">
        <f>IF(N311&lt;&gt;"",VLOOKUP(N311,#REF!,2,FALSE),"")</f>
        <v>#REF!</v>
      </c>
      <c r="O312" s="53" t="str">
        <f>IF(O311&lt;&gt;"",VLOOKUP(O311,#REF!,2,FALSE),"")</f>
        <v/>
      </c>
      <c r="P312" s="54" t="str">
        <f>IF(P311&lt;&gt;"",VLOOKUP(P311,#REF!,2,FALSE),"")</f>
        <v/>
      </c>
      <c r="Q312" s="109"/>
      <c r="R312" s="110"/>
      <c r="S312"/>
      <c r="T312"/>
      <c r="U312"/>
      <c r="V312"/>
    </row>
    <row r="313" spans="1:22" ht="15.6" customHeight="1">
      <c r="A313" s="112"/>
      <c r="B313" s="103" t="s">
        <v>21</v>
      </c>
      <c r="C313" s="104"/>
      <c r="D313" s="105"/>
      <c r="E313" s="46" t="s">
        <v>88</v>
      </c>
      <c r="F313" s="47" t="s">
        <v>88</v>
      </c>
      <c r="G313" s="48" t="s">
        <v>88</v>
      </c>
      <c r="H313" s="47" t="s">
        <v>88</v>
      </c>
      <c r="I313" s="48" t="s">
        <v>88</v>
      </c>
      <c r="J313" s="47" t="s">
        <v>88</v>
      </c>
      <c r="K313" s="48" t="s">
        <v>88</v>
      </c>
      <c r="L313" s="47" t="s">
        <v>88</v>
      </c>
      <c r="M313" s="48" t="s">
        <v>118</v>
      </c>
      <c r="N313" s="47" t="s">
        <v>38</v>
      </c>
      <c r="O313" s="49"/>
      <c r="P313" s="50"/>
      <c r="Q313" s="109"/>
      <c r="R313" s="110">
        <f>IF(B313&lt;&gt;"",((10-((COUNTIF(E314:N314,"/")+COUNTIF(E314:N314,"//")+COUNTIF(E314:N314,"///")+COUNTIF(E314:N314,"_"))))/2)+(2-COUNTBLANK(O314:P314)),"")</f>
        <v>5</v>
      </c>
      <c r="S313"/>
      <c r="T313"/>
      <c r="U313"/>
      <c r="V313"/>
    </row>
    <row r="314" spans="1:22" ht="15.6" customHeight="1">
      <c r="A314" s="112"/>
      <c r="B314" s="103"/>
      <c r="C314" s="104"/>
      <c r="D314" s="105"/>
      <c r="E314" s="51" t="e">
        <f>IF(E313&lt;&gt;"",VLOOKUP(E313,#REF!,2,FALSE),"")</f>
        <v>#REF!</v>
      </c>
      <c r="F314" s="52" t="e">
        <f>IF(F313&lt;&gt;"",VLOOKUP(F313,#REF!,2,FALSE),"")</f>
        <v>#REF!</v>
      </c>
      <c r="G314" s="53" t="e">
        <f>IF(G313&lt;&gt;"",VLOOKUP(G313,#REF!,2,FALSE),"")</f>
        <v>#REF!</v>
      </c>
      <c r="H314" s="52" t="e">
        <f>IF(H313&lt;&gt;"",VLOOKUP(H313,#REF!,2,FALSE),"")</f>
        <v>#REF!</v>
      </c>
      <c r="I314" s="53" t="e">
        <f>IF(I313&lt;&gt;"",VLOOKUP(I313,#REF!,2,FALSE),"")</f>
        <v>#REF!</v>
      </c>
      <c r="J314" s="52" t="e">
        <f>IF(J313&lt;&gt;"",VLOOKUP(J313,#REF!,2,FALSE),"")</f>
        <v>#REF!</v>
      </c>
      <c r="K314" s="53" t="e">
        <f>IF(K313&lt;&gt;"",VLOOKUP(K313,#REF!,2,FALSE),"")</f>
        <v>#REF!</v>
      </c>
      <c r="L314" s="52" t="e">
        <f>IF(L313&lt;&gt;"",VLOOKUP(L313,#REF!,2,FALSE),"")</f>
        <v>#REF!</v>
      </c>
      <c r="M314" s="53" t="e">
        <f>IF(M313&lt;&gt;"",VLOOKUP(M313,#REF!,2,FALSE),"")</f>
        <v>#REF!</v>
      </c>
      <c r="N314" s="52" t="e">
        <f>IF(N313&lt;&gt;"",VLOOKUP(N313,#REF!,2,FALSE),"")</f>
        <v>#REF!</v>
      </c>
      <c r="O314" s="53" t="str">
        <f>IF(O313&lt;&gt;"",VLOOKUP(O313,#REF!,2,FALSE),"")</f>
        <v/>
      </c>
      <c r="P314" s="54" t="str">
        <f>IF(P313&lt;&gt;"",VLOOKUP(P313,#REF!,2,FALSE),"")</f>
        <v/>
      </c>
      <c r="Q314" s="109"/>
      <c r="R314" s="110"/>
      <c r="S314"/>
      <c r="T314"/>
      <c r="U314"/>
      <c r="V314"/>
    </row>
    <row r="315" spans="1:22" ht="15.6" customHeight="1">
      <c r="A315" s="112"/>
      <c r="B315" s="103" t="s">
        <v>19</v>
      </c>
      <c r="C315" s="104"/>
      <c r="D315" s="105"/>
      <c r="E315" s="46" t="s">
        <v>80</v>
      </c>
      <c r="F315" s="47" t="s">
        <v>80</v>
      </c>
      <c r="G315" s="48" t="s">
        <v>80</v>
      </c>
      <c r="H315" s="47" t="s">
        <v>80</v>
      </c>
      <c r="I315" s="48" t="s">
        <v>80</v>
      </c>
      <c r="J315" s="47" t="s">
        <v>80</v>
      </c>
      <c r="K315" s="48" t="s">
        <v>80</v>
      </c>
      <c r="L315" s="47" t="s">
        <v>80</v>
      </c>
      <c r="M315" s="48" t="s">
        <v>80</v>
      </c>
      <c r="N315" s="47" t="s">
        <v>38</v>
      </c>
      <c r="O315" s="49"/>
      <c r="P315" s="50"/>
      <c r="Q315" s="109"/>
      <c r="R315" s="110">
        <f>IF(B315&lt;&gt;"",((10-((COUNTIF(E316:N316,"/")+COUNTIF(E316:N316,"//")+COUNTIF(E316:N316,"///")+COUNTIF(E316:N316,"_"))))/2)+(2-COUNTBLANK(O316:P316)),"")</f>
        <v>5</v>
      </c>
      <c r="S315"/>
      <c r="T315"/>
      <c r="U315"/>
      <c r="V315"/>
    </row>
    <row r="316" spans="1:22" ht="15.6" customHeight="1">
      <c r="A316" s="112"/>
      <c r="B316" s="103"/>
      <c r="C316" s="104"/>
      <c r="D316" s="105"/>
      <c r="E316" s="51" t="e">
        <f>IF(E315&lt;&gt;"",VLOOKUP(E315,#REF!,2,FALSE),"")</f>
        <v>#REF!</v>
      </c>
      <c r="F316" s="52" t="e">
        <f>IF(F315&lt;&gt;"",VLOOKUP(F315,#REF!,2,FALSE),"")</f>
        <v>#REF!</v>
      </c>
      <c r="G316" s="53" t="e">
        <f>IF(G315&lt;&gt;"",VLOOKUP(G315,#REF!,2,FALSE),"")</f>
        <v>#REF!</v>
      </c>
      <c r="H316" s="52" t="e">
        <f>IF(H315&lt;&gt;"",VLOOKUP(H315,#REF!,2,FALSE),"")</f>
        <v>#REF!</v>
      </c>
      <c r="I316" s="53" t="e">
        <f>IF(I315&lt;&gt;"",VLOOKUP(I315,#REF!,2,FALSE),"")</f>
        <v>#REF!</v>
      </c>
      <c r="J316" s="52" t="e">
        <f>IF(J315&lt;&gt;"",VLOOKUP(J315,#REF!,2,FALSE),"")</f>
        <v>#REF!</v>
      </c>
      <c r="K316" s="53" t="e">
        <f>IF(K315&lt;&gt;"",VLOOKUP(K315,#REF!,2,FALSE),"")</f>
        <v>#REF!</v>
      </c>
      <c r="L316" s="52" t="e">
        <f>IF(L315&lt;&gt;"",VLOOKUP(L315,#REF!,2,FALSE),"")</f>
        <v>#REF!</v>
      </c>
      <c r="M316" s="53" t="e">
        <f>IF(M315&lt;&gt;"",VLOOKUP(M315,#REF!,2,FALSE),"")</f>
        <v>#REF!</v>
      </c>
      <c r="N316" s="52" t="e">
        <f>IF(N315&lt;&gt;"",VLOOKUP(N315,#REF!,2,FALSE),"")</f>
        <v>#REF!</v>
      </c>
      <c r="O316" s="53" t="str">
        <f>IF(O315&lt;&gt;"",VLOOKUP(O315,#REF!,2,FALSE),"")</f>
        <v/>
      </c>
      <c r="P316" s="54" t="str">
        <f>IF(P315&lt;&gt;"",VLOOKUP(P315,#REF!,2,FALSE),"")</f>
        <v/>
      </c>
      <c r="Q316" s="109"/>
      <c r="R316" s="110"/>
      <c r="S316"/>
      <c r="T316"/>
      <c r="U316"/>
      <c r="V316"/>
    </row>
    <row r="317" spans="1:22" ht="15.6" customHeight="1">
      <c r="A317" s="112"/>
      <c r="B317" s="103" t="s">
        <v>18</v>
      </c>
      <c r="C317" s="104"/>
      <c r="D317" s="105"/>
      <c r="E317" s="46" t="s">
        <v>91</v>
      </c>
      <c r="F317" s="47" t="s">
        <v>91</v>
      </c>
      <c r="G317" s="48" t="s">
        <v>91</v>
      </c>
      <c r="H317" s="47" t="s">
        <v>91</v>
      </c>
      <c r="I317" s="48" t="s">
        <v>91</v>
      </c>
      <c r="J317" s="47" t="s">
        <v>91</v>
      </c>
      <c r="K317" s="48" t="s">
        <v>91</v>
      </c>
      <c r="L317" s="47" t="s">
        <v>91</v>
      </c>
      <c r="M317" s="48" t="s">
        <v>117</v>
      </c>
      <c r="N317" s="47" t="s">
        <v>38</v>
      </c>
      <c r="O317" s="49"/>
      <c r="P317" s="50"/>
      <c r="Q317" s="109"/>
      <c r="R317" s="110">
        <f>IF(B317&lt;&gt;"",((10-((COUNTIF(E318:N318,"/")+COUNTIF(E318:N318,"//")+COUNTIF(E318:N318,"///")+COUNTIF(E318:N318,"_"))))/2)+(2-COUNTBLANK(O318:P318)),"")</f>
        <v>5</v>
      </c>
      <c r="S317"/>
      <c r="T317"/>
      <c r="U317"/>
      <c r="V317"/>
    </row>
    <row r="318" spans="1:22" ht="15.6" customHeight="1">
      <c r="A318" s="112"/>
      <c r="B318" s="103"/>
      <c r="C318" s="104"/>
      <c r="D318" s="105"/>
      <c r="E318" s="51" t="e">
        <f>IF(E317&lt;&gt;"",VLOOKUP(E317,#REF!,2,FALSE),"")</f>
        <v>#REF!</v>
      </c>
      <c r="F318" s="52" t="e">
        <f>IF(F317&lt;&gt;"",VLOOKUP(F317,#REF!,2,FALSE),"")</f>
        <v>#REF!</v>
      </c>
      <c r="G318" s="53" t="e">
        <f>IF(G317&lt;&gt;"",VLOOKUP(G317,#REF!,2,FALSE),"")</f>
        <v>#REF!</v>
      </c>
      <c r="H318" s="52" t="e">
        <f>IF(H317&lt;&gt;"",VLOOKUP(H317,#REF!,2,FALSE),"")</f>
        <v>#REF!</v>
      </c>
      <c r="I318" s="53" t="e">
        <f>IF(I317&lt;&gt;"",VLOOKUP(I317,#REF!,2,FALSE),"")</f>
        <v>#REF!</v>
      </c>
      <c r="J318" s="52" t="e">
        <f>IF(J317&lt;&gt;"",VLOOKUP(J317,#REF!,2,FALSE),"")</f>
        <v>#REF!</v>
      </c>
      <c r="K318" s="53" t="e">
        <f>IF(K317&lt;&gt;"",VLOOKUP(K317,#REF!,2,FALSE),"")</f>
        <v>#REF!</v>
      </c>
      <c r="L318" s="52" t="e">
        <f>IF(L317&lt;&gt;"",VLOOKUP(L317,#REF!,2,FALSE),"")</f>
        <v>#REF!</v>
      </c>
      <c r="M318" s="53" t="e">
        <f>IF(M317&lt;&gt;"",VLOOKUP(M317,#REF!,2,FALSE),"")</f>
        <v>#REF!</v>
      </c>
      <c r="N318" s="52" t="e">
        <f>IF(N317&lt;&gt;"",VLOOKUP(N317,#REF!,2,FALSE),"")</f>
        <v>#REF!</v>
      </c>
      <c r="O318" s="53" t="str">
        <f>IF(O317&lt;&gt;"",VLOOKUP(O317,#REF!,2,FALSE),"")</f>
        <v/>
      </c>
      <c r="P318" s="54" t="str">
        <f>IF(P317&lt;&gt;"",VLOOKUP(P317,#REF!,2,FALSE),"")</f>
        <v/>
      </c>
      <c r="Q318" s="109"/>
      <c r="R318" s="110"/>
      <c r="S318"/>
      <c r="T318"/>
      <c r="U318"/>
      <c r="V318"/>
    </row>
    <row r="319" spans="1:22" ht="15.6" customHeight="1">
      <c r="A319" s="112"/>
      <c r="B319" s="103" t="s">
        <v>16</v>
      </c>
      <c r="C319" s="104"/>
      <c r="D319" s="105"/>
      <c r="E319" s="46" t="s">
        <v>17</v>
      </c>
      <c r="F319" s="47" t="s">
        <v>17</v>
      </c>
      <c r="G319" s="48" t="s">
        <v>17</v>
      </c>
      <c r="H319" s="47" t="s">
        <v>17</v>
      </c>
      <c r="I319" s="48" t="s">
        <v>17</v>
      </c>
      <c r="J319" s="47" t="s">
        <v>17</v>
      </c>
      <c r="K319" s="48" t="s">
        <v>17</v>
      </c>
      <c r="L319" s="47" t="s">
        <v>17</v>
      </c>
      <c r="M319" s="48" t="s">
        <v>17</v>
      </c>
      <c r="N319" s="47" t="s">
        <v>17</v>
      </c>
      <c r="O319" s="49"/>
      <c r="P319" s="50"/>
      <c r="Q319" s="109"/>
      <c r="R319" s="110">
        <f>IF(B319&lt;&gt;"",((10-((COUNTIF(E320:N320,"/")+COUNTIF(E320:N320,"//")+COUNTIF(E320:N320,"///")+COUNTIF(E320:N320,"_"))))/2)+(2-COUNTBLANK(O320:P320)),"")</f>
        <v>5</v>
      </c>
      <c r="S319"/>
      <c r="T319"/>
      <c r="U319"/>
      <c r="V319"/>
    </row>
    <row r="320" spans="1:22" ht="15.6" customHeight="1">
      <c r="A320" s="112"/>
      <c r="B320" s="103"/>
      <c r="C320" s="104"/>
      <c r="D320" s="105"/>
      <c r="E320" s="51" t="e">
        <f>IF(E319&lt;&gt;"",VLOOKUP(E319,#REF!,2,FALSE),"")</f>
        <v>#REF!</v>
      </c>
      <c r="F320" s="52" t="e">
        <f>IF(F319&lt;&gt;"",VLOOKUP(F319,#REF!,2,FALSE),"")</f>
        <v>#REF!</v>
      </c>
      <c r="G320" s="53" t="e">
        <f>IF(G319&lt;&gt;"",VLOOKUP(G319,#REF!,2,FALSE),"")</f>
        <v>#REF!</v>
      </c>
      <c r="H320" s="52" t="e">
        <f>IF(H319&lt;&gt;"",VLOOKUP(H319,#REF!,2,FALSE),"")</f>
        <v>#REF!</v>
      </c>
      <c r="I320" s="53" t="e">
        <f>IF(I319&lt;&gt;"",VLOOKUP(I319,#REF!,2,FALSE),"")</f>
        <v>#REF!</v>
      </c>
      <c r="J320" s="52" t="e">
        <f>IF(J319&lt;&gt;"",VLOOKUP(J319,#REF!,2,FALSE),"")</f>
        <v>#REF!</v>
      </c>
      <c r="K320" s="53" t="e">
        <f>IF(K319&lt;&gt;"",VLOOKUP(K319,#REF!,2,FALSE),"")</f>
        <v>#REF!</v>
      </c>
      <c r="L320" s="52" t="e">
        <f>IF(L319&lt;&gt;"",VLOOKUP(L319,#REF!,2,FALSE),"")</f>
        <v>#REF!</v>
      </c>
      <c r="M320" s="53" t="e">
        <f>IF(M319&lt;&gt;"",VLOOKUP(M319,#REF!,2,FALSE),"")</f>
        <v>#REF!</v>
      </c>
      <c r="N320" s="52" t="e">
        <f>IF(N319&lt;&gt;"",VLOOKUP(N319,#REF!,2,FALSE),"")</f>
        <v>#REF!</v>
      </c>
      <c r="O320" s="53" t="str">
        <f>IF(O319&lt;&gt;"",VLOOKUP(O319,#REF!,2,FALSE),"")</f>
        <v/>
      </c>
      <c r="P320" s="54" t="str">
        <f>IF(P319&lt;&gt;"",VLOOKUP(P319,#REF!,2,FALSE),"")</f>
        <v/>
      </c>
      <c r="Q320" s="109"/>
      <c r="R320" s="110"/>
      <c r="S320"/>
      <c r="T320"/>
      <c r="U320"/>
      <c r="V320"/>
    </row>
    <row r="321" spans="1:255" ht="15.6" customHeight="1">
      <c r="A321" s="112"/>
      <c r="B321" s="103"/>
      <c r="C321" s="104"/>
      <c r="D321" s="105"/>
      <c r="E321" s="46"/>
      <c r="F321" s="47"/>
      <c r="G321" s="48"/>
      <c r="H321" s="47"/>
      <c r="I321" s="48"/>
      <c r="J321" s="47"/>
      <c r="K321" s="48"/>
      <c r="L321" s="47"/>
      <c r="M321" s="48"/>
      <c r="N321" s="47"/>
      <c r="O321" s="49"/>
      <c r="P321" s="50"/>
      <c r="Q321" s="109"/>
      <c r="R321" s="110" t="str">
        <f>IF(B321&lt;&gt;"",((10-((COUNTIF(E322:N322,"/")+COUNTIF(E322:N322,"//")+COUNTIF(E322:N322,"///")+COUNTIF(E322:N322,"_"))))/2)+(2-COUNTBLANK(O322:P322)),"")</f>
        <v/>
      </c>
      <c r="S321"/>
      <c r="T321"/>
      <c r="U321"/>
      <c r="V321"/>
    </row>
    <row r="322" spans="1:255" ht="15.6" customHeight="1">
      <c r="A322" s="112"/>
      <c r="B322" s="103"/>
      <c r="C322" s="104"/>
      <c r="D322" s="105"/>
      <c r="E322" s="51" t="str">
        <f>IF(E321&lt;&gt;"",VLOOKUP(E321,#REF!,2,FALSE),"")</f>
        <v/>
      </c>
      <c r="F322" s="52" t="str">
        <f>IF(F321&lt;&gt;"",VLOOKUP(F321,#REF!,2,FALSE),"")</f>
        <v/>
      </c>
      <c r="G322" s="53" t="str">
        <f>IF(G321&lt;&gt;"",VLOOKUP(G321,#REF!,2,FALSE),"")</f>
        <v/>
      </c>
      <c r="H322" s="52" t="str">
        <f>IF(H321&lt;&gt;"",VLOOKUP(H321,#REF!,2,FALSE),"")</f>
        <v/>
      </c>
      <c r="I322" s="53" t="str">
        <f>IF(I321&lt;&gt;"",VLOOKUP(I321,#REF!,2,FALSE),"")</f>
        <v/>
      </c>
      <c r="J322" s="52" t="str">
        <f>IF(J321&lt;&gt;"",VLOOKUP(J321,#REF!,2,FALSE),"")</f>
        <v/>
      </c>
      <c r="K322" s="53" t="str">
        <f>IF(K321&lt;&gt;"",VLOOKUP(K321,#REF!,2,FALSE),"")</f>
        <v/>
      </c>
      <c r="L322" s="52" t="str">
        <f>IF(L321&lt;&gt;"",VLOOKUP(L321,#REF!,2,FALSE),"")</f>
        <v/>
      </c>
      <c r="M322" s="53" t="str">
        <f>IF(M321&lt;&gt;"",VLOOKUP(M321,#REF!,2,FALSE),"")</f>
        <v/>
      </c>
      <c r="N322" s="52" t="str">
        <f>IF(N321&lt;&gt;"",VLOOKUP(N321,#REF!,2,FALSE),"")</f>
        <v/>
      </c>
      <c r="O322" s="53" t="str">
        <f>IF(O321&lt;&gt;"",VLOOKUP(O321,#REF!,2,FALSE),"")</f>
        <v/>
      </c>
      <c r="P322" s="54" t="str">
        <f>IF(P321&lt;&gt;"",VLOOKUP(P321,#REF!,2,FALSE),"")</f>
        <v/>
      </c>
      <c r="Q322" s="109"/>
      <c r="R322" s="110"/>
      <c r="S322"/>
      <c r="T322"/>
      <c r="U322"/>
      <c r="V322"/>
    </row>
    <row r="323" spans="1:255" ht="15.6" customHeight="1">
      <c r="A323" s="112"/>
      <c r="B323" s="103"/>
      <c r="C323" s="104"/>
      <c r="D323" s="105"/>
      <c r="E323" s="46"/>
      <c r="F323" s="47"/>
      <c r="G323" s="48"/>
      <c r="H323" s="47"/>
      <c r="I323" s="48"/>
      <c r="J323" s="47"/>
      <c r="K323" s="48"/>
      <c r="L323" s="47"/>
      <c r="M323" s="48"/>
      <c r="N323" s="47"/>
      <c r="O323" s="49"/>
      <c r="P323" s="50"/>
      <c r="Q323" s="109"/>
      <c r="R323" s="110" t="str">
        <f>IF(B323&lt;&gt;"",((10-((COUNTIF(E324:N324,"/")+COUNTIF(E324:N324,"//")+COUNTIF(E324:N324,"///")+COUNTIF(E324:N324,"_"))))/2)+(2-COUNTBLANK(O324:P324)),"")</f>
        <v/>
      </c>
      <c r="S323"/>
      <c r="T323"/>
      <c r="U323"/>
      <c r="V323"/>
    </row>
    <row r="324" spans="1:255" ht="15.6" customHeight="1" thickBot="1">
      <c r="A324" s="113"/>
      <c r="B324" s="127"/>
      <c r="C324" s="128"/>
      <c r="D324" s="129"/>
      <c r="E324" s="55" t="str">
        <f>IF(E323&lt;&gt;"",VLOOKUP(E323,#REF!,2,FALSE),"")</f>
        <v/>
      </c>
      <c r="F324" s="56" t="str">
        <f>IF(F323&lt;&gt;"",VLOOKUP(F323,#REF!,2,FALSE),"")</f>
        <v/>
      </c>
      <c r="G324" s="57" t="str">
        <f>IF(G323&lt;&gt;"",VLOOKUP(G323,#REF!,2,FALSE),"")</f>
        <v/>
      </c>
      <c r="H324" s="56" t="str">
        <f>IF(H323&lt;&gt;"",VLOOKUP(H323,#REF!,2,FALSE),"")</f>
        <v/>
      </c>
      <c r="I324" s="57" t="str">
        <f>IF(I323&lt;&gt;"",VLOOKUP(I323,#REF!,2,FALSE),"")</f>
        <v/>
      </c>
      <c r="J324" s="56" t="str">
        <f>IF(J323&lt;&gt;"",VLOOKUP(J323,#REF!,2,FALSE),"")</f>
        <v/>
      </c>
      <c r="K324" s="57" t="str">
        <f>IF(K323&lt;&gt;"",VLOOKUP(K323,#REF!,2,FALSE),"")</f>
        <v/>
      </c>
      <c r="L324" s="56" t="str">
        <f>IF(L323&lt;&gt;"",VLOOKUP(L323,#REF!,2,FALSE),"")</f>
        <v/>
      </c>
      <c r="M324" s="57" t="str">
        <f>IF(M323&lt;&gt;"",VLOOKUP(M323,#REF!,2,FALSE),"")</f>
        <v/>
      </c>
      <c r="N324" s="56" t="str">
        <f>IF(N323&lt;&gt;"",VLOOKUP(N323,#REF!,2,FALSE),"")</f>
        <v/>
      </c>
      <c r="O324" s="57" t="str">
        <f>IF(O323&lt;&gt;"",VLOOKUP(O323,#REF!,2,FALSE),"")</f>
        <v/>
      </c>
      <c r="P324" s="58" t="str">
        <f>IF(P323&lt;&gt;"",VLOOKUP(P323,#REF!,2,FALSE),"")</f>
        <v/>
      </c>
      <c r="Q324" s="109"/>
      <c r="R324" s="110"/>
      <c r="U324" s="1"/>
    </row>
    <row r="325" spans="1:255" ht="18.600000000000001" thickBot="1"/>
    <row r="326" spans="1:255" ht="23.4">
      <c r="A326" s="5"/>
      <c r="B326" s="9" t="str">
        <f>"Semaine " &amp; _xlfn.ISOWEEKNUM(B327)</f>
        <v>Semaine 10</v>
      </c>
      <c r="C326" s="130" t="s">
        <v>0</v>
      </c>
      <c r="D326" s="131"/>
      <c r="E326" s="134" t="s">
        <v>1</v>
      </c>
      <c r="F326" s="135"/>
      <c r="G326" s="136" t="s">
        <v>2</v>
      </c>
      <c r="H326" s="135"/>
      <c r="I326" s="136" t="s">
        <v>3</v>
      </c>
      <c r="J326" s="135"/>
      <c r="K326" s="136" t="s">
        <v>4</v>
      </c>
      <c r="L326" s="135"/>
      <c r="M326" s="136" t="s">
        <v>5</v>
      </c>
      <c r="N326" s="135"/>
      <c r="O326" s="136" t="s">
        <v>6</v>
      </c>
      <c r="P326" s="137"/>
      <c r="Q326" s="138" t="s">
        <v>7</v>
      </c>
      <c r="R326" s="141" t="s">
        <v>39</v>
      </c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  <c r="BQ326" s="5"/>
      <c r="BR326" s="5"/>
      <c r="BS326" s="5"/>
      <c r="BT326" s="5"/>
      <c r="BU326" s="5"/>
      <c r="BV326" s="5"/>
      <c r="BW326" s="5"/>
      <c r="BX326" s="5"/>
      <c r="BY326" s="5"/>
      <c r="BZ326" s="5"/>
      <c r="CA326" s="5"/>
      <c r="CB326" s="5"/>
      <c r="CC326" s="5"/>
      <c r="CD326" s="5"/>
      <c r="CE326" s="5"/>
      <c r="CF326" s="5"/>
      <c r="CG326" s="5"/>
      <c r="CH326" s="5"/>
      <c r="CI326" s="5"/>
      <c r="CJ326" s="5"/>
      <c r="CK326" s="5"/>
      <c r="CL326" s="5"/>
      <c r="CM326" s="5"/>
      <c r="CN326" s="5"/>
      <c r="CO326" s="5"/>
      <c r="CP326" s="5"/>
      <c r="CQ326" s="5"/>
      <c r="CR326" s="5"/>
      <c r="CS326" s="5"/>
      <c r="CT326" s="5"/>
      <c r="CU326" s="5"/>
      <c r="CV326" s="5"/>
      <c r="CW326" s="5"/>
      <c r="CX326" s="5"/>
      <c r="CY326" s="5"/>
      <c r="CZ326" s="5"/>
      <c r="DA326" s="5"/>
      <c r="DB326" s="5"/>
      <c r="DC326" s="5"/>
      <c r="DD326" s="5"/>
      <c r="DE326" s="5"/>
      <c r="DF326" s="5"/>
      <c r="DG326" s="5"/>
      <c r="DH326" s="5"/>
      <c r="DI326" s="5"/>
      <c r="DJ326" s="5"/>
      <c r="DK326" s="5"/>
      <c r="DL326" s="5"/>
      <c r="DM326" s="5"/>
      <c r="DN326" s="5"/>
      <c r="DO326" s="5"/>
      <c r="DP326" s="5"/>
      <c r="DQ326" s="5"/>
      <c r="DR326" s="5"/>
      <c r="DS326" s="5"/>
      <c r="DT326" s="5"/>
      <c r="DU326" s="5"/>
      <c r="DV326" s="5"/>
      <c r="DW326" s="5"/>
      <c r="DX326" s="5"/>
      <c r="DY326" s="5"/>
      <c r="DZ326" s="5"/>
      <c r="EA326" s="5"/>
      <c r="EB326" s="5"/>
      <c r="EC326" s="5"/>
      <c r="ED326" s="5"/>
      <c r="EE326" s="5"/>
      <c r="EF326" s="5"/>
      <c r="EG326" s="5"/>
      <c r="EH326" s="5"/>
      <c r="EI326" s="5"/>
      <c r="EJ326" s="5"/>
      <c r="EK326" s="5"/>
      <c r="EL326" s="5"/>
      <c r="EM326" s="5"/>
      <c r="EN326" s="5"/>
      <c r="EO326" s="5"/>
      <c r="EP326" s="5"/>
      <c r="EQ326" s="5"/>
      <c r="ER326" s="5"/>
      <c r="ES326" s="5"/>
      <c r="ET326" s="5"/>
      <c r="EU326" s="5"/>
      <c r="EV326" s="5"/>
      <c r="EW326" s="5"/>
      <c r="EX326" s="5"/>
      <c r="EY326" s="5"/>
      <c r="EZ326" s="5"/>
      <c r="FA326" s="5"/>
      <c r="FB326" s="5"/>
      <c r="FC326" s="5"/>
      <c r="FD326" s="5"/>
      <c r="FE326" s="5"/>
      <c r="FF326" s="5"/>
      <c r="FG326" s="5"/>
      <c r="FH326" s="5"/>
      <c r="FI326" s="5"/>
      <c r="FJ326" s="5"/>
      <c r="FK326" s="5"/>
      <c r="FL326" s="5"/>
      <c r="FM326" s="5"/>
      <c r="FN326" s="5"/>
      <c r="FO326" s="5"/>
      <c r="FP326" s="5"/>
      <c r="FQ326" s="5"/>
      <c r="FR326" s="5"/>
      <c r="FS326" s="5"/>
      <c r="FT326" s="5"/>
      <c r="FU326" s="5"/>
      <c r="FV326" s="5"/>
      <c r="FW326" s="5"/>
      <c r="FX326" s="5"/>
      <c r="FY326" s="5"/>
      <c r="FZ326" s="5"/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  <c r="GO326" s="5"/>
      <c r="GP326" s="5"/>
      <c r="GQ326" s="5"/>
      <c r="GR326" s="5"/>
      <c r="GS326" s="5"/>
      <c r="GT326" s="5"/>
      <c r="GU326" s="5"/>
      <c r="GV326" s="5"/>
      <c r="GW326" s="5"/>
      <c r="GX326" s="5"/>
      <c r="GY326" s="5"/>
      <c r="GZ326" s="5"/>
      <c r="HA326" s="5"/>
      <c r="HB326" s="5"/>
      <c r="HC326" s="5"/>
      <c r="HD326" s="5"/>
      <c r="HE326" s="5"/>
      <c r="HF326" s="5"/>
      <c r="HG326" s="5"/>
      <c r="HH326" s="5"/>
      <c r="HI326" s="5"/>
      <c r="HJ326" s="5"/>
      <c r="HK326" s="5"/>
      <c r="HL326" s="5"/>
      <c r="HM326" s="5"/>
      <c r="HN326" s="5"/>
      <c r="HO326" s="5"/>
      <c r="HP326" s="5"/>
      <c r="HQ326" s="5"/>
      <c r="HR326" s="5"/>
      <c r="HS326" s="5"/>
      <c r="HT326" s="5"/>
      <c r="HU326" s="5"/>
      <c r="HV326" s="5"/>
      <c r="HW326" s="5"/>
      <c r="HX326" s="5"/>
      <c r="HY326" s="5"/>
      <c r="HZ326" s="5"/>
      <c r="IA326" s="5"/>
      <c r="IB326" s="5"/>
      <c r="IC326" s="5"/>
      <c r="ID326" s="5"/>
      <c r="IE326" s="5"/>
      <c r="IF326" s="5"/>
      <c r="IG326" s="5"/>
      <c r="IH326" s="5"/>
      <c r="II326" s="5"/>
      <c r="IJ326" s="5"/>
      <c r="IK326" s="5"/>
      <c r="IL326" s="5"/>
      <c r="IM326" s="5"/>
      <c r="IN326" s="5"/>
      <c r="IO326" s="5"/>
      <c r="IP326" s="5"/>
      <c r="IQ326" s="5"/>
      <c r="IR326" s="5"/>
      <c r="IS326" s="5"/>
      <c r="IT326" s="5"/>
      <c r="IU326" s="5"/>
    </row>
    <row r="327" spans="1:255" ht="21" customHeight="1">
      <c r="A327" s="6"/>
      <c r="B327" s="10">
        <f>B291+7</f>
        <v>43528</v>
      </c>
      <c r="C327" s="132"/>
      <c r="D327" s="133"/>
      <c r="E327" s="144">
        <f>B327</f>
        <v>43528</v>
      </c>
      <c r="F327" s="145"/>
      <c r="G327" s="146">
        <f>E327+1</f>
        <v>43529</v>
      </c>
      <c r="H327" s="145"/>
      <c r="I327" s="146">
        <f>G327+1</f>
        <v>43530</v>
      </c>
      <c r="J327" s="145"/>
      <c r="K327" s="146">
        <f>I327+1</f>
        <v>43531</v>
      </c>
      <c r="L327" s="145"/>
      <c r="M327" s="146">
        <f>K327+1</f>
        <v>43532</v>
      </c>
      <c r="N327" s="145"/>
      <c r="O327" s="14">
        <f>M327+1</f>
        <v>43533</v>
      </c>
      <c r="P327" s="15">
        <f>O327+1</f>
        <v>43534</v>
      </c>
      <c r="Q327" s="139"/>
      <c r="R327" s="142"/>
      <c r="W327" s="8"/>
      <c r="X327" s="8"/>
      <c r="Y327" s="7"/>
      <c r="Z327" s="7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  <c r="CT327" s="6"/>
      <c r="CU327" s="6"/>
      <c r="CV327" s="6"/>
      <c r="CW327" s="6"/>
      <c r="CX327" s="6"/>
      <c r="CY327" s="6"/>
      <c r="CZ327" s="6"/>
      <c r="DA327" s="6"/>
      <c r="DB327" s="6"/>
      <c r="DC327" s="6"/>
      <c r="DD327" s="6"/>
      <c r="DE327" s="6"/>
      <c r="DF327" s="6"/>
      <c r="DG327" s="6"/>
      <c r="DH327" s="6"/>
      <c r="DI327" s="6"/>
      <c r="DJ327" s="6"/>
      <c r="DK327" s="6"/>
      <c r="DL327" s="6"/>
      <c r="DM327" s="6"/>
      <c r="DN327" s="6"/>
      <c r="DO327" s="6"/>
      <c r="DP327" s="6"/>
      <c r="DQ327" s="6"/>
      <c r="DR327" s="6"/>
      <c r="DS327" s="6"/>
      <c r="DT327" s="6"/>
      <c r="DU327" s="6"/>
      <c r="DV327" s="6"/>
      <c r="DW327" s="6"/>
      <c r="DX327" s="6"/>
      <c r="DY327" s="6"/>
      <c r="DZ327" s="6"/>
      <c r="EA327" s="6"/>
      <c r="EB327" s="6"/>
      <c r="EC327" s="6"/>
      <c r="ED327" s="6"/>
      <c r="EE327" s="6"/>
      <c r="EF327" s="6"/>
      <c r="EG327" s="6"/>
      <c r="EH327" s="6"/>
      <c r="EI327" s="6"/>
      <c r="EJ327" s="6"/>
      <c r="EK327" s="6"/>
      <c r="EL327" s="6"/>
      <c r="EM327" s="6"/>
      <c r="EN327" s="6"/>
      <c r="EO327" s="6"/>
      <c r="EP327" s="6"/>
      <c r="EQ327" s="6"/>
      <c r="ER327" s="6"/>
      <c r="ES327" s="6"/>
      <c r="ET327" s="6"/>
      <c r="EU327" s="6"/>
      <c r="EV327" s="6"/>
      <c r="EW327" s="6"/>
      <c r="EX327" s="6"/>
      <c r="EY327" s="6"/>
      <c r="EZ327" s="6"/>
      <c r="FA327" s="6"/>
      <c r="FB327" s="6"/>
      <c r="FC327" s="6"/>
      <c r="FD327" s="6"/>
      <c r="FE327" s="6"/>
      <c r="FF327" s="6"/>
      <c r="FG327" s="6"/>
      <c r="FH327" s="6"/>
      <c r="FI327" s="6"/>
      <c r="FJ327" s="6"/>
      <c r="FK327" s="6"/>
      <c r="FL327" s="6"/>
      <c r="FM327" s="6"/>
      <c r="FN327" s="6"/>
      <c r="FO327" s="6"/>
      <c r="FP327" s="6"/>
      <c r="FQ327" s="6"/>
      <c r="FR327" s="6"/>
      <c r="FS327" s="6"/>
      <c r="FT327" s="6"/>
      <c r="FU327" s="6"/>
      <c r="FV327" s="6"/>
      <c r="FW327" s="6"/>
      <c r="FX327" s="6"/>
      <c r="FY327" s="6"/>
      <c r="FZ327" s="6"/>
      <c r="GA327" s="6"/>
      <c r="GB327" s="6"/>
      <c r="GC327" s="6"/>
      <c r="GD327" s="6"/>
      <c r="GE327" s="6"/>
      <c r="GF327" s="6"/>
      <c r="GG327" s="6"/>
      <c r="GH327" s="6"/>
      <c r="GI327" s="6"/>
      <c r="GJ327" s="6"/>
      <c r="GK327" s="6"/>
      <c r="GL327" s="6"/>
      <c r="GM327" s="6"/>
      <c r="GN327" s="6"/>
      <c r="GO327" s="6"/>
      <c r="GP327" s="6"/>
      <c r="GQ327" s="6"/>
      <c r="GR327" s="6"/>
      <c r="GS327" s="6"/>
      <c r="GT327" s="6"/>
      <c r="GU327" s="6"/>
      <c r="GV327" s="6"/>
      <c r="GW327" s="6"/>
      <c r="GX327" s="6"/>
      <c r="GY327" s="6"/>
      <c r="GZ327" s="6"/>
      <c r="HA327" s="6"/>
      <c r="HB327" s="6"/>
      <c r="HC327" s="6"/>
      <c r="HD327" s="6"/>
      <c r="HE327" s="6"/>
      <c r="HF327" s="6"/>
      <c r="HG327" s="6"/>
      <c r="HH327" s="6"/>
      <c r="HI327" s="6"/>
      <c r="HJ327" s="6"/>
      <c r="HK327" s="6"/>
      <c r="HL327" s="6"/>
      <c r="HM327" s="6"/>
      <c r="HN327" s="6"/>
      <c r="HO327" s="6"/>
      <c r="HP327" s="6"/>
      <c r="HQ327" s="6"/>
      <c r="HR327" s="6"/>
      <c r="HS327" s="6"/>
      <c r="HT327" s="6"/>
      <c r="HU327" s="6"/>
      <c r="HV327" s="6"/>
      <c r="HW327" s="6"/>
      <c r="HX327" s="6"/>
      <c r="HY327" s="6"/>
      <c r="HZ327" s="6"/>
      <c r="IA327" s="6"/>
      <c r="IB327" s="6"/>
      <c r="IC327" s="6"/>
      <c r="ID327" s="6"/>
      <c r="IE327" s="6"/>
      <c r="IF327" s="6"/>
      <c r="IG327" s="6"/>
      <c r="IH327" s="6"/>
      <c r="II327" s="6"/>
      <c r="IJ327" s="6"/>
      <c r="IK327" s="6"/>
      <c r="IL327" s="6"/>
      <c r="IM327" s="6"/>
      <c r="IN327" s="6"/>
      <c r="IO327" s="6"/>
      <c r="IP327" s="6"/>
      <c r="IQ327" s="6"/>
      <c r="IR327" s="6"/>
      <c r="IS327" s="6"/>
      <c r="IT327" s="6"/>
      <c r="IU327" s="6"/>
    </row>
    <row r="328" spans="1:255" ht="18.600000000000001" thickBot="1">
      <c r="A328" s="5"/>
      <c r="B328" s="11" t="s">
        <v>8</v>
      </c>
      <c r="C328" s="12" t="s">
        <v>9</v>
      </c>
      <c r="D328" s="13" t="s">
        <v>10</v>
      </c>
      <c r="E328" s="16" t="s">
        <v>11</v>
      </c>
      <c r="F328" s="17" t="s">
        <v>12</v>
      </c>
      <c r="G328" s="18" t="s">
        <v>11</v>
      </c>
      <c r="H328" s="17" t="s">
        <v>12</v>
      </c>
      <c r="I328" s="18" t="s">
        <v>11</v>
      </c>
      <c r="J328" s="17" t="s">
        <v>12</v>
      </c>
      <c r="K328" s="18" t="s">
        <v>11</v>
      </c>
      <c r="L328" s="17" t="s">
        <v>12</v>
      </c>
      <c r="M328" s="18" t="s">
        <v>11</v>
      </c>
      <c r="N328" s="17" t="s">
        <v>12</v>
      </c>
      <c r="O328" s="18" t="s">
        <v>13</v>
      </c>
      <c r="P328" s="19" t="s">
        <v>14</v>
      </c>
      <c r="Q328" s="140"/>
      <c r="R328" s="143"/>
      <c r="W328" s="8"/>
      <c r="X328" s="8"/>
      <c r="Y328" s="7"/>
      <c r="Z328" s="7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  <c r="BQ328" s="5"/>
      <c r="BR328" s="5"/>
      <c r="BS328" s="5"/>
      <c r="BT328" s="5"/>
      <c r="BU328" s="5"/>
      <c r="BV328" s="5"/>
      <c r="BW328" s="5"/>
      <c r="BX328" s="5"/>
      <c r="BY328" s="5"/>
      <c r="BZ328" s="5"/>
      <c r="CA328" s="5"/>
      <c r="CB328" s="5"/>
      <c r="CC328" s="5"/>
      <c r="CD328" s="5"/>
      <c r="CE328" s="5"/>
      <c r="CF328" s="5"/>
      <c r="CG328" s="5"/>
      <c r="CH328" s="5"/>
      <c r="CI328" s="5"/>
      <c r="CJ328" s="5"/>
      <c r="CK328" s="5"/>
      <c r="CL328" s="5"/>
      <c r="CM328" s="5"/>
      <c r="CN328" s="5"/>
      <c r="CO328" s="5"/>
      <c r="CP328" s="5"/>
      <c r="CQ328" s="5"/>
      <c r="CR328" s="5"/>
      <c r="CS328" s="5"/>
      <c r="CT328" s="5"/>
      <c r="CU328" s="5"/>
      <c r="CV328" s="5"/>
      <c r="CW328" s="5"/>
      <c r="CX328" s="5"/>
      <c r="CY328" s="5"/>
      <c r="CZ328" s="5"/>
      <c r="DA328" s="5"/>
      <c r="DB328" s="5"/>
      <c r="DC328" s="5"/>
      <c r="DD328" s="5"/>
      <c r="DE328" s="5"/>
      <c r="DF328" s="5"/>
      <c r="DG328" s="5"/>
      <c r="DH328" s="5"/>
      <c r="DI328" s="5"/>
      <c r="DJ328" s="5"/>
      <c r="DK328" s="5"/>
      <c r="DL328" s="5"/>
      <c r="DM328" s="5"/>
      <c r="DN328" s="5"/>
      <c r="DO328" s="5"/>
      <c r="DP328" s="5"/>
      <c r="DQ328" s="5"/>
      <c r="DR328" s="5"/>
      <c r="DS328" s="5"/>
      <c r="DT328" s="5"/>
      <c r="DU328" s="5"/>
      <c r="DV328" s="5"/>
      <c r="DW328" s="5"/>
      <c r="DX328" s="5"/>
      <c r="DY328" s="5"/>
      <c r="DZ328" s="5"/>
      <c r="EA328" s="5"/>
      <c r="EB328" s="5"/>
      <c r="EC328" s="5"/>
      <c r="ED328" s="5"/>
      <c r="EE328" s="5"/>
      <c r="EF328" s="5"/>
      <c r="EG328" s="5"/>
      <c r="EH328" s="5"/>
      <c r="EI328" s="5"/>
      <c r="EJ328" s="5"/>
      <c r="EK328" s="5"/>
      <c r="EL328" s="5"/>
      <c r="EM328" s="5"/>
      <c r="EN328" s="5"/>
      <c r="EO328" s="5"/>
      <c r="EP328" s="5"/>
      <c r="EQ328" s="5"/>
      <c r="ER328" s="5"/>
      <c r="ES328" s="5"/>
      <c r="ET328" s="5"/>
      <c r="EU328" s="5"/>
      <c r="EV328" s="5"/>
      <c r="EW328" s="5"/>
      <c r="EX328" s="5"/>
      <c r="EY328" s="5"/>
      <c r="EZ328" s="5"/>
      <c r="FA328" s="5"/>
      <c r="FB328" s="5"/>
      <c r="FC328" s="5"/>
      <c r="FD328" s="5"/>
      <c r="FE328" s="5"/>
      <c r="FF328" s="5"/>
      <c r="FG328" s="5"/>
      <c r="FH328" s="5"/>
      <c r="FI328" s="5"/>
      <c r="FJ328" s="5"/>
      <c r="FK328" s="5"/>
      <c r="FL328" s="5"/>
      <c r="FM328" s="5"/>
      <c r="FN328" s="5"/>
      <c r="FO328" s="5"/>
      <c r="FP328" s="5"/>
      <c r="FQ328" s="5"/>
      <c r="FR328" s="5"/>
      <c r="FS328" s="5"/>
      <c r="FT328" s="5"/>
      <c r="FU328" s="5"/>
      <c r="FV328" s="5"/>
      <c r="FW328" s="5"/>
      <c r="FX328" s="5"/>
      <c r="FY328" s="5"/>
      <c r="FZ328" s="5"/>
      <c r="GA328" s="5"/>
      <c r="GB328" s="5"/>
      <c r="GC328" s="5"/>
      <c r="GD328" s="5"/>
      <c r="GE328" s="5"/>
      <c r="GF328" s="5"/>
      <c r="GG328" s="5"/>
      <c r="GH328" s="5"/>
      <c r="GI328" s="5"/>
      <c r="GJ328" s="5"/>
      <c r="GK328" s="5"/>
      <c r="GL328" s="5"/>
      <c r="GM328" s="5"/>
      <c r="GN328" s="5"/>
      <c r="GO328" s="5"/>
      <c r="GP328" s="5"/>
      <c r="GQ328" s="5"/>
      <c r="GR328" s="5"/>
      <c r="GS328" s="5"/>
      <c r="GT328" s="5"/>
      <c r="GU328" s="5"/>
      <c r="GV328" s="5"/>
      <c r="GW328" s="5"/>
      <c r="GX328" s="5"/>
      <c r="GY328" s="5"/>
      <c r="GZ328" s="5"/>
      <c r="HA328" s="5"/>
      <c r="HB328" s="5"/>
      <c r="HC328" s="5"/>
      <c r="HD328" s="5"/>
      <c r="HE328" s="5"/>
      <c r="HF328" s="5"/>
      <c r="HG328" s="5"/>
      <c r="HH328" s="5"/>
      <c r="HI328" s="5"/>
      <c r="HJ328" s="5"/>
      <c r="HK328" s="5"/>
      <c r="HL328" s="5"/>
      <c r="HM328" s="5"/>
      <c r="HN328" s="5"/>
      <c r="HO328" s="5"/>
      <c r="HP328" s="5"/>
      <c r="HQ328" s="5"/>
      <c r="HR328" s="5"/>
      <c r="HS328" s="5"/>
      <c r="HT328" s="5"/>
      <c r="HU328" s="5"/>
      <c r="HV328" s="5"/>
      <c r="HW328" s="5"/>
      <c r="HX328" s="5"/>
      <c r="HY328" s="5"/>
      <c r="HZ328" s="5"/>
      <c r="IA328" s="5"/>
      <c r="IB328" s="5"/>
      <c r="IC328" s="5"/>
      <c r="ID328" s="5"/>
      <c r="IE328" s="5"/>
      <c r="IF328" s="5"/>
      <c r="IG328" s="5"/>
      <c r="IH328" s="5"/>
      <c r="II328" s="5"/>
      <c r="IJ328" s="5"/>
      <c r="IK328" s="5"/>
      <c r="IL328" s="5"/>
      <c r="IM328" s="5"/>
      <c r="IN328" s="5"/>
      <c r="IO328" s="5"/>
      <c r="IP328" s="5"/>
      <c r="IQ328" s="5"/>
      <c r="IR328" s="5"/>
      <c r="IS328" s="5"/>
      <c r="IT328" s="5"/>
      <c r="IU328" s="5"/>
    </row>
    <row r="329" spans="1:255" ht="15.6" customHeight="1" thickBot="1">
      <c r="A329" s="111" t="s">
        <v>147</v>
      </c>
      <c r="B329" s="114" t="s">
        <v>32</v>
      </c>
      <c r="C329" s="116"/>
      <c r="D329" s="118"/>
      <c r="E329" s="20" t="s">
        <v>79</v>
      </c>
      <c r="F329" s="21" t="s">
        <v>35</v>
      </c>
      <c r="G329" s="22" t="s">
        <v>35</v>
      </c>
      <c r="H329" s="21" t="s">
        <v>35</v>
      </c>
      <c r="I329" s="22" t="s">
        <v>79</v>
      </c>
      <c r="J329" s="21" t="s">
        <v>35</v>
      </c>
      <c r="K329" s="22" t="s">
        <v>35</v>
      </c>
      <c r="L329" s="21" t="s">
        <v>35</v>
      </c>
      <c r="M329" s="22" t="s">
        <v>35</v>
      </c>
      <c r="N329" s="21" t="s">
        <v>38</v>
      </c>
      <c r="O329" s="22"/>
      <c r="P329" s="23"/>
      <c r="Q329" s="162"/>
      <c r="R329" s="122">
        <f>IF(B329&lt;&gt;"",((10-((COUNTIF(E330:N330,"/")+COUNTIF(E330:N330,"//")+COUNTIF(E330:N330,"///")+COUNTIF(E330:N330,"_"))))/2)+(2-COUNTBLANK(O330:P330)),"")</f>
        <v>5</v>
      </c>
      <c r="S329" s="123" t="s">
        <v>37</v>
      </c>
      <c r="T329" s="124"/>
      <c r="U329" s="125"/>
      <c r="V329" s="59" t="s">
        <v>15</v>
      </c>
      <c r="W329" s="72" t="s">
        <v>36</v>
      </c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  <c r="BQ329" s="5"/>
      <c r="BR329" s="5"/>
      <c r="BS329" s="5"/>
      <c r="BT329" s="5"/>
      <c r="BU329" s="5"/>
      <c r="BV329" s="5"/>
      <c r="BW329" s="5"/>
      <c r="BX329" s="5"/>
      <c r="BY329" s="5"/>
      <c r="BZ329" s="5"/>
      <c r="CA329" s="5"/>
      <c r="CB329" s="5"/>
      <c r="CC329" s="5"/>
      <c r="CD329" s="5"/>
      <c r="CE329" s="5"/>
      <c r="CF329" s="5"/>
      <c r="CG329" s="5"/>
      <c r="CH329" s="5"/>
      <c r="CI329" s="5"/>
      <c r="CJ329" s="5"/>
      <c r="CK329" s="5"/>
      <c r="CL329" s="5"/>
      <c r="CM329" s="5"/>
      <c r="CN329" s="5"/>
      <c r="CO329" s="5"/>
      <c r="CP329" s="5"/>
      <c r="CQ329" s="5"/>
      <c r="CR329" s="5"/>
      <c r="CS329" s="5"/>
      <c r="CT329" s="5"/>
      <c r="CU329" s="5"/>
      <c r="CV329" s="5"/>
      <c r="CW329" s="5"/>
      <c r="CX329" s="5"/>
      <c r="CY329" s="5"/>
      <c r="CZ329" s="5"/>
      <c r="DA329" s="5"/>
      <c r="DB329" s="5"/>
      <c r="DC329" s="5"/>
      <c r="DD329" s="5"/>
      <c r="DE329" s="5"/>
      <c r="DF329" s="5"/>
      <c r="DG329" s="5"/>
      <c r="DH329" s="5"/>
      <c r="DI329" s="5"/>
      <c r="DJ329" s="5"/>
      <c r="DK329" s="5"/>
      <c r="DL329" s="5"/>
      <c r="DM329" s="5"/>
      <c r="DN329" s="5"/>
      <c r="DO329" s="5"/>
      <c r="DP329" s="5"/>
      <c r="DQ329" s="5"/>
      <c r="DR329" s="5"/>
      <c r="DS329" s="5"/>
      <c r="DT329" s="5"/>
      <c r="DU329" s="5"/>
      <c r="DV329" s="5"/>
      <c r="DW329" s="5"/>
      <c r="DX329" s="5"/>
      <c r="DY329" s="5"/>
      <c r="DZ329" s="5"/>
      <c r="EA329" s="5"/>
      <c r="EB329" s="5"/>
      <c r="EC329" s="5"/>
      <c r="ED329" s="5"/>
      <c r="EE329" s="5"/>
      <c r="EF329" s="5"/>
      <c r="EG329" s="5"/>
      <c r="EH329" s="5"/>
      <c r="EI329" s="5"/>
      <c r="EJ329" s="5"/>
      <c r="EK329" s="5"/>
      <c r="EL329" s="5"/>
      <c r="EM329" s="5"/>
      <c r="EN329" s="5"/>
      <c r="EO329" s="5"/>
      <c r="EP329" s="5"/>
      <c r="EQ329" s="5"/>
      <c r="ER329" s="5"/>
      <c r="ES329" s="5"/>
      <c r="ET329" s="5"/>
      <c r="EU329" s="5"/>
      <c r="EV329" s="5"/>
      <c r="EW329" s="5"/>
      <c r="EX329" s="5"/>
      <c r="EY329" s="5"/>
      <c r="EZ329" s="5"/>
      <c r="FA329" s="5"/>
      <c r="FB329" s="5"/>
      <c r="FC329" s="5"/>
      <c r="FD329" s="5"/>
      <c r="FE329" s="5"/>
      <c r="FF329" s="5"/>
      <c r="FG329" s="5"/>
      <c r="FH329" s="5"/>
      <c r="FI329" s="5"/>
      <c r="FJ329" s="5"/>
      <c r="FK329" s="5"/>
      <c r="FL329" s="5"/>
      <c r="FM329" s="5"/>
      <c r="FN329" s="5"/>
      <c r="FO329" s="5"/>
      <c r="FP329" s="5"/>
      <c r="FQ329" s="5"/>
      <c r="FR329" s="5"/>
      <c r="FS329" s="5"/>
      <c r="FT329" s="5"/>
      <c r="FU329" s="5"/>
      <c r="FV329" s="5"/>
      <c r="FW329" s="5"/>
      <c r="FX329" s="5"/>
      <c r="FY329" s="5"/>
      <c r="FZ329" s="5"/>
      <c r="GA329" s="5"/>
      <c r="GB329" s="5"/>
      <c r="GC329" s="5"/>
      <c r="GD329" s="5"/>
      <c r="GE329" s="5"/>
      <c r="GF329" s="5"/>
      <c r="GG329" s="5"/>
      <c r="GH329" s="5"/>
      <c r="GI329" s="5"/>
      <c r="GJ329" s="5"/>
      <c r="GK329" s="5"/>
      <c r="GL329" s="5"/>
      <c r="GM329" s="5"/>
      <c r="GN329" s="5"/>
      <c r="GO329" s="5"/>
      <c r="GP329" s="5"/>
      <c r="GQ329" s="5"/>
      <c r="GR329" s="5"/>
      <c r="GS329" s="5"/>
      <c r="GT329" s="5"/>
      <c r="GU329" s="5"/>
      <c r="GV329" s="5"/>
      <c r="GW329" s="5"/>
      <c r="GX329" s="5"/>
      <c r="GY329" s="5"/>
      <c r="GZ329" s="5"/>
      <c r="HA329" s="5"/>
      <c r="HB329" s="5"/>
      <c r="HC329" s="5"/>
      <c r="HD329" s="5"/>
      <c r="HE329" s="5"/>
      <c r="HF329" s="5"/>
      <c r="HG329" s="5"/>
      <c r="HH329" s="5"/>
      <c r="HI329" s="5"/>
      <c r="HJ329" s="5"/>
      <c r="HK329" s="5"/>
      <c r="HL329" s="5"/>
      <c r="HM329" s="5"/>
      <c r="HN329" s="5"/>
      <c r="HO329" s="5"/>
      <c r="HP329" s="5"/>
      <c r="HQ329" s="5"/>
      <c r="HR329" s="5"/>
      <c r="HS329" s="5"/>
      <c r="HT329" s="5"/>
      <c r="HU329" s="5"/>
      <c r="HV329" s="5"/>
      <c r="HW329" s="5"/>
      <c r="HX329" s="5"/>
      <c r="HY329" s="5"/>
      <c r="HZ329" s="5"/>
      <c r="IA329" s="5"/>
      <c r="IB329" s="5"/>
      <c r="IC329" s="5"/>
      <c r="ID329" s="5"/>
      <c r="IE329" s="5"/>
      <c r="IF329" s="5"/>
      <c r="IG329" s="5"/>
      <c r="IH329" s="5"/>
      <c r="II329" s="5"/>
      <c r="IJ329" s="5"/>
      <c r="IK329" s="5"/>
      <c r="IL329" s="5"/>
      <c r="IM329" s="5"/>
      <c r="IN329" s="5"/>
      <c r="IO329" s="5"/>
      <c r="IP329" s="5"/>
      <c r="IQ329" s="5"/>
      <c r="IR329" s="5"/>
      <c r="IS329" s="5"/>
      <c r="IT329" s="5"/>
      <c r="IU329" s="5"/>
    </row>
    <row r="330" spans="1:255" ht="15.6" customHeight="1" thickBot="1">
      <c r="A330" s="112"/>
      <c r="B330" s="115"/>
      <c r="C330" s="117"/>
      <c r="D330" s="119"/>
      <c r="E330" s="24" t="e">
        <f>IF(E329&lt;&gt;"",VLOOKUP(E329,#REF!,2,FALSE),"")</f>
        <v>#REF!</v>
      </c>
      <c r="F330" s="25" t="e">
        <f>IF(F329&lt;&gt;"",VLOOKUP(F329,#REF!,2,FALSE),"")</f>
        <v>#REF!</v>
      </c>
      <c r="G330" s="26" t="e">
        <f>IF(G329&lt;&gt;"",VLOOKUP(G329,#REF!,2,FALSE),"")</f>
        <v>#REF!</v>
      </c>
      <c r="H330" s="25" t="e">
        <f>IF(H329&lt;&gt;"",VLOOKUP(H329,#REF!,2,FALSE),"")</f>
        <v>#REF!</v>
      </c>
      <c r="I330" s="26" t="e">
        <f>IF(I329&lt;&gt;"",VLOOKUP(I329,#REF!,2,FALSE),"")</f>
        <v>#REF!</v>
      </c>
      <c r="J330" s="25" t="e">
        <f>IF(J329&lt;&gt;"",VLOOKUP(J329,#REF!,2,FALSE),"")</f>
        <v>#REF!</v>
      </c>
      <c r="K330" s="26" t="e">
        <f>IF(K329&lt;&gt;"",VLOOKUP(K329,#REF!,2,FALSE),"")</f>
        <v>#REF!</v>
      </c>
      <c r="L330" s="25" t="e">
        <f>IF(L329&lt;&gt;"",VLOOKUP(L329,#REF!,2,FALSE),"")</f>
        <v>#REF!</v>
      </c>
      <c r="M330" s="26" t="e">
        <f>IF(M329&lt;&gt;"",VLOOKUP(M329,#REF!,2,FALSE),"")</f>
        <v>#REF!</v>
      </c>
      <c r="N330" s="25" t="e">
        <f>IF(N329&lt;&gt;"",VLOOKUP(N329,#REF!,2,FALSE),"")</f>
        <v>#REF!</v>
      </c>
      <c r="O330" s="27" t="str">
        <f>IF(O329&lt;&gt;"",VLOOKUP(O329,#REF!,2,FALSE),"")</f>
        <v/>
      </c>
      <c r="P330" s="28" t="str">
        <f>IF(P329&lt;&gt;"",VLOOKUP(P329,#REF!,2,FALSE),"")</f>
        <v/>
      </c>
      <c r="Q330" s="109"/>
      <c r="R330" s="110"/>
      <c r="S330" s="64" t="str">
        <f>E329</f>
        <v>18DE0306</v>
      </c>
      <c r="T330" s="65" t="e">
        <f>IF(S330&lt;&gt;"",VLOOKUP(S330,#REF!,2,FALSE),"")</f>
        <v>#REF!</v>
      </c>
      <c r="U330" s="66">
        <f>(COUNTIF(E329:N360,S330)*4)+(COUNTIF(O329:P360,S330)*8)</f>
        <v>80</v>
      </c>
      <c r="V330" s="67">
        <f>U330*W330</f>
        <v>2800</v>
      </c>
      <c r="W330" s="71">
        <v>35</v>
      </c>
    </row>
    <row r="331" spans="1:255" ht="15.6" customHeight="1">
      <c r="A331" s="112"/>
      <c r="B331" s="115" t="s">
        <v>33</v>
      </c>
      <c r="C331" s="117"/>
      <c r="D331" s="119"/>
      <c r="E331" s="29" t="s">
        <v>35</v>
      </c>
      <c r="F331" s="30" t="s">
        <v>35</v>
      </c>
      <c r="G331" s="31" t="s">
        <v>35</v>
      </c>
      <c r="H331" s="30" t="s">
        <v>35</v>
      </c>
      <c r="I331" s="31" t="s">
        <v>80</v>
      </c>
      <c r="J331" s="30" t="s">
        <v>35</v>
      </c>
      <c r="K331" s="31" t="s">
        <v>35</v>
      </c>
      <c r="L331" s="30" t="s">
        <v>35</v>
      </c>
      <c r="M331" s="31" t="s">
        <v>35</v>
      </c>
      <c r="N331" s="30" t="s">
        <v>38</v>
      </c>
      <c r="O331" s="32"/>
      <c r="P331" s="33"/>
      <c r="Q331" s="109"/>
      <c r="R331" s="110">
        <f>IF(B331&lt;&gt;"",((10-((COUNTIF(E332:N332,"/")+COUNTIF(E332:N332,"//")+COUNTIF(E332:N332,"///")+COUNTIF(E332:N332,"_"))))/2)+(2-COUNTBLANK(O332:P332)),"")</f>
        <v>5</v>
      </c>
      <c r="S331" s="64" t="str">
        <f>I331</f>
        <v>18DE0297</v>
      </c>
      <c r="T331" s="65" t="e">
        <f>IF(S331&lt;&gt;"",VLOOKUP(S331,#REF!,2,FALSE),"")</f>
        <v>#REF!</v>
      </c>
      <c r="U331" s="66">
        <f>(COUNTIF(E329:N360,S331)*4)+(COUNTIF(O329:P360,S331)*8)</f>
        <v>76</v>
      </c>
      <c r="V331" s="67">
        <f>U331*W330</f>
        <v>2660</v>
      </c>
    </row>
    <row r="332" spans="1:255" ht="15.6" customHeight="1">
      <c r="A332" s="112"/>
      <c r="B332" s="115"/>
      <c r="C332" s="117"/>
      <c r="D332" s="119"/>
      <c r="E332" s="24" t="e">
        <f>IF(E331&lt;&gt;"",VLOOKUP(E331,#REF!,2,FALSE),"")</f>
        <v>#REF!</v>
      </c>
      <c r="F332" s="25" t="e">
        <f>IF(F331&lt;&gt;"",VLOOKUP(F331,#REF!,2,FALSE),"")</f>
        <v>#REF!</v>
      </c>
      <c r="G332" s="26" t="e">
        <f>IF(G331&lt;&gt;"",VLOOKUP(G331,#REF!,2,FALSE),"")</f>
        <v>#REF!</v>
      </c>
      <c r="H332" s="25" t="e">
        <f>IF(H331&lt;&gt;"",VLOOKUP(H331,#REF!,2,FALSE),"")</f>
        <v>#REF!</v>
      </c>
      <c r="I332" s="26" t="e">
        <f>IF(I331&lt;&gt;"",VLOOKUP(I331,#REF!,2,FALSE),"")</f>
        <v>#REF!</v>
      </c>
      <c r="J332" s="25" t="e">
        <f>IF(J331&lt;&gt;"",VLOOKUP(J331,#REF!,2,FALSE),"")</f>
        <v>#REF!</v>
      </c>
      <c r="K332" s="26" t="e">
        <f>IF(K331&lt;&gt;"",VLOOKUP(K331,#REF!,2,FALSE),"")</f>
        <v>#REF!</v>
      </c>
      <c r="L332" s="25" t="e">
        <f>IF(L331&lt;&gt;"",VLOOKUP(L331,#REF!,2,FALSE),"")</f>
        <v>#REF!</v>
      </c>
      <c r="M332" s="26" t="e">
        <f>IF(M331&lt;&gt;"",VLOOKUP(M331,#REF!,2,FALSE),"")</f>
        <v>#REF!</v>
      </c>
      <c r="N332" s="25" t="e">
        <f>IF(N331&lt;&gt;"",VLOOKUP(N331,#REF!,2,FALSE),"")</f>
        <v>#REF!</v>
      </c>
      <c r="O332" s="26" t="str">
        <f>IF(O331&lt;&gt;"",VLOOKUP(O331,#REF!,2,FALSE),"")</f>
        <v/>
      </c>
      <c r="P332" s="34" t="str">
        <f>IF(P331&lt;&gt;"",VLOOKUP(P331,#REF!,2,FALSE),"")</f>
        <v/>
      </c>
      <c r="Q332" s="109"/>
      <c r="R332" s="110"/>
      <c r="S332" s="64" t="str">
        <f>K333</f>
        <v>19DE0033</v>
      </c>
      <c r="T332" s="65" t="e">
        <f>IF(S332&lt;&gt;"",VLOOKUP(S332,#REF!,2,FALSE),"")</f>
        <v>#REF!</v>
      </c>
      <c r="U332" s="66">
        <f>(COUNTIF(E329:N360,S332)*4)+(COUNTIF(O329:P360,S332)*8)</f>
        <v>4</v>
      </c>
      <c r="V332" s="67">
        <f>U332*W330</f>
        <v>140</v>
      </c>
    </row>
    <row r="333" spans="1:255" ht="15.6" customHeight="1">
      <c r="A333" s="112"/>
      <c r="B333" s="115" t="s">
        <v>27</v>
      </c>
      <c r="C333" s="117"/>
      <c r="D333" s="119"/>
      <c r="E333" s="29" t="s">
        <v>17</v>
      </c>
      <c r="F333" s="30" t="s">
        <v>17</v>
      </c>
      <c r="G333" s="31" t="s">
        <v>17</v>
      </c>
      <c r="H333" s="30" t="s">
        <v>17</v>
      </c>
      <c r="I333" s="31" t="s">
        <v>17</v>
      </c>
      <c r="J333" s="30" t="s">
        <v>17</v>
      </c>
      <c r="K333" s="31" t="s">
        <v>96</v>
      </c>
      <c r="L333" s="30" t="s">
        <v>95</v>
      </c>
      <c r="M333" s="31" t="s">
        <v>35</v>
      </c>
      <c r="N333" s="30" t="s">
        <v>38</v>
      </c>
      <c r="O333" s="35"/>
      <c r="P333" s="36"/>
      <c r="Q333" s="109"/>
      <c r="R333" s="110">
        <f>IF(B333&lt;&gt;"",((10-((COUNTIF(E334:N334,"/")+COUNTIF(E334:N334,"//")+COUNTIF(E334:N334,"///")+COUNTIF(E334:N334,"_"))))/2)+(2-COUNTBLANK(O334:P334)),"")</f>
        <v>5</v>
      </c>
      <c r="S333" s="64" t="str">
        <f>L333</f>
        <v>19DE0031</v>
      </c>
      <c r="T333" s="65" t="e">
        <f>IF(S333&lt;&gt;"",VLOOKUP(S333,#REF!,2,FALSE),"")</f>
        <v>#REF!</v>
      </c>
      <c r="U333" s="66">
        <f>(COUNTIF(E329:N360,S333)*4)+(COUNTIF(O329:P360,S333)*8)</f>
        <v>4</v>
      </c>
      <c r="V333" s="67">
        <f>U333*W330</f>
        <v>140</v>
      </c>
    </row>
    <row r="334" spans="1:255" ht="15.6" customHeight="1">
      <c r="A334" s="112"/>
      <c r="B334" s="115"/>
      <c r="C334" s="117"/>
      <c r="D334" s="119"/>
      <c r="E334" s="24" t="e">
        <f>IF(E333&lt;&gt;"",VLOOKUP(E333,#REF!,2,FALSE),"")</f>
        <v>#REF!</v>
      </c>
      <c r="F334" s="25" t="e">
        <f>IF(F333&lt;&gt;"",VLOOKUP(F333,#REF!,2,FALSE),"")</f>
        <v>#REF!</v>
      </c>
      <c r="G334" s="26" t="e">
        <f>IF(G333&lt;&gt;"",VLOOKUP(G333,#REF!,2,FALSE),"")</f>
        <v>#REF!</v>
      </c>
      <c r="H334" s="25" t="e">
        <f>IF(H333&lt;&gt;"",VLOOKUP(H333,#REF!,2,FALSE),"")</f>
        <v>#REF!</v>
      </c>
      <c r="I334" s="26" t="e">
        <f>IF(I333&lt;&gt;"",VLOOKUP(I333,#REF!,2,FALSE),"")</f>
        <v>#REF!</v>
      </c>
      <c r="J334" s="25" t="e">
        <f>IF(J333&lt;&gt;"",VLOOKUP(J333,#REF!,2,FALSE),"")</f>
        <v>#REF!</v>
      </c>
      <c r="K334" s="26" t="e">
        <f>IF(K333&lt;&gt;"",VLOOKUP(K333,#REF!,2,FALSE),"")</f>
        <v>#REF!</v>
      </c>
      <c r="L334" s="25" t="e">
        <f>IF(L333&lt;&gt;"",VLOOKUP(L333,#REF!,2,FALSE),"")</f>
        <v>#REF!</v>
      </c>
      <c r="M334" s="26" t="e">
        <f>IF(M333&lt;&gt;"",VLOOKUP(M333,#REF!,2,FALSE),"")</f>
        <v>#REF!</v>
      </c>
      <c r="N334" s="25" t="e">
        <f>IF(N333&lt;&gt;"",VLOOKUP(N333,#REF!,2,FALSE),"")</f>
        <v>#REF!</v>
      </c>
      <c r="O334" s="27" t="str">
        <f>IF(O333&lt;&gt;"",VLOOKUP(O333,#REF!,2,FALSE),"")</f>
        <v/>
      </c>
      <c r="P334" s="28" t="str">
        <f>IF(P333&lt;&gt;"",VLOOKUP(P333,#REF!,2,FALSE),"")</f>
        <v/>
      </c>
      <c r="Q334" s="109"/>
      <c r="R334" s="110"/>
      <c r="S334" s="64" t="str">
        <f>E335</f>
        <v>19DE0075</v>
      </c>
      <c r="T334" s="65" t="e">
        <f>IF(S334&lt;&gt;"",VLOOKUP(S334,#REF!,2,FALSE),"")</f>
        <v>#REF!</v>
      </c>
      <c r="U334" s="66">
        <f>(COUNTIF(E329:N360,S334)*4)+(COUNTIF(O329:P360,S334)*8)</f>
        <v>72</v>
      </c>
      <c r="V334" s="67">
        <f>U334*W330</f>
        <v>2520</v>
      </c>
    </row>
    <row r="335" spans="1:255" ht="15.6" customHeight="1">
      <c r="A335" s="112"/>
      <c r="B335" s="106" t="s">
        <v>28</v>
      </c>
      <c r="C335" s="107"/>
      <c r="D335" s="108"/>
      <c r="E335" s="37" t="s">
        <v>117</v>
      </c>
      <c r="F335" s="38" t="s">
        <v>117</v>
      </c>
      <c r="G335" s="39" t="s">
        <v>117</v>
      </c>
      <c r="H335" s="38" t="s">
        <v>117</v>
      </c>
      <c r="I335" s="39" t="s">
        <v>117</v>
      </c>
      <c r="J335" s="38" t="s">
        <v>117</v>
      </c>
      <c r="K335" s="39" t="s">
        <v>117</v>
      </c>
      <c r="L335" s="38" t="s">
        <v>117</v>
      </c>
      <c r="M335" s="39" t="s">
        <v>117</v>
      </c>
      <c r="N335" s="38" t="s">
        <v>38</v>
      </c>
      <c r="O335" s="40"/>
      <c r="P335" s="41"/>
      <c r="Q335" s="109"/>
      <c r="R335" s="110">
        <f>IF(B335&lt;&gt;"",((10-((COUNTIF(E336:N336,"/")+COUNTIF(E336:N336,"//")+COUNTIF(E336:N336,"///")+COUNTIF(E336:N336,"_"))))/2)+(2-COUNTBLANK(O336:P336)),"")</f>
        <v>5</v>
      </c>
      <c r="S335" s="64" t="str">
        <f>E341</f>
        <v>19DE0023</v>
      </c>
      <c r="T335" s="65" t="e">
        <f>IF(S335&lt;&gt;"",VLOOKUP(S335,#REF!,2,FALSE),"")</f>
        <v>#REF!</v>
      </c>
      <c r="U335" s="66">
        <f>(COUNTIF(E329:N360,S335)*4)+(COUNTIF(O329:P360,S335)*8)</f>
        <v>4</v>
      </c>
      <c r="V335" s="67">
        <f>U335*W330</f>
        <v>140</v>
      </c>
    </row>
    <row r="336" spans="1:255" ht="15.6" customHeight="1">
      <c r="A336" s="112"/>
      <c r="B336" s="106"/>
      <c r="C336" s="107"/>
      <c r="D336" s="108"/>
      <c r="E336" s="42" t="e">
        <f>IF(E335&lt;&gt;"",VLOOKUP(E335,#REF!,2,FALSE),"")</f>
        <v>#REF!</v>
      </c>
      <c r="F336" s="43" t="e">
        <f>IF(F335&lt;&gt;"",VLOOKUP(F335,#REF!,2,FALSE),"")</f>
        <v>#REF!</v>
      </c>
      <c r="G336" s="44" t="e">
        <f>IF(G335&lt;&gt;"",VLOOKUP(G335,#REF!,2,FALSE),"")</f>
        <v>#REF!</v>
      </c>
      <c r="H336" s="43" t="e">
        <f>IF(H335&lt;&gt;"",VLOOKUP(H335,#REF!,2,FALSE),"")</f>
        <v>#REF!</v>
      </c>
      <c r="I336" s="44" t="e">
        <f>IF(I335&lt;&gt;"",VLOOKUP(I335,#REF!,2,FALSE),"")</f>
        <v>#REF!</v>
      </c>
      <c r="J336" s="43" t="e">
        <f>IF(J335&lt;&gt;"",VLOOKUP(J335,#REF!,2,FALSE),"")</f>
        <v>#REF!</v>
      </c>
      <c r="K336" s="44" t="e">
        <f>IF(K335&lt;&gt;"",VLOOKUP(K335,#REF!,2,FALSE),"")</f>
        <v>#REF!</v>
      </c>
      <c r="L336" s="43" t="e">
        <f>IF(L335&lt;&gt;"",VLOOKUP(L335,#REF!,2,FALSE),"")</f>
        <v>#REF!</v>
      </c>
      <c r="M336" s="44" t="e">
        <f>IF(M335&lt;&gt;"",VLOOKUP(M335,#REF!,2,FALSE),"")</f>
        <v>#REF!</v>
      </c>
      <c r="N336" s="43" t="e">
        <f>IF(N335&lt;&gt;"",VLOOKUP(N335,#REF!,2,FALSE),"")</f>
        <v>#REF!</v>
      </c>
      <c r="O336" s="44" t="str">
        <f>IF(O335&lt;&gt;"",VLOOKUP(O335,#REF!,2,FALSE),"")</f>
        <v/>
      </c>
      <c r="P336" s="45" t="str">
        <f>IF(P335&lt;&gt;"",VLOOKUP(P335,#REF!,2,FALSE),"")</f>
        <v/>
      </c>
      <c r="Q336" s="109"/>
      <c r="R336" s="110"/>
      <c r="S336" s="68" t="str">
        <f>F341</f>
        <v>19DE0024</v>
      </c>
      <c r="T336" s="69" t="e">
        <f>IF(S336&lt;&gt;"",VLOOKUP(S336,#REF!,2,FALSE),"")</f>
        <v>#REF!</v>
      </c>
      <c r="U336" s="70">
        <f>(COUNTIF(E329:N360,S336)*4)+(COUNTIF(O329:P360,S336)*8)</f>
        <v>4</v>
      </c>
      <c r="V336" s="67">
        <f>U336*W330</f>
        <v>140</v>
      </c>
    </row>
    <row r="337" spans="1:22" ht="15.6" customHeight="1">
      <c r="A337" s="112"/>
      <c r="B337" s="106" t="s">
        <v>26</v>
      </c>
      <c r="C337" s="107"/>
      <c r="D337" s="108"/>
      <c r="E337" s="37" t="s">
        <v>79</v>
      </c>
      <c r="F337" s="38" t="s">
        <v>79</v>
      </c>
      <c r="G337" s="39" t="s">
        <v>79</v>
      </c>
      <c r="H337" s="38" t="s">
        <v>79</v>
      </c>
      <c r="I337" s="39" t="s">
        <v>79</v>
      </c>
      <c r="J337" s="38" t="s">
        <v>79</v>
      </c>
      <c r="K337" s="39" t="s">
        <v>79</v>
      </c>
      <c r="L337" s="38" t="s">
        <v>79</v>
      </c>
      <c r="M337" s="39" t="s">
        <v>79</v>
      </c>
      <c r="N337" s="38" t="s">
        <v>38</v>
      </c>
      <c r="O337" s="40"/>
      <c r="P337" s="41"/>
      <c r="Q337" s="109"/>
      <c r="R337" s="110">
        <f>IF(B337&lt;&gt;"",((10-((COUNTIF(E338:N338,"/")+COUNTIF(E338:N338,"//")+COUNTIF(E338:N338,"///")+COUNTIF(E338:N338,"_"))))/2)+(2-COUNTBLANK(O338:P338)),"")</f>
        <v>5</v>
      </c>
      <c r="S337" s="75" t="str">
        <f>G341</f>
        <v>19DE0054</v>
      </c>
      <c r="T337" s="76" t="e">
        <f>IF(S337&lt;&gt;"",VLOOKUP(S337,#REF!,2,FALSE),"")</f>
        <v>#REF!</v>
      </c>
      <c r="U337" s="70">
        <f>(COUNTIF(E329:N360,S337)*4)+(COUNTIF(O329:P360,S337)*8)</f>
        <v>8</v>
      </c>
      <c r="V337" s="67">
        <f>U337*W330</f>
        <v>280</v>
      </c>
    </row>
    <row r="338" spans="1:22" ht="15.6" customHeight="1">
      <c r="A338" s="112"/>
      <c r="B338" s="106"/>
      <c r="C338" s="107"/>
      <c r="D338" s="108"/>
      <c r="E338" s="42" t="e">
        <f>IF(E337&lt;&gt;"",VLOOKUP(E337,#REF!,2,FALSE),"")</f>
        <v>#REF!</v>
      </c>
      <c r="F338" s="43" t="e">
        <f>IF(F337&lt;&gt;"",VLOOKUP(F337,#REF!,2,FALSE),"")</f>
        <v>#REF!</v>
      </c>
      <c r="G338" s="44" t="e">
        <f>IF(G337&lt;&gt;"",VLOOKUP(G337,#REF!,2,FALSE),"")</f>
        <v>#REF!</v>
      </c>
      <c r="H338" s="43" t="e">
        <f>IF(H337&lt;&gt;"",VLOOKUP(H337,#REF!,2,FALSE),"")</f>
        <v>#REF!</v>
      </c>
      <c r="I338" s="44" t="e">
        <f>IF(I337&lt;&gt;"",VLOOKUP(I337,#REF!,2,FALSE),"")</f>
        <v>#REF!</v>
      </c>
      <c r="J338" s="43" t="e">
        <f>IF(J337&lt;&gt;"",VLOOKUP(J337,#REF!,2,FALSE),"")</f>
        <v>#REF!</v>
      </c>
      <c r="K338" s="44" t="e">
        <f>IF(K337&lt;&gt;"",VLOOKUP(K337,#REF!,2,FALSE),"")</f>
        <v>#REF!</v>
      </c>
      <c r="L338" s="43" t="e">
        <f>IF(L337&lt;&gt;"",VLOOKUP(L337,#REF!,2,FALSE),"")</f>
        <v>#REF!</v>
      </c>
      <c r="M338" s="44" t="e">
        <f>IF(M337&lt;&gt;"",VLOOKUP(M337,#REF!,2,FALSE),"")</f>
        <v>#REF!</v>
      </c>
      <c r="N338" s="43" t="e">
        <f>IF(N337&lt;&gt;"",VLOOKUP(N337,#REF!,2,FALSE),"")</f>
        <v>#REF!</v>
      </c>
      <c r="O338" s="44" t="str">
        <f>IF(O337&lt;&gt;"",VLOOKUP(O337,#REF!,2,FALSE),"")</f>
        <v/>
      </c>
      <c r="P338" s="45" t="str">
        <f>IF(P337&lt;&gt;"",VLOOKUP(P337,#REF!,2,FALSE),"")</f>
        <v/>
      </c>
      <c r="Q338" s="109"/>
      <c r="R338" s="110"/>
      <c r="S338" s="68" t="str">
        <f>I341</f>
        <v>19DE0070</v>
      </c>
      <c r="T338" s="69" t="e">
        <f>IF(S338&lt;&gt;"",VLOOKUP(S338,#REF!,2,FALSE),"")</f>
        <v>#REF!</v>
      </c>
      <c r="U338" s="70">
        <f>(COUNTIF(E329:N360,S338)*4)+(COUNTIF(O329:P360,S338)*8)</f>
        <v>80</v>
      </c>
      <c r="V338" s="67">
        <f>U338*W330</f>
        <v>2800</v>
      </c>
    </row>
    <row r="339" spans="1:22" ht="15.6" customHeight="1">
      <c r="A339" s="112"/>
      <c r="B339" s="106" t="s">
        <v>42</v>
      </c>
      <c r="C339" s="107"/>
      <c r="D339" s="108"/>
      <c r="E339" s="37" t="s">
        <v>80</v>
      </c>
      <c r="F339" s="38" t="s">
        <v>80</v>
      </c>
      <c r="G339" s="39" t="s">
        <v>80</v>
      </c>
      <c r="H339" s="38" t="s">
        <v>80</v>
      </c>
      <c r="I339" s="39" t="s">
        <v>80</v>
      </c>
      <c r="J339" s="38" t="s">
        <v>80</v>
      </c>
      <c r="K339" s="39" t="s">
        <v>80</v>
      </c>
      <c r="L339" s="38" t="s">
        <v>80</v>
      </c>
      <c r="M339" s="39" t="s">
        <v>80</v>
      </c>
      <c r="N339" s="38" t="s">
        <v>38</v>
      </c>
      <c r="O339" s="40"/>
      <c r="P339" s="41"/>
      <c r="Q339" s="109"/>
      <c r="R339" s="110">
        <f>IF(B339&lt;&gt;"",((10-((COUNTIF(E340:N340,"/")+COUNTIF(E340:N340,"//")+COUNTIF(E340:N340,"///")+COUNTIF(E340:N340,"_"))))/2)+(2-COUNTBLANK(O340:P340)),"")</f>
        <v>5</v>
      </c>
      <c r="S339" s="68" t="str">
        <f>K341</f>
        <v>19DE0029</v>
      </c>
      <c r="T339" s="69" t="e">
        <f>IF(S339&lt;&gt;"",VLOOKUP(S339,#REF!,2,FALSE),"")</f>
        <v>#REF!</v>
      </c>
      <c r="U339" s="70">
        <f>(COUNTIF(E329:N360,S339)*4)+(COUNTIF(O329:P360,S339)*8)</f>
        <v>12</v>
      </c>
      <c r="V339" s="67">
        <f>U339*W330</f>
        <v>420</v>
      </c>
    </row>
    <row r="340" spans="1:22" ht="15.6" customHeight="1">
      <c r="A340" s="112"/>
      <c r="B340" s="106"/>
      <c r="C340" s="107"/>
      <c r="D340" s="108"/>
      <c r="E340" s="42" t="e">
        <f>IF(E339&lt;&gt;"",VLOOKUP(E339,#REF!,2,FALSE),"")</f>
        <v>#REF!</v>
      </c>
      <c r="F340" s="43" t="e">
        <f>IF(F339&lt;&gt;"",VLOOKUP(F339,#REF!,2,FALSE),"")</f>
        <v>#REF!</v>
      </c>
      <c r="G340" s="44" t="e">
        <f>IF(G339&lt;&gt;"",VLOOKUP(G339,#REF!,2,FALSE),"")</f>
        <v>#REF!</v>
      </c>
      <c r="H340" s="43" t="e">
        <f>IF(H339&lt;&gt;"",VLOOKUP(H339,#REF!,2,FALSE),"")</f>
        <v>#REF!</v>
      </c>
      <c r="I340" s="44" t="e">
        <f>IF(I339&lt;&gt;"",VLOOKUP(I339,#REF!,2,FALSE),"")</f>
        <v>#REF!</v>
      </c>
      <c r="J340" s="43" t="e">
        <f>IF(J339&lt;&gt;"",VLOOKUP(J339,#REF!,2,FALSE),"")</f>
        <v>#REF!</v>
      </c>
      <c r="K340" s="44" t="e">
        <f>IF(K339&lt;&gt;"",VLOOKUP(K339,#REF!,2,FALSE),"")</f>
        <v>#REF!</v>
      </c>
      <c r="L340" s="43" t="e">
        <f>IF(L339&lt;&gt;"",VLOOKUP(L339,#REF!,2,FALSE),"")</f>
        <v>#REF!</v>
      </c>
      <c r="M340" s="44" t="e">
        <f>IF(M339&lt;&gt;"",VLOOKUP(M339,#REF!,2,FALSE),"")</f>
        <v>#REF!</v>
      </c>
      <c r="N340" s="43" t="e">
        <f>IF(N339&lt;&gt;"",VLOOKUP(N339,#REF!,2,FALSE),"")</f>
        <v>#REF!</v>
      </c>
      <c r="O340" s="44" t="str">
        <f>IF(O339&lt;&gt;"",VLOOKUP(O339,#REF!,2,FALSE),"")</f>
        <v/>
      </c>
      <c r="P340" s="45" t="str">
        <f>IF(P339&lt;&gt;"",VLOOKUP(P339,#REF!,2,FALSE),"")</f>
        <v/>
      </c>
      <c r="Q340" s="109"/>
      <c r="R340" s="110"/>
      <c r="S340" s="68" t="str">
        <f>E349</f>
        <v>19DE0073</v>
      </c>
      <c r="T340" s="69" t="e">
        <f>IF(S340&lt;&gt;"",VLOOKUP(S340,#REF!,2,FALSE),"")</f>
        <v>#REF!</v>
      </c>
      <c r="U340" s="70">
        <f>(COUNTIF(E329:N360,S340)*4)+(COUNTIF(O329:P360,S340)*8)</f>
        <v>36</v>
      </c>
      <c r="V340" s="67">
        <f>U340*W330</f>
        <v>1260</v>
      </c>
    </row>
    <row r="341" spans="1:22" ht="15.6" customHeight="1">
      <c r="A341" s="112"/>
      <c r="B341" s="106" t="s">
        <v>24</v>
      </c>
      <c r="C341" s="107"/>
      <c r="D341" s="108"/>
      <c r="E341" s="37" t="s">
        <v>93</v>
      </c>
      <c r="F341" s="38" t="s">
        <v>94</v>
      </c>
      <c r="G341" s="73" t="s">
        <v>111</v>
      </c>
      <c r="H341" s="74" t="s">
        <v>111</v>
      </c>
      <c r="I341" s="39" t="s">
        <v>119</v>
      </c>
      <c r="J341" s="38" t="s">
        <v>119</v>
      </c>
      <c r="K341" s="39" t="s">
        <v>97</v>
      </c>
      <c r="L341" s="38" t="s">
        <v>97</v>
      </c>
      <c r="M341" s="39" t="s">
        <v>97</v>
      </c>
      <c r="N341" s="38" t="s">
        <v>38</v>
      </c>
      <c r="O341" s="40"/>
      <c r="P341" s="41"/>
      <c r="Q341" s="109"/>
      <c r="R341" s="110">
        <f>IF(B341&lt;&gt;"",((10-((COUNTIF(E342:N342,"/")+COUNTIF(E342:N342,"//")+COUNTIF(E342:N342,"///")+COUNTIF(E342:N342,"_"))))/2)+(2-COUNTBLANK(O342:P342)),"")</f>
        <v>5</v>
      </c>
      <c r="S341" s="68"/>
      <c r="T341" s="69" t="str">
        <f>IF(S341&lt;&gt;"",VLOOKUP(S341,#REF!,2,FALSE),"")</f>
        <v/>
      </c>
      <c r="U341" s="70">
        <f>(COUNTIF(E329:N360,S341)*4)+(COUNTIF(O329:P360,S341)*8)</f>
        <v>0</v>
      </c>
      <c r="V341" s="67">
        <f>U341*W330</f>
        <v>0</v>
      </c>
    </row>
    <row r="342" spans="1:22" ht="15.6" customHeight="1">
      <c r="A342" s="112"/>
      <c r="B342" s="106"/>
      <c r="C342" s="107"/>
      <c r="D342" s="108"/>
      <c r="E342" s="42" t="e">
        <f>IF(E341&lt;&gt;"",VLOOKUP(E341,#REF!,2,FALSE),"")</f>
        <v>#REF!</v>
      </c>
      <c r="F342" s="43" t="e">
        <f>IF(F341&lt;&gt;"",VLOOKUP(F341,#REF!,2,FALSE),"")</f>
        <v>#REF!</v>
      </c>
      <c r="G342" s="44" t="e">
        <f>IF(G341&lt;&gt;"",VLOOKUP(G341,#REF!,2,FALSE),"")</f>
        <v>#REF!</v>
      </c>
      <c r="H342" s="43" t="e">
        <f>IF(H341&lt;&gt;"",VLOOKUP(H341,#REF!,2,FALSE),"")</f>
        <v>#REF!</v>
      </c>
      <c r="I342" s="44" t="e">
        <f>IF(I341&lt;&gt;"",VLOOKUP(I341,#REF!,2,FALSE),"")</f>
        <v>#REF!</v>
      </c>
      <c r="J342" s="43" t="e">
        <f>IF(J341&lt;&gt;"",VLOOKUP(J341,#REF!,2,FALSE),"")</f>
        <v>#REF!</v>
      </c>
      <c r="K342" s="44" t="e">
        <f>IF(K341&lt;&gt;"",VLOOKUP(K341,#REF!,2,FALSE),"")</f>
        <v>#REF!</v>
      </c>
      <c r="L342" s="43" t="e">
        <f>IF(L341&lt;&gt;"",VLOOKUP(L341,#REF!,2,FALSE),"")</f>
        <v>#REF!</v>
      </c>
      <c r="M342" s="44" t="e">
        <f>IF(M341&lt;&gt;"",VLOOKUP(M341,#REF!,2,FALSE),"")</f>
        <v>#REF!</v>
      </c>
      <c r="N342" s="43" t="e">
        <f>IF(N341&lt;&gt;"",VLOOKUP(N341,#REF!,2,FALSE),"")</f>
        <v>#REF!</v>
      </c>
      <c r="O342" s="44" t="str">
        <f>IF(O341&lt;&gt;"",VLOOKUP(O341,#REF!,2,FALSE),"")</f>
        <v/>
      </c>
      <c r="P342" s="45" t="str">
        <f>IF(P341&lt;&gt;"",VLOOKUP(P341,#REF!,2,FALSE),"")</f>
        <v/>
      </c>
      <c r="Q342" s="109"/>
      <c r="R342" s="110"/>
      <c r="S342" s="68"/>
      <c r="T342" s="69" t="str">
        <f>IF(S342&lt;&gt;"",VLOOKUP(S342,#REF!,2,FALSE),"")</f>
        <v/>
      </c>
      <c r="U342" s="70">
        <f>(COUNTIF(E329:N360,S342)*4)+(COUNTIF(O329:P360,S342)*8)</f>
        <v>0</v>
      </c>
      <c r="V342" s="67">
        <f>U342*W330</f>
        <v>0</v>
      </c>
    </row>
    <row r="343" spans="1:22" ht="15.6" customHeight="1" thickBot="1">
      <c r="A343" s="112"/>
      <c r="B343" s="106" t="s">
        <v>22</v>
      </c>
      <c r="C343" s="107"/>
      <c r="D343" s="108"/>
      <c r="E343" s="37" t="s">
        <v>79</v>
      </c>
      <c r="F343" s="38" t="s">
        <v>79</v>
      </c>
      <c r="G343" s="39" t="s">
        <v>79</v>
      </c>
      <c r="H343" s="38" t="s">
        <v>79</v>
      </c>
      <c r="I343" s="39" t="s">
        <v>79</v>
      </c>
      <c r="J343" s="38" t="s">
        <v>79</v>
      </c>
      <c r="K343" s="39" t="s">
        <v>79</v>
      </c>
      <c r="L343" s="38" t="s">
        <v>79</v>
      </c>
      <c r="M343" s="39" t="s">
        <v>79</v>
      </c>
      <c r="N343" s="38" t="s">
        <v>38</v>
      </c>
      <c r="O343" s="40"/>
      <c r="P343" s="41"/>
      <c r="Q343" s="109"/>
      <c r="R343" s="110">
        <f>IF(B343&lt;&gt;"",((10-((COUNTIF(E344:N344,"/")+COUNTIF(E344:N344,"//")+COUNTIF(E344:N344,"///")+COUNTIF(E344:N344,"_"))))/2)+(2-COUNTBLANK(O344:P344)),"")</f>
        <v>5</v>
      </c>
      <c r="S343" s="68"/>
      <c r="T343" s="69" t="str">
        <f>IF(S343&lt;&gt;"",VLOOKUP(S343,#REF!,2,FALSE),"")</f>
        <v/>
      </c>
      <c r="U343" s="70">
        <f>(COUNTIF(E329:N360,S343)*4)+(COUNTIF(O329:P360,S343)*8)</f>
        <v>0</v>
      </c>
      <c r="V343" s="67">
        <f>U343*W330</f>
        <v>0</v>
      </c>
    </row>
    <row r="344" spans="1:22" ht="15.6" customHeight="1" thickBot="1">
      <c r="A344" s="112"/>
      <c r="B344" s="106"/>
      <c r="C344" s="107"/>
      <c r="D344" s="108"/>
      <c r="E344" s="42" t="e">
        <f>IF(E343&lt;&gt;"",VLOOKUP(E343,#REF!,2,FALSE),"")</f>
        <v>#REF!</v>
      </c>
      <c r="F344" s="43" t="e">
        <f>IF(F343&lt;&gt;"",VLOOKUP(F343,#REF!,2,FALSE),"")</f>
        <v>#REF!</v>
      </c>
      <c r="G344" s="44" t="e">
        <f>IF(G343&lt;&gt;"",VLOOKUP(G343,#REF!,2,FALSE),"")</f>
        <v>#REF!</v>
      </c>
      <c r="H344" s="43" t="e">
        <f>IF(H343&lt;&gt;"",VLOOKUP(H343,#REF!,2,FALSE),"")</f>
        <v>#REF!</v>
      </c>
      <c r="I344" s="44" t="e">
        <f>IF(I343&lt;&gt;"",VLOOKUP(I343,#REF!,2,FALSE),"")</f>
        <v>#REF!</v>
      </c>
      <c r="J344" s="43" t="e">
        <f>IF(J343&lt;&gt;"",VLOOKUP(J343,#REF!,2,FALSE),"")</f>
        <v>#REF!</v>
      </c>
      <c r="K344" s="44" t="e">
        <f>IF(K343&lt;&gt;"",VLOOKUP(K343,#REF!,2,FALSE),"")</f>
        <v>#REF!</v>
      </c>
      <c r="L344" s="43" t="e">
        <f>IF(L343&lt;&gt;"",VLOOKUP(L343,#REF!,2,FALSE),"")</f>
        <v>#REF!</v>
      </c>
      <c r="M344" s="44" t="e">
        <f>IF(M343&lt;&gt;"",VLOOKUP(M343,#REF!,2,FALSE),"")</f>
        <v>#REF!</v>
      </c>
      <c r="N344" s="43" t="e">
        <f>IF(N343&lt;&gt;"",VLOOKUP(N343,#REF!,2,FALSE),"")</f>
        <v>#REF!</v>
      </c>
      <c r="O344" s="44" t="str">
        <f>IF(O343&lt;&gt;"",VLOOKUP(O343,#REF!,2,FALSE),"")</f>
        <v/>
      </c>
      <c r="P344" s="45" t="str">
        <f>IF(P343&lt;&gt;"",VLOOKUP(P343,#REF!,2,FALSE),"")</f>
        <v/>
      </c>
      <c r="Q344" s="109"/>
      <c r="R344" s="110"/>
      <c r="S344" s="60">
        <f>SUM(R329:R360)*8</f>
        <v>560</v>
      </c>
      <c r="T344" s="61" t="s">
        <v>25</v>
      </c>
      <c r="U344" s="62">
        <f>SUM(U330:U343)</f>
        <v>380</v>
      </c>
      <c r="V344" s="63">
        <f>SUM(V330:V343)</f>
        <v>13300</v>
      </c>
    </row>
    <row r="345" spans="1:22" ht="15.6" customHeight="1">
      <c r="A345" s="112"/>
      <c r="B345" s="103" t="s">
        <v>23</v>
      </c>
      <c r="C345" s="104"/>
      <c r="D345" s="105"/>
      <c r="E345" s="46" t="s">
        <v>119</v>
      </c>
      <c r="F345" s="47" t="s">
        <v>119</v>
      </c>
      <c r="G345" s="48" t="s">
        <v>119</v>
      </c>
      <c r="H345" s="47" t="s">
        <v>119</v>
      </c>
      <c r="I345" s="48" t="s">
        <v>119</v>
      </c>
      <c r="J345" s="47" t="s">
        <v>119</v>
      </c>
      <c r="K345" s="48" t="s">
        <v>119</v>
      </c>
      <c r="L345" s="47" t="s">
        <v>119</v>
      </c>
      <c r="M345" s="48" t="s">
        <v>119</v>
      </c>
      <c r="N345" s="47" t="s">
        <v>38</v>
      </c>
      <c r="O345" s="49"/>
      <c r="P345" s="50"/>
      <c r="Q345" s="109"/>
      <c r="R345" s="110">
        <f>IF(B345&lt;&gt;"",((10-((COUNTIF(E346:N346,"/")+COUNTIF(E346:N346,"//")+COUNTIF(E346:N346,"///")+COUNTIF(E346:N346,"_"))))/2)+(2-COUNTBLANK(O346:P346)),"")</f>
        <v>5</v>
      </c>
      <c r="S345"/>
      <c r="T345"/>
      <c r="U345"/>
      <c r="V345"/>
    </row>
    <row r="346" spans="1:22" ht="15.6" customHeight="1">
      <c r="A346" s="112"/>
      <c r="B346" s="103"/>
      <c r="C346" s="104"/>
      <c r="D346" s="105"/>
      <c r="E346" s="51" t="e">
        <f>IF(E345&lt;&gt;"",VLOOKUP(E345,#REF!,2,FALSE),"")</f>
        <v>#REF!</v>
      </c>
      <c r="F346" s="52" t="e">
        <f>IF(F345&lt;&gt;"",VLOOKUP(F345,#REF!,2,FALSE),"")</f>
        <v>#REF!</v>
      </c>
      <c r="G346" s="53" t="e">
        <f>IF(G345&lt;&gt;"",VLOOKUP(G345,#REF!,2,FALSE),"")</f>
        <v>#REF!</v>
      </c>
      <c r="H346" s="52" t="e">
        <f>IF(H345&lt;&gt;"",VLOOKUP(H345,#REF!,2,FALSE),"")</f>
        <v>#REF!</v>
      </c>
      <c r="I346" s="53" t="e">
        <f>IF(I345&lt;&gt;"",VLOOKUP(I345,#REF!,2,FALSE),"")</f>
        <v>#REF!</v>
      </c>
      <c r="J346" s="52" t="e">
        <f>IF(J345&lt;&gt;"",VLOOKUP(J345,#REF!,2,FALSE),"")</f>
        <v>#REF!</v>
      </c>
      <c r="K346" s="53" t="e">
        <f>IF(K345&lt;&gt;"",VLOOKUP(K345,#REF!,2,FALSE),"")</f>
        <v>#REF!</v>
      </c>
      <c r="L346" s="52" t="e">
        <f>IF(L345&lt;&gt;"",VLOOKUP(L345,#REF!,2,FALSE),"")</f>
        <v>#REF!</v>
      </c>
      <c r="M346" s="53" t="e">
        <f>IF(M345&lt;&gt;"",VLOOKUP(M345,#REF!,2,FALSE),"")</f>
        <v>#REF!</v>
      </c>
      <c r="N346" s="52" t="e">
        <f>IF(N345&lt;&gt;"",VLOOKUP(N345,#REF!,2,FALSE),"")</f>
        <v>#REF!</v>
      </c>
      <c r="O346" s="53" t="str">
        <f>IF(O345&lt;&gt;"",VLOOKUP(O345,#REF!,2,FALSE),"")</f>
        <v/>
      </c>
      <c r="P346" s="54" t="str">
        <f>IF(P345&lt;&gt;"",VLOOKUP(P345,#REF!,2,FALSE),"")</f>
        <v/>
      </c>
      <c r="Q346" s="109"/>
      <c r="R346" s="110"/>
      <c r="S346"/>
      <c r="T346"/>
      <c r="U346"/>
      <c r="V346"/>
    </row>
    <row r="347" spans="1:22" ht="15.6" customHeight="1">
      <c r="A347" s="112"/>
      <c r="B347" s="103" t="s">
        <v>41</v>
      </c>
      <c r="C347" s="104"/>
      <c r="D347" s="105"/>
      <c r="E347" s="46" t="s">
        <v>119</v>
      </c>
      <c r="F347" s="47" t="s">
        <v>119</v>
      </c>
      <c r="G347" s="48" t="s">
        <v>119</v>
      </c>
      <c r="H347" s="47" t="s">
        <v>119</v>
      </c>
      <c r="I347" s="48" t="s">
        <v>119</v>
      </c>
      <c r="J347" s="47" t="s">
        <v>119</v>
      </c>
      <c r="K347" s="48" t="s">
        <v>119</v>
      </c>
      <c r="L347" s="47" t="s">
        <v>119</v>
      </c>
      <c r="M347" s="48" t="s">
        <v>119</v>
      </c>
      <c r="N347" s="47" t="s">
        <v>38</v>
      </c>
      <c r="O347" s="49"/>
      <c r="P347" s="50"/>
      <c r="Q347" s="109"/>
      <c r="R347" s="110">
        <f>IF(B347&lt;&gt;"",((10-((COUNTIF(E348:N348,"/")+COUNTIF(E348:N348,"//")+COUNTIF(E348:N348,"///")+COUNTIF(E348:N348,"_"))))/2)+(2-COUNTBLANK(O348:P348)),"")</f>
        <v>5</v>
      </c>
      <c r="S347"/>
      <c r="T347"/>
      <c r="U347"/>
      <c r="V347"/>
    </row>
    <row r="348" spans="1:22" ht="15.6" customHeight="1">
      <c r="A348" s="112"/>
      <c r="B348" s="103"/>
      <c r="C348" s="104"/>
      <c r="D348" s="105"/>
      <c r="E348" s="51" t="e">
        <f>IF(E347&lt;&gt;"",VLOOKUP(E347,#REF!,2,FALSE),"")</f>
        <v>#REF!</v>
      </c>
      <c r="F348" s="52" t="e">
        <f>IF(F347&lt;&gt;"",VLOOKUP(F347,#REF!,2,FALSE),"")</f>
        <v>#REF!</v>
      </c>
      <c r="G348" s="53" t="e">
        <f>IF(G347&lt;&gt;"",VLOOKUP(G347,#REF!,2,FALSE),"")</f>
        <v>#REF!</v>
      </c>
      <c r="H348" s="52" t="e">
        <f>IF(H347&lt;&gt;"",VLOOKUP(H347,#REF!,2,FALSE),"")</f>
        <v>#REF!</v>
      </c>
      <c r="I348" s="53" t="e">
        <f>IF(I347&lt;&gt;"",VLOOKUP(I347,#REF!,2,FALSE),"")</f>
        <v>#REF!</v>
      </c>
      <c r="J348" s="52" t="e">
        <f>IF(J347&lt;&gt;"",VLOOKUP(J347,#REF!,2,FALSE),"")</f>
        <v>#REF!</v>
      </c>
      <c r="K348" s="53" t="e">
        <f>IF(K347&lt;&gt;"",VLOOKUP(K347,#REF!,2,FALSE),"")</f>
        <v>#REF!</v>
      </c>
      <c r="L348" s="52" t="e">
        <f>IF(L347&lt;&gt;"",VLOOKUP(L347,#REF!,2,FALSE),"")</f>
        <v>#REF!</v>
      </c>
      <c r="M348" s="53" t="e">
        <f>IF(M347&lt;&gt;"",VLOOKUP(M347,#REF!,2,FALSE),"")</f>
        <v>#REF!</v>
      </c>
      <c r="N348" s="52" t="e">
        <f>IF(N347&lt;&gt;"",VLOOKUP(N347,#REF!,2,FALSE),"")</f>
        <v>#REF!</v>
      </c>
      <c r="O348" s="53" t="str">
        <f>IF(O347&lt;&gt;"",VLOOKUP(O347,#REF!,2,FALSE),"")</f>
        <v/>
      </c>
      <c r="P348" s="54" t="str">
        <f>IF(P347&lt;&gt;"",VLOOKUP(P347,#REF!,2,FALSE),"")</f>
        <v/>
      </c>
      <c r="Q348" s="109"/>
      <c r="R348" s="110"/>
      <c r="S348"/>
      <c r="T348"/>
      <c r="U348"/>
      <c r="V348"/>
    </row>
    <row r="349" spans="1:22" ht="15.6" customHeight="1">
      <c r="A349" s="112"/>
      <c r="B349" s="103" t="s">
        <v>21</v>
      </c>
      <c r="C349" s="104"/>
      <c r="D349" s="105"/>
      <c r="E349" s="46" t="s">
        <v>118</v>
      </c>
      <c r="F349" s="47" t="s">
        <v>118</v>
      </c>
      <c r="G349" s="48" t="s">
        <v>118</v>
      </c>
      <c r="H349" s="47" t="s">
        <v>118</v>
      </c>
      <c r="I349" s="48" t="s">
        <v>118</v>
      </c>
      <c r="J349" s="47" t="s">
        <v>118</v>
      </c>
      <c r="K349" s="48" t="s">
        <v>118</v>
      </c>
      <c r="L349" s="47" t="s">
        <v>118</v>
      </c>
      <c r="M349" s="48" t="s">
        <v>118</v>
      </c>
      <c r="N349" s="47" t="s">
        <v>38</v>
      </c>
      <c r="O349" s="49"/>
      <c r="P349" s="50"/>
      <c r="Q349" s="109"/>
      <c r="R349" s="110">
        <f>IF(B349&lt;&gt;"",((10-((COUNTIF(E350:N350,"/")+COUNTIF(E350:N350,"//")+COUNTIF(E350:N350,"///")+COUNTIF(E350:N350,"_"))))/2)+(2-COUNTBLANK(O350:P350)),"")</f>
        <v>5</v>
      </c>
      <c r="S349"/>
      <c r="T349"/>
      <c r="U349"/>
      <c r="V349"/>
    </row>
    <row r="350" spans="1:22" ht="15.6" customHeight="1">
      <c r="A350" s="112"/>
      <c r="B350" s="103"/>
      <c r="C350" s="104"/>
      <c r="D350" s="105"/>
      <c r="E350" s="51" t="e">
        <f>IF(E349&lt;&gt;"",VLOOKUP(E349,#REF!,2,FALSE),"")</f>
        <v>#REF!</v>
      </c>
      <c r="F350" s="52" t="e">
        <f>IF(F349&lt;&gt;"",VLOOKUP(F349,#REF!,2,FALSE),"")</f>
        <v>#REF!</v>
      </c>
      <c r="G350" s="53" t="e">
        <f>IF(G349&lt;&gt;"",VLOOKUP(G349,#REF!,2,FALSE),"")</f>
        <v>#REF!</v>
      </c>
      <c r="H350" s="52" t="e">
        <f>IF(H349&lt;&gt;"",VLOOKUP(H349,#REF!,2,FALSE),"")</f>
        <v>#REF!</v>
      </c>
      <c r="I350" s="53" t="e">
        <f>IF(I349&lt;&gt;"",VLOOKUP(I349,#REF!,2,FALSE),"")</f>
        <v>#REF!</v>
      </c>
      <c r="J350" s="52" t="e">
        <f>IF(J349&lt;&gt;"",VLOOKUP(J349,#REF!,2,FALSE),"")</f>
        <v>#REF!</v>
      </c>
      <c r="K350" s="53" t="e">
        <f>IF(K349&lt;&gt;"",VLOOKUP(K349,#REF!,2,FALSE),"")</f>
        <v>#REF!</v>
      </c>
      <c r="L350" s="52" t="e">
        <f>IF(L349&lt;&gt;"",VLOOKUP(L349,#REF!,2,FALSE),"")</f>
        <v>#REF!</v>
      </c>
      <c r="M350" s="53" t="e">
        <f>IF(M349&lt;&gt;"",VLOOKUP(M349,#REF!,2,FALSE),"")</f>
        <v>#REF!</v>
      </c>
      <c r="N350" s="52" t="e">
        <f>IF(N349&lt;&gt;"",VLOOKUP(N349,#REF!,2,FALSE),"")</f>
        <v>#REF!</v>
      </c>
      <c r="O350" s="53" t="str">
        <f>IF(O349&lt;&gt;"",VLOOKUP(O349,#REF!,2,FALSE),"")</f>
        <v/>
      </c>
      <c r="P350" s="54" t="str">
        <f>IF(P349&lt;&gt;"",VLOOKUP(P349,#REF!,2,FALSE),"")</f>
        <v/>
      </c>
      <c r="Q350" s="109"/>
      <c r="R350" s="110"/>
      <c r="S350"/>
      <c r="T350"/>
      <c r="U350"/>
      <c r="V350"/>
    </row>
    <row r="351" spans="1:22" ht="15.6" customHeight="1">
      <c r="A351" s="112"/>
      <c r="B351" s="103" t="s">
        <v>19</v>
      </c>
      <c r="C351" s="104"/>
      <c r="D351" s="105"/>
      <c r="E351" s="46" t="s">
        <v>80</v>
      </c>
      <c r="F351" s="47" t="s">
        <v>80</v>
      </c>
      <c r="G351" s="48" t="s">
        <v>80</v>
      </c>
      <c r="H351" s="47" t="s">
        <v>80</v>
      </c>
      <c r="I351" s="48" t="s">
        <v>80</v>
      </c>
      <c r="J351" s="47" t="s">
        <v>80</v>
      </c>
      <c r="K351" s="48" t="s">
        <v>80</v>
      </c>
      <c r="L351" s="47" t="s">
        <v>80</v>
      </c>
      <c r="M351" s="48" t="s">
        <v>80</v>
      </c>
      <c r="N351" s="47" t="s">
        <v>38</v>
      </c>
      <c r="O351" s="49"/>
      <c r="P351" s="50"/>
      <c r="Q351" s="109"/>
      <c r="R351" s="110">
        <f>IF(B351&lt;&gt;"",((10-((COUNTIF(E352:N352,"/")+COUNTIF(E352:N352,"//")+COUNTIF(E352:N352,"///")+COUNTIF(E352:N352,"_"))))/2)+(2-COUNTBLANK(O352:P352)),"")</f>
        <v>5</v>
      </c>
      <c r="S351"/>
      <c r="T351"/>
      <c r="U351"/>
      <c r="V351"/>
    </row>
    <row r="352" spans="1:22" ht="15.6" customHeight="1">
      <c r="A352" s="112"/>
      <c r="B352" s="103"/>
      <c r="C352" s="104"/>
      <c r="D352" s="105"/>
      <c r="E352" s="51" t="e">
        <f>IF(E351&lt;&gt;"",VLOOKUP(E351,#REF!,2,FALSE),"")</f>
        <v>#REF!</v>
      </c>
      <c r="F352" s="52" t="e">
        <f>IF(F351&lt;&gt;"",VLOOKUP(F351,#REF!,2,FALSE),"")</f>
        <v>#REF!</v>
      </c>
      <c r="G352" s="53" t="e">
        <f>IF(G351&lt;&gt;"",VLOOKUP(G351,#REF!,2,FALSE),"")</f>
        <v>#REF!</v>
      </c>
      <c r="H352" s="52" t="e">
        <f>IF(H351&lt;&gt;"",VLOOKUP(H351,#REF!,2,FALSE),"")</f>
        <v>#REF!</v>
      </c>
      <c r="I352" s="53" t="e">
        <f>IF(I351&lt;&gt;"",VLOOKUP(I351,#REF!,2,FALSE),"")</f>
        <v>#REF!</v>
      </c>
      <c r="J352" s="52" t="e">
        <f>IF(J351&lt;&gt;"",VLOOKUP(J351,#REF!,2,FALSE),"")</f>
        <v>#REF!</v>
      </c>
      <c r="K352" s="53" t="e">
        <f>IF(K351&lt;&gt;"",VLOOKUP(K351,#REF!,2,FALSE),"")</f>
        <v>#REF!</v>
      </c>
      <c r="L352" s="52" t="e">
        <f>IF(L351&lt;&gt;"",VLOOKUP(L351,#REF!,2,FALSE),"")</f>
        <v>#REF!</v>
      </c>
      <c r="M352" s="53" t="e">
        <f>IF(M351&lt;&gt;"",VLOOKUP(M351,#REF!,2,FALSE),"")</f>
        <v>#REF!</v>
      </c>
      <c r="N352" s="52" t="e">
        <f>IF(N351&lt;&gt;"",VLOOKUP(N351,#REF!,2,FALSE),"")</f>
        <v>#REF!</v>
      </c>
      <c r="O352" s="53" t="str">
        <f>IF(O351&lt;&gt;"",VLOOKUP(O351,#REF!,2,FALSE),"")</f>
        <v/>
      </c>
      <c r="P352" s="54" t="str">
        <f>IF(P351&lt;&gt;"",VLOOKUP(P351,#REF!,2,FALSE),"")</f>
        <v/>
      </c>
      <c r="Q352" s="109"/>
      <c r="R352" s="110"/>
      <c r="S352"/>
      <c r="T352"/>
      <c r="U352"/>
      <c r="V352"/>
    </row>
    <row r="353" spans="1:255" ht="15.6" customHeight="1">
      <c r="A353" s="112"/>
      <c r="B353" s="103" t="s">
        <v>18</v>
      </c>
      <c r="C353" s="104"/>
      <c r="D353" s="105"/>
      <c r="E353" s="46" t="s">
        <v>117</v>
      </c>
      <c r="F353" s="47" t="s">
        <v>117</v>
      </c>
      <c r="G353" s="48" t="s">
        <v>117</v>
      </c>
      <c r="H353" s="47" t="s">
        <v>117</v>
      </c>
      <c r="I353" s="48" t="s">
        <v>117</v>
      </c>
      <c r="J353" s="47" t="s">
        <v>117</v>
      </c>
      <c r="K353" s="48" t="s">
        <v>117</v>
      </c>
      <c r="L353" s="47" t="s">
        <v>117</v>
      </c>
      <c r="M353" s="48" t="s">
        <v>117</v>
      </c>
      <c r="N353" s="47" t="s">
        <v>38</v>
      </c>
      <c r="O353" s="49"/>
      <c r="P353" s="50"/>
      <c r="Q353" s="109"/>
      <c r="R353" s="110">
        <f>IF(B353&lt;&gt;"",((10-((COUNTIF(E354:N354,"/")+COUNTIF(E354:N354,"//")+COUNTIF(E354:N354,"///")+COUNTIF(E354:N354,"_"))))/2)+(2-COUNTBLANK(O354:P354)),"")</f>
        <v>5</v>
      </c>
      <c r="S353"/>
      <c r="T353"/>
      <c r="U353"/>
      <c r="V353"/>
    </row>
    <row r="354" spans="1:255" ht="15.6" customHeight="1">
      <c r="A354" s="112"/>
      <c r="B354" s="103"/>
      <c r="C354" s="104"/>
      <c r="D354" s="105"/>
      <c r="E354" s="51" t="e">
        <f>IF(E353&lt;&gt;"",VLOOKUP(E353,#REF!,2,FALSE),"")</f>
        <v>#REF!</v>
      </c>
      <c r="F354" s="52" t="e">
        <f>IF(F353&lt;&gt;"",VLOOKUP(F353,#REF!,2,FALSE),"")</f>
        <v>#REF!</v>
      </c>
      <c r="G354" s="53" t="e">
        <f>IF(G353&lt;&gt;"",VLOOKUP(G353,#REF!,2,FALSE),"")</f>
        <v>#REF!</v>
      </c>
      <c r="H354" s="52" t="e">
        <f>IF(H353&lt;&gt;"",VLOOKUP(H353,#REF!,2,FALSE),"")</f>
        <v>#REF!</v>
      </c>
      <c r="I354" s="53" t="e">
        <f>IF(I353&lt;&gt;"",VLOOKUP(I353,#REF!,2,FALSE),"")</f>
        <v>#REF!</v>
      </c>
      <c r="J354" s="52" t="e">
        <f>IF(J353&lt;&gt;"",VLOOKUP(J353,#REF!,2,FALSE),"")</f>
        <v>#REF!</v>
      </c>
      <c r="K354" s="53" t="e">
        <f>IF(K353&lt;&gt;"",VLOOKUP(K353,#REF!,2,FALSE),"")</f>
        <v>#REF!</v>
      </c>
      <c r="L354" s="52" t="e">
        <f>IF(L353&lt;&gt;"",VLOOKUP(L353,#REF!,2,FALSE),"")</f>
        <v>#REF!</v>
      </c>
      <c r="M354" s="53" t="e">
        <f>IF(M353&lt;&gt;"",VLOOKUP(M353,#REF!,2,FALSE),"")</f>
        <v>#REF!</v>
      </c>
      <c r="N354" s="52" t="e">
        <f>IF(N353&lt;&gt;"",VLOOKUP(N353,#REF!,2,FALSE),"")</f>
        <v>#REF!</v>
      </c>
      <c r="O354" s="53" t="str">
        <f>IF(O353&lt;&gt;"",VLOOKUP(O353,#REF!,2,FALSE),"")</f>
        <v/>
      </c>
      <c r="P354" s="54" t="str">
        <f>IF(P353&lt;&gt;"",VLOOKUP(P353,#REF!,2,FALSE),"")</f>
        <v/>
      </c>
      <c r="Q354" s="109"/>
      <c r="R354" s="110"/>
      <c r="S354"/>
      <c r="T354"/>
      <c r="U354"/>
      <c r="V354"/>
    </row>
    <row r="355" spans="1:255" ht="15.6" customHeight="1">
      <c r="A355" s="112"/>
      <c r="B355" s="103" t="s">
        <v>16</v>
      </c>
      <c r="C355" s="104"/>
      <c r="D355" s="105"/>
      <c r="E355" s="46" t="s">
        <v>17</v>
      </c>
      <c r="F355" s="47" t="s">
        <v>17</v>
      </c>
      <c r="G355" s="48" t="s">
        <v>17</v>
      </c>
      <c r="H355" s="47" t="s">
        <v>17</v>
      </c>
      <c r="I355" s="48" t="s">
        <v>17</v>
      </c>
      <c r="J355" s="47" t="s">
        <v>17</v>
      </c>
      <c r="K355" s="48" t="s">
        <v>17</v>
      </c>
      <c r="L355" s="47" t="s">
        <v>17</v>
      </c>
      <c r="M355" s="48" t="s">
        <v>17</v>
      </c>
      <c r="N355" s="47" t="s">
        <v>17</v>
      </c>
      <c r="O355" s="49"/>
      <c r="P355" s="50"/>
      <c r="Q355" s="109"/>
      <c r="R355" s="110">
        <f>IF(B355&lt;&gt;"",((10-((COUNTIF(E356:N356,"/")+COUNTIF(E356:N356,"//")+COUNTIF(E356:N356,"///")+COUNTIF(E356:N356,"_"))))/2)+(2-COUNTBLANK(O356:P356)),"")</f>
        <v>5</v>
      </c>
      <c r="S355"/>
      <c r="T355"/>
      <c r="U355"/>
      <c r="V355"/>
    </row>
    <row r="356" spans="1:255" ht="15.6" customHeight="1">
      <c r="A356" s="112"/>
      <c r="B356" s="103"/>
      <c r="C356" s="104"/>
      <c r="D356" s="105"/>
      <c r="E356" s="51" t="e">
        <f>IF(E355&lt;&gt;"",VLOOKUP(E355,#REF!,2,FALSE),"")</f>
        <v>#REF!</v>
      </c>
      <c r="F356" s="52" t="e">
        <f>IF(F355&lt;&gt;"",VLOOKUP(F355,#REF!,2,FALSE),"")</f>
        <v>#REF!</v>
      </c>
      <c r="G356" s="53" t="e">
        <f>IF(G355&lt;&gt;"",VLOOKUP(G355,#REF!,2,FALSE),"")</f>
        <v>#REF!</v>
      </c>
      <c r="H356" s="52" t="e">
        <f>IF(H355&lt;&gt;"",VLOOKUP(H355,#REF!,2,FALSE),"")</f>
        <v>#REF!</v>
      </c>
      <c r="I356" s="53" t="e">
        <f>IF(I355&lt;&gt;"",VLOOKUP(I355,#REF!,2,FALSE),"")</f>
        <v>#REF!</v>
      </c>
      <c r="J356" s="52" t="e">
        <f>IF(J355&lt;&gt;"",VLOOKUP(J355,#REF!,2,FALSE),"")</f>
        <v>#REF!</v>
      </c>
      <c r="K356" s="53" t="e">
        <f>IF(K355&lt;&gt;"",VLOOKUP(K355,#REF!,2,FALSE),"")</f>
        <v>#REF!</v>
      </c>
      <c r="L356" s="52" t="e">
        <f>IF(L355&lt;&gt;"",VLOOKUP(L355,#REF!,2,FALSE),"")</f>
        <v>#REF!</v>
      </c>
      <c r="M356" s="53" t="e">
        <f>IF(M355&lt;&gt;"",VLOOKUP(M355,#REF!,2,FALSE),"")</f>
        <v>#REF!</v>
      </c>
      <c r="N356" s="52" t="e">
        <f>IF(N355&lt;&gt;"",VLOOKUP(N355,#REF!,2,FALSE),"")</f>
        <v>#REF!</v>
      </c>
      <c r="O356" s="53" t="str">
        <f>IF(O355&lt;&gt;"",VLOOKUP(O355,#REF!,2,FALSE),"")</f>
        <v/>
      </c>
      <c r="P356" s="54" t="str">
        <f>IF(P355&lt;&gt;"",VLOOKUP(P355,#REF!,2,FALSE),"")</f>
        <v/>
      </c>
      <c r="Q356" s="109"/>
      <c r="R356" s="110"/>
      <c r="S356"/>
      <c r="T356"/>
      <c r="U356"/>
      <c r="V356"/>
    </row>
    <row r="357" spans="1:255" ht="15.6" customHeight="1">
      <c r="A357" s="112"/>
      <c r="B357" s="103"/>
      <c r="C357" s="104"/>
      <c r="D357" s="105"/>
      <c r="E357" s="46"/>
      <c r="F357" s="47"/>
      <c r="G357" s="48"/>
      <c r="H357" s="47"/>
      <c r="I357" s="48"/>
      <c r="J357" s="47"/>
      <c r="K357" s="48"/>
      <c r="L357" s="47"/>
      <c r="M357" s="48"/>
      <c r="N357" s="47"/>
      <c r="O357" s="49"/>
      <c r="P357" s="50"/>
      <c r="Q357" s="109"/>
      <c r="R357" s="110" t="str">
        <f>IF(B357&lt;&gt;"",((10-((COUNTIF(E358:N358,"/")+COUNTIF(E358:N358,"//")+COUNTIF(E358:N358,"///")+COUNTIF(E358:N358,"_"))))/2)+(2-COUNTBLANK(O358:P358)),"")</f>
        <v/>
      </c>
      <c r="S357"/>
      <c r="T357"/>
      <c r="U357"/>
      <c r="V357"/>
    </row>
    <row r="358" spans="1:255" ht="15.6" customHeight="1">
      <c r="A358" s="112"/>
      <c r="B358" s="103"/>
      <c r="C358" s="104"/>
      <c r="D358" s="105"/>
      <c r="E358" s="51" t="str">
        <f>IF(E357&lt;&gt;"",VLOOKUP(E357,#REF!,2,FALSE),"")</f>
        <v/>
      </c>
      <c r="F358" s="52" t="str">
        <f>IF(F357&lt;&gt;"",VLOOKUP(F357,#REF!,2,FALSE),"")</f>
        <v/>
      </c>
      <c r="G358" s="53" t="str">
        <f>IF(G357&lt;&gt;"",VLOOKUP(G357,#REF!,2,FALSE),"")</f>
        <v/>
      </c>
      <c r="H358" s="52" t="str">
        <f>IF(H357&lt;&gt;"",VLOOKUP(H357,#REF!,2,FALSE),"")</f>
        <v/>
      </c>
      <c r="I358" s="53" t="str">
        <f>IF(I357&lt;&gt;"",VLOOKUP(I357,#REF!,2,FALSE),"")</f>
        <v/>
      </c>
      <c r="J358" s="52" t="str">
        <f>IF(J357&lt;&gt;"",VLOOKUP(J357,#REF!,2,FALSE),"")</f>
        <v/>
      </c>
      <c r="K358" s="53" t="str">
        <f>IF(K357&lt;&gt;"",VLOOKUP(K357,#REF!,2,FALSE),"")</f>
        <v/>
      </c>
      <c r="L358" s="52" t="str">
        <f>IF(L357&lt;&gt;"",VLOOKUP(L357,#REF!,2,FALSE),"")</f>
        <v/>
      </c>
      <c r="M358" s="53" t="str">
        <f>IF(M357&lt;&gt;"",VLOOKUP(M357,#REF!,2,FALSE),"")</f>
        <v/>
      </c>
      <c r="N358" s="52" t="str">
        <f>IF(N357&lt;&gt;"",VLOOKUP(N357,#REF!,2,FALSE),"")</f>
        <v/>
      </c>
      <c r="O358" s="53" t="str">
        <f>IF(O357&lt;&gt;"",VLOOKUP(O357,#REF!,2,FALSE),"")</f>
        <v/>
      </c>
      <c r="P358" s="54" t="str">
        <f>IF(P357&lt;&gt;"",VLOOKUP(P357,#REF!,2,FALSE),"")</f>
        <v/>
      </c>
      <c r="Q358" s="109"/>
      <c r="R358" s="110"/>
      <c r="S358"/>
      <c r="T358"/>
      <c r="U358"/>
      <c r="V358"/>
    </row>
    <row r="359" spans="1:255" ht="15.6" customHeight="1">
      <c r="A359" s="112"/>
      <c r="B359" s="103"/>
      <c r="C359" s="104"/>
      <c r="D359" s="105"/>
      <c r="E359" s="46"/>
      <c r="F359" s="47"/>
      <c r="G359" s="48"/>
      <c r="H359" s="47"/>
      <c r="I359" s="48"/>
      <c r="J359" s="47"/>
      <c r="K359" s="48"/>
      <c r="L359" s="47"/>
      <c r="M359" s="48"/>
      <c r="N359" s="47"/>
      <c r="O359" s="49"/>
      <c r="P359" s="50"/>
      <c r="Q359" s="109"/>
      <c r="R359" s="110" t="str">
        <f>IF(B359&lt;&gt;"",((10-((COUNTIF(E360:N360,"/")+COUNTIF(E360:N360,"//")+COUNTIF(E360:N360,"///")+COUNTIF(E360:N360,"_"))))/2)+(2-COUNTBLANK(O360:P360)),"")</f>
        <v/>
      </c>
      <c r="S359"/>
      <c r="T359"/>
      <c r="U359"/>
      <c r="V359"/>
    </row>
    <row r="360" spans="1:255" ht="15.6" customHeight="1" thickBot="1">
      <c r="A360" s="113"/>
      <c r="B360" s="127"/>
      <c r="C360" s="128"/>
      <c r="D360" s="129"/>
      <c r="E360" s="55" t="str">
        <f>IF(E359&lt;&gt;"",VLOOKUP(E359,#REF!,2,FALSE),"")</f>
        <v/>
      </c>
      <c r="F360" s="56" t="str">
        <f>IF(F359&lt;&gt;"",VLOOKUP(F359,#REF!,2,FALSE),"")</f>
        <v/>
      </c>
      <c r="G360" s="57" t="str">
        <f>IF(G359&lt;&gt;"",VLOOKUP(G359,#REF!,2,FALSE),"")</f>
        <v/>
      </c>
      <c r="H360" s="56" t="str">
        <f>IF(H359&lt;&gt;"",VLOOKUP(H359,#REF!,2,FALSE),"")</f>
        <v/>
      </c>
      <c r="I360" s="57" t="str">
        <f>IF(I359&lt;&gt;"",VLOOKUP(I359,#REF!,2,FALSE),"")</f>
        <v/>
      </c>
      <c r="J360" s="56" t="str">
        <f>IF(J359&lt;&gt;"",VLOOKUP(J359,#REF!,2,FALSE),"")</f>
        <v/>
      </c>
      <c r="K360" s="57" t="str">
        <f>IF(K359&lt;&gt;"",VLOOKUP(K359,#REF!,2,FALSE),"")</f>
        <v/>
      </c>
      <c r="L360" s="56" t="str">
        <f>IF(L359&lt;&gt;"",VLOOKUP(L359,#REF!,2,FALSE),"")</f>
        <v/>
      </c>
      <c r="M360" s="57" t="str">
        <f>IF(M359&lt;&gt;"",VLOOKUP(M359,#REF!,2,FALSE),"")</f>
        <v/>
      </c>
      <c r="N360" s="56" t="str">
        <f>IF(N359&lt;&gt;"",VLOOKUP(N359,#REF!,2,FALSE),"")</f>
        <v/>
      </c>
      <c r="O360" s="57" t="str">
        <f>IF(O359&lt;&gt;"",VLOOKUP(O359,#REF!,2,FALSE),"")</f>
        <v/>
      </c>
      <c r="P360" s="58" t="str">
        <f>IF(P359&lt;&gt;"",VLOOKUP(P359,#REF!,2,FALSE),"")</f>
        <v/>
      </c>
      <c r="Q360" s="109"/>
      <c r="R360" s="110"/>
      <c r="U360" s="1"/>
    </row>
    <row r="361" spans="1:255" ht="18.600000000000001" thickBot="1"/>
    <row r="362" spans="1:255" ht="23.4">
      <c r="A362" s="5"/>
      <c r="B362" s="9" t="str">
        <f>"Semaine " &amp; _xlfn.ISOWEEKNUM(B363)</f>
        <v>Semaine 11</v>
      </c>
      <c r="C362" s="130" t="s">
        <v>0</v>
      </c>
      <c r="D362" s="131"/>
      <c r="E362" s="134" t="s">
        <v>1</v>
      </c>
      <c r="F362" s="135"/>
      <c r="G362" s="136" t="s">
        <v>2</v>
      </c>
      <c r="H362" s="135"/>
      <c r="I362" s="136" t="s">
        <v>3</v>
      </c>
      <c r="J362" s="135"/>
      <c r="K362" s="136" t="s">
        <v>4</v>
      </c>
      <c r="L362" s="135"/>
      <c r="M362" s="136" t="s">
        <v>5</v>
      </c>
      <c r="N362" s="135"/>
      <c r="O362" s="136" t="s">
        <v>6</v>
      </c>
      <c r="P362" s="137"/>
      <c r="Q362" s="138" t="s">
        <v>7</v>
      </c>
      <c r="R362" s="141" t="s">
        <v>39</v>
      </c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  <c r="BQ362" s="5"/>
      <c r="BR362" s="5"/>
      <c r="BS362" s="5"/>
      <c r="BT362" s="5"/>
      <c r="BU362" s="5"/>
      <c r="BV362" s="5"/>
      <c r="BW362" s="5"/>
      <c r="BX362" s="5"/>
      <c r="BY362" s="5"/>
      <c r="BZ362" s="5"/>
      <c r="CA362" s="5"/>
      <c r="CB362" s="5"/>
      <c r="CC362" s="5"/>
      <c r="CD362" s="5"/>
      <c r="CE362" s="5"/>
      <c r="CF362" s="5"/>
      <c r="CG362" s="5"/>
      <c r="CH362" s="5"/>
      <c r="CI362" s="5"/>
      <c r="CJ362" s="5"/>
      <c r="CK362" s="5"/>
      <c r="CL362" s="5"/>
      <c r="CM362" s="5"/>
      <c r="CN362" s="5"/>
      <c r="CO362" s="5"/>
      <c r="CP362" s="5"/>
      <c r="CQ362" s="5"/>
      <c r="CR362" s="5"/>
      <c r="CS362" s="5"/>
      <c r="CT362" s="5"/>
      <c r="CU362" s="5"/>
      <c r="CV362" s="5"/>
      <c r="CW362" s="5"/>
      <c r="CX362" s="5"/>
      <c r="CY362" s="5"/>
      <c r="CZ362" s="5"/>
      <c r="DA362" s="5"/>
      <c r="DB362" s="5"/>
      <c r="DC362" s="5"/>
      <c r="DD362" s="5"/>
      <c r="DE362" s="5"/>
      <c r="DF362" s="5"/>
      <c r="DG362" s="5"/>
      <c r="DH362" s="5"/>
      <c r="DI362" s="5"/>
      <c r="DJ362" s="5"/>
      <c r="DK362" s="5"/>
      <c r="DL362" s="5"/>
      <c r="DM362" s="5"/>
      <c r="DN362" s="5"/>
      <c r="DO362" s="5"/>
      <c r="DP362" s="5"/>
      <c r="DQ362" s="5"/>
      <c r="DR362" s="5"/>
      <c r="DS362" s="5"/>
      <c r="DT362" s="5"/>
      <c r="DU362" s="5"/>
      <c r="DV362" s="5"/>
      <c r="DW362" s="5"/>
      <c r="DX362" s="5"/>
      <c r="DY362" s="5"/>
      <c r="DZ362" s="5"/>
      <c r="EA362" s="5"/>
      <c r="EB362" s="5"/>
      <c r="EC362" s="5"/>
      <c r="ED362" s="5"/>
      <c r="EE362" s="5"/>
      <c r="EF362" s="5"/>
      <c r="EG362" s="5"/>
      <c r="EH362" s="5"/>
      <c r="EI362" s="5"/>
      <c r="EJ362" s="5"/>
      <c r="EK362" s="5"/>
      <c r="EL362" s="5"/>
      <c r="EM362" s="5"/>
      <c r="EN362" s="5"/>
      <c r="EO362" s="5"/>
      <c r="EP362" s="5"/>
      <c r="EQ362" s="5"/>
      <c r="ER362" s="5"/>
      <c r="ES362" s="5"/>
      <c r="ET362" s="5"/>
      <c r="EU362" s="5"/>
      <c r="EV362" s="5"/>
      <c r="EW362" s="5"/>
      <c r="EX362" s="5"/>
      <c r="EY362" s="5"/>
      <c r="EZ362" s="5"/>
      <c r="FA362" s="5"/>
      <c r="FB362" s="5"/>
      <c r="FC362" s="5"/>
      <c r="FD362" s="5"/>
      <c r="FE362" s="5"/>
      <c r="FF362" s="5"/>
      <c r="FG362" s="5"/>
      <c r="FH362" s="5"/>
      <c r="FI362" s="5"/>
      <c r="FJ362" s="5"/>
      <c r="FK362" s="5"/>
      <c r="FL362" s="5"/>
      <c r="FM362" s="5"/>
      <c r="FN362" s="5"/>
      <c r="FO362" s="5"/>
      <c r="FP362" s="5"/>
      <c r="FQ362" s="5"/>
      <c r="FR362" s="5"/>
      <c r="FS362" s="5"/>
      <c r="FT362" s="5"/>
      <c r="FU362" s="5"/>
      <c r="FV362" s="5"/>
      <c r="FW362" s="5"/>
      <c r="FX362" s="5"/>
      <c r="FY362" s="5"/>
      <c r="FZ362" s="5"/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  <c r="GO362" s="5"/>
      <c r="GP362" s="5"/>
      <c r="GQ362" s="5"/>
      <c r="GR362" s="5"/>
      <c r="GS362" s="5"/>
      <c r="GT362" s="5"/>
      <c r="GU362" s="5"/>
      <c r="GV362" s="5"/>
      <c r="GW362" s="5"/>
      <c r="GX362" s="5"/>
      <c r="GY362" s="5"/>
      <c r="GZ362" s="5"/>
      <c r="HA362" s="5"/>
      <c r="HB362" s="5"/>
      <c r="HC362" s="5"/>
      <c r="HD362" s="5"/>
      <c r="HE362" s="5"/>
      <c r="HF362" s="5"/>
      <c r="HG362" s="5"/>
      <c r="HH362" s="5"/>
      <c r="HI362" s="5"/>
      <c r="HJ362" s="5"/>
      <c r="HK362" s="5"/>
      <c r="HL362" s="5"/>
      <c r="HM362" s="5"/>
      <c r="HN362" s="5"/>
      <c r="HO362" s="5"/>
      <c r="HP362" s="5"/>
      <c r="HQ362" s="5"/>
      <c r="HR362" s="5"/>
      <c r="HS362" s="5"/>
      <c r="HT362" s="5"/>
      <c r="HU362" s="5"/>
      <c r="HV362" s="5"/>
      <c r="HW362" s="5"/>
      <c r="HX362" s="5"/>
      <c r="HY362" s="5"/>
      <c r="HZ362" s="5"/>
      <c r="IA362" s="5"/>
      <c r="IB362" s="5"/>
      <c r="IC362" s="5"/>
      <c r="ID362" s="5"/>
      <c r="IE362" s="5"/>
      <c r="IF362" s="5"/>
      <c r="IG362" s="5"/>
      <c r="IH362" s="5"/>
      <c r="II362" s="5"/>
      <c r="IJ362" s="5"/>
      <c r="IK362" s="5"/>
      <c r="IL362" s="5"/>
      <c r="IM362" s="5"/>
      <c r="IN362" s="5"/>
      <c r="IO362" s="5"/>
      <c r="IP362" s="5"/>
      <c r="IQ362" s="5"/>
      <c r="IR362" s="5"/>
      <c r="IS362" s="5"/>
      <c r="IT362" s="5"/>
      <c r="IU362" s="5"/>
    </row>
    <row r="363" spans="1:255" ht="21" customHeight="1">
      <c r="A363" s="6"/>
      <c r="B363" s="10">
        <f>B327+7</f>
        <v>43535</v>
      </c>
      <c r="C363" s="132"/>
      <c r="D363" s="133"/>
      <c r="E363" s="144">
        <f>B363</f>
        <v>43535</v>
      </c>
      <c r="F363" s="145"/>
      <c r="G363" s="146">
        <f>E363+1</f>
        <v>43536</v>
      </c>
      <c r="H363" s="145"/>
      <c r="I363" s="146">
        <f>G363+1</f>
        <v>43537</v>
      </c>
      <c r="J363" s="145"/>
      <c r="K363" s="146">
        <f>I363+1</f>
        <v>43538</v>
      </c>
      <c r="L363" s="145"/>
      <c r="M363" s="146">
        <f>K363+1</f>
        <v>43539</v>
      </c>
      <c r="N363" s="145"/>
      <c r="O363" s="14">
        <f>M363+1</f>
        <v>43540</v>
      </c>
      <c r="P363" s="15">
        <f>O363+1</f>
        <v>43541</v>
      </c>
      <c r="Q363" s="139"/>
      <c r="R363" s="142"/>
      <c r="W363" s="8"/>
      <c r="X363" s="8"/>
      <c r="Y363" s="7"/>
      <c r="Z363" s="7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  <c r="CT363" s="6"/>
      <c r="CU363" s="6"/>
      <c r="CV363" s="6"/>
      <c r="CW363" s="6"/>
      <c r="CX363" s="6"/>
      <c r="CY363" s="6"/>
      <c r="CZ363" s="6"/>
      <c r="DA363" s="6"/>
      <c r="DB363" s="6"/>
      <c r="DC363" s="6"/>
      <c r="DD363" s="6"/>
      <c r="DE363" s="6"/>
      <c r="DF363" s="6"/>
      <c r="DG363" s="6"/>
      <c r="DH363" s="6"/>
      <c r="DI363" s="6"/>
      <c r="DJ363" s="6"/>
      <c r="DK363" s="6"/>
      <c r="DL363" s="6"/>
      <c r="DM363" s="6"/>
      <c r="DN363" s="6"/>
      <c r="DO363" s="6"/>
      <c r="DP363" s="6"/>
      <c r="DQ363" s="6"/>
      <c r="DR363" s="6"/>
      <c r="DS363" s="6"/>
      <c r="DT363" s="6"/>
      <c r="DU363" s="6"/>
      <c r="DV363" s="6"/>
      <c r="DW363" s="6"/>
      <c r="DX363" s="6"/>
      <c r="DY363" s="6"/>
      <c r="DZ363" s="6"/>
      <c r="EA363" s="6"/>
      <c r="EB363" s="6"/>
      <c r="EC363" s="6"/>
      <c r="ED363" s="6"/>
      <c r="EE363" s="6"/>
      <c r="EF363" s="6"/>
      <c r="EG363" s="6"/>
      <c r="EH363" s="6"/>
      <c r="EI363" s="6"/>
      <c r="EJ363" s="6"/>
      <c r="EK363" s="6"/>
      <c r="EL363" s="6"/>
      <c r="EM363" s="6"/>
      <c r="EN363" s="6"/>
      <c r="EO363" s="6"/>
      <c r="EP363" s="6"/>
      <c r="EQ363" s="6"/>
      <c r="ER363" s="6"/>
      <c r="ES363" s="6"/>
      <c r="ET363" s="6"/>
      <c r="EU363" s="6"/>
      <c r="EV363" s="6"/>
      <c r="EW363" s="6"/>
      <c r="EX363" s="6"/>
      <c r="EY363" s="6"/>
      <c r="EZ363" s="6"/>
      <c r="FA363" s="6"/>
      <c r="FB363" s="6"/>
      <c r="FC363" s="6"/>
      <c r="FD363" s="6"/>
      <c r="FE363" s="6"/>
      <c r="FF363" s="6"/>
      <c r="FG363" s="6"/>
      <c r="FH363" s="6"/>
      <c r="FI363" s="6"/>
      <c r="FJ363" s="6"/>
      <c r="FK363" s="6"/>
      <c r="FL363" s="6"/>
      <c r="FM363" s="6"/>
      <c r="FN363" s="6"/>
      <c r="FO363" s="6"/>
      <c r="FP363" s="6"/>
      <c r="FQ363" s="6"/>
      <c r="FR363" s="6"/>
      <c r="FS363" s="6"/>
      <c r="FT363" s="6"/>
      <c r="FU363" s="6"/>
      <c r="FV363" s="6"/>
      <c r="FW363" s="6"/>
      <c r="FX363" s="6"/>
      <c r="FY363" s="6"/>
      <c r="FZ363" s="6"/>
      <c r="GA363" s="6"/>
      <c r="GB363" s="6"/>
      <c r="GC363" s="6"/>
      <c r="GD363" s="6"/>
      <c r="GE363" s="6"/>
      <c r="GF363" s="6"/>
      <c r="GG363" s="6"/>
      <c r="GH363" s="6"/>
      <c r="GI363" s="6"/>
      <c r="GJ363" s="6"/>
      <c r="GK363" s="6"/>
      <c r="GL363" s="6"/>
      <c r="GM363" s="6"/>
      <c r="GN363" s="6"/>
      <c r="GO363" s="6"/>
      <c r="GP363" s="6"/>
      <c r="GQ363" s="6"/>
      <c r="GR363" s="6"/>
      <c r="GS363" s="6"/>
      <c r="GT363" s="6"/>
      <c r="GU363" s="6"/>
      <c r="GV363" s="6"/>
      <c r="GW363" s="6"/>
      <c r="GX363" s="6"/>
      <c r="GY363" s="6"/>
      <c r="GZ363" s="6"/>
      <c r="HA363" s="6"/>
      <c r="HB363" s="6"/>
      <c r="HC363" s="6"/>
      <c r="HD363" s="6"/>
      <c r="HE363" s="6"/>
      <c r="HF363" s="6"/>
      <c r="HG363" s="6"/>
      <c r="HH363" s="6"/>
      <c r="HI363" s="6"/>
      <c r="HJ363" s="6"/>
      <c r="HK363" s="6"/>
      <c r="HL363" s="6"/>
      <c r="HM363" s="6"/>
      <c r="HN363" s="6"/>
      <c r="HO363" s="6"/>
      <c r="HP363" s="6"/>
      <c r="HQ363" s="6"/>
      <c r="HR363" s="6"/>
      <c r="HS363" s="6"/>
      <c r="HT363" s="6"/>
      <c r="HU363" s="6"/>
      <c r="HV363" s="6"/>
      <c r="HW363" s="6"/>
      <c r="HX363" s="6"/>
      <c r="HY363" s="6"/>
      <c r="HZ363" s="6"/>
      <c r="IA363" s="6"/>
      <c r="IB363" s="6"/>
      <c r="IC363" s="6"/>
      <c r="ID363" s="6"/>
      <c r="IE363" s="6"/>
      <c r="IF363" s="6"/>
      <c r="IG363" s="6"/>
      <c r="IH363" s="6"/>
      <c r="II363" s="6"/>
      <c r="IJ363" s="6"/>
      <c r="IK363" s="6"/>
      <c r="IL363" s="6"/>
      <c r="IM363" s="6"/>
      <c r="IN363" s="6"/>
      <c r="IO363" s="6"/>
      <c r="IP363" s="6"/>
      <c r="IQ363" s="6"/>
      <c r="IR363" s="6"/>
      <c r="IS363" s="6"/>
      <c r="IT363" s="6"/>
      <c r="IU363" s="6"/>
    </row>
    <row r="364" spans="1:255" ht="18.600000000000001" thickBot="1">
      <c r="A364" s="5"/>
      <c r="B364" s="11" t="s">
        <v>8</v>
      </c>
      <c r="C364" s="12" t="s">
        <v>9</v>
      </c>
      <c r="D364" s="13" t="s">
        <v>10</v>
      </c>
      <c r="E364" s="16" t="s">
        <v>11</v>
      </c>
      <c r="F364" s="17" t="s">
        <v>12</v>
      </c>
      <c r="G364" s="18" t="s">
        <v>11</v>
      </c>
      <c r="H364" s="17" t="s">
        <v>12</v>
      </c>
      <c r="I364" s="18" t="s">
        <v>11</v>
      </c>
      <c r="J364" s="17" t="s">
        <v>12</v>
      </c>
      <c r="K364" s="18" t="s">
        <v>11</v>
      </c>
      <c r="L364" s="17" t="s">
        <v>12</v>
      </c>
      <c r="M364" s="18" t="s">
        <v>11</v>
      </c>
      <c r="N364" s="17" t="s">
        <v>12</v>
      </c>
      <c r="O364" s="18" t="s">
        <v>13</v>
      </c>
      <c r="P364" s="19" t="s">
        <v>14</v>
      </c>
      <c r="Q364" s="140"/>
      <c r="R364" s="143"/>
      <c r="W364" s="8"/>
      <c r="X364" s="8"/>
      <c r="Y364" s="7"/>
      <c r="Z364" s="7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  <c r="BQ364" s="5"/>
      <c r="BR364" s="5"/>
      <c r="BS364" s="5"/>
      <c r="BT364" s="5"/>
      <c r="BU364" s="5"/>
      <c r="BV364" s="5"/>
      <c r="BW364" s="5"/>
      <c r="BX364" s="5"/>
      <c r="BY364" s="5"/>
      <c r="BZ364" s="5"/>
      <c r="CA364" s="5"/>
      <c r="CB364" s="5"/>
      <c r="CC364" s="5"/>
      <c r="CD364" s="5"/>
      <c r="CE364" s="5"/>
      <c r="CF364" s="5"/>
      <c r="CG364" s="5"/>
      <c r="CH364" s="5"/>
      <c r="CI364" s="5"/>
      <c r="CJ364" s="5"/>
      <c r="CK364" s="5"/>
      <c r="CL364" s="5"/>
      <c r="CM364" s="5"/>
      <c r="CN364" s="5"/>
      <c r="CO364" s="5"/>
      <c r="CP364" s="5"/>
      <c r="CQ364" s="5"/>
      <c r="CR364" s="5"/>
      <c r="CS364" s="5"/>
      <c r="CT364" s="5"/>
      <c r="CU364" s="5"/>
      <c r="CV364" s="5"/>
      <c r="CW364" s="5"/>
      <c r="CX364" s="5"/>
      <c r="CY364" s="5"/>
      <c r="CZ364" s="5"/>
      <c r="DA364" s="5"/>
      <c r="DB364" s="5"/>
      <c r="DC364" s="5"/>
      <c r="DD364" s="5"/>
      <c r="DE364" s="5"/>
      <c r="DF364" s="5"/>
      <c r="DG364" s="5"/>
      <c r="DH364" s="5"/>
      <c r="DI364" s="5"/>
      <c r="DJ364" s="5"/>
      <c r="DK364" s="5"/>
      <c r="DL364" s="5"/>
      <c r="DM364" s="5"/>
      <c r="DN364" s="5"/>
      <c r="DO364" s="5"/>
      <c r="DP364" s="5"/>
      <c r="DQ364" s="5"/>
      <c r="DR364" s="5"/>
      <c r="DS364" s="5"/>
      <c r="DT364" s="5"/>
      <c r="DU364" s="5"/>
      <c r="DV364" s="5"/>
      <c r="DW364" s="5"/>
      <c r="DX364" s="5"/>
      <c r="DY364" s="5"/>
      <c r="DZ364" s="5"/>
      <c r="EA364" s="5"/>
      <c r="EB364" s="5"/>
      <c r="EC364" s="5"/>
      <c r="ED364" s="5"/>
      <c r="EE364" s="5"/>
      <c r="EF364" s="5"/>
      <c r="EG364" s="5"/>
      <c r="EH364" s="5"/>
      <c r="EI364" s="5"/>
      <c r="EJ364" s="5"/>
      <c r="EK364" s="5"/>
      <c r="EL364" s="5"/>
      <c r="EM364" s="5"/>
      <c r="EN364" s="5"/>
      <c r="EO364" s="5"/>
      <c r="EP364" s="5"/>
      <c r="EQ364" s="5"/>
      <c r="ER364" s="5"/>
      <c r="ES364" s="5"/>
      <c r="ET364" s="5"/>
      <c r="EU364" s="5"/>
      <c r="EV364" s="5"/>
      <c r="EW364" s="5"/>
      <c r="EX364" s="5"/>
      <c r="EY364" s="5"/>
      <c r="EZ364" s="5"/>
      <c r="FA364" s="5"/>
      <c r="FB364" s="5"/>
      <c r="FC364" s="5"/>
      <c r="FD364" s="5"/>
      <c r="FE364" s="5"/>
      <c r="FF364" s="5"/>
      <c r="FG364" s="5"/>
      <c r="FH364" s="5"/>
      <c r="FI364" s="5"/>
      <c r="FJ364" s="5"/>
      <c r="FK364" s="5"/>
      <c r="FL364" s="5"/>
      <c r="FM364" s="5"/>
      <c r="FN364" s="5"/>
      <c r="FO364" s="5"/>
      <c r="FP364" s="5"/>
      <c r="FQ364" s="5"/>
      <c r="FR364" s="5"/>
      <c r="FS364" s="5"/>
      <c r="FT364" s="5"/>
      <c r="FU364" s="5"/>
      <c r="FV364" s="5"/>
      <c r="FW364" s="5"/>
      <c r="FX364" s="5"/>
      <c r="FY364" s="5"/>
      <c r="FZ364" s="5"/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  <c r="GO364" s="5"/>
      <c r="GP364" s="5"/>
      <c r="GQ364" s="5"/>
      <c r="GR364" s="5"/>
      <c r="GS364" s="5"/>
      <c r="GT364" s="5"/>
      <c r="GU364" s="5"/>
      <c r="GV364" s="5"/>
      <c r="GW364" s="5"/>
      <c r="GX364" s="5"/>
      <c r="GY364" s="5"/>
      <c r="GZ364" s="5"/>
      <c r="HA364" s="5"/>
      <c r="HB364" s="5"/>
      <c r="HC364" s="5"/>
      <c r="HD364" s="5"/>
      <c r="HE364" s="5"/>
      <c r="HF364" s="5"/>
      <c r="HG364" s="5"/>
      <c r="HH364" s="5"/>
      <c r="HI364" s="5"/>
      <c r="HJ364" s="5"/>
      <c r="HK364" s="5"/>
      <c r="HL364" s="5"/>
      <c r="HM364" s="5"/>
      <c r="HN364" s="5"/>
      <c r="HO364" s="5"/>
      <c r="HP364" s="5"/>
      <c r="HQ364" s="5"/>
      <c r="HR364" s="5"/>
      <c r="HS364" s="5"/>
      <c r="HT364" s="5"/>
      <c r="HU364" s="5"/>
      <c r="HV364" s="5"/>
      <c r="HW364" s="5"/>
      <c r="HX364" s="5"/>
      <c r="HY364" s="5"/>
      <c r="HZ364" s="5"/>
      <c r="IA364" s="5"/>
      <c r="IB364" s="5"/>
      <c r="IC364" s="5"/>
      <c r="ID364" s="5"/>
      <c r="IE364" s="5"/>
      <c r="IF364" s="5"/>
      <c r="IG364" s="5"/>
      <c r="IH364" s="5"/>
      <c r="II364" s="5"/>
      <c r="IJ364" s="5"/>
      <c r="IK364" s="5"/>
      <c r="IL364" s="5"/>
      <c r="IM364" s="5"/>
      <c r="IN364" s="5"/>
      <c r="IO364" s="5"/>
      <c r="IP364" s="5"/>
      <c r="IQ364" s="5"/>
      <c r="IR364" s="5"/>
      <c r="IS364" s="5"/>
      <c r="IT364" s="5"/>
      <c r="IU364" s="5"/>
    </row>
    <row r="365" spans="1:255" ht="15.6" customHeight="1" thickBot="1">
      <c r="A365" s="111" t="s">
        <v>147</v>
      </c>
      <c r="B365" s="114" t="s">
        <v>32</v>
      </c>
      <c r="C365" s="116"/>
      <c r="D365" s="118"/>
      <c r="E365" s="20" t="s">
        <v>35</v>
      </c>
      <c r="F365" s="21" t="s">
        <v>35</v>
      </c>
      <c r="G365" s="22" t="s">
        <v>35</v>
      </c>
      <c r="H365" s="21" t="s">
        <v>35</v>
      </c>
      <c r="I365" s="22" t="s">
        <v>35</v>
      </c>
      <c r="J365" s="21" t="s">
        <v>35</v>
      </c>
      <c r="K365" s="22" t="s">
        <v>35</v>
      </c>
      <c r="L365" s="21" t="s">
        <v>35</v>
      </c>
      <c r="M365" s="22" t="s">
        <v>35</v>
      </c>
      <c r="N365" s="21" t="s">
        <v>38</v>
      </c>
      <c r="O365" s="22"/>
      <c r="P365" s="23"/>
      <c r="Q365" s="162" t="s">
        <v>102</v>
      </c>
      <c r="R365" s="122">
        <f>IF(B365&lt;&gt;"",((10-((COUNTIF(E366:N366,"/")+COUNTIF(E366:N366,"//")+COUNTIF(E366:N366,"///")+COUNTIF(E366:N366,"_"))))/2)+(2-COUNTBLANK(O366:P366)),"")</f>
        <v>5</v>
      </c>
      <c r="S365" s="123" t="s">
        <v>37</v>
      </c>
      <c r="T365" s="124"/>
      <c r="U365" s="125"/>
      <c r="V365" s="59" t="s">
        <v>15</v>
      </c>
      <c r="W365" s="72" t="s">
        <v>36</v>
      </c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  <c r="BQ365" s="5"/>
      <c r="BR365" s="5"/>
      <c r="BS365" s="5"/>
      <c r="BT365" s="5"/>
      <c r="BU365" s="5"/>
      <c r="BV365" s="5"/>
      <c r="BW365" s="5"/>
      <c r="BX365" s="5"/>
      <c r="BY365" s="5"/>
      <c r="BZ365" s="5"/>
      <c r="CA365" s="5"/>
      <c r="CB365" s="5"/>
      <c r="CC365" s="5"/>
      <c r="CD365" s="5"/>
      <c r="CE365" s="5"/>
      <c r="CF365" s="5"/>
      <c r="CG365" s="5"/>
      <c r="CH365" s="5"/>
      <c r="CI365" s="5"/>
      <c r="CJ365" s="5"/>
      <c r="CK365" s="5"/>
      <c r="CL365" s="5"/>
      <c r="CM365" s="5"/>
      <c r="CN365" s="5"/>
      <c r="CO365" s="5"/>
      <c r="CP365" s="5"/>
      <c r="CQ365" s="5"/>
      <c r="CR365" s="5"/>
      <c r="CS365" s="5"/>
      <c r="CT365" s="5"/>
      <c r="CU365" s="5"/>
      <c r="CV365" s="5"/>
      <c r="CW365" s="5"/>
      <c r="CX365" s="5"/>
      <c r="CY365" s="5"/>
      <c r="CZ365" s="5"/>
      <c r="DA365" s="5"/>
      <c r="DB365" s="5"/>
      <c r="DC365" s="5"/>
      <c r="DD365" s="5"/>
      <c r="DE365" s="5"/>
      <c r="DF365" s="5"/>
      <c r="DG365" s="5"/>
      <c r="DH365" s="5"/>
      <c r="DI365" s="5"/>
      <c r="DJ365" s="5"/>
      <c r="DK365" s="5"/>
      <c r="DL365" s="5"/>
      <c r="DM365" s="5"/>
      <c r="DN365" s="5"/>
      <c r="DO365" s="5"/>
      <c r="DP365" s="5"/>
      <c r="DQ365" s="5"/>
      <c r="DR365" s="5"/>
      <c r="DS365" s="5"/>
      <c r="DT365" s="5"/>
      <c r="DU365" s="5"/>
      <c r="DV365" s="5"/>
      <c r="DW365" s="5"/>
      <c r="DX365" s="5"/>
      <c r="DY365" s="5"/>
      <c r="DZ365" s="5"/>
      <c r="EA365" s="5"/>
      <c r="EB365" s="5"/>
      <c r="EC365" s="5"/>
      <c r="ED365" s="5"/>
      <c r="EE365" s="5"/>
      <c r="EF365" s="5"/>
      <c r="EG365" s="5"/>
      <c r="EH365" s="5"/>
      <c r="EI365" s="5"/>
      <c r="EJ365" s="5"/>
      <c r="EK365" s="5"/>
      <c r="EL365" s="5"/>
      <c r="EM365" s="5"/>
      <c r="EN365" s="5"/>
      <c r="EO365" s="5"/>
      <c r="EP365" s="5"/>
      <c r="EQ365" s="5"/>
      <c r="ER365" s="5"/>
      <c r="ES365" s="5"/>
      <c r="ET365" s="5"/>
      <c r="EU365" s="5"/>
      <c r="EV365" s="5"/>
      <c r="EW365" s="5"/>
      <c r="EX365" s="5"/>
      <c r="EY365" s="5"/>
      <c r="EZ365" s="5"/>
      <c r="FA365" s="5"/>
      <c r="FB365" s="5"/>
      <c r="FC365" s="5"/>
      <c r="FD365" s="5"/>
      <c r="FE365" s="5"/>
      <c r="FF365" s="5"/>
      <c r="FG365" s="5"/>
      <c r="FH365" s="5"/>
      <c r="FI365" s="5"/>
      <c r="FJ365" s="5"/>
      <c r="FK365" s="5"/>
      <c r="FL365" s="5"/>
      <c r="FM365" s="5"/>
      <c r="FN365" s="5"/>
      <c r="FO365" s="5"/>
      <c r="FP365" s="5"/>
      <c r="FQ365" s="5"/>
      <c r="FR365" s="5"/>
      <c r="FS365" s="5"/>
      <c r="FT365" s="5"/>
      <c r="FU365" s="5"/>
      <c r="FV365" s="5"/>
      <c r="FW365" s="5"/>
      <c r="FX365" s="5"/>
      <c r="FY365" s="5"/>
      <c r="FZ365" s="5"/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  <c r="GO365" s="5"/>
      <c r="GP365" s="5"/>
      <c r="GQ365" s="5"/>
      <c r="GR365" s="5"/>
      <c r="GS365" s="5"/>
      <c r="GT365" s="5"/>
      <c r="GU365" s="5"/>
      <c r="GV365" s="5"/>
      <c r="GW365" s="5"/>
      <c r="GX365" s="5"/>
      <c r="GY365" s="5"/>
      <c r="GZ365" s="5"/>
      <c r="HA365" s="5"/>
      <c r="HB365" s="5"/>
      <c r="HC365" s="5"/>
      <c r="HD365" s="5"/>
      <c r="HE365" s="5"/>
      <c r="HF365" s="5"/>
      <c r="HG365" s="5"/>
      <c r="HH365" s="5"/>
      <c r="HI365" s="5"/>
      <c r="HJ365" s="5"/>
      <c r="HK365" s="5"/>
      <c r="HL365" s="5"/>
      <c r="HM365" s="5"/>
      <c r="HN365" s="5"/>
      <c r="HO365" s="5"/>
      <c r="HP365" s="5"/>
      <c r="HQ365" s="5"/>
      <c r="HR365" s="5"/>
      <c r="HS365" s="5"/>
      <c r="HT365" s="5"/>
      <c r="HU365" s="5"/>
      <c r="HV365" s="5"/>
      <c r="HW365" s="5"/>
      <c r="HX365" s="5"/>
      <c r="HY365" s="5"/>
      <c r="HZ365" s="5"/>
      <c r="IA365" s="5"/>
      <c r="IB365" s="5"/>
      <c r="IC365" s="5"/>
      <c r="ID365" s="5"/>
      <c r="IE365" s="5"/>
      <c r="IF365" s="5"/>
      <c r="IG365" s="5"/>
      <c r="IH365" s="5"/>
      <c r="II365" s="5"/>
      <c r="IJ365" s="5"/>
      <c r="IK365" s="5"/>
      <c r="IL365" s="5"/>
      <c r="IM365" s="5"/>
      <c r="IN365" s="5"/>
      <c r="IO365" s="5"/>
      <c r="IP365" s="5"/>
      <c r="IQ365" s="5"/>
      <c r="IR365" s="5"/>
      <c r="IS365" s="5"/>
      <c r="IT365" s="5"/>
      <c r="IU365" s="5"/>
    </row>
    <row r="366" spans="1:255" ht="15.6" customHeight="1" thickBot="1">
      <c r="A366" s="112"/>
      <c r="B366" s="115"/>
      <c r="C366" s="117"/>
      <c r="D366" s="119"/>
      <c r="E366" s="24" t="e">
        <f>IF(E365&lt;&gt;"",VLOOKUP(E365,#REF!,2,FALSE),"")</f>
        <v>#REF!</v>
      </c>
      <c r="F366" s="25" t="e">
        <f>IF(F365&lt;&gt;"",VLOOKUP(F365,#REF!,2,FALSE),"")</f>
        <v>#REF!</v>
      </c>
      <c r="G366" s="26" t="e">
        <f>IF(G365&lt;&gt;"",VLOOKUP(G365,#REF!,2,FALSE),"")</f>
        <v>#REF!</v>
      </c>
      <c r="H366" s="25" t="e">
        <f>IF(H365&lt;&gt;"",VLOOKUP(H365,#REF!,2,FALSE),"")</f>
        <v>#REF!</v>
      </c>
      <c r="I366" s="26" t="e">
        <f>IF(I365&lt;&gt;"",VLOOKUP(I365,#REF!,2,FALSE),"")</f>
        <v>#REF!</v>
      </c>
      <c r="J366" s="25" t="e">
        <f>IF(J365&lt;&gt;"",VLOOKUP(J365,#REF!,2,FALSE),"")</f>
        <v>#REF!</v>
      </c>
      <c r="K366" s="26" t="e">
        <f>IF(K365&lt;&gt;"",VLOOKUP(K365,#REF!,2,FALSE),"")</f>
        <v>#REF!</v>
      </c>
      <c r="L366" s="25" t="e">
        <f>IF(L365&lt;&gt;"",VLOOKUP(L365,#REF!,2,FALSE),"")</f>
        <v>#REF!</v>
      </c>
      <c r="M366" s="26" t="e">
        <f>IF(M365&lt;&gt;"",VLOOKUP(M365,#REF!,2,FALSE),"")</f>
        <v>#REF!</v>
      </c>
      <c r="N366" s="25" t="e">
        <f>IF(N365&lt;&gt;"",VLOOKUP(N365,#REF!,2,FALSE),"")</f>
        <v>#REF!</v>
      </c>
      <c r="O366" s="27" t="str">
        <f>IF(O365&lt;&gt;"",VLOOKUP(O365,#REF!,2,FALSE),"")</f>
        <v/>
      </c>
      <c r="P366" s="28" t="str">
        <f>IF(P365&lt;&gt;"",VLOOKUP(P365,#REF!,2,FALSE),"")</f>
        <v/>
      </c>
      <c r="Q366" s="109"/>
      <c r="R366" s="110"/>
      <c r="S366" s="64" t="str">
        <f>I369</f>
        <v>19DE0031</v>
      </c>
      <c r="T366" s="65" t="e">
        <f>IF(S366&lt;&gt;"",VLOOKUP(S366,#REF!,2,FALSE),"")</f>
        <v>#REF!</v>
      </c>
      <c r="U366" s="66">
        <f>(COUNTIF(E365:N396,S366)*4)+(COUNTIF(O365:P396,S366)*8)</f>
        <v>8</v>
      </c>
      <c r="V366" s="67">
        <f>U366*W366</f>
        <v>280</v>
      </c>
      <c r="W366" s="71">
        <v>35</v>
      </c>
    </row>
    <row r="367" spans="1:255" ht="15.6" customHeight="1">
      <c r="A367" s="112"/>
      <c r="B367" s="115" t="s">
        <v>33</v>
      </c>
      <c r="C367" s="117"/>
      <c r="D367" s="119"/>
      <c r="E367" s="29" t="s">
        <v>35</v>
      </c>
      <c r="F367" s="30" t="s">
        <v>35</v>
      </c>
      <c r="G367" s="31" t="s">
        <v>35</v>
      </c>
      <c r="H367" s="30" t="s">
        <v>35</v>
      </c>
      <c r="I367" s="31" t="s">
        <v>35</v>
      </c>
      <c r="J367" s="30" t="s">
        <v>35</v>
      </c>
      <c r="K367" s="31" t="s">
        <v>35</v>
      </c>
      <c r="L367" s="30" t="s">
        <v>35</v>
      </c>
      <c r="M367" s="31" t="s">
        <v>35</v>
      </c>
      <c r="N367" s="30" t="s">
        <v>38</v>
      </c>
      <c r="O367" s="32"/>
      <c r="P367" s="33"/>
      <c r="Q367" s="109" t="s">
        <v>107</v>
      </c>
      <c r="R367" s="110">
        <f>IF(B367&lt;&gt;"",((10-((COUNTIF(E368:N368,"/")+COUNTIF(E368:N368,"//")+COUNTIF(E368:N368,"///")+COUNTIF(E368:N368,"_"))))/2)+(2-COUNTBLANK(O368:P368)),"")</f>
        <v>5</v>
      </c>
      <c r="S367" s="64" t="str">
        <f>E371</f>
        <v>19DE0075</v>
      </c>
      <c r="T367" s="65" t="e">
        <f>IF(S367&lt;&gt;"",VLOOKUP(S367,#REF!,2,FALSE),"")</f>
        <v>#REF!</v>
      </c>
      <c r="U367" s="66">
        <f>(COUNTIF(E365:N396,S367)*4)+(COUNTIF(O365:P396,S367)*8)</f>
        <v>72</v>
      </c>
      <c r="V367" s="67">
        <f>U367*W366</f>
        <v>2520</v>
      </c>
    </row>
    <row r="368" spans="1:255" ht="15.6" customHeight="1">
      <c r="A368" s="112"/>
      <c r="B368" s="115"/>
      <c r="C368" s="117"/>
      <c r="D368" s="119"/>
      <c r="E368" s="24" t="e">
        <f>IF(E367&lt;&gt;"",VLOOKUP(E367,#REF!,2,FALSE),"")</f>
        <v>#REF!</v>
      </c>
      <c r="F368" s="25" t="e">
        <f>IF(F367&lt;&gt;"",VLOOKUP(F367,#REF!,2,FALSE),"")</f>
        <v>#REF!</v>
      </c>
      <c r="G368" s="26" t="e">
        <f>IF(G367&lt;&gt;"",VLOOKUP(G367,#REF!,2,FALSE),"")</f>
        <v>#REF!</v>
      </c>
      <c r="H368" s="25" t="e">
        <f>IF(H367&lt;&gt;"",VLOOKUP(H367,#REF!,2,FALSE),"")</f>
        <v>#REF!</v>
      </c>
      <c r="I368" s="26" t="e">
        <f>IF(I367&lt;&gt;"",VLOOKUP(I367,#REF!,2,FALSE),"")</f>
        <v>#REF!</v>
      </c>
      <c r="J368" s="25" t="e">
        <f>IF(J367&lt;&gt;"",VLOOKUP(J367,#REF!,2,FALSE),"")</f>
        <v>#REF!</v>
      </c>
      <c r="K368" s="26" t="e">
        <f>IF(K367&lt;&gt;"",VLOOKUP(K367,#REF!,2,FALSE),"")</f>
        <v>#REF!</v>
      </c>
      <c r="L368" s="25" t="e">
        <f>IF(L367&lt;&gt;"",VLOOKUP(L367,#REF!,2,FALSE),"")</f>
        <v>#REF!</v>
      </c>
      <c r="M368" s="26" t="e">
        <f>IF(M367&lt;&gt;"",VLOOKUP(M367,#REF!,2,FALSE),"")</f>
        <v>#REF!</v>
      </c>
      <c r="N368" s="25" t="e">
        <f>IF(N367&lt;&gt;"",VLOOKUP(N367,#REF!,2,FALSE),"")</f>
        <v>#REF!</v>
      </c>
      <c r="O368" s="26" t="str">
        <f>IF(O367&lt;&gt;"",VLOOKUP(O367,#REF!,2,FALSE),"")</f>
        <v/>
      </c>
      <c r="P368" s="34" t="str">
        <f>IF(P367&lt;&gt;"",VLOOKUP(P367,#REF!,2,FALSE),"")</f>
        <v/>
      </c>
      <c r="Q368" s="109"/>
      <c r="R368" s="110"/>
      <c r="S368" s="64" t="str">
        <f>E373</f>
        <v>18DE0306</v>
      </c>
      <c r="T368" s="65" t="e">
        <f>IF(S368&lt;&gt;"",VLOOKUP(S368,#REF!,2,FALSE),"")</f>
        <v>#REF!</v>
      </c>
      <c r="U368" s="66">
        <f>(COUNTIF(E365:N396,S368)*4)+(COUNTIF(O365:P396,S368)*8)</f>
        <v>60</v>
      </c>
      <c r="V368" s="67">
        <f>U368*W366</f>
        <v>2100</v>
      </c>
    </row>
    <row r="369" spans="1:22" ht="15.6" customHeight="1">
      <c r="A369" s="112"/>
      <c r="B369" s="115" t="s">
        <v>27</v>
      </c>
      <c r="C369" s="117"/>
      <c r="D369" s="119"/>
      <c r="E369" s="29" t="s">
        <v>35</v>
      </c>
      <c r="F369" s="30" t="s">
        <v>35</v>
      </c>
      <c r="G369" s="31" t="s">
        <v>35</v>
      </c>
      <c r="H369" s="30" t="s">
        <v>35</v>
      </c>
      <c r="I369" s="31" t="s">
        <v>95</v>
      </c>
      <c r="J369" s="30" t="s">
        <v>95</v>
      </c>
      <c r="K369" s="31" t="s">
        <v>35</v>
      </c>
      <c r="L369" s="30" t="s">
        <v>35</v>
      </c>
      <c r="M369" s="31" t="s">
        <v>35</v>
      </c>
      <c r="N369" s="30" t="s">
        <v>38</v>
      </c>
      <c r="O369" s="35"/>
      <c r="P369" s="36"/>
      <c r="Q369" s="109" t="s">
        <v>101</v>
      </c>
      <c r="R369" s="110">
        <f>IF(B369&lt;&gt;"",((10-((COUNTIF(E370:N370,"/")+COUNTIF(E370:N370,"//")+COUNTIF(E370:N370,"///")+COUNTIF(E370:N370,"_"))))/2)+(2-COUNTBLANK(O370:P370)),"")</f>
        <v>5</v>
      </c>
      <c r="S369" s="64" t="str">
        <f>E375</f>
        <v>19DE0011</v>
      </c>
      <c r="T369" s="65" t="e">
        <f>IF(S369&lt;&gt;"",VLOOKUP(S369,#REF!,2,FALSE),"")</f>
        <v>#REF!</v>
      </c>
      <c r="U369" s="66">
        <f>(COUNTIF(E365:N396,S369)*4)+(COUNTIF(O365:P396,S369)*8)</f>
        <v>72</v>
      </c>
      <c r="V369" s="67">
        <f>U369*W366</f>
        <v>2520</v>
      </c>
    </row>
    <row r="370" spans="1:22" ht="15.6" customHeight="1">
      <c r="A370" s="112"/>
      <c r="B370" s="115"/>
      <c r="C370" s="117"/>
      <c r="D370" s="119"/>
      <c r="E370" s="24" t="e">
        <f>IF(E369&lt;&gt;"",VLOOKUP(E369,#REF!,2,FALSE),"")</f>
        <v>#REF!</v>
      </c>
      <c r="F370" s="25" t="e">
        <f>IF(F369&lt;&gt;"",VLOOKUP(F369,#REF!,2,FALSE),"")</f>
        <v>#REF!</v>
      </c>
      <c r="G370" s="26" t="e">
        <f>IF(G369&lt;&gt;"",VLOOKUP(G369,#REF!,2,FALSE),"")</f>
        <v>#REF!</v>
      </c>
      <c r="H370" s="25" t="e">
        <f>IF(H369&lt;&gt;"",VLOOKUP(H369,#REF!,2,FALSE),"")</f>
        <v>#REF!</v>
      </c>
      <c r="I370" s="26" t="e">
        <f>IF(I369&lt;&gt;"",VLOOKUP(I369,#REF!,2,FALSE),"")</f>
        <v>#REF!</v>
      </c>
      <c r="J370" s="25" t="e">
        <f>IF(J369&lt;&gt;"",VLOOKUP(J369,#REF!,2,FALSE),"")</f>
        <v>#REF!</v>
      </c>
      <c r="K370" s="26" t="e">
        <f>IF(K369&lt;&gt;"",VLOOKUP(K369,#REF!,2,FALSE),"")</f>
        <v>#REF!</v>
      </c>
      <c r="L370" s="25" t="e">
        <f>IF(L369&lt;&gt;"",VLOOKUP(L369,#REF!,2,FALSE),"")</f>
        <v>#REF!</v>
      </c>
      <c r="M370" s="26" t="e">
        <f>IF(M369&lt;&gt;"",VLOOKUP(M369,#REF!,2,FALSE),"")</f>
        <v>#REF!</v>
      </c>
      <c r="N370" s="25" t="e">
        <f>IF(N369&lt;&gt;"",VLOOKUP(N369,#REF!,2,FALSE),"")</f>
        <v>#REF!</v>
      </c>
      <c r="O370" s="27" t="str">
        <f>IF(O369&lt;&gt;"",VLOOKUP(O369,#REF!,2,FALSE),"")</f>
        <v/>
      </c>
      <c r="P370" s="28" t="str">
        <f>IF(P369&lt;&gt;"",VLOOKUP(P369,#REF!,2,FALSE),"")</f>
        <v/>
      </c>
      <c r="Q370" s="109"/>
      <c r="R370" s="110"/>
      <c r="S370" s="64" t="str">
        <f>E379</f>
        <v>19DE0047</v>
      </c>
      <c r="T370" s="65" t="e">
        <f>IF(S370&lt;&gt;"",VLOOKUP(S370,#REF!,2,FALSE),"")</f>
        <v>#REF!</v>
      </c>
      <c r="U370" s="66">
        <f>(COUNTIF(E365:N396,S370)*4)+(COUNTIF(O365:P396,S370)*8)</f>
        <v>8</v>
      </c>
      <c r="V370" s="67">
        <f>U370*W366</f>
        <v>280</v>
      </c>
    </row>
    <row r="371" spans="1:22" ht="15.6" customHeight="1">
      <c r="A371" s="112"/>
      <c r="B371" s="106" t="s">
        <v>28</v>
      </c>
      <c r="C371" s="107"/>
      <c r="D371" s="108"/>
      <c r="E371" s="37" t="s">
        <v>117</v>
      </c>
      <c r="F371" s="38" t="s">
        <v>117</v>
      </c>
      <c r="G371" s="39" t="s">
        <v>117</v>
      </c>
      <c r="H371" s="38" t="s">
        <v>117</v>
      </c>
      <c r="I371" s="39" t="s">
        <v>117</v>
      </c>
      <c r="J371" s="38" t="s">
        <v>117</v>
      </c>
      <c r="K371" s="39" t="s">
        <v>117</v>
      </c>
      <c r="L371" s="38" t="s">
        <v>117</v>
      </c>
      <c r="M371" s="39" t="s">
        <v>117</v>
      </c>
      <c r="N371" s="38" t="s">
        <v>38</v>
      </c>
      <c r="O371" s="40"/>
      <c r="P371" s="41"/>
      <c r="Q371" s="109"/>
      <c r="R371" s="110">
        <f>IF(B371&lt;&gt;"",((10-((COUNTIF(E372:N372,"/")+COUNTIF(E372:N372,"//")+COUNTIF(E372:N372,"///")+COUNTIF(E372:N372,"_"))))/2)+(2-COUNTBLANK(O372:P372)),"")</f>
        <v>5</v>
      </c>
      <c r="S371" s="64" t="str">
        <f>M379</f>
        <v>19DE0048</v>
      </c>
      <c r="T371" s="65" t="e">
        <f>IF(S371&lt;&gt;"",VLOOKUP(S371,#REF!,2,FALSE),"")</f>
        <v>#REF!</v>
      </c>
      <c r="U371" s="66">
        <f>(COUNTIF(E365:N396,S371)*4)+(COUNTIF(O365:P396,S371)*8)</f>
        <v>4</v>
      </c>
      <c r="V371" s="67">
        <f>U371*W366</f>
        <v>140</v>
      </c>
    </row>
    <row r="372" spans="1:22" ht="15.6" customHeight="1">
      <c r="A372" s="112"/>
      <c r="B372" s="106"/>
      <c r="C372" s="107"/>
      <c r="D372" s="108"/>
      <c r="E372" s="42" t="e">
        <f>IF(E371&lt;&gt;"",VLOOKUP(E371,#REF!,2,FALSE),"")</f>
        <v>#REF!</v>
      </c>
      <c r="F372" s="43" t="e">
        <f>IF(F371&lt;&gt;"",VLOOKUP(F371,#REF!,2,FALSE),"")</f>
        <v>#REF!</v>
      </c>
      <c r="G372" s="44" t="e">
        <f>IF(G371&lt;&gt;"",VLOOKUP(G371,#REF!,2,FALSE),"")</f>
        <v>#REF!</v>
      </c>
      <c r="H372" s="43" t="e">
        <f>IF(H371&lt;&gt;"",VLOOKUP(H371,#REF!,2,FALSE),"")</f>
        <v>#REF!</v>
      </c>
      <c r="I372" s="44" t="e">
        <f>IF(I371&lt;&gt;"",VLOOKUP(I371,#REF!,2,FALSE),"")</f>
        <v>#REF!</v>
      </c>
      <c r="J372" s="43" t="e">
        <f>IF(J371&lt;&gt;"",VLOOKUP(J371,#REF!,2,FALSE),"")</f>
        <v>#REF!</v>
      </c>
      <c r="K372" s="44" t="e">
        <f>IF(K371&lt;&gt;"",VLOOKUP(K371,#REF!,2,FALSE),"")</f>
        <v>#REF!</v>
      </c>
      <c r="L372" s="43" t="e">
        <f>IF(L371&lt;&gt;"",VLOOKUP(L371,#REF!,2,FALSE),"")</f>
        <v>#REF!</v>
      </c>
      <c r="M372" s="44" t="e">
        <f>IF(M371&lt;&gt;"",VLOOKUP(M371,#REF!,2,FALSE),"")</f>
        <v>#REF!</v>
      </c>
      <c r="N372" s="43" t="e">
        <f>IF(N371&lt;&gt;"",VLOOKUP(N371,#REF!,2,FALSE),"")</f>
        <v>#REF!</v>
      </c>
      <c r="O372" s="44" t="str">
        <f>IF(O371&lt;&gt;"",VLOOKUP(O371,#REF!,2,FALSE),"")</f>
        <v/>
      </c>
      <c r="P372" s="45" t="str">
        <f>IF(P371&lt;&gt;"",VLOOKUP(P371,#REF!,2,FALSE),"")</f>
        <v/>
      </c>
      <c r="Q372" s="109"/>
      <c r="R372" s="110"/>
      <c r="S372" s="68" t="str">
        <f>E381</f>
        <v>19DE0070</v>
      </c>
      <c r="T372" s="69" t="e">
        <f>IF(S372&lt;&gt;"",VLOOKUP(S372,#REF!,2,FALSE),"")</f>
        <v>#REF!</v>
      </c>
      <c r="U372" s="70">
        <f>(COUNTIF(E365:N396,S372)*4)+(COUNTIF(O365:P396,S372)*8)</f>
        <v>104</v>
      </c>
      <c r="V372" s="67">
        <f>U372*W366</f>
        <v>3640</v>
      </c>
    </row>
    <row r="373" spans="1:22" ht="15.6" customHeight="1">
      <c r="A373" s="112"/>
      <c r="B373" s="106" t="s">
        <v>26</v>
      </c>
      <c r="C373" s="107"/>
      <c r="D373" s="108"/>
      <c r="E373" s="37" t="s">
        <v>79</v>
      </c>
      <c r="F373" s="38" t="s">
        <v>79</v>
      </c>
      <c r="G373" s="39" t="s">
        <v>79</v>
      </c>
      <c r="H373" s="38" t="s">
        <v>79</v>
      </c>
      <c r="I373" s="39" t="s">
        <v>79</v>
      </c>
      <c r="J373" s="38" t="s">
        <v>79</v>
      </c>
      <c r="K373" s="39" t="s">
        <v>79</v>
      </c>
      <c r="L373" s="38" t="s">
        <v>79</v>
      </c>
      <c r="M373" s="39" t="s">
        <v>79</v>
      </c>
      <c r="N373" s="38" t="s">
        <v>38</v>
      </c>
      <c r="O373" s="40"/>
      <c r="P373" s="41"/>
      <c r="Q373" s="109"/>
      <c r="R373" s="110">
        <f>IF(B373&lt;&gt;"",((10-((COUNTIF(E374:N374,"/")+COUNTIF(E374:N374,"//")+COUNTIF(E374:N374,"///")+COUNTIF(E374:N374,"_"))))/2)+(2-COUNTBLANK(O374:P374)),"")</f>
        <v>5</v>
      </c>
      <c r="S373" s="68" t="str">
        <f>E385</f>
        <v>19DE0073</v>
      </c>
      <c r="T373" s="69" t="e">
        <f>IF(S373&lt;&gt;"",VLOOKUP(S373,#REF!,2,FALSE),"")</f>
        <v>#REF!</v>
      </c>
      <c r="U373" s="70">
        <f>(COUNTIF(E365:N396,S373)*4)+(COUNTIF(O365:P396,S373)*8)</f>
        <v>36</v>
      </c>
      <c r="V373" s="67">
        <f>U373*W366</f>
        <v>1260</v>
      </c>
    </row>
    <row r="374" spans="1:22" ht="15.6" customHeight="1">
      <c r="A374" s="112"/>
      <c r="B374" s="106"/>
      <c r="C374" s="107"/>
      <c r="D374" s="108"/>
      <c r="E374" s="42" t="e">
        <f>IF(E373&lt;&gt;"",VLOOKUP(E373,#REF!,2,FALSE),"")</f>
        <v>#REF!</v>
      </c>
      <c r="F374" s="43" t="e">
        <f>IF(F373&lt;&gt;"",VLOOKUP(F373,#REF!,2,FALSE),"")</f>
        <v>#REF!</v>
      </c>
      <c r="G374" s="44" t="e">
        <f>IF(G373&lt;&gt;"",VLOOKUP(G373,#REF!,2,FALSE),"")</f>
        <v>#REF!</v>
      </c>
      <c r="H374" s="43" t="e">
        <f>IF(H373&lt;&gt;"",VLOOKUP(H373,#REF!,2,FALSE),"")</f>
        <v>#REF!</v>
      </c>
      <c r="I374" s="44" t="e">
        <f>IF(I373&lt;&gt;"",VLOOKUP(I373,#REF!,2,FALSE),"")</f>
        <v>#REF!</v>
      </c>
      <c r="J374" s="43" t="e">
        <f>IF(J373&lt;&gt;"",VLOOKUP(J373,#REF!,2,FALSE),"")</f>
        <v>#REF!</v>
      </c>
      <c r="K374" s="44" t="e">
        <f>IF(K373&lt;&gt;"",VLOOKUP(K373,#REF!,2,FALSE),"")</f>
        <v>#REF!</v>
      </c>
      <c r="L374" s="43" t="e">
        <f>IF(L373&lt;&gt;"",VLOOKUP(L373,#REF!,2,FALSE),"")</f>
        <v>#REF!</v>
      </c>
      <c r="M374" s="44" t="e">
        <f>IF(M373&lt;&gt;"",VLOOKUP(M373,#REF!,2,FALSE),"")</f>
        <v>#REF!</v>
      </c>
      <c r="N374" s="43" t="e">
        <f>IF(N373&lt;&gt;"",VLOOKUP(N373,#REF!,2,FALSE),"")</f>
        <v>#REF!</v>
      </c>
      <c r="O374" s="44" t="str">
        <f>IF(O373&lt;&gt;"",VLOOKUP(O373,#REF!,2,FALSE),"")</f>
        <v/>
      </c>
      <c r="P374" s="45" t="str">
        <f>IF(P373&lt;&gt;"",VLOOKUP(P373,#REF!,2,FALSE),"")</f>
        <v/>
      </c>
      <c r="Q374" s="109"/>
      <c r="R374" s="110"/>
      <c r="S374" s="68"/>
      <c r="T374" s="69" t="str">
        <f>IF(S374&lt;&gt;"",VLOOKUP(S374,#REF!,2,FALSE),"")</f>
        <v/>
      </c>
      <c r="U374" s="70">
        <f>(COUNTIF(E365:N396,S374)*4)+(COUNTIF(O365:P396,S374)*8)</f>
        <v>0</v>
      </c>
      <c r="V374" s="67">
        <f>U374*W366</f>
        <v>0</v>
      </c>
    </row>
    <row r="375" spans="1:22" ht="15.6" customHeight="1">
      <c r="A375" s="112"/>
      <c r="B375" s="106" t="s">
        <v>42</v>
      </c>
      <c r="C375" s="107"/>
      <c r="D375" s="108"/>
      <c r="E375" s="37" t="s">
        <v>76</v>
      </c>
      <c r="F375" s="38" t="s">
        <v>76</v>
      </c>
      <c r="G375" s="39" t="s">
        <v>76</v>
      </c>
      <c r="H375" s="38" t="s">
        <v>76</v>
      </c>
      <c r="I375" s="39" t="s">
        <v>76</v>
      </c>
      <c r="J375" s="38" t="s">
        <v>76</v>
      </c>
      <c r="K375" s="39" t="s">
        <v>76</v>
      </c>
      <c r="L375" s="38" t="s">
        <v>76</v>
      </c>
      <c r="M375" s="39" t="s">
        <v>76</v>
      </c>
      <c r="N375" s="38" t="s">
        <v>38</v>
      </c>
      <c r="O375" s="40"/>
      <c r="P375" s="41"/>
      <c r="Q375" s="109"/>
      <c r="R375" s="110">
        <f>IF(B375&lt;&gt;"",((10-((COUNTIF(E376:N376,"/")+COUNTIF(E376:N376,"//")+COUNTIF(E376:N376,"///")+COUNTIF(E376:N376,"_"))))/2)+(2-COUNTBLANK(O376:P376)),"")</f>
        <v>5</v>
      </c>
      <c r="S375" s="68"/>
      <c r="T375" s="69" t="str">
        <f>IF(S375&lt;&gt;"",VLOOKUP(S375,#REF!,2,FALSE),"")</f>
        <v/>
      </c>
      <c r="U375" s="70">
        <f>(COUNTIF(E365:N396,S375)*4)+(COUNTIF(O365:P396,S375)*8)</f>
        <v>0</v>
      </c>
      <c r="V375" s="67">
        <f>U375*W366</f>
        <v>0</v>
      </c>
    </row>
    <row r="376" spans="1:22" ht="15.6" customHeight="1">
      <c r="A376" s="112"/>
      <c r="B376" s="106"/>
      <c r="C376" s="107"/>
      <c r="D376" s="108"/>
      <c r="E376" s="42" t="e">
        <f>IF(E375&lt;&gt;"",VLOOKUP(E375,#REF!,2,FALSE),"")</f>
        <v>#REF!</v>
      </c>
      <c r="F376" s="43" t="e">
        <f>IF(F375&lt;&gt;"",VLOOKUP(F375,#REF!,2,FALSE),"")</f>
        <v>#REF!</v>
      </c>
      <c r="G376" s="44" t="e">
        <f>IF(G375&lt;&gt;"",VLOOKUP(G375,#REF!,2,FALSE),"")</f>
        <v>#REF!</v>
      </c>
      <c r="H376" s="43" t="e">
        <f>IF(H375&lt;&gt;"",VLOOKUP(H375,#REF!,2,FALSE),"")</f>
        <v>#REF!</v>
      </c>
      <c r="I376" s="44" t="e">
        <f>IF(I375&lt;&gt;"",VLOOKUP(I375,#REF!,2,FALSE),"")</f>
        <v>#REF!</v>
      </c>
      <c r="J376" s="43" t="e">
        <f>IF(J375&lt;&gt;"",VLOOKUP(J375,#REF!,2,FALSE),"")</f>
        <v>#REF!</v>
      </c>
      <c r="K376" s="44" t="e">
        <f>IF(K375&lt;&gt;"",VLOOKUP(K375,#REF!,2,FALSE),"")</f>
        <v>#REF!</v>
      </c>
      <c r="L376" s="43" t="e">
        <f>IF(L375&lt;&gt;"",VLOOKUP(L375,#REF!,2,FALSE),"")</f>
        <v>#REF!</v>
      </c>
      <c r="M376" s="44" t="e">
        <f>IF(M375&lt;&gt;"",VLOOKUP(M375,#REF!,2,FALSE),"")</f>
        <v>#REF!</v>
      </c>
      <c r="N376" s="43" t="e">
        <f>IF(N375&lt;&gt;"",VLOOKUP(N375,#REF!,2,FALSE),"")</f>
        <v>#REF!</v>
      </c>
      <c r="O376" s="44" t="str">
        <f>IF(O375&lt;&gt;"",VLOOKUP(O375,#REF!,2,FALSE),"")</f>
        <v/>
      </c>
      <c r="P376" s="45" t="str">
        <f>IF(P375&lt;&gt;"",VLOOKUP(P375,#REF!,2,FALSE),"")</f>
        <v/>
      </c>
      <c r="Q376" s="109"/>
      <c r="R376" s="110"/>
      <c r="S376" s="68"/>
      <c r="T376" s="69" t="str">
        <f>IF(S376&lt;&gt;"",VLOOKUP(S376,#REF!,2,FALSE),"")</f>
        <v/>
      </c>
      <c r="U376" s="70">
        <f>(COUNTIF(E365:N396,S376)*4)+(COUNTIF(O365:P396,S376)*8)</f>
        <v>0</v>
      </c>
      <c r="V376" s="67">
        <f>U376*W366</f>
        <v>0</v>
      </c>
    </row>
    <row r="377" spans="1:22" ht="15.6" customHeight="1">
      <c r="A377" s="112"/>
      <c r="B377" s="106" t="s">
        <v>24</v>
      </c>
      <c r="C377" s="107"/>
      <c r="D377" s="108"/>
      <c r="E377" s="37" t="s">
        <v>76</v>
      </c>
      <c r="F377" s="38" t="s">
        <v>76</v>
      </c>
      <c r="G377" s="39" t="s">
        <v>76</v>
      </c>
      <c r="H377" s="38" t="s">
        <v>76</v>
      </c>
      <c r="I377" s="39" t="s">
        <v>76</v>
      </c>
      <c r="J377" s="38" t="s">
        <v>76</v>
      </c>
      <c r="K377" s="39" t="s">
        <v>76</v>
      </c>
      <c r="L377" s="38" t="s">
        <v>76</v>
      </c>
      <c r="M377" s="39" t="s">
        <v>76</v>
      </c>
      <c r="N377" s="38" t="s">
        <v>38</v>
      </c>
      <c r="O377" s="40"/>
      <c r="P377" s="41"/>
      <c r="Q377" s="109"/>
      <c r="R377" s="110">
        <f>IF(B377&lt;&gt;"",((10-((COUNTIF(E378:N378,"/")+COUNTIF(E378:N378,"//")+COUNTIF(E378:N378,"///")+COUNTIF(E378:N378,"_"))))/2)+(2-COUNTBLANK(O378:P378)),"")</f>
        <v>5</v>
      </c>
      <c r="S377" s="68"/>
      <c r="T377" s="69" t="str">
        <f>IF(S377&lt;&gt;"",VLOOKUP(S377,#REF!,2,FALSE),"")</f>
        <v/>
      </c>
      <c r="U377" s="70">
        <f>(COUNTIF(E365:N396,S377)*4)+(COUNTIF(O365:P396,S377)*8)</f>
        <v>0</v>
      </c>
      <c r="V377" s="67">
        <f>U377*W366</f>
        <v>0</v>
      </c>
    </row>
    <row r="378" spans="1:22" ht="15.6" customHeight="1">
      <c r="A378" s="112"/>
      <c r="B378" s="106"/>
      <c r="C378" s="107"/>
      <c r="D378" s="108"/>
      <c r="E378" s="42" t="e">
        <f>IF(E377&lt;&gt;"",VLOOKUP(E377,#REF!,2,FALSE),"")</f>
        <v>#REF!</v>
      </c>
      <c r="F378" s="43" t="e">
        <f>IF(F377&lt;&gt;"",VLOOKUP(F377,#REF!,2,FALSE),"")</f>
        <v>#REF!</v>
      </c>
      <c r="G378" s="44" t="e">
        <f>IF(G377&lt;&gt;"",VLOOKUP(G377,#REF!,2,FALSE),"")</f>
        <v>#REF!</v>
      </c>
      <c r="H378" s="43" t="e">
        <f>IF(H377&lt;&gt;"",VLOOKUP(H377,#REF!,2,FALSE),"")</f>
        <v>#REF!</v>
      </c>
      <c r="I378" s="44" t="e">
        <f>IF(I377&lt;&gt;"",VLOOKUP(I377,#REF!,2,FALSE),"")</f>
        <v>#REF!</v>
      </c>
      <c r="J378" s="43" t="e">
        <f>IF(J377&lt;&gt;"",VLOOKUP(J377,#REF!,2,FALSE),"")</f>
        <v>#REF!</v>
      </c>
      <c r="K378" s="44" t="e">
        <f>IF(K377&lt;&gt;"",VLOOKUP(K377,#REF!,2,FALSE),"")</f>
        <v>#REF!</v>
      </c>
      <c r="L378" s="43" t="e">
        <f>IF(L377&lt;&gt;"",VLOOKUP(L377,#REF!,2,FALSE),"")</f>
        <v>#REF!</v>
      </c>
      <c r="M378" s="44" t="e">
        <f>IF(M377&lt;&gt;"",VLOOKUP(M377,#REF!,2,FALSE),"")</f>
        <v>#REF!</v>
      </c>
      <c r="N378" s="43" t="e">
        <f>IF(N377&lt;&gt;"",VLOOKUP(N377,#REF!,2,FALSE),"")</f>
        <v>#REF!</v>
      </c>
      <c r="O378" s="44" t="str">
        <f>IF(O377&lt;&gt;"",VLOOKUP(O377,#REF!,2,FALSE),"")</f>
        <v/>
      </c>
      <c r="P378" s="45" t="str">
        <f>IF(P377&lt;&gt;"",VLOOKUP(P377,#REF!,2,FALSE),"")</f>
        <v/>
      </c>
      <c r="Q378" s="109"/>
      <c r="R378" s="110"/>
      <c r="S378" s="68"/>
      <c r="T378" s="69" t="str">
        <f>IF(S378&lt;&gt;"",VLOOKUP(S378,#REF!,2,FALSE),"")</f>
        <v/>
      </c>
      <c r="U378" s="70">
        <f>(COUNTIF(E365:N396,S378)*4)+(COUNTIF(O365:P396,S378)*8)</f>
        <v>0</v>
      </c>
      <c r="V378" s="67">
        <f>U378*W366</f>
        <v>0</v>
      </c>
    </row>
    <row r="379" spans="1:22" ht="15.6" customHeight="1" thickBot="1">
      <c r="A379" s="112"/>
      <c r="B379" s="106" t="s">
        <v>22</v>
      </c>
      <c r="C379" s="107"/>
      <c r="D379" s="108"/>
      <c r="E379" s="37" t="s">
        <v>99</v>
      </c>
      <c r="F379" s="38" t="s">
        <v>99</v>
      </c>
      <c r="G379" s="39" t="s">
        <v>79</v>
      </c>
      <c r="H379" s="38" t="s">
        <v>79</v>
      </c>
      <c r="I379" s="39" t="s">
        <v>79</v>
      </c>
      <c r="J379" s="38" t="s">
        <v>79</v>
      </c>
      <c r="K379" s="39" t="s">
        <v>79</v>
      </c>
      <c r="L379" s="38" t="s">
        <v>79</v>
      </c>
      <c r="M379" s="39" t="s">
        <v>100</v>
      </c>
      <c r="N379" s="38" t="s">
        <v>38</v>
      </c>
      <c r="O379" s="40"/>
      <c r="P379" s="41"/>
      <c r="Q379" s="109"/>
      <c r="R379" s="110">
        <f>IF(B379&lt;&gt;"",((10-((COUNTIF(E380:N380,"/")+COUNTIF(E380:N380,"//")+COUNTIF(E380:N380,"///")+COUNTIF(E380:N380,"_"))))/2)+(2-COUNTBLANK(O380:P380)),"")</f>
        <v>5</v>
      </c>
      <c r="S379" s="68"/>
      <c r="T379" s="69" t="str">
        <f>IF(S379&lt;&gt;"",VLOOKUP(S379,#REF!,2,FALSE),"")</f>
        <v/>
      </c>
      <c r="U379" s="70">
        <f>(COUNTIF(E365:N396,S379)*4)+(COUNTIF(O365:P396,S379)*8)</f>
        <v>0</v>
      </c>
      <c r="V379" s="67">
        <f>U379*W366</f>
        <v>0</v>
      </c>
    </row>
    <row r="380" spans="1:22" ht="15.6" customHeight="1" thickBot="1">
      <c r="A380" s="112"/>
      <c r="B380" s="106"/>
      <c r="C380" s="107"/>
      <c r="D380" s="108"/>
      <c r="E380" s="42" t="e">
        <f>IF(E379&lt;&gt;"",VLOOKUP(E379,#REF!,2,FALSE),"")</f>
        <v>#REF!</v>
      </c>
      <c r="F380" s="43" t="e">
        <f>IF(F379&lt;&gt;"",VLOOKUP(F379,#REF!,2,FALSE),"")</f>
        <v>#REF!</v>
      </c>
      <c r="G380" s="44" t="e">
        <f>IF(G379&lt;&gt;"",VLOOKUP(G379,#REF!,2,FALSE),"")</f>
        <v>#REF!</v>
      </c>
      <c r="H380" s="43" t="e">
        <f>IF(H379&lt;&gt;"",VLOOKUP(H379,#REF!,2,FALSE),"")</f>
        <v>#REF!</v>
      </c>
      <c r="I380" s="44" t="e">
        <f>IF(I379&lt;&gt;"",VLOOKUP(I379,#REF!,2,FALSE),"")</f>
        <v>#REF!</v>
      </c>
      <c r="J380" s="43" t="e">
        <f>IF(J379&lt;&gt;"",VLOOKUP(J379,#REF!,2,FALSE),"")</f>
        <v>#REF!</v>
      </c>
      <c r="K380" s="44" t="e">
        <f>IF(K379&lt;&gt;"",VLOOKUP(K379,#REF!,2,FALSE),"")</f>
        <v>#REF!</v>
      </c>
      <c r="L380" s="43" t="e">
        <f>IF(L379&lt;&gt;"",VLOOKUP(L379,#REF!,2,FALSE),"")</f>
        <v>#REF!</v>
      </c>
      <c r="M380" s="44" t="e">
        <f>IF(M379&lt;&gt;"",VLOOKUP(M379,#REF!,2,FALSE),"")</f>
        <v>#REF!</v>
      </c>
      <c r="N380" s="43" t="e">
        <f>IF(N379&lt;&gt;"",VLOOKUP(N379,#REF!,2,FALSE),"")</f>
        <v>#REF!</v>
      </c>
      <c r="O380" s="44" t="str">
        <f>IF(O379&lt;&gt;"",VLOOKUP(O379,#REF!,2,FALSE),"")</f>
        <v/>
      </c>
      <c r="P380" s="45" t="str">
        <f>IF(P379&lt;&gt;"",VLOOKUP(P379,#REF!,2,FALSE),"")</f>
        <v/>
      </c>
      <c r="Q380" s="109"/>
      <c r="R380" s="110"/>
      <c r="S380" s="60">
        <f>SUM(R365:R396)*8</f>
        <v>560</v>
      </c>
      <c r="T380" s="61" t="s">
        <v>25</v>
      </c>
      <c r="U380" s="62">
        <f>SUM(U366:U379)</f>
        <v>364</v>
      </c>
      <c r="V380" s="63">
        <f>SUM(V366:V379)</f>
        <v>12740</v>
      </c>
    </row>
    <row r="381" spans="1:22" ht="15.6" customHeight="1">
      <c r="A381" s="112"/>
      <c r="B381" s="103" t="s">
        <v>23</v>
      </c>
      <c r="C381" s="104"/>
      <c r="D381" s="105"/>
      <c r="E381" s="46" t="s">
        <v>119</v>
      </c>
      <c r="F381" s="47" t="s">
        <v>119</v>
      </c>
      <c r="G381" s="48" t="s">
        <v>119</v>
      </c>
      <c r="H381" s="47" t="s">
        <v>119</v>
      </c>
      <c r="I381" s="48" t="s">
        <v>119</v>
      </c>
      <c r="J381" s="47" t="s">
        <v>119</v>
      </c>
      <c r="K381" s="48" t="s">
        <v>119</v>
      </c>
      <c r="L381" s="47" t="s">
        <v>119</v>
      </c>
      <c r="M381" s="48" t="s">
        <v>119</v>
      </c>
      <c r="N381" s="47" t="s">
        <v>38</v>
      </c>
      <c r="O381" s="49"/>
      <c r="P381" s="50"/>
      <c r="Q381" s="109"/>
      <c r="R381" s="110">
        <f>IF(B381&lt;&gt;"",((10-((COUNTIF(E382:N382,"/")+COUNTIF(E382:N382,"//")+COUNTIF(E382:N382,"///")+COUNTIF(E382:N382,"_"))))/2)+(2-COUNTBLANK(O382:P382)),"")</f>
        <v>5</v>
      </c>
      <c r="S381"/>
      <c r="T381"/>
      <c r="U381"/>
      <c r="V381"/>
    </row>
    <row r="382" spans="1:22" ht="15.6" customHeight="1">
      <c r="A382" s="112"/>
      <c r="B382" s="103"/>
      <c r="C382" s="104"/>
      <c r="D382" s="105"/>
      <c r="E382" s="51" t="e">
        <f>IF(E381&lt;&gt;"",VLOOKUP(E381,#REF!,2,FALSE),"")</f>
        <v>#REF!</v>
      </c>
      <c r="F382" s="52" t="e">
        <f>IF(F381&lt;&gt;"",VLOOKUP(F381,#REF!,2,FALSE),"")</f>
        <v>#REF!</v>
      </c>
      <c r="G382" s="53" t="e">
        <f>IF(G381&lt;&gt;"",VLOOKUP(G381,#REF!,2,FALSE),"")</f>
        <v>#REF!</v>
      </c>
      <c r="H382" s="52" t="e">
        <f>IF(H381&lt;&gt;"",VLOOKUP(H381,#REF!,2,FALSE),"")</f>
        <v>#REF!</v>
      </c>
      <c r="I382" s="53" t="e">
        <f>IF(I381&lt;&gt;"",VLOOKUP(I381,#REF!,2,FALSE),"")</f>
        <v>#REF!</v>
      </c>
      <c r="J382" s="52" t="e">
        <f>IF(J381&lt;&gt;"",VLOOKUP(J381,#REF!,2,FALSE),"")</f>
        <v>#REF!</v>
      </c>
      <c r="K382" s="53" t="e">
        <f>IF(K381&lt;&gt;"",VLOOKUP(K381,#REF!,2,FALSE),"")</f>
        <v>#REF!</v>
      </c>
      <c r="L382" s="52" t="e">
        <f>IF(L381&lt;&gt;"",VLOOKUP(L381,#REF!,2,FALSE),"")</f>
        <v>#REF!</v>
      </c>
      <c r="M382" s="53" t="e">
        <f>IF(M381&lt;&gt;"",VLOOKUP(M381,#REF!,2,FALSE),"")</f>
        <v>#REF!</v>
      </c>
      <c r="N382" s="52" t="e">
        <f>IF(N381&lt;&gt;"",VLOOKUP(N381,#REF!,2,FALSE),"")</f>
        <v>#REF!</v>
      </c>
      <c r="O382" s="53" t="str">
        <f>IF(O381&lt;&gt;"",VLOOKUP(O381,#REF!,2,FALSE),"")</f>
        <v/>
      </c>
      <c r="P382" s="54" t="str">
        <f>IF(P381&lt;&gt;"",VLOOKUP(P381,#REF!,2,FALSE),"")</f>
        <v/>
      </c>
      <c r="Q382" s="109"/>
      <c r="R382" s="110"/>
      <c r="S382"/>
      <c r="T382"/>
      <c r="U382"/>
      <c r="V382"/>
    </row>
    <row r="383" spans="1:22" ht="15.6" customHeight="1">
      <c r="A383" s="112"/>
      <c r="B383" s="103" t="s">
        <v>41</v>
      </c>
      <c r="C383" s="104"/>
      <c r="D383" s="105"/>
      <c r="E383" s="46" t="s">
        <v>119</v>
      </c>
      <c r="F383" s="47" t="s">
        <v>119</v>
      </c>
      <c r="G383" s="48" t="s">
        <v>119</v>
      </c>
      <c r="H383" s="47" t="s">
        <v>119</v>
      </c>
      <c r="I383" s="48" t="s">
        <v>119</v>
      </c>
      <c r="J383" s="47" t="s">
        <v>119</v>
      </c>
      <c r="K383" s="48" t="s">
        <v>119</v>
      </c>
      <c r="L383" s="47" t="s">
        <v>119</v>
      </c>
      <c r="M383" s="48" t="s">
        <v>119</v>
      </c>
      <c r="N383" s="47" t="s">
        <v>38</v>
      </c>
      <c r="O383" s="49"/>
      <c r="P383" s="50"/>
      <c r="Q383" s="109"/>
      <c r="R383" s="110">
        <f>IF(B383&lt;&gt;"",((10-((COUNTIF(E384:N384,"/")+COUNTIF(E384:N384,"//")+COUNTIF(E384:N384,"///")+COUNTIF(E384:N384,"_"))))/2)+(2-COUNTBLANK(O384:P384)),"")</f>
        <v>5</v>
      </c>
      <c r="S383"/>
      <c r="T383"/>
      <c r="U383"/>
      <c r="V383"/>
    </row>
    <row r="384" spans="1:22" ht="15.6" customHeight="1">
      <c r="A384" s="112"/>
      <c r="B384" s="103"/>
      <c r="C384" s="104"/>
      <c r="D384" s="105"/>
      <c r="E384" s="51" t="e">
        <f>IF(E383&lt;&gt;"",VLOOKUP(E383,#REF!,2,FALSE),"")</f>
        <v>#REF!</v>
      </c>
      <c r="F384" s="52" t="e">
        <f>IF(F383&lt;&gt;"",VLOOKUP(F383,#REF!,2,FALSE),"")</f>
        <v>#REF!</v>
      </c>
      <c r="G384" s="53" t="e">
        <f>IF(G383&lt;&gt;"",VLOOKUP(G383,#REF!,2,FALSE),"")</f>
        <v>#REF!</v>
      </c>
      <c r="H384" s="52" t="e">
        <f>IF(H383&lt;&gt;"",VLOOKUP(H383,#REF!,2,FALSE),"")</f>
        <v>#REF!</v>
      </c>
      <c r="I384" s="53" t="e">
        <f>IF(I383&lt;&gt;"",VLOOKUP(I383,#REF!,2,FALSE),"")</f>
        <v>#REF!</v>
      </c>
      <c r="J384" s="52" t="e">
        <f>IF(J383&lt;&gt;"",VLOOKUP(J383,#REF!,2,FALSE),"")</f>
        <v>#REF!</v>
      </c>
      <c r="K384" s="53" t="e">
        <f>IF(K383&lt;&gt;"",VLOOKUP(K383,#REF!,2,FALSE),"")</f>
        <v>#REF!</v>
      </c>
      <c r="L384" s="52" t="e">
        <f>IF(L383&lt;&gt;"",VLOOKUP(L383,#REF!,2,FALSE),"")</f>
        <v>#REF!</v>
      </c>
      <c r="M384" s="53" t="e">
        <f>IF(M383&lt;&gt;"",VLOOKUP(M383,#REF!,2,FALSE),"")</f>
        <v>#REF!</v>
      </c>
      <c r="N384" s="52" t="e">
        <f>IF(N383&lt;&gt;"",VLOOKUP(N383,#REF!,2,FALSE),"")</f>
        <v>#REF!</v>
      </c>
      <c r="O384" s="53" t="str">
        <f>IF(O383&lt;&gt;"",VLOOKUP(O383,#REF!,2,FALSE),"")</f>
        <v/>
      </c>
      <c r="P384" s="54" t="str">
        <f>IF(P383&lt;&gt;"",VLOOKUP(P383,#REF!,2,FALSE),"")</f>
        <v/>
      </c>
      <c r="Q384" s="109"/>
      <c r="R384" s="110"/>
      <c r="S384"/>
      <c r="T384"/>
      <c r="U384"/>
      <c r="V384"/>
    </row>
    <row r="385" spans="1:255" ht="15.6" customHeight="1">
      <c r="A385" s="112"/>
      <c r="B385" s="103" t="s">
        <v>21</v>
      </c>
      <c r="C385" s="104"/>
      <c r="D385" s="105"/>
      <c r="E385" s="46" t="s">
        <v>118</v>
      </c>
      <c r="F385" s="47" t="s">
        <v>118</v>
      </c>
      <c r="G385" s="48" t="s">
        <v>118</v>
      </c>
      <c r="H385" s="47" t="s">
        <v>118</v>
      </c>
      <c r="I385" s="48" t="s">
        <v>118</v>
      </c>
      <c r="J385" s="47" t="s">
        <v>118</v>
      </c>
      <c r="K385" s="48" t="s">
        <v>118</v>
      </c>
      <c r="L385" s="47" t="s">
        <v>118</v>
      </c>
      <c r="M385" s="48" t="s">
        <v>118</v>
      </c>
      <c r="N385" s="47" t="s">
        <v>38</v>
      </c>
      <c r="O385" s="49"/>
      <c r="P385" s="50"/>
      <c r="Q385" s="109"/>
      <c r="R385" s="110">
        <f>IF(B385&lt;&gt;"",((10-((COUNTIF(E386:N386,"/")+COUNTIF(E386:N386,"//")+COUNTIF(E386:N386,"///")+COUNTIF(E386:N386,"_"))))/2)+(2-COUNTBLANK(O386:P386)),"")</f>
        <v>5</v>
      </c>
      <c r="S385"/>
      <c r="T385"/>
      <c r="U385"/>
      <c r="V385"/>
    </row>
    <row r="386" spans="1:255" ht="15.6" customHeight="1">
      <c r="A386" s="112"/>
      <c r="B386" s="103"/>
      <c r="C386" s="104"/>
      <c r="D386" s="105"/>
      <c r="E386" s="51" t="e">
        <f>IF(E385&lt;&gt;"",VLOOKUP(E385,#REF!,2,FALSE),"")</f>
        <v>#REF!</v>
      </c>
      <c r="F386" s="52" t="e">
        <f>IF(F385&lt;&gt;"",VLOOKUP(F385,#REF!,2,FALSE),"")</f>
        <v>#REF!</v>
      </c>
      <c r="G386" s="53" t="e">
        <f>IF(G385&lt;&gt;"",VLOOKUP(G385,#REF!,2,FALSE),"")</f>
        <v>#REF!</v>
      </c>
      <c r="H386" s="52" t="e">
        <f>IF(H385&lt;&gt;"",VLOOKUP(H385,#REF!,2,FALSE),"")</f>
        <v>#REF!</v>
      </c>
      <c r="I386" s="53" t="e">
        <f>IF(I385&lt;&gt;"",VLOOKUP(I385,#REF!,2,FALSE),"")</f>
        <v>#REF!</v>
      </c>
      <c r="J386" s="52" t="e">
        <f>IF(J385&lt;&gt;"",VLOOKUP(J385,#REF!,2,FALSE),"")</f>
        <v>#REF!</v>
      </c>
      <c r="K386" s="53" t="e">
        <f>IF(K385&lt;&gt;"",VLOOKUP(K385,#REF!,2,FALSE),"")</f>
        <v>#REF!</v>
      </c>
      <c r="L386" s="52" t="e">
        <f>IF(L385&lt;&gt;"",VLOOKUP(L385,#REF!,2,FALSE),"")</f>
        <v>#REF!</v>
      </c>
      <c r="M386" s="53" t="e">
        <f>IF(M385&lt;&gt;"",VLOOKUP(M385,#REF!,2,FALSE),"")</f>
        <v>#REF!</v>
      </c>
      <c r="N386" s="52" t="e">
        <f>IF(N385&lt;&gt;"",VLOOKUP(N385,#REF!,2,FALSE),"")</f>
        <v>#REF!</v>
      </c>
      <c r="O386" s="53" t="str">
        <f>IF(O385&lt;&gt;"",VLOOKUP(O385,#REF!,2,FALSE),"")</f>
        <v/>
      </c>
      <c r="P386" s="54" t="str">
        <f>IF(P385&lt;&gt;"",VLOOKUP(P385,#REF!,2,FALSE),"")</f>
        <v/>
      </c>
      <c r="Q386" s="109"/>
      <c r="R386" s="110"/>
      <c r="S386"/>
      <c r="T386"/>
      <c r="U386"/>
      <c r="V386"/>
    </row>
    <row r="387" spans="1:255" ht="15.6" customHeight="1">
      <c r="A387" s="112"/>
      <c r="B387" s="103" t="s">
        <v>19</v>
      </c>
      <c r="C387" s="104"/>
      <c r="D387" s="105"/>
      <c r="E387" s="46" t="s">
        <v>119</v>
      </c>
      <c r="F387" s="47" t="s">
        <v>119</v>
      </c>
      <c r="G387" s="48" t="s">
        <v>119</v>
      </c>
      <c r="H387" s="47" t="s">
        <v>119</v>
      </c>
      <c r="I387" s="48" t="s">
        <v>119</v>
      </c>
      <c r="J387" s="47" t="s">
        <v>119</v>
      </c>
      <c r="K387" s="48" t="s">
        <v>119</v>
      </c>
      <c r="L387" s="47" t="s">
        <v>119</v>
      </c>
      <c r="M387" s="48" t="s">
        <v>20</v>
      </c>
      <c r="N387" s="47" t="s">
        <v>20</v>
      </c>
      <c r="O387" s="49"/>
      <c r="P387" s="50"/>
      <c r="Q387" s="109"/>
      <c r="R387" s="110">
        <f>IF(B387&lt;&gt;"",((10-((COUNTIF(E388:N388,"/")+COUNTIF(E388:N388,"//")+COUNTIF(E388:N388,"///")+COUNTIF(E388:N388,"_"))))/2)+(2-COUNTBLANK(O388:P388)),"")</f>
        <v>5</v>
      </c>
      <c r="S387"/>
      <c r="T387"/>
      <c r="U387"/>
      <c r="V387"/>
    </row>
    <row r="388" spans="1:255" ht="15.6" customHeight="1">
      <c r="A388" s="112"/>
      <c r="B388" s="103"/>
      <c r="C388" s="104"/>
      <c r="D388" s="105"/>
      <c r="E388" s="51" t="e">
        <f>IF(E387&lt;&gt;"",VLOOKUP(E387,#REF!,2,FALSE),"")</f>
        <v>#REF!</v>
      </c>
      <c r="F388" s="52" t="e">
        <f>IF(F387&lt;&gt;"",VLOOKUP(F387,#REF!,2,FALSE),"")</f>
        <v>#REF!</v>
      </c>
      <c r="G388" s="53" t="e">
        <f>IF(G387&lt;&gt;"",VLOOKUP(G387,#REF!,2,FALSE),"")</f>
        <v>#REF!</v>
      </c>
      <c r="H388" s="52" t="e">
        <f>IF(H387&lt;&gt;"",VLOOKUP(H387,#REF!,2,FALSE),"")</f>
        <v>#REF!</v>
      </c>
      <c r="I388" s="53" t="e">
        <f>IF(I387&lt;&gt;"",VLOOKUP(I387,#REF!,2,FALSE),"")</f>
        <v>#REF!</v>
      </c>
      <c r="J388" s="52" t="e">
        <f>IF(J387&lt;&gt;"",VLOOKUP(J387,#REF!,2,FALSE),"")</f>
        <v>#REF!</v>
      </c>
      <c r="K388" s="53" t="e">
        <f>IF(K387&lt;&gt;"",VLOOKUP(K387,#REF!,2,FALSE),"")</f>
        <v>#REF!</v>
      </c>
      <c r="L388" s="52" t="e">
        <f>IF(L387&lt;&gt;"",VLOOKUP(L387,#REF!,2,FALSE),"")</f>
        <v>#REF!</v>
      </c>
      <c r="M388" s="53" t="e">
        <f>IF(M387&lt;&gt;"",VLOOKUP(M387,#REF!,2,FALSE),"")</f>
        <v>#REF!</v>
      </c>
      <c r="N388" s="52" t="e">
        <f>IF(N387&lt;&gt;"",VLOOKUP(N387,#REF!,2,FALSE),"")</f>
        <v>#REF!</v>
      </c>
      <c r="O388" s="53" t="str">
        <f>IF(O387&lt;&gt;"",VLOOKUP(O387,#REF!,2,FALSE),"")</f>
        <v/>
      </c>
      <c r="P388" s="54" t="str">
        <f>IF(P387&lt;&gt;"",VLOOKUP(P387,#REF!,2,FALSE),"")</f>
        <v/>
      </c>
      <c r="Q388" s="109"/>
      <c r="R388" s="110"/>
      <c r="S388"/>
      <c r="T388"/>
      <c r="U388"/>
      <c r="V388"/>
    </row>
    <row r="389" spans="1:255" ht="15.6" customHeight="1">
      <c r="A389" s="112"/>
      <c r="B389" s="103" t="s">
        <v>18</v>
      </c>
      <c r="C389" s="104"/>
      <c r="D389" s="105"/>
      <c r="E389" s="46" t="s">
        <v>117</v>
      </c>
      <c r="F389" s="47" t="s">
        <v>117</v>
      </c>
      <c r="G389" s="48" t="s">
        <v>117</v>
      </c>
      <c r="H389" s="47" t="s">
        <v>117</v>
      </c>
      <c r="I389" s="48" t="s">
        <v>117</v>
      </c>
      <c r="J389" s="47" t="s">
        <v>117</v>
      </c>
      <c r="K389" s="48" t="s">
        <v>117</v>
      </c>
      <c r="L389" s="47" t="s">
        <v>117</v>
      </c>
      <c r="M389" s="48" t="s">
        <v>117</v>
      </c>
      <c r="N389" s="47" t="s">
        <v>38</v>
      </c>
      <c r="O389" s="49"/>
      <c r="P389" s="50"/>
      <c r="Q389" s="109"/>
      <c r="R389" s="110">
        <f>IF(B389&lt;&gt;"",((10-((COUNTIF(E390:N390,"/")+COUNTIF(E390:N390,"//")+COUNTIF(E390:N390,"///")+COUNTIF(E390:N390,"_"))))/2)+(2-COUNTBLANK(O390:P390)),"")</f>
        <v>5</v>
      </c>
      <c r="S389"/>
      <c r="T389"/>
      <c r="U389"/>
      <c r="V389"/>
    </row>
    <row r="390" spans="1:255" ht="15.6" customHeight="1">
      <c r="A390" s="112"/>
      <c r="B390" s="103"/>
      <c r="C390" s="104"/>
      <c r="D390" s="105"/>
      <c r="E390" s="51" t="e">
        <f>IF(E389&lt;&gt;"",VLOOKUP(E389,#REF!,2,FALSE),"")</f>
        <v>#REF!</v>
      </c>
      <c r="F390" s="52" t="e">
        <f>IF(F389&lt;&gt;"",VLOOKUP(F389,#REF!,2,FALSE),"")</f>
        <v>#REF!</v>
      </c>
      <c r="G390" s="53" t="e">
        <f>IF(G389&lt;&gt;"",VLOOKUP(G389,#REF!,2,FALSE),"")</f>
        <v>#REF!</v>
      </c>
      <c r="H390" s="52" t="e">
        <f>IF(H389&lt;&gt;"",VLOOKUP(H389,#REF!,2,FALSE),"")</f>
        <v>#REF!</v>
      </c>
      <c r="I390" s="53" t="e">
        <f>IF(I389&lt;&gt;"",VLOOKUP(I389,#REF!,2,FALSE),"")</f>
        <v>#REF!</v>
      </c>
      <c r="J390" s="52" t="e">
        <f>IF(J389&lt;&gt;"",VLOOKUP(J389,#REF!,2,FALSE),"")</f>
        <v>#REF!</v>
      </c>
      <c r="K390" s="53" t="e">
        <f>IF(K389&lt;&gt;"",VLOOKUP(K389,#REF!,2,FALSE),"")</f>
        <v>#REF!</v>
      </c>
      <c r="L390" s="52" t="e">
        <f>IF(L389&lt;&gt;"",VLOOKUP(L389,#REF!,2,FALSE),"")</f>
        <v>#REF!</v>
      </c>
      <c r="M390" s="53" t="e">
        <f>IF(M389&lt;&gt;"",VLOOKUP(M389,#REF!,2,FALSE),"")</f>
        <v>#REF!</v>
      </c>
      <c r="N390" s="52" t="e">
        <f>IF(N389&lt;&gt;"",VLOOKUP(N389,#REF!,2,FALSE),"")</f>
        <v>#REF!</v>
      </c>
      <c r="O390" s="53" t="str">
        <f>IF(O389&lt;&gt;"",VLOOKUP(O389,#REF!,2,FALSE),"")</f>
        <v/>
      </c>
      <c r="P390" s="54" t="str">
        <f>IF(P389&lt;&gt;"",VLOOKUP(P389,#REF!,2,FALSE),"")</f>
        <v/>
      </c>
      <c r="Q390" s="109"/>
      <c r="R390" s="110"/>
      <c r="S390"/>
      <c r="T390"/>
      <c r="U390"/>
      <c r="V390"/>
    </row>
    <row r="391" spans="1:255" ht="15.6" customHeight="1">
      <c r="A391" s="112"/>
      <c r="B391" s="103" t="s">
        <v>16</v>
      </c>
      <c r="C391" s="104"/>
      <c r="D391" s="105"/>
      <c r="E391" s="46" t="s">
        <v>17</v>
      </c>
      <c r="F391" s="47" t="s">
        <v>17</v>
      </c>
      <c r="G391" s="48" t="s">
        <v>17</v>
      </c>
      <c r="H391" s="47" t="s">
        <v>17</v>
      </c>
      <c r="I391" s="48" t="s">
        <v>17</v>
      </c>
      <c r="J391" s="47" t="s">
        <v>17</v>
      </c>
      <c r="K391" s="48" t="s">
        <v>17</v>
      </c>
      <c r="L391" s="47" t="s">
        <v>17</v>
      </c>
      <c r="M391" s="48" t="s">
        <v>17</v>
      </c>
      <c r="N391" s="47" t="s">
        <v>17</v>
      </c>
      <c r="O391" s="49"/>
      <c r="P391" s="50"/>
      <c r="Q391" s="109"/>
      <c r="R391" s="110">
        <f>IF(B391&lt;&gt;"",((10-((COUNTIF(E392:N392,"/")+COUNTIF(E392:N392,"//")+COUNTIF(E392:N392,"///")+COUNTIF(E392:N392,"_"))))/2)+(2-COUNTBLANK(O392:P392)),"")</f>
        <v>5</v>
      </c>
      <c r="S391"/>
      <c r="T391"/>
      <c r="U391"/>
      <c r="V391"/>
    </row>
    <row r="392" spans="1:255" ht="15.6" customHeight="1">
      <c r="A392" s="112"/>
      <c r="B392" s="103"/>
      <c r="C392" s="104"/>
      <c r="D392" s="105"/>
      <c r="E392" s="51" t="e">
        <f>IF(E391&lt;&gt;"",VLOOKUP(E391,#REF!,2,FALSE),"")</f>
        <v>#REF!</v>
      </c>
      <c r="F392" s="52" t="e">
        <f>IF(F391&lt;&gt;"",VLOOKUP(F391,#REF!,2,FALSE),"")</f>
        <v>#REF!</v>
      </c>
      <c r="G392" s="53" t="e">
        <f>IF(G391&lt;&gt;"",VLOOKUP(G391,#REF!,2,FALSE),"")</f>
        <v>#REF!</v>
      </c>
      <c r="H392" s="52" t="e">
        <f>IF(H391&lt;&gt;"",VLOOKUP(H391,#REF!,2,FALSE),"")</f>
        <v>#REF!</v>
      </c>
      <c r="I392" s="53" t="e">
        <f>IF(I391&lt;&gt;"",VLOOKUP(I391,#REF!,2,FALSE),"")</f>
        <v>#REF!</v>
      </c>
      <c r="J392" s="52" t="e">
        <f>IF(J391&lt;&gt;"",VLOOKUP(J391,#REF!,2,FALSE),"")</f>
        <v>#REF!</v>
      </c>
      <c r="K392" s="53" t="e">
        <f>IF(K391&lt;&gt;"",VLOOKUP(K391,#REF!,2,FALSE),"")</f>
        <v>#REF!</v>
      </c>
      <c r="L392" s="52" t="e">
        <f>IF(L391&lt;&gt;"",VLOOKUP(L391,#REF!,2,FALSE),"")</f>
        <v>#REF!</v>
      </c>
      <c r="M392" s="53" t="e">
        <f>IF(M391&lt;&gt;"",VLOOKUP(M391,#REF!,2,FALSE),"")</f>
        <v>#REF!</v>
      </c>
      <c r="N392" s="52" t="e">
        <f>IF(N391&lt;&gt;"",VLOOKUP(N391,#REF!,2,FALSE),"")</f>
        <v>#REF!</v>
      </c>
      <c r="O392" s="53" t="str">
        <f>IF(O391&lt;&gt;"",VLOOKUP(O391,#REF!,2,FALSE),"")</f>
        <v/>
      </c>
      <c r="P392" s="54" t="str">
        <f>IF(P391&lt;&gt;"",VLOOKUP(P391,#REF!,2,FALSE),"")</f>
        <v/>
      </c>
      <c r="Q392" s="109"/>
      <c r="R392" s="110"/>
      <c r="S392"/>
      <c r="T392"/>
      <c r="U392"/>
      <c r="V392"/>
    </row>
    <row r="393" spans="1:255" ht="15.6" customHeight="1">
      <c r="A393" s="112"/>
      <c r="B393" s="103"/>
      <c r="C393" s="104"/>
      <c r="D393" s="105"/>
      <c r="E393" s="46"/>
      <c r="F393" s="47"/>
      <c r="G393" s="48"/>
      <c r="H393" s="47"/>
      <c r="I393" s="48"/>
      <c r="J393" s="47"/>
      <c r="K393" s="48"/>
      <c r="L393" s="47"/>
      <c r="M393" s="48"/>
      <c r="N393" s="47"/>
      <c r="O393" s="49"/>
      <c r="P393" s="50"/>
      <c r="Q393" s="109"/>
      <c r="R393" s="110" t="str">
        <f>IF(B393&lt;&gt;"",((10-((COUNTIF(E394:N394,"/")+COUNTIF(E394:N394,"//")+COUNTIF(E394:N394,"///")+COUNTIF(E394:N394,"_"))))/2)+(2-COUNTBLANK(O394:P394)),"")</f>
        <v/>
      </c>
      <c r="S393"/>
      <c r="T393"/>
      <c r="U393"/>
      <c r="V393"/>
    </row>
    <row r="394" spans="1:255" ht="15.6" customHeight="1">
      <c r="A394" s="112"/>
      <c r="B394" s="103"/>
      <c r="C394" s="104"/>
      <c r="D394" s="105"/>
      <c r="E394" s="51" t="str">
        <f>IF(E393&lt;&gt;"",VLOOKUP(E393,#REF!,2,FALSE),"")</f>
        <v/>
      </c>
      <c r="F394" s="52" t="str">
        <f>IF(F393&lt;&gt;"",VLOOKUP(F393,#REF!,2,FALSE),"")</f>
        <v/>
      </c>
      <c r="G394" s="53" t="str">
        <f>IF(G393&lt;&gt;"",VLOOKUP(G393,#REF!,2,FALSE),"")</f>
        <v/>
      </c>
      <c r="H394" s="52" t="str">
        <f>IF(H393&lt;&gt;"",VLOOKUP(H393,#REF!,2,FALSE),"")</f>
        <v/>
      </c>
      <c r="I394" s="53" t="str">
        <f>IF(I393&lt;&gt;"",VLOOKUP(I393,#REF!,2,FALSE),"")</f>
        <v/>
      </c>
      <c r="J394" s="52" t="str">
        <f>IF(J393&lt;&gt;"",VLOOKUP(J393,#REF!,2,FALSE),"")</f>
        <v/>
      </c>
      <c r="K394" s="53" t="str">
        <f>IF(K393&lt;&gt;"",VLOOKUP(K393,#REF!,2,FALSE),"")</f>
        <v/>
      </c>
      <c r="L394" s="52" t="str">
        <f>IF(L393&lt;&gt;"",VLOOKUP(L393,#REF!,2,FALSE),"")</f>
        <v/>
      </c>
      <c r="M394" s="53" t="str">
        <f>IF(M393&lt;&gt;"",VLOOKUP(M393,#REF!,2,FALSE),"")</f>
        <v/>
      </c>
      <c r="N394" s="52" t="str">
        <f>IF(N393&lt;&gt;"",VLOOKUP(N393,#REF!,2,FALSE),"")</f>
        <v/>
      </c>
      <c r="O394" s="53" t="str">
        <f>IF(O393&lt;&gt;"",VLOOKUP(O393,#REF!,2,FALSE),"")</f>
        <v/>
      </c>
      <c r="P394" s="54" t="str">
        <f>IF(P393&lt;&gt;"",VLOOKUP(P393,#REF!,2,FALSE),"")</f>
        <v/>
      </c>
      <c r="Q394" s="109"/>
      <c r="R394" s="110"/>
      <c r="S394"/>
      <c r="T394"/>
      <c r="U394"/>
      <c r="V394"/>
    </row>
    <row r="395" spans="1:255" ht="15.6" customHeight="1">
      <c r="A395" s="112"/>
      <c r="B395" s="103"/>
      <c r="C395" s="104"/>
      <c r="D395" s="105"/>
      <c r="E395" s="46"/>
      <c r="F395" s="47"/>
      <c r="G395" s="48"/>
      <c r="H395" s="47"/>
      <c r="I395" s="48"/>
      <c r="J395" s="47"/>
      <c r="K395" s="48"/>
      <c r="L395" s="47"/>
      <c r="M395" s="48"/>
      <c r="N395" s="47"/>
      <c r="O395" s="49"/>
      <c r="P395" s="50"/>
      <c r="Q395" s="109"/>
      <c r="R395" s="110" t="str">
        <f>IF(B395&lt;&gt;"",((10-((COUNTIF(E396:N396,"/")+COUNTIF(E396:N396,"//")+COUNTIF(E396:N396,"///")+COUNTIF(E396:N396,"_"))))/2)+(2-COUNTBLANK(O396:P396)),"")</f>
        <v/>
      </c>
      <c r="S395"/>
      <c r="T395"/>
      <c r="U395"/>
      <c r="V395"/>
    </row>
    <row r="396" spans="1:255" ht="15.6" customHeight="1" thickBot="1">
      <c r="A396" s="113"/>
      <c r="B396" s="127"/>
      <c r="C396" s="128"/>
      <c r="D396" s="129"/>
      <c r="E396" s="55" t="str">
        <f>IF(E395&lt;&gt;"",VLOOKUP(E395,#REF!,2,FALSE),"")</f>
        <v/>
      </c>
      <c r="F396" s="56" t="str">
        <f>IF(F395&lt;&gt;"",VLOOKUP(F395,#REF!,2,FALSE),"")</f>
        <v/>
      </c>
      <c r="G396" s="57" t="str">
        <f>IF(G395&lt;&gt;"",VLOOKUP(G395,#REF!,2,FALSE),"")</f>
        <v/>
      </c>
      <c r="H396" s="56" t="str">
        <f>IF(H395&lt;&gt;"",VLOOKUP(H395,#REF!,2,FALSE),"")</f>
        <v/>
      </c>
      <c r="I396" s="57" t="str">
        <f>IF(I395&lt;&gt;"",VLOOKUP(I395,#REF!,2,FALSE),"")</f>
        <v/>
      </c>
      <c r="J396" s="56" t="str">
        <f>IF(J395&lt;&gt;"",VLOOKUP(J395,#REF!,2,FALSE),"")</f>
        <v/>
      </c>
      <c r="K396" s="57" t="str">
        <f>IF(K395&lt;&gt;"",VLOOKUP(K395,#REF!,2,FALSE),"")</f>
        <v/>
      </c>
      <c r="L396" s="56" t="str">
        <f>IF(L395&lt;&gt;"",VLOOKUP(L395,#REF!,2,FALSE),"")</f>
        <v/>
      </c>
      <c r="M396" s="57" t="str">
        <f>IF(M395&lt;&gt;"",VLOOKUP(M395,#REF!,2,FALSE),"")</f>
        <v/>
      </c>
      <c r="N396" s="56" t="str">
        <f>IF(N395&lt;&gt;"",VLOOKUP(N395,#REF!,2,FALSE),"")</f>
        <v/>
      </c>
      <c r="O396" s="57" t="str">
        <f>IF(O395&lt;&gt;"",VLOOKUP(O395,#REF!,2,FALSE),"")</f>
        <v/>
      </c>
      <c r="P396" s="58" t="str">
        <f>IF(P395&lt;&gt;"",VLOOKUP(P395,#REF!,2,FALSE),"")</f>
        <v/>
      </c>
      <c r="Q396" s="164"/>
      <c r="R396" s="110"/>
      <c r="U396" s="1"/>
    </row>
    <row r="397" spans="1:255" ht="18.600000000000001" thickBot="1"/>
    <row r="398" spans="1:255" ht="23.4">
      <c r="A398" s="5"/>
      <c r="B398" s="9" t="str">
        <f>"Semaine " &amp; _xlfn.ISOWEEKNUM(B399)</f>
        <v>Semaine 12</v>
      </c>
      <c r="C398" s="130" t="s">
        <v>0</v>
      </c>
      <c r="D398" s="131"/>
      <c r="E398" s="134" t="s">
        <v>1</v>
      </c>
      <c r="F398" s="135"/>
      <c r="G398" s="136" t="s">
        <v>2</v>
      </c>
      <c r="H398" s="135"/>
      <c r="I398" s="136" t="s">
        <v>3</v>
      </c>
      <c r="J398" s="135"/>
      <c r="K398" s="136" t="s">
        <v>4</v>
      </c>
      <c r="L398" s="135"/>
      <c r="M398" s="136" t="s">
        <v>5</v>
      </c>
      <c r="N398" s="135"/>
      <c r="O398" s="136" t="s">
        <v>6</v>
      </c>
      <c r="P398" s="137"/>
      <c r="Q398" s="138" t="s">
        <v>103</v>
      </c>
      <c r="R398" s="141" t="s">
        <v>39</v>
      </c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  <c r="BO398" s="5"/>
      <c r="BP398" s="5"/>
      <c r="BQ398" s="5"/>
      <c r="BR398" s="5"/>
      <c r="BS398" s="5"/>
      <c r="BT398" s="5"/>
      <c r="BU398" s="5"/>
      <c r="BV398" s="5"/>
      <c r="BW398" s="5"/>
      <c r="BX398" s="5"/>
      <c r="BY398" s="5"/>
      <c r="BZ398" s="5"/>
      <c r="CA398" s="5"/>
      <c r="CB398" s="5"/>
      <c r="CC398" s="5"/>
      <c r="CD398" s="5"/>
      <c r="CE398" s="5"/>
      <c r="CF398" s="5"/>
      <c r="CG398" s="5"/>
      <c r="CH398" s="5"/>
      <c r="CI398" s="5"/>
      <c r="CJ398" s="5"/>
      <c r="CK398" s="5"/>
      <c r="CL398" s="5"/>
      <c r="CM398" s="5"/>
      <c r="CN398" s="5"/>
      <c r="CO398" s="5"/>
      <c r="CP398" s="5"/>
      <c r="CQ398" s="5"/>
      <c r="CR398" s="5"/>
      <c r="CS398" s="5"/>
      <c r="CT398" s="5"/>
      <c r="CU398" s="5"/>
      <c r="CV398" s="5"/>
      <c r="CW398" s="5"/>
      <c r="CX398" s="5"/>
      <c r="CY398" s="5"/>
      <c r="CZ398" s="5"/>
      <c r="DA398" s="5"/>
      <c r="DB398" s="5"/>
      <c r="DC398" s="5"/>
      <c r="DD398" s="5"/>
      <c r="DE398" s="5"/>
      <c r="DF398" s="5"/>
      <c r="DG398" s="5"/>
      <c r="DH398" s="5"/>
      <c r="DI398" s="5"/>
      <c r="DJ398" s="5"/>
      <c r="DK398" s="5"/>
      <c r="DL398" s="5"/>
      <c r="DM398" s="5"/>
      <c r="DN398" s="5"/>
      <c r="DO398" s="5"/>
      <c r="DP398" s="5"/>
      <c r="DQ398" s="5"/>
      <c r="DR398" s="5"/>
      <c r="DS398" s="5"/>
      <c r="DT398" s="5"/>
      <c r="DU398" s="5"/>
      <c r="DV398" s="5"/>
      <c r="DW398" s="5"/>
      <c r="DX398" s="5"/>
      <c r="DY398" s="5"/>
      <c r="DZ398" s="5"/>
      <c r="EA398" s="5"/>
      <c r="EB398" s="5"/>
      <c r="EC398" s="5"/>
      <c r="ED398" s="5"/>
      <c r="EE398" s="5"/>
      <c r="EF398" s="5"/>
      <c r="EG398" s="5"/>
      <c r="EH398" s="5"/>
      <c r="EI398" s="5"/>
      <c r="EJ398" s="5"/>
      <c r="EK398" s="5"/>
      <c r="EL398" s="5"/>
      <c r="EM398" s="5"/>
      <c r="EN398" s="5"/>
      <c r="EO398" s="5"/>
      <c r="EP398" s="5"/>
      <c r="EQ398" s="5"/>
      <c r="ER398" s="5"/>
      <c r="ES398" s="5"/>
      <c r="ET398" s="5"/>
      <c r="EU398" s="5"/>
      <c r="EV398" s="5"/>
      <c r="EW398" s="5"/>
      <c r="EX398" s="5"/>
      <c r="EY398" s="5"/>
      <c r="EZ398" s="5"/>
      <c r="FA398" s="5"/>
      <c r="FB398" s="5"/>
      <c r="FC398" s="5"/>
      <c r="FD398" s="5"/>
      <c r="FE398" s="5"/>
      <c r="FF398" s="5"/>
      <c r="FG398" s="5"/>
      <c r="FH398" s="5"/>
      <c r="FI398" s="5"/>
      <c r="FJ398" s="5"/>
      <c r="FK398" s="5"/>
      <c r="FL398" s="5"/>
      <c r="FM398" s="5"/>
      <c r="FN398" s="5"/>
      <c r="FO398" s="5"/>
      <c r="FP398" s="5"/>
      <c r="FQ398" s="5"/>
      <c r="FR398" s="5"/>
      <c r="FS398" s="5"/>
      <c r="FT398" s="5"/>
      <c r="FU398" s="5"/>
      <c r="FV398" s="5"/>
      <c r="FW398" s="5"/>
      <c r="FX398" s="5"/>
      <c r="FY398" s="5"/>
      <c r="FZ398" s="5"/>
      <c r="GA398" s="5"/>
      <c r="GB398" s="5"/>
      <c r="GC398" s="5"/>
      <c r="GD398" s="5"/>
      <c r="GE398" s="5"/>
      <c r="GF398" s="5"/>
      <c r="GG398" s="5"/>
      <c r="GH398" s="5"/>
      <c r="GI398" s="5"/>
      <c r="GJ398" s="5"/>
      <c r="GK398" s="5"/>
      <c r="GL398" s="5"/>
      <c r="GM398" s="5"/>
      <c r="GN398" s="5"/>
      <c r="GO398" s="5"/>
      <c r="GP398" s="5"/>
      <c r="GQ398" s="5"/>
      <c r="GR398" s="5"/>
      <c r="GS398" s="5"/>
      <c r="GT398" s="5"/>
      <c r="GU398" s="5"/>
      <c r="GV398" s="5"/>
      <c r="GW398" s="5"/>
      <c r="GX398" s="5"/>
      <c r="GY398" s="5"/>
      <c r="GZ398" s="5"/>
      <c r="HA398" s="5"/>
      <c r="HB398" s="5"/>
      <c r="HC398" s="5"/>
      <c r="HD398" s="5"/>
      <c r="HE398" s="5"/>
      <c r="HF398" s="5"/>
      <c r="HG398" s="5"/>
      <c r="HH398" s="5"/>
      <c r="HI398" s="5"/>
      <c r="HJ398" s="5"/>
      <c r="HK398" s="5"/>
      <c r="HL398" s="5"/>
      <c r="HM398" s="5"/>
      <c r="HN398" s="5"/>
      <c r="HO398" s="5"/>
      <c r="HP398" s="5"/>
      <c r="HQ398" s="5"/>
      <c r="HR398" s="5"/>
      <c r="HS398" s="5"/>
      <c r="HT398" s="5"/>
      <c r="HU398" s="5"/>
      <c r="HV398" s="5"/>
      <c r="HW398" s="5"/>
      <c r="HX398" s="5"/>
      <c r="HY398" s="5"/>
      <c r="HZ398" s="5"/>
      <c r="IA398" s="5"/>
      <c r="IB398" s="5"/>
      <c r="IC398" s="5"/>
      <c r="ID398" s="5"/>
      <c r="IE398" s="5"/>
      <c r="IF398" s="5"/>
      <c r="IG398" s="5"/>
      <c r="IH398" s="5"/>
      <c r="II398" s="5"/>
      <c r="IJ398" s="5"/>
      <c r="IK398" s="5"/>
      <c r="IL398" s="5"/>
      <c r="IM398" s="5"/>
      <c r="IN398" s="5"/>
      <c r="IO398" s="5"/>
      <c r="IP398" s="5"/>
      <c r="IQ398" s="5"/>
      <c r="IR398" s="5"/>
      <c r="IS398" s="5"/>
      <c r="IT398" s="5"/>
      <c r="IU398" s="5"/>
    </row>
    <row r="399" spans="1:255" ht="21" customHeight="1">
      <c r="A399" s="6"/>
      <c r="B399" s="10">
        <f>B363+7</f>
        <v>43542</v>
      </c>
      <c r="C399" s="132"/>
      <c r="D399" s="133"/>
      <c r="E399" s="144">
        <f>B399</f>
        <v>43542</v>
      </c>
      <c r="F399" s="145"/>
      <c r="G399" s="146">
        <f>E399+1</f>
        <v>43543</v>
      </c>
      <c r="H399" s="145"/>
      <c r="I399" s="146">
        <f>G399+1</f>
        <v>43544</v>
      </c>
      <c r="J399" s="145"/>
      <c r="K399" s="146">
        <f>I399+1</f>
        <v>43545</v>
      </c>
      <c r="L399" s="145"/>
      <c r="M399" s="146">
        <f>K399+1</f>
        <v>43546</v>
      </c>
      <c r="N399" s="145"/>
      <c r="O399" s="14">
        <f>M399+1</f>
        <v>43547</v>
      </c>
      <c r="P399" s="15">
        <f>O399+1</f>
        <v>43548</v>
      </c>
      <c r="Q399" s="139"/>
      <c r="R399" s="142"/>
      <c r="W399" s="8"/>
      <c r="X399" s="8"/>
      <c r="Y399" s="7"/>
      <c r="Z399" s="7"/>
      <c r="AA399" s="6"/>
      <c r="AB399" s="6"/>
      <c r="AC399" s="6"/>
      <c r="AD399" s="6"/>
      <c r="AE399" s="6"/>
      <c r="AF399" s="6"/>
      <c r="AG399" s="6"/>
      <c r="AH399" s="6"/>
      <c r="AI399" s="6"/>
      <c r="AJ399" s="6"/>
      <c r="AK399" s="6"/>
      <c r="AL399" s="6"/>
      <c r="AM399" s="6"/>
      <c r="AN399" s="6"/>
      <c r="AO399" s="6"/>
      <c r="AP399" s="6"/>
      <c r="AQ399" s="6"/>
      <c r="AR399" s="6"/>
      <c r="AS399" s="6"/>
      <c r="AT399" s="6"/>
      <c r="AU399" s="6"/>
      <c r="AV399" s="6"/>
      <c r="AW399" s="6"/>
      <c r="AX399" s="6"/>
      <c r="AY399" s="6"/>
      <c r="AZ399" s="6"/>
      <c r="BA399" s="6"/>
      <c r="BB399" s="6"/>
      <c r="BC399" s="6"/>
      <c r="BD399" s="6"/>
      <c r="BE399" s="6"/>
      <c r="BF399" s="6"/>
      <c r="BG399" s="6"/>
      <c r="BH399" s="6"/>
      <c r="BI399" s="6"/>
      <c r="BJ399" s="6"/>
      <c r="BK399" s="6"/>
      <c r="BL399" s="6"/>
      <c r="BM399" s="6"/>
      <c r="BN399" s="6"/>
      <c r="BO399" s="6"/>
      <c r="BP399" s="6"/>
      <c r="BQ399" s="6"/>
      <c r="BR399" s="6"/>
      <c r="BS399" s="6"/>
      <c r="BT399" s="6"/>
      <c r="BU399" s="6"/>
      <c r="BV399" s="6"/>
      <c r="BW399" s="6"/>
      <c r="BX399" s="6"/>
      <c r="BY399" s="6"/>
      <c r="BZ399" s="6"/>
      <c r="CA399" s="6"/>
      <c r="CB399" s="6"/>
      <c r="CC399" s="6"/>
      <c r="CD399" s="6"/>
      <c r="CE399" s="6"/>
      <c r="CF399" s="6"/>
      <c r="CG399" s="6"/>
      <c r="CH399" s="6"/>
      <c r="CI399" s="6"/>
      <c r="CJ399" s="6"/>
      <c r="CK399" s="6"/>
      <c r="CL399" s="6"/>
      <c r="CM399" s="6"/>
      <c r="CN399" s="6"/>
      <c r="CO399" s="6"/>
      <c r="CP399" s="6"/>
      <c r="CQ399" s="6"/>
      <c r="CR399" s="6"/>
      <c r="CS399" s="6"/>
      <c r="CT399" s="6"/>
      <c r="CU399" s="6"/>
      <c r="CV399" s="6"/>
      <c r="CW399" s="6"/>
      <c r="CX399" s="6"/>
      <c r="CY399" s="6"/>
      <c r="CZ399" s="6"/>
      <c r="DA399" s="6"/>
      <c r="DB399" s="6"/>
      <c r="DC399" s="6"/>
      <c r="DD399" s="6"/>
      <c r="DE399" s="6"/>
      <c r="DF399" s="6"/>
      <c r="DG399" s="6"/>
      <c r="DH399" s="6"/>
      <c r="DI399" s="6"/>
      <c r="DJ399" s="6"/>
      <c r="DK399" s="6"/>
      <c r="DL399" s="6"/>
      <c r="DM399" s="6"/>
      <c r="DN399" s="6"/>
      <c r="DO399" s="6"/>
      <c r="DP399" s="6"/>
      <c r="DQ399" s="6"/>
      <c r="DR399" s="6"/>
      <c r="DS399" s="6"/>
      <c r="DT399" s="6"/>
      <c r="DU399" s="6"/>
      <c r="DV399" s="6"/>
      <c r="DW399" s="6"/>
      <c r="DX399" s="6"/>
      <c r="DY399" s="6"/>
      <c r="DZ399" s="6"/>
      <c r="EA399" s="6"/>
      <c r="EB399" s="6"/>
      <c r="EC399" s="6"/>
      <c r="ED399" s="6"/>
      <c r="EE399" s="6"/>
      <c r="EF399" s="6"/>
      <c r="EG399" s="6"/>
      <c r="EH399" s="6"/>
      <c r="EI399" s="6"/>
      <c r="EJ399" s="6"/>
      <c r="EK399" s="6"/>
      <c r="EL399" s="6"/>
      <c r="EM399" s="6"/>
      <c r="EN399" s="6"/>
      <c r="EO399" s="6"/>
      <c r="EP399" s="6"/>
      <c r="EQ399" s="6"/>
      <c r="ER399" s="6"/>
      <c r="ES399" s="6"/>
      <c r="ET399" s="6"/>
      <c r="EU399" s="6"/>
      <c r="EV399" s="6"/>
      <c r="EW399" s="6"/>
      <c r="EX399" s="6"/>
      <c r="EY399" s="6"/>
      <c r="EZ399" s="6"/>
      <c r="FA399" s="6"/>
      <c r="FB399" s="6"/>
      <c r="FC399" s="6"/>
      <c r="FD399" s="6"/>
      <c r="FE399" s="6"/>
      <c r="FF399" s="6"/>
      <c r="FG399" s="6"/>
      <c r="FH399" s="6"/>
      <c r="FI399" s="6"/>
      <c r="FJ399" s="6"/>
      <c r="FK399" s="6"/>
      <c r="FL399" s="6"/>
      <c r="FM399" s="6"/>
      <c r="FN399" s="6"/>
      <c r="FO399" s="6"/>
      <c r="FP399" s="6"/>
      <c r="FQ399" s="6"/>
      <c r="FR399" s="6"/>
      <c r="FS399" s="6"/>
      <c r="FT399" s="6"/>
      <c r="FU399" s="6"/>
      <c r="FV399" s="6"/>
      <c r="FW399" s="6"/>
      <c r="FX399" s="6"/>
      <c r="FY399" s="6"/>
      <c r="FZ399" s="6"/>
      <c r="GA399" s="6"/>
      <c r="GB399" s="6"/>
      <c r="GC399" s="6"/>
      <c r="GD399" s="6"/>
      <c r="GE399" s="6"/>
      <c r="GF399" s="6"/>
      <c r="GG399" s="6"/>
      <c r="GH399" s="6"/>
      <c r="GI399" s="6"/>
      <c r="GJ399" s="6"/>
      <c r="GK399" s="6"/>
      <c r="GL399" s="6"/>
      <c r="GM399" s="6"/>
      <c r="GN399" s="6"/>
      <c r="GO399" s="6"/>
      <c r="GP399" s="6"/>
      <c r="GQ399" s="6"/>
      <c r="GR399" s="6"/>
      <c r="GS399" s="6"/>
      <c r="GT399" s="6"/>
      <c r="GU399" s="6"/>
      <c r="GV399" s="6"/>
      <c r="GW399" s="6"/>
      <c r="GX399" s="6"/>
      <c r="GY399" s="6"/>
      <c r="GZ399" s="6"/>
      <c r="HA399" s="6"/>
      <c r="HB399" s="6"/>
      <c r="HC399" s="6"/>
      <c r="HD399" s="6"/>
      <c r="HE399" s="6"/>
      <c r="HF399" s="6"/>
      <c r="HG399" s="6"/>
      <c r="HH399" s="6"/>
      <c r="HI399" s="6"/>
      <c r="HJ399" s="6"/>
      <c r="HK399" s="6"/>
      <c r="HL399" s="6"/>
      <c r="HM399" s="6"/>
      <c r="HN399" s="6"/>
      <c r="HO399" s="6"/>
      <c r="HP399" s="6"/>
      <c r="HQ399" s="6"/>
      <c r="HR399" s="6"/>
      <c r="HS399" s="6"/>
      <c r="HT399" s="6"/>
      <c r="HU399" s="6"/>
      <c r="HV399" s="6"/>
      <c r="HW399" s="6"/>
      <c r="HX399" s="6"/>
      <c r="HY399" s="6"/>
      <c r="HZ399" s="6"/>
      <c r="IA399" s="6"/>
      <c r="IB399" s="6"/>
      <c r="IC399" s="6"/>
      <c r="ID399" s="6"/>
      <c r="IE399" s="6"/>
      <c r="IF399" s="6"/>
      <c r="IG399" s="6"/>
      <c r="IH399" s="6"/>
      <c r="II399" s="6"/>
      <c r="IJ399" s="6"/>
      <c r="IK399" s="6"/>
      <c r="IL399" s="6"/>
      <c r="IM399" s="6"/>
      <c r="IN399" s="6"/>
      <c r="IO399" s="6"/>
      <c r="IP399" s="6"/>
      <c r="IQ399" s="6"/>
      <c r="IR399" s="6"/>
      <c r="IS399" s="6"/>
      <c r="IT399" s="6"/>
      <c r="IU399" s="6"/>
    </row>
    <row r="400" spans="1:255" ht="18.600000000000001" thickBot="1">
      <c r="A400" s="5"/>
      <c r="B400" s="11" t="s">
        <v>8</v>
      </c>
      <c r="C400" s="12" t="s">
        <v>9</v>
      </c>
      <c r="D400" s="13" t="s">
        <v>10</v>
      </c>
      <c r="E400" s="16" t="s">
        <v>11</v>
      </c>
      <c r="F400" s="17" t="s">
        <v>12</v>
      </c>
      <c r="G400" s="18" t="s">
        <v>11</v>
      </c>
      <c r="H400" s="17" t="s">
        <v>12</v>
      </c>
      <c r="I400" s="18" t="s">
        <v>11</v>
      </c>
      <c r="J400" s="17" t="s">
        <v>12</v>
      </c>
      <c r="K400" s="18" t="s">
        <v>11</v>
      </c>
      <c r="L400" s="17" t="s">
        <v>12</v>
      </c>
      <c r="M400" s="18" t="s">
        <v>11</v>
      </c>
      <c r="N400" s="17" t="s">
        <v>12</v>
      </c>
      <c r="O400" s="18" t="s">
        <v>13</v>
      </c>
      <c r="P400" s="19" t="s">
        <v>14</v>
      </c>
      <c r="Q400" s="140"/>
      <c r="R400" s="143"/>
      <c r="W400" s="8"/>
      <c r="X400" s="8"/>
      <c r="Y400" s="7"/>
      <c r="Z400" s="7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  <c r="BO400" s="5"/>
      <c r="BP400" s="5"/>
      <c r="BQ400" s="5"/>
      <c r="BR400" s="5"/>
      <c r="BS400" s="5"/>
      <c r="BT400" s="5"/>
      <c r="BU400" s="5"/>
      <c r="BV400" s="5"/>
      <c r="BW400" s="5"/>
      <c r="BX400" s="5"/>
      <c r="BY400" s="5"/>
      <c r="BZ400" s="5"/>
      <c r="CA400" s="5"/>
      <c r="CB400" s="5"/>
      <c r="CC400" s="5"/>
      <c r="CD400" s="5"/>
      <c r="CE400" s="5"/>
      <c r="CF400" s="5"/>
      <c r="CG400" s="5"/>
      <c r="CH400" s="5"/>
      <c r="CI400" s="5"/>
      <c r="CJ400" s="5"/>
      <c r="CK400" s="5"/>
      <c r="CL400" s="5"/>
      <c r="CM400" s="5"/>
      <c r="CN400" s="5"/>
      <c r="CO400" s="5"/>
      <c r="CP400" s="5"/>
      <c r="CQ400" s="5"/>
      <c r="CR400" s="5"/>
      <c r="CS400" s="5"/>
      <c r="CT400" s="5"/>
      <c r="CU400" s="5"/>
      <c r="CV400" s="5"/>
      <c r="CW400" s="5"/>
      <c r="CX400" s="5"/>
      <c r="CY400" s="5"/>
      <c r="CZ400" s="5"/>
      <c r="DA400" s="5"/>
      <c r="DB400" s="5"/>
      <c r="DC400" s="5"/>
      <c r="DD400" s="5"/>
      <c r="DE400" s="5"/>
      <c r="DF400" s="5"/>
      <c r="DG400" s="5"/>
      <c r="DH400" s="5"/>
      <c r="DI400" s="5"/>
      <c r="DJ400" s="5"/>
      <c r="DK400" s="5"/>
      <c r="DL400" s="5"/>
      <c r="DM400" s="5"/>
      <c r="DN400" s="5"/>
      <c r="DO400" s="5"/>
      <c r="DP400" s="5"/>
      <c r="DQ400" s="5"/>
      <c r="DR400" s="5"/>
      <c r="DS400" s="5"/>
      <c r="DT400" s="5"/>
      <c r="DU400" s="5"/>
      <c r="DV400" s="5"/>
      <c r="DW400" s="5"/>
      <c r="DX400" s="5"/>
      <c r="DY400" s="5"/>
      <c r="DZ400" s="5"/>
      <c r="EA400" s="5"/>
      <c r="EB400" s="5"/>
      <c r="EC400" s="5"/>
      <c r="ED400" s="5"/>
      <c r="EE400" s="5"/>
      <c r="EF400" s="5"/>
      <c r="EG400" s="5"/>
      <c r="EH400" s="5"/>
      <c r="EI400" s="5"/>
      <c r="EJ400" s="5"/>
      <c r="EK400" s="5"/>
      <c r="EL400" s="5"/>
      <c r="EM400" s="5"/>
      <c r="EN400" s="5"/>
      <c r="EO400" s="5"/>
      <c r="EP400" s="5"/>
      <c r="EQ400" s="5"/>
      <c r="ER400" s="5"/>
      <c r="ES400" s="5"/>
      <c r="ET400" s="5"/>
      <c r="EU400" s="5"/>
      <c r="EV400" s="5"/>
      <c r="EW400" s="5"/>
      <c r="EX400" s="5"/>
      <c r="EY400" s="5"/>
      <c r="EZ400" s="5"/>
      <c r="FA400" s="5"/>
      <c r="FB400" s="5"/>
      <c r="FC400" s="5"/>
      <c r="FD400" s="5"/>
      <c r="FE400" s="5"/>
      <c r="FF400" s="5"/>
      <c r="FG400" s="5"/>
      <c r="FH400" s="5"/>
      <c r="FI400" s="5"/>
      <c r="FJ400" s="5"/>
      <c r="FK400" s="5"/>
      <c r="FL400" s="5"/>
      <c r="FM400" s="5"/>
      <c r="FN400" s="5"/>
      <c r="FO400" s="5"/>
      <c r="FP400" s="5"/>
      <c r="FQ400" s="5"/>
      <c r="FR400" s="5"/>
      <c r="FS400" s="5"/>
      <c r="FT400" s="5"/>
      <c r="FU400" s="5"/>
      <c r="FV400" s="5"/>
      <c r="FW400" s="5"/>
      <c r="FX400" s="5"/>
      <c r="FY400" s="5"/>
      <c r="FZ400" s="5"/>
      <c r="GA400" s="5"/>
      <c r="GB400" s="5"/>
      <c r="GC400" s="5"/>
      <c r="GD400" s="5"/>
      <c r="GE400" s="5"/>
      <c r="GF400" s="5"/>
      <c r="GG400" s="5"/>
      <c r="GH400" s="5"/>
      <c r="GI400" s="5"/>
      <c r="GJ400" s="5"/>
      <c r="GK400" s="5"/>
      <c r="GL400" s="5"/>
      <c r="GM400" s="5"/>
      <c r="GN400" s="5"/>
      <c r="GO400" s="5"/>
      <c r="GP400" s="5"/>
      <c r="GQ400" s="5"/>
      <c r="GR400" s="5"/>
      <c r="GS400" s="5"/>
      <c r="GT400" s="5"/>
      <c r="GU400" s="5"/>
      <c r="GV400" s="5"/>
      <c r="GW400" s="5"/>
      <c r="GX400" s="5"/>
      <c r="GY400" s="5"/>
      <c r="GZ400" s="5"/>
      <c r="HA400" s="5"/>
      <c r="HB400" s="5"/>
      <c r="HC400" s="5"/>
      <c r="HD400" s="5"/>
      <c r="HE400" s="5"/>
      <c r="HF400" s="5"/>
      <c r="HG400" s="5"/>
      <c r="HH400" s="5"/>
      <c r="HI400" s="5"/>
      <c r="HJ400" s="5"/>
      <c r="HK400" s="5"/>
      <c r="HL400" s="5"/>
      <c r="HM400" s="5"/>
      <c r="HN400" s="5"/>
      <c r="HO400" s="5"/>
      <c r="HP400" s="5"/>
      <c r="HQ400" s="5"/>
      <c r="HR400" s="5"/>
      <c r="HS400" s="5"/>
      <c r="HT400" s="5"/>
      <c r="HU400" s="5"/>
      <c r="HV400" s="5"/>
      <c r="HW400" s="5"/>
      <c r="HX400" s="5"/>
      <c r="HY400" s="5"/>
      <c r="HZ400" s="5"/>
      <c r="IA400" s="5"/>
      <c r="IB400" s="5"/>
      <c r="IC400" s="5"/>
      <c r="ID400" s="5"/>
      <c r="IE400" s="5"/>
      <c r="IF400" s="5"/>
      <c r="IG400" s="5"/>
      <c r="IH400" s="5"/>
      <c r="II400" s="5"/>
      <c r="IJ400" s="5"/>
      <c r="IK400" s="5"/>
      <c r="IL400" s="5"/>
      <c r="IM400" s="5"/>
      <c r="IN400" s="5"/>
      <c r="IO400" s="5"/>
      <c r="IP400" s="5"/>
      <c r="IQ400" s="5"/>
      <c r="IR400" s="5"/>
      <c r="IS400" s="5"/>
      <c r="IT400" s="5"/>
      <c r="IU400" s="5"/>
    </row>
    <row r="401" spans="1:255" ht="15.6" customHeight="1" thickBot="1">
      <c r="A401" s="111" t="s">
        <v>147</v>
      </c>
      <c r="B401" s="114" t="s">
        <v>32</v>
      </c>
      <c r="C401" s="116"/>
      <c r="D401" s="118"/>
      <c r="E401" s="20" t="s">
        <v>35</v>
      </c>
      <c r="F401" s="21" t="s">
        <v>35</v>
      </c>
      <c r="G401" s="22" t="s">
        <v>35</v>
      </c>
      <c r="H401" s="21" t="s">
        <v>35</v>
      </c>
      <c r="I401" s="22" t="s">
        <v>35</v>
      </c>
      <c r="J401" s="21" t="s">
        <v>35</v>
      </c>
      <c r="K401" s="22" t="s">
        <v>35</v>
      </c>
      <c r="L401" s="21" t="s">
        <v>35</v>
      </c>
      <c r="M401" s="22" t="s">
        <v>35</v>
      </c>
      <c r="N401" s="21" t="s">
        <v>38</v>
      </c>
      <c r="O401" s="22"/>
      <c r="P401" s="23"/>
      <c r="Q401" s="162" t="s">
        <v>104</v>
      </c>
      <c r="R401" s="122">
        <f>IF(B401&lt;&gt;"",((10-((COUNTIF(E402:N402,"/")+COUNTIF(E402:N402,"//")+COUNTIF(E402:N402,"///")+COUNTIF(E402:N402,"_"))))/2)+(2-COUNTBLANK(O402:P402)),"")</f>
        <v>5</v>
      </c>
      <c r="S401" s="123" t="s">
        <v>37</v>
      </c>
      <c r="T401" s="124"/>
      <c r="U401" s="125"/>
      <c r="V401" s="59" t="s">
        <v>15</v>
      </c>
      <c r="W401" s="72" t="s">
        <v>36</v>
      </c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  <c r="BO401" s="5"/>
      <c r="BP401" s="5"/>
      <c r="BQ401" s="5"/>
      <c r="BR401" s="5"/>
      <c r="BS401" s="5"/>
      <c r="BT401" s="5"/>
      <c r="BU401" s="5"/>
      <c r="BV401" s="5"/>
      <c r="BW401" s="5"/>
      <c r="BX401" s="5"/>
      <c r="BY401" s="5"/>
      <c r="BZ401" s="5"/>
      <c r="CA401" s="5"/>
      <c r="CB401" s="5"/>
      <c r="CC401" s="5"/>
      <c r="CD401" s="5"/>
      <c r="CE401" s="5"/>
      <c r="CF401" s="5"/>
      <c r="CG401" s="5"/>
      <c r="CH401" s="5"/>
      <c r="CI401" s="5"/>
      <c r="CJ401" s="5"/>
      <c r="CK401" s="5"/>
      <c r="CL401" s="5"/>
      <c r="CM401" s="5"/>
      <c r="CN401" s="5"/>
      <c r="CO401" s="5"/>
      <c r="CP401" s="5"/>
      <c r="CQ401" s="5"/>
      <c r="CR401" s="5"/>
      <c r="CS401" s="5"/>
      <c r="CT401" s="5"/>
      <c r="CU401" s="5"/>
      <c r="CV401" s="5"/>
      <c r="CW401" s="5"/>
      <c r="CX401" s="5"/>
      <c r="CY401" s="5"/>
      <c r="CZ401" s="5"/>
      <c r="DA401" s="5"/>
      <c r="DB401" s="5"/>
      <c r="DC401" s="5"/>
      <c r="DD401" s="5"/>
      <c r="DE401" s="5"/>
      <c r="DF401" s="5"/>
      <c r="DG401" s="5"/>
      <c r="DH401" s="5"/>
      <c r="DI401" s="5"/>
      <c r="DJ401" s="5"/>
      <c r="DK401" s="5"/>
      <c r="DL401" s="5"/>
      <c r="DM401" s="5"/>
      <c r="DN401" s="5"/>
      <c r="DO401" s="5"/>
      <c r="DP401" s="5"/>
      <c r="DQ401" s="5"/>
      <c r="DR401" s="5"/>
      <c r="DS401" s="5"/>
      <c r="DT401" s="5"/>
      <c r="DU401" s="5"/>
      <c r="DV401" s="5"/>
      <c r="DW401" s="5"/>
      <c r="DX401" s="5"/>
      <c r="DY401" s="5"/>
      <c r="DZ401" s="5"/>
      <c r="EA401" s="5"/>
      <c r="EB401" s="5"/>
      <c r="EC401" s="5"/>
      <c r="ED401" s="5"/>
      <c r="EE401" s="5"/>
      <c r="EF401" s="5"/>
      <c r="EG401" s="5"/>
      <c r="EH401" s="5"/>
      <c r="EI401" s="5"/>
      <c r="EJ401" s="5"/>
      <c r="EK401" s="5"/>
      <c r="EL401" s="5"/>
      <c r="EM401" s="5"/>
      <c r="EN401" s="5"/>
      <c r="EO401" s="5"/>
      <c r="EP401" s="5"/>
      <c r="EQ401" s="5"/>
      <c r="ER401" s="5"/>
      <c r="ES401" s="5"/>
      <c r="ET401" s="5"/>
      <c r="EU401" s="5"/>
      <c r="EV401" s="5"/>
      <c r="EW401" s="5"/>
      <c r="EX401" s="5"/>
      <c r="EY401" s="5"/>
      <c r="EZ401" s="5"/>
      <c r="FA401" s="5"/>
      <c r="FB401" s="5"/>
      <c r="FC401" s="5"/>
      <c r="FD401" s="5"/>
      <c r="FE401" s="5"/>
      <c r="FF401" s="5"/>
      <c r="FG401" s="5"/>
      <c r="FH401" s="5"/>
      <c r="FI401" s="5"/>
      <c r="FJ401" s="5"/>
      <c r="FK401" s="5"/>
      <c r="FL401" s="5"/>
      <c r="FM401" s="5"/>
      <c r="FN401" s="5"/>
      <c r="FO401" s="5"/>
      <c r="FP401" s="5"/>
      <c r="FQ401" s="5"/>
      <c r="FR401" s="5"/>
      <c r="FS401" s="5"/>
      <c r="FT401" s="5"/>
      <c r="FU401" s="5"/>
      <c r="FV401" s="5"/>
      <c r="FW401" s="5"/>
      <c r="FX401" s="5"/>
      <c r="FY401" s="5"/>
      <c r="FZ401" s="5"/>
      <c r="GA401" s="5"/>
      <c r="GB401" s="5"/>
      <c r="GC401" s="5"/>
      <c r="GD401" s="5"/>
      <c r="GE401" s="5"/>
      <c r="GF401" s="5"/>
      <c r="GG401" s="5"/>
      <c r="GH401" s="5"/>
      <c r="GI401" s="5"/>
      <c r="GJ401" s="5"/>
      <c r="GK401" s="5"/>
      <c r="GL401" s="5"/>
      <c r="GM401" s="5"/>
      <c r="GN401" s="5"/>
      <c r="GO401" s="5"/>
      <c r="GP401" s="5"/>
      <c r="GQ401" s="5"/>
      <c r="GR401" s="5"/>
      <c r="GS401" s="5"/>
      <c r="GT401" s="5"/>
      <c r="GU401" s="5"/>
      <c r="GV401" s="5"/>
      <c r="GW401" s="5"/>
      <c r="GX401" s="5"/>
      <c r="GY401" s="5"/>
      <c r="GZ401" s="5"/>
      <c r="HA401" s="5"/>
      <c r="HB401" s="5"/>
      <c r="HC401" s="5"/>
      <c r="HD401" s="5"/>
      <c r="HE401" s="5"/>
      <c r="HF401" s="5"/>
      <c r="HG401" s="5"/>
      <c r="HH401" s="5"/>
      <c r="HI401" s="5"/>
      <c r="HJ401" s="5"/>
      <c r="HK401" s="5"/>
      <c r="HL401" s="5"/>
      <c r="HM401" s="5"/>
      <c r="HN401" s="5"/>
      <c r="HO401" s="5"/>
      <c r="HP401" s="5"/>
      <c r="HQ401" s="5"/>
      <c r="HR401" s="5"/>
      <c r="HS401" s="5"/>
      <c r="HT401" s="5"/>
      <c r="HU401" s="5"/>
      <c r="HV401" s="5"/>
      <c r="HW401" s="5"/>
      <c r="HX401" s="5"/>
      <c r="HY401" s="5"/>
      <c r="HZ401" s="5"/>
      <c r="IA401" s="5"/>
      <c r="IB401" s="5"/>
      <c r="IC401" s="5"/>
      <c r="ID401" s="5"/>
      <c r="IE401" s="5"/>
      <c r="IF401" s="5"/>
      <c r="IG401" s="5"/>
      <c r="IH401" s="5"/>
      <c r="II401" s="5"/>
      <c r="IJ401" s="5"/>
      <c r="IK401" s="5"/>
      <c r="IL401" s="5"/>
      <c r="IM401" s="5"/>
      <c r="IN401" s="5"/>
      <c r="IO401" s="5"/>
      <c r="IP401" s="5"/>
      <c r="IQ401" s="5"/>
      <c r="IR401" s="5"/>
      <c r="IS401" s="5"/>
      <c r="IT401" s="5"/>
      <c r="IU401" s="5"/>
    </row>
    <row r="402" spans="1:255" ht="15.6" customHeight="1" thickBot="1">
      <c r="A402" s="112"/>
      <c r="B402" s="115"/>
      <c r="C402" s="117"/>
      <c r="D402" s="119"/>
      <c r="E402" s="24" t="e">
        <f>IF(E401&lt;&gt;"",VLOOKUP(E401,#REF!,2,FALSE),"")</f>
        <v>#REF!</v>
      </c>
      <c r="F402" s="25" t="e">
        <f>IF(F401&lt;&gt;"",VLOOKUP(F401,#REF!,2,FALSE),"")</f>
        <v>#REF!</v>
      </c>
      <c r="G402" s="26" t="e">
        <f>IF(G401&lt;&gt;"",VLOOKUP(G401,#REF!,2,FALSE),"")</f>
        <v>#REF!</v>
      </c>
      <c r="H402" s="25" t="e">
        <f>IF(H401&lt;&gt;"",VLOOKUP(H401,#REF!,2,FALSE),"")</f>
        <v>#REF!</v>
      </c>
      <c r="I402" s="26" t="e">
        <f>IF(I401&lt;&gt;"",VLOOKUP(I401,#REF!,2,FALSE),"")</f>
        <v>#REF!</v>
      </c>
      <c r="J402" s="25" t="e">
        <f>IF(J401&lt;&gt;"",VLOOKUP(J401,#REF!,2,FALSE),"")</f>
        <v>#REF!</v>
      </c>
      <c r="K402" s="26" t="e">
        <f>IF(K401&lt;&gt;"",VLOOKUP(K401,#REF!,2,FALSE),"")</f>
        <v>#REF!</v>
      </c>
      <c r="L402" s="25" t="e">
        <f>IF(L401&lt;&gt;"",VLOOKUP(L401,#REF!,2,FALSE),"")</f>
        <v>#REF!</v>
      </c>
      <c r="M402" s="26" t="e">
        <f>IF(M401&lt;&gt;"",VLOOKUP(M401,#REF!,2,FALSE),"")</f>
        <v>#REF!</v>
      </c>
      <c r="N402" s="25" t="e">
        <f>IF(N401&lt;&gt;"",VLOOKUP(N401,#REF!,2,FALSE),"")</f>
        <v>#REF!</v>
      </c>
      <c r="O402" s="27" t="str">
        <f>IF(O401&lt;&gt;"",VLOOKUP(O401,#REF!,2,FALSE),"")</f>
        <v/>
      </c>
      <c r="P402" s="28" t="str">
        <f>IF(P401&lt;&gt;"",VLOOKUP(P401,#REF!,2,FALSE),"")</f>
        <v/>
      </c>
      <c r="Q402" s="109"/>
      <c r="R402" s="110"/>
      <c r="S402" s="64" t="str">
        <f>G407</f>
        <v>19DE0071</v>
      </c>
      <c r="T402" s="65" t="e">
        <f>IF(S402&lt;&gt;"",VLOOKUP(S402,#REF!,2,FALSE),"")</f>
        <v>#REF!</v>
      </c>
      <c r="U402" s="66">
        <f>(COUNTIF(E401:N432,S402)*4)+(COUNTIF(O401:P432,S402)*8)</f>
        <v>48</v>
      </c>
      <c r="V402" s="67">
        <f>U402*W402</f>
        <v>1680</v>
      </c>
      <c r="W402" s="71">
        <v>35</v>
      </c>
    </row>
    <row r="403" spans="1:255" ht="15.6" customHeight="1">
      <c r="A403" s="112"/>
      <c r="B403" s="115" t="s">
        <v>33</v>
      </c>
      <c r="C403" s="117"/>
      <c r="D403" s="119"/>
      <c r="E403" s="29" t="s">
        <v>35</v>
      </c>
      <c r="F403" s="30" t="s">
        <v>35</v>
      </c>
      <c r="G403" s="31" t="s">
        <v>35</v>
      </c>
      <c r="H403" s="30" t="s">
        <v>35</v>
      </c>
      <c r="I403" s="31" t="s">
        <v>35</v>
      </c>
      <c r="J403" s="30" t="s">
        <v>35</v>
      </c>
      <c r="K403" s="31" t="s">
        <v>35</v>
      </c>
      <c r="L403" s="30" t="s">
        <v>35</v>
      </c>
      <c r="M403" s="31" t="s">
        <v>35</v>
      </c>
      <c r="N403" s="30" t="s">
        <v>38</v>
      </c>
      <c r="O403" s="32"/>
      <c r="P403" s="33"/>
      <c r="Q403" s="109" t="s">
        <v>105</v>
      </c>
      <c r="R403" s="110">
        <f>IF(B403&lt;&gt;"",((10-((COUNTIF(E404:N404,"/")+COUNTIF(E404:N404,"//")+COUNTIF(E404:N404,"///")+COUNTIF(E404:N404,"_"))))/2)+(2-COUNTBLANK(O404:P404)),"")</f>
        <v>5</v>
      </c>
      <c r="S403" s="64" t="str">
        <f>E409</f>
        <v>18DE0306</v>
      </c>
      <c r="T403" s="65" t="e">
        <f>IF(S403&lt;&gt;"",VLOOKUP(S403,#REF!,2,FALSE),"")</f>
        <v>#REF!</v>
      </c>
      <c r="U403" s="66">
        <f>(COUNTIF(E401:N432,S403)*4)+(COUNTIF(O401:P432,S403)*8)</f>
        <v>16</v>
      </c>
      <c r="V403" s="67">
        <f>U403*W402</f>
        <v>560</v>
      </c>
    </row>
    <row r="404" spans="1:255" ht="15.6" customHeight="1">
      <c r="A404" s="112"/>
      <c r="B404" s="115"/>
      <c r="C404" s="117"/>
      <c r="D404" s="119"/>
      <c r="E404" s="24" t="e">
        <f>IF(E403&lt;&gt;"",VLOOKUP(E403,#REF!,2,FALSE),"")</f>
        <v>#REF!</v>
      </c>
      <c r="F404" s="25" t="e">
        <f>IF(F403&lt;&gt;"",VLOOKUP(F403,#REF!,2,FALSE),"")</f>
        <v>#REF!</v>
      </c>
      <c r="G404" s="26" t="e">
        <f>IF(G403&lt;&gt;"",VLOOKUP(G403,#REF!,2,FALSE),"")</f>
        <v>#REF!</v>
      </c>
      <c r="H404" s="25" t="e">
        <f>IF(H403&lt;&gt;"",VLOOKUP(H403,#REF!,2,FALSE),"")</f>
        <v>#REF!</v>
      </c>
      <c r="I404" s="26" t="e">
        <f>IF(I403&lt;&gt;"",VLOOKUP(I403,#REF!,2,FALSE),"")</f>
        <v>#REF!</v>
      </c>
      <c r="J404" s="25" t="e">
        <f>IF(J403&lt;&gt;"",VLOOKUP(J403,#REF!,2,FALSE),"")</f>
        <v>#REF!</v>
      </c>
      <c r="K404" s="26" t="e">
        <f>IF(K403&lt;&gt;"",VLOOKUP(K403,#REF!,2,FALSE),"")</f>
        <v>#REF!</v>
      </c>
      <c r="L404" s="25" t="e">
        <f>IF(L403&lt;&gt;"",VLOOKUP(L403,#REF!,2,FALSE),"")</f>
        <v>#REF!</v>
      </c>
      <c r="M404" s="26" t="e">
        <f>IF(M403&lt;&gt;"",VLOOKUP(M403,#REF!,2,FALSE),"")</f>
        <v>#REF!</v>
      </c>
      <c r="N404" s="25" t="e">
        <f>IF(N403&lt;&gt;"",VLOOKUP(N403,#REF!,2,FALSE),"")</f>
        <v>#REF!</v>
      </c>
      <c r="O404" s="26" t="str">
        <f>IF(O403&lt;&gt;"",VLOOKUP(O403,#REF!,2,FALSE),"")</f>
        <v/>
      </c>
      <c r="P404" s="34" t="str">
        <f>IF(P403&lt;&gt;"",VLOOKUP(P403,#REF!,2,FALSE),"")</f>
        <v/>
      </c>
      <c r="Q404" s="109"/>
      <c r="R404" s="110"/>
      <c r="S404" s="64" t="str">
        <f>G409</f>
        <v>19DE0073</v>
      </c>
      <c r="T404" s="65" t="e">
        <f>IF(S404&lt;&gt;"",VLOOKUP(S404,#REF!,2,FALSE),"")</f>
        <v>#REF!</v>
      </c>
      <c r="U404" s="66">
        <f>(COUNTIF(E401:N432,S404)*4)+(COUNTIF(O401:P432,S404)*8)</f>
        <v>80</v>
      </c>
      <c r="V404" s="67">
        <f>U404*W402</f>
        <v>2800</v>
      </c>
    </row>
    <row r="405" spans="1:255" ht="15.6" customHeight="1">
      <c r="A405" s="112"/>
      <c r="B405" s="115" t="s">
        <v>27</v>
      </c>
      <c r="C405" s="117"/>
      <c r="D405" s="119"/>
      <c r="E405" s="29" t="s">
        <v>35</v>
      </c>
      <c r="F405" s="30" t="s">
        <v>35</v>
      </c>
      <c r="G405" s="31" t="s">
        <v>35</v>
      </c>
      <c r="H405" s="30" t="s">
        <v>35</v>
      </c>
      <c r="I405" s="31" t="s">
        <v>35</v>
      </c>
      <c r="J405" s="30" t="s">
        <v>35</v>
      </c>
      <c r="K405" s="31" t="s">
        <v>35</v>
      </c>
      <c r="L405" s="30" t="s">
        <v>35</v>
      </c>
      <c r="M405" s="31" t="s">
        <v>35</v>
      </c>
      <c r="N405" s="30" t="s">
        <v>38</v>
      </c>
      <c r="O405" s="35"/>
      <c r="P405" s="36"/>
      <c r="Q405" s="109" t="s">
        <v>106</v>
      </c>
      <c r="R405" s="110">
        <f>IF(B405&lt;&gt;"",((10-((COUNTIF(E406:N406,"/")+COUNTIF(E406:N406,"//")+COUNTIF(E406:N406,"///")+COUNTIF(E406:N406,"_"))))/2)+(2-COUNTBLANK(O406:P406)),"")</f>
        <v>5</v>
      </c>
      <c r="S405" s="64" t="str">
        <f>E413</f>
        <v>19DE0076</v>
      </c>
      <c r="T405" s="65" t="e">
        <f>IF(S405&lt;&gt;"",VLOOKUP(S405,#REF!,2,FALSE),"")</f>
        <v>#REF!</v>
      </c>
      <c r="U405" s="66">
        <f>(COUNTIF(E401:N432,S405)*4)+(COUNTIF(O401:P432,S405)*8)</f>
        <v>24</v>
      </c>
      <c r="V405" s="67">
        <f>U405*W402</f>
        <v>840</v>
      </c>
    </row>
    <row r="406" spans="1:255" ht="15.6" customHeight="1">
      <c r="A406" s="112"/>
      <c r="B406" s="115"/>
      <c r="C406" s="117"/>
      <c r="D406" s="119"/>
      <c r="E406" s="24" t="e">
        <f>IF(E405&lt;&gt;"",VLOOKUP(E405,#REF!,2,FALSE),"")</f>
        <v>#REF!</v>
      </c>
      <c r="F406" s="25" t="e">
        <f>IF(F405&lt;&gt;"",VLOOKUP(F405,#REF!,2,FALSE),"")</f>
        <v>#REF!</v>
      </c>
      <c r="G406" s="26" t="e">
        <f>IF(G405&lt;&gt;"",VLOOKUP(G405,#REF!,2,FALSE),"")</f>
        <v>#REF!</v>
      </c>
      <c r="H406" s="25" t="e">
        <f>IF(H405&lt;&gt;"",VLOOKUP(H405,#REF!,2,FALSE),"")</f>
        <v>#REF!</v>
      </c>
      <c r="I406" s="26" t="e">
        <f>IF(I405&lt;&gt;"",VLOOKUP(I405,#REF!,2,FALSE),"")</f>
        <v>#REF!</v>
      </c>
      <c r="J406" s="25" t="e">
        <f>IF(J405&lt;&gt;"",VLOOKUP(J405,#REF!,2,FALSE),"")</f>
        <v>#REF!</v>
      </c>
      <c r="K406" s="26" t="e">
        <f>IF(K405&lt;&gt;"",VLOOKUP(K405,#REF!,2,FALSE),"")</f>
        <v>#REF!</v>
      </c>
      <c r="L406" s="25" t="e">
        <f>IF(L405&lt;&gt;"",VLOOKUP(L405,#REF!,2,FALSE),"")</f>
        <v>#REF!</v>
      </c>
      <c r="M406" s="26" t="e">
        <f>IF(M405&lt;&gt;"",VLOOKUP(M405,#REF!,2,FALSE),"")</f>
        <v>#REF!</v>
      </c>
      <c r="N406" s="25" t="e">
        <f>IF(N405&lt;&gt;"",VLOOKUP(N405,#REF!,2,FALSE),"")</f>
        <v>#REF!</v>
      </c>
      <c r="O406" s="27" t="str">
        <f>IF(O405&lt;&gt;"",VLOOKUP(O405,#REF!,2,FALSE),"")</f>
        <v/>
      </c>
      <c r="P406" s="28" t="str">
        <f>IF(P405&lt;&gt;"",VLOOKUP(P405,#REF!,2,FALSE),"")</f>
        <v/>
      </c>
      <c r="Q406" s="109"/>
      <c r="R406" s="110"/>
      <c r="S406" s="64" t="str">
        <f>K413</f>
        <v>19DE0070</v>
      </c>
      <c r="T406" s="65" t="e">
        <f>IF(S406&lt;&gt;"",VLOOKUP(S406,#REF!,2,FALSE),"")</f>
        <v>#REF!</v>
      </c>
      <c r="U406" s="66">
        <f>(COUNTIF(E401:N432,S406)*4)+(COUNTIF(O401:P432,S406)*8)</f>
        <v>104</v>
      </c>
      <c r="V406" s="67">
        <f>U406*W402</f>
        <v>3640</v>
      </c>
    </row>
    <row r="407" spans="1:255" ht="15.6" customHeight="1">
      <c r="A407" s="112"/>
      <c r="B407" s="106" t="s">
        <v>28</v>
      </c>
      <c r="C407" s="107"/>
      <c r="D407" s="108"/>
      <c r="E407" s="37" t="s">
        <v>35</v>
      </c>
      <c r="F407" s="38" t="s">
        <v>35</v>
      </c>
      <c r="G407" s="39" t="s">
        <v>120</v>
      </c>
      <c r="H407" s="38" t="s">
        <v>120</v>
      </c>
      <c r="I407" s="39" t="s">
        <v>120</v>
      </c>
      <c r="J407" s="38" t="s">
        <v>120</v>
      </c>
      <c r="K407" s="39" t="s">
        <v>120</v>
      </c>
      <c r="L407" s="38" t="s">
        <v>120</v>
      </c>
      <c r="M407" s="39" t="s">
        <v>31</v>
      </c>
      <c r="N407" s="38" t="s">
        <v>38</v>
      </c>
      <c r="O407" s="40"/>
      <c r="P407" s="41"/>
      <c r="Q407" s="147" t="s">
        <v>129</v>
      </c>
      <c r="R407" s="110">
        <f>IF(B407&lt;&gt;"",((10-((COUNTIF(E408:N408,"/")+COUNTIF(E408:N408,"//")+COUNTIF(E408:N408,"///")+COUNTIF(E408:N408,"_"))))/2)+(2-COUNTBLANK(O408:P408)),"")</f>
        <v>5</v>
      </c>
      <c r="S407" s="64" t="str">
        <f>E415</f>
        <v>19DE0035</v>
      </c>
      <c r="T407" s="65" t="e">
        <f>IF(S407&lt;&gt;"",VLOOKUP(S407,#REF!,2,FALSE),"")</f>
        <v>#REF!</v>
      </c>
      <c r="U407" s="66">
        <f>(COUNTIF(E401:N432,S407)*4)+(COUNTIF(O401:P432,S407)*8)</f>
        <v>4</v>
      </c>
      <c r="V407" s="67">
        <f>U407*W402</f>
        <v>140</v>
      </c>
    </row>
    <row r="408" spans="1:255" ht="15.6" customHeight="1">
      <c r="A408" s="112"/>
      <c r="B408" s="106"/>
      <c r="C408" s="107"/>
      <c r="D408" s="108"/>
      <c r="E408" s="42" t="e">
        <f>IF(E407&lt;&gt;"",VLOOKUP(E407,#REF!,2,FALSE),"")</f>
        <v>#REF!</v>
      </c>
      <c r="F408" s="43" t="e">
        <f>IF(F407&lt;&gt;"",VLOOKUP(F407,#REF!,2,FALSE),"")</f>
        <v>#REF!</v>
      </c>
      <c r="G408" s="44" t="e">
        <f>IF(G407&lt;&gt;"",VLOOKUP(G407,#REF!,2,FALSE),"")</f>
        <v>#REF!</v>
      </c>
      <c r="H408" s="43" t="e">
        <f>IF(H407&lt;&gt;"",VLOOKUP(H407,#REF!,2,FALSE),"")</f>
        <v>#REF!</v>
      </c>
      <c r="I408" s="44" t="e">
        <f>IF(I407&lt;&gt;"",VLOOKUP(I407,#REF!,2,FALSE),"")</f>
        <v>#REF!</v>
      </c>
      <c r="J408" s="43" t="e">
        <f>IF(J407&lt;&gt;"",VLOOKUP(J407,#REF!,2,FALSE),"")</f>
        <v>#REF!</v>
      </c>
      <c r="K408" s="44" t="e">
        <f>IF(K407&lt;&gt;"",VLOOKUP(K407,#REF!,2,FALSE),"")</f>
        <v>#REF!</v>
      </c>
      <c r="L408" s="43" t="e">
        <f>IF(L407&lt;&gt;"",VLOOKUP(L407,#REF!,2,FALSE),"")</f>
        <v>#REF!</v>
      </c>
      <c r="M408" s="44" t="e">
        <f>IF(M407&lt;&gt;"",VLOOKUP(M407,#REF!,2,FALSE),"")</f>
        <v>#REF!</v>
      </c>
      <c r="N408" s="43" t="e">
        <f>IF(N407&lt;&gt;"",VLOOKUP(N407,#REF!,2,FALSE),"")</f>
        <v>#REF!</v>
      </c>
      <c r="O408" s="44" t="str">
        <f>IF(O407&lt;&gt;"",VLOOKUP(O407,#REF!,2,FALSE),"")</f>
        <v/>
      </c>
      <c r="P408" s="45" t="str">
        <f>IF(P407&lt;&gt;"",VLOOKUP(P407,#REF!,2,FALSE),"")</f>
        <v/>
      </c>
      <c r="Q408" s="147"/>
      <c r="R408" s="110"/>
      <c r="S408" s="68" t="str">
        <f>G415</f>
        <v>19DE0050</v>
      </c>
      <c r="T408" s="69" t="e">
        <f>IF(S408&lt;&gt;"",VLOOKUP(S408,#REF!,2,FALSE),"")</f>
        <v>#REF!</v>
      </c>
      <c r="U408" s="70">
        <f>(COUNTIF(E401:N432,S408)*4)+(COUNTIF(O401:P432,S408)*8)</f>
        <v>16</v>
      </c>
      <c r="V408" s="67">
        <f>U408*W402</f>
        <v>560</v>
      </c>
    </row>
    <row r="409" spans="1:255" ht="15.6" customHeight="1">
      <c r="A409" s="112"/>
      <c r="B409" s="106" t="s">
        <v>26</v>
      </c>
      <c r="C409" s="107"/>
      <c r="D409" s="108"/>
      <c r="E409" s="37" t="s">
        <v>79</v>
      </c>
      <c r="F409" s="38" t="s">
        <v>79</v>
      </c>
      <c r="G409" s="39" t="s">
        <v>118</v>
      </c>
      <c r="H409" s="38" t="s">
        <v>118</v>
      </c>
      <c r="I409" s="39" t="s">
        <v>118</v>
      </c>
      <c r="J409" s="38" t="s">
        <v>118</v>
      </c>
      <c r="K409" s="39" t="s">
        <v>29</v>
      </c>
      <c r="L409" s="38" t="s">
        <v>29</v>
      </c>
      <c r="M409" s="39" t="s">
        <v>29</v>
      </c>
      <c r="N409" s="38" t="s">
        <v>29</v>
      </c>
      <c r="O409" s="40"/>
      <c r="P409" s="41"/>
      <c r="Q409" s="109"/>
      <c r="R409" s="110">
        <f>IF(B409&lt;&gt;"",((10-((COUNTIF(E410:N410,"/")+COUNTIF(E410:N410,"//")+COUNTIF(E410:N410,"///")+COUNTIF(E410:N410,"_"))))/2)+(2-COUNTBLANK(O410:P410)),"")</f>
        <v>5</v>
      </c>
      <c r="S409" s="68" t="str">
        <f>F415</f>
        <v>19DE0036</v>
      </c>
      <c r="T409" s="69" t="e">
        <f>IF(S409&lt;&gt;"",VLOOKUP(S409,#REF!,2,FALSE),"")</f>
        <v>#REF!</v>
      </c>
      <c r="U409" s="70">
        <f>(COUNTIF(E401:N432,S409)*4)+(COUNTIF(O401:P432,S409)*8)</f>
        <v>4</v>
      </c>
      <c r="V409" s="67">
        <f>U409*W402</f>
        <v>140</v>
      </c>
    </row>
    <row r="410" spans="1:255" ht="15.6" customHeight="1">
      <c r="A410" s="112"/>
      <c r="B410" s="106"/>
      <c r="C410" s="107"/>
      <c r="D410" s="108"/>
      <c r="E410" s="42" t="e">
        <f>IF(E409&lt;&gt;"",VLOOKUP(E409,#REF!,2,FALSE),"")</f>
        <v>#REF!</v>
      </c>
      <c r="F410" s="43" t="e">
        <f>IF(F409&lt;&gt;"",VLOOKUP(F409,#REF!,2,FALSE),"")</f>
        <v>#REF!</v>
      </c>
      <c r="G410" s="44" t="e">
        <f>IF(G409&lt;&gt;"",VLOOKUP(G409,#REF!,2,FALSE),"")</f>
        <v>#REF!</v>
      </c>
      <c r="H410" s="43" t="e">
        <f>IF(H409&lt;&gt;"",VLOOKUP(H409,#REF!,2,FALSE),"")</f>
        <v>#REF!</v>
      </c>
      <c r="I410" s="44" t="e">
        <f>IF(I409&lt;&gt;"",VLOOKUP(I409,#REF!,2,FALSE),"")</f>
        <v>#REF!</v>
      </c>
      <c r="J410" s="43" t="e">
        <f>IF(J409&lt;&gt;"",VLOOKUP(J409,#REF!,2,FALSE),"")</f>
        <v>#REF!</v>
      </c>
      <c r="K410" s="44" t="e">
        <f>IF(K409&lt;&gt;"",VLOOKUP(K409,#REF!,2,FALSE),"")</f>
        <v>#REF!</v>
      </c>
      <c r="L410" s="43" t="e">
        <f>IF(L409&lt;&gt;"",VLOOKUP(L409,#REF!,2,FALSE),"")</f>
        <v>#REF!</v>
      </c>
      <c r="M410" s="44" t="e">
        <f>IF(M409&lt;&gt;"",VLOOKUP(M409,#REF!,2,FALSE),"")</f>
        <v>#REF!</v>
      </c>
      <c r="N410" s="43" t="e">
        <f>IF(N409&lt;&gt;"",VLOOKUP(N409,#REF!,2,FALSE),"")</f>
        <v>#REF!</v>
      </c>
      <c r="O410" s="44" t="str">
        <f>IF(O409&lt;&gt;"",VLOOKUP(O409,#REF!,2,FALSE),"")</f>
        <v/>
      </c>
      <c r="P410" s="45" t="str">
        <f>IF(P409&lt;&gt;"",VLOOKUP(P409,#REF!,2,FALSE),"")</f>
        <v/>
      </c>
      <c r="Q410" s="109"/>
      <c r="R410" s="110"/>
      <c r="S410" s="68" t="str">
        <f>I415</f>
        <v>19DE0047</v>
      </c>
      <c r="T410" s="69" t="e">
        <f>IF(S410&lt;&gt;"",VLOOKUP(S410,#REF!,2,FALSE),"")</f>
        <v>#REF!</v>
      </c>
      <c r="U410" s="70">
        <f>(COUNTIF(E401:N432,S410)*4)+(COUNTIF(O401:P432,S410)*8)</f>
        <v>4</v>
      </c>
      <c r="V410" s="67">
        <f>U410*W402</f>
        <v>140</v>
      </c>
    </row>
    <row r="411" spans="1:255" ht="15.6" customHeight="1">
      <c r="A411" s="112"/>
      <c r="B411" s="106" t="s">
        <v>42</v>
      </c>
      <c r="C411" s="107"/>
      <c r="D411" s="108"/>
      <c r="E411" s="37" t="s">
        <v>118</v>
      </c>
      <c r="F411" s="38" t="s">
        <v>118</v>
      </c>
      <c r="G411" s="39" t="s">
        <v>118</v>
      </c>
      <c r="H411" s="38" t="s">
        <v>118</v>
      </c>
      <c r="I411" s="39" t="s">
        <v>118</v>
      </c>
      <c r="J411" s="38" t="s">
        <v>118</v>
      </c>
      <c r="K411" s="39" t="s">
        <v>118</v>
      </c>
      <c r="L411" s="38" t="s">
        <v>118</v>
      </c>
      <c r="M411" s="39" t="s">
        <v>31</v>
      </c>
      <c r="N411" s="38" t="s">
        <v>38</v>
      </c>
      <c r="O411" s="40"/>
      <c r="P411" s="41"/>
      <c r="Q411" s="109"/>
      <c r="R411" s="110">
        <f>IF(B411&lt;&gt;"",((10-((COUNTIF(E412:N412,"/")+COUNTIF(E412:N412,"//")+COUNTIF(E412:N412,"///")+COUNTIF(E412:N412,"_"))))/2)+(2-COUNTBLANK(O412:P412)),"")</f>
        <v>5</v>
      </c>
      <c r="S411" s="68" t="str">
        <f>J415</f>
        <v>19DE0048</v>
      </c>
      <c r="T411" s="69" t="e">
        <f>IF(S411&lt;&gt;"",VLOOKUP(S411,#REF!,2,FALSE),"")</f>
        <v>#REF!</v>
      </c>
      <c r="U411" s="70">
        <f>(COUNTIF(E401:N432,S411)*4)+(COUNTIF(O401:P432,S411)*8)</f>
        <v>4</v>
      </c>
      <c r="V411" s="67">
        <f>U411*W402</f>
        <v>140</v>
      </c>
    </row>
    <row r="412" spans="1:255" ht="15.6" customHeight="1">
      <c r="A412" s="112"/>
      <c r="B412" s="106"/>
      <c r="C412" s="107"/>
      <c r="D412" s="108"/>
      <c r="E412" s="42" t="e">
        <f>IF(E411&lt;&gt;"",VLOOKUP(E411,#REF!,2,FALSE),"")</f>
        <v>#REF!</v>
      </c>
      <c r="F412" s="43" t="e">
        <f>IF(F411&lt;&gt;"",VLOOKUP(F411,#REF!,2,FALSE),"")</f>
        <v>#REF!</v>
      </c>
      <c r="G412" s="44" t="e">
        <f>IF(G411&lt;&gt;"",VLOOKUP(G411,#REF!,2,FALSE),"")</f>
        <v>#REF!</v>
      </c>
      <c r="H412" s="43" t="e">
        <f>IF(H411&lt;&gt;"",VLOOKUP(H411,#REF!,2,FALSE),"")</f>
        <v>#REF!</v>
      </c>
      <c r="I412" s="44" t="e">
        <f>IF(I411&lt;&gt;"",VLOOKUP(I411,#REF!,2,FALSE),"")</f>
        <v>#REF!</v>
      </c>
      <c r="J412" s="43" t="e">
        <f>IF(J411&lt;&gt;"",VLOOKUP(J411,#REF!,2,FALSE),"")</f>
        <v>#REF!</v>
      </c>
      <c r="K412" s="44" t="e">
        <f>IF(K411&lt;&gt;"",VLOOKUP(K411,#REF!,2,FALSE),"")</f>
        <v>#REF!</v>
      </c>
      <c r="L412" s="43" t="e">
        <f>IF(L411&lt;&gt;"",VLOOKUP(L411,#REF!,2,FALSE),"")</f>
        <v>#REF!</v>
      </c>
      <c r="M412" s="44" t="e">
        <f>IF(M411&lt;&gt;"",VLOOKUP(M411,#REF!,2,FALSE),"")</f>
        <v>#REF!</v>
      </c>
      <c r="N412" s="43" t="e">
        <f>IF(N411&lt;&gt;"",VLOOKUP(N411,#REF!,2,FALSE),"")</f>
        <v>#REF!</v>
      </c>
      <c r="O412" s="44" t="str">
        <f>IF(O411&lt;&gt;"",VLOOKUP(O411,#REF!,2,FALSE),"")</f>
        <v/>
      </c>
      <c r="P412" s="45" t="str">
        <f>IF(P411&lt;&gt;"",VLOOKUP(P411,#REF!,2,FALSE),"")</f>
        <v/>
      </c>
      <c r="Q412" s="109"/>
      <c r="R412" s="110"/>
      <c r="S412" s="68" t="str">
        <f>M413</f>
        <v>19DE0077</v>
      </c>
      <c r="T412" s="69" t="e">
        <f>IF(S412&lt;&gt;"",VLOOKUP(S412,#REF!,2,FALSE),"")</f>
        <v>#REF!</v>
      </c>
      <c r="U412" s="70">
        <f>(COUNTIF(E401:N432,S412)*4)+(COUNTIF(O401:P432,S412)*8)</f>
        <v>4</v>
      </c>
      <c r="V412" s="67">
        <f>U412*W402</f>
        <v>140</v>
      </c>
    </row>
    <row r="413" spans="1:255" ht="15.6" customHeight="1">
      <c r="A413" s="112"/>
      <c r="B413" s="106" t="s">
        <v>24</v>
      </c>
      <c r="C413" s="107"/>
      <c r="D413" s="108"/>
      <c r="E413" s="37" t="s">
        <v>123</v>
      </c>
      <c r="F413" s="38" t="s">
        <v>123</v>
      </c>
      <c r="G413" s="39" t="s">
        <v>123</v>
      </c>
      <c r="H413" s="38" t="s">
        <v>123</v>
      </c>
      <c r="I413" s="39" t="s">
        <v>123</v>
      </c>
      <c r="J413" s="38" t="s">
        <v>123</v>
      </c>
      <c r="K413" s="39" t="s">
        <v>119</v>
      </c>
      <c r="L413" s="38" t="s">
        <v>119</v>
      </c>
      <c r="M413" s="39" t="s">
        <v>126</v>
      </c>
      <c r="N413" s="38" t="s">
        <v>38</v>
      </c>
      <c r="O413" s="40"/>
      <c r="P413" s="41"/>
      <c r="Q413" s="147" t="s">
        <v>108</v>
      </c>
      <c r="R413" s="110">
        <f>IF(B413&lt;&gt;"",((10-((COUNTIF(E414:N414,"/")+COUNTIF(E414:N414,"//")+COUNTIF(E414:N414,"///")+COUNTIF(E414:N414,"_"))))/2)+(2-COUNTBLANK(O414:P414)),"")</f>
        <v>5</v>
      </c>
      <c r="S413" s="68"/>
      <c r="T413" s="69" t="str">
        <f>IF(S413&lt;&gt;"",VLOOKUP(S413,#REF!,2,FALSE),"")</f>
        <v/>
      </c>
      <c r="U413" s="70">
        <f>(COUNTIF(E401:N432,S413)*4)+(COUNTIF(O401:P432,S413)*8)</f>
        <v>0</v>
      </c>
      <c r="V413" s="67">
        <f>U413*W402</f>
        <v>0</v>
      </c>
    </row>
    <row r="414" spans="1:255" ht="15.6" customHeight="1">
      <c r="A414" s="112"/>
      <c r="B414" s="106"/>
      <c r="C414" s="107"/>
      <c r="D414" s="108"/>
      <c r="E414" s="42" t="e">
        <f>IF(E413&lt;&gt;"",VLOOKUP(E413,#REF!,2,FALSE),"")</f>
        <v>#REF!</v>
      </c>
      <c r="F414" s="43" t="e">
        <f>IF(F413&lt;&gt;"",VLOOKUP(F413,#REF!,2,FALSE),"")</f>
        <v>#REF!</v>
      </c>
      <c r="G414" s="44" t="e">
        <f>IF(G413&lt;&gt;"",VLOOKUP(G413,#REF!,2,FALSE),"")</f>
        <v>#REF!</v>
      </c>
      <c r="H414" s="43" t="e">
        <f>IF(H413&lt;&gt;"",VLOOKUP(H413,#REF!,2,FALSE),"")</f>
        <v>#REF!</v>
      </c>
      <c r="I414" s="44" t="e">
        <f>IF(I413&lt;&gt;"",VLOOKUP(I413,#REF!,2,FALSE),"")</f>
        <v>#REF!</v>
      </c>
      <c r="J414" s="43" t="e">
        <f>IF(J413&lt;&gt;"",VLOOKUP(J413,#REF!,2,FALSE),"")</f>
        <v>#REF!</v>
      </c>
      <c r="K414" s="44" t="e">
        <f>IF(K413&lt;&gt;"",VLOOKUP(K413,#REF!,2,FALSE),"")</f>
        <v>#REF!</v>
      </c>
      <c r="L414" s="43" t="e">
        <f>IF(L413&lt;&gt;"",VLOOKUP(L413,#REF!,2,FALSE),"")</f>
        <v>#REF!</v>
      </c>
      <c r="M414" s="44" t="e">
        <f>IF(M413&lt;&gt;"",VLOOKUP(M413,#REF!,2,FALSE),"")</f>
        <v>#REF!</v>
      </c>
      <c r="N414" s="43" t="e">
        <f>IF(N413&lt;&gt;"",VLOOKUP(N413,#REF!,2,FALSE),"")</f>
        <v>#REF!</v>
      </c>
      <c r="O414" s="44" t="str">
        <f>IF(O413&lt;&gt;"",VLOOKUP(O413,#REF!,2,FALSE),"")</f>
        <v/>
      </c>
      <c r="P414" s="45" t="str">
        <f>IF(P413&lt;&gt;"",VLOOKUP(P413,#REF!,2,FALSE),"")</f>
        <v/>
      </c>
      <c r="Q414" s="147"/>
      <c r="R414" s="110"/>
      <c r="S414" s="68"/>
      <c r="T414" s="69" t="str">
        <f>IF(S414&lt;&gt;"",VLOOKUP(S414,#REF!,2,FALSE),"")</f>
        <v/>
      </c>
      <c r="U414" s="70">
        <f>(COUNTIF(E401:N432,S414)*4)+(COUNTIF(O401:P432,S414)*8)</f>
        <v>0</v>
      </c>
      <c r="V414" s="67">
        <f>U414*W402</f>
        <v>0</v>
      </c>
    </row>
    <row r="415" spans="1:255" ht="15.6" customHeight="1" thickBot="1">
      <c r="A415" s="112"/>
      <c r="B415" s="106" t="s">
        <v>22</v>
      </c>
      <c r="C415" s="107"/>
      <c r="D415" s="108"/>
      <c r="E415" s="37" t="s">
        <v>112</v>
      </c>
      <c r="F415" s="38" t="s">
        <v>113</v>
      </c>
      <c r="G415" s="39" t="s">
        <v>114</v>
      </c>
      <c r="H415" s="38" t="s">
        <v>114</v>
      </c>
      <c r="I415" s="39" t="s">
        <v>99</v>
      </c>
      <c r="J415" s="38" t="s">
        <v>100</v>
      </c>
      <c r="K415" s="39" t="s">
        <v>114</v>
      </c>
      <c r="L415" s="38" t="s">
        <v>114</v>
      </c>
      <c r="M415" s="39" t="s">
        <v>31</v>
      </c>
      <c r="N415" s="38" t="s">
        <v>38</v>
      </c>
      <c r="O415" s="40"/>
      <c r="P415" s="41"/>
      <c r="Q415" s="109"/>
      <c r="R415" s="110">
        <f>IF(B415&lt;&gt;"",((10-((COUNTIF(E416:N416,"/")+COUNTIF(E416:N416,"//")+COUNTIF(E416:N416,"///")+COUNTIF(E416:N416,"_"))))/2)+(2-COUNTBLANK(O416:P416)),"")</f>
        <v>5</v>
      </c>
      <c r="S415" s="68"/>
      <c r="T415" s="69" t="str">
        <f>IF(S415&lt;&gt;"",VLOOKUP(S415,#REF!,2,FALSE),"")</f>
        <v/>
      </c>
      <c r="U415" s="70">
        <f>(COUNTIF(E401:N432,S415)*4)+(COUNTIF(O401:P432,S415)*8)</f>
        <v>0</v>
      </c>
      <c r="V415" s="67">
        <f>U415*W402</f>
        <v>0</v>
      </c>
    </row>
    <row r="416" spans="1:255" ht="15.6" customHeight="1" thickBot="1">
      <c r="A416" s="112"/>
      <c r="B416" s="106"/>
      <c r="C416" s="107"/>
      <c r="D416" s="108"/>
      <c r="E416" s="42" t="e">
        <f>IF(E415&lt;&gt;"",VLOOKUP(E415,#REF!,2,FALSE),"")</f>
        <v>#REF!</v>
      </c>
      <c r="F416" s="43" t="e">
        <f>IF(F415&lt;&gt;"",VLOOKUP(F415,#REF!,2,FALSE),"")</f>
        <v>#REF!</v>
      </c>
      <c r="G416" s="44" t="e">
        <f>IF(G415&lt;&gt;"",VLOOKUP(G415,#REF!,2,FALSE),"")</f>
        <v>#REF!</v>
      </c>
      <c r="H416" s="43" t="e">
        <f>IF(H415&lt;&gt;"",VLOOKUP(H415,#REF!,2,FALSE),"")</f>
        <v>#REF!</v>
      </c>
      <c r="I416" s="44" t="e">
        <f>IF(I415&lt;&gt;"",VLOOKUP(I415,#REF!,2,FALSE),"")</f>
        <v>#REF!</v>
      </c>
      <c r="J416" s="43" t="e">
        <f>IF(J415&lt;&gt;"",VLOOKUP(J415,#REF!,2,FALSE),"")</f>
        <v>#REF!</v>
      </c>
      <c r="K416" s="44" t="e">
        <f>IF(K415&lt;&gt;"",VLOOKUP(K415,#REF!,2,FALSE),"")</f>
        <v>#REF!</v>
      </c>
      <c r="L416" s="43" t="e">
        <f>IF(L415&lt;&gt;"",VLOOKUP(L415,#REF!,2,FALSE),"")</f>
        <v>#REF!</v>
      </c>
      <c r="M416" s="44" t="e">
        <f>IF(M415&lt;&gt;"",VLOOKUP(M415,#REF!,2,FALSE),"")</f>
        <v>#REF!</v>
      </c>
      <c r="N416" s="43" t="e">
        <f>IF(N415&lt;&gt;"",VLOOKUP(N415,#REF!,2,FALSE),"")</f>
        <v>#REF!</v>
      </c>
      <c r="O416" s="44" t="str">
        <f>IF(O415&lt;&gt;"",VLOOKUP(O415,#REF!,2,FALSE),"")</f>
        <v/>
      </c>
      <c r="P416" s="45" t="str">
        <f>IF(P415&lt;&gt;"",VLOOKUP(P415,#REF!,2,FALSE),"")</f>
        <v/>
      </c>
      <c r="Q416" s="109"/>
      <c r="R416" s="110"/>
      <c r="S416" s="60">
        <f>SUM(R401:R432)*8</f>
        <v>560</v>
      </c>
      <c r="T416" s="61" t="s">
        <v>25</v>
      </c>
      <c r="U416" s="62">
        <f>SUM(U402:U415)</f>
        <v>308</v>
      </c>
      <c r="V416" s="63">
        <f>SUM(V402:V415)</f>
        <v>10780</v>
      </c>
    </row>
    <row r="417" spans="1:22" ht="15.6" customHeight="1">
      <c r="A417" s="112"/>
      <c r="B417" s="103" t="s">
        <v>23</v>
      </c>
      <c r="C417" s="104"/>
      <c r="D417" s="105"/>
      <c r="E417" s="46" t="s">
        <v>119</v>
      </c>
      <c r="F417" s="47" t="s">
        <v>119</v>
      </c>
      <c r="G417" s="48" t="s">
        <v>119</v>
      </c>
      <c r="H417" s="47" t="s">
        <v>119</v>
      </c>
      <c r="I417" s="48" t="s">
        <v>119</v>
      </c>
      <c r="J417" s="47" t="s">
        <v>119</v>
      </c>
      <c r="K417" s="48" t="s">
        <v>119</v>
      </c>
      <c r="L417" s="47" t="s">
        <v>119</v>
      </c>
      <c r="M417" s="48" t="s">
        <v>31</v>
      </c>
      <c r="N417" s="47" t="s">
        <v>38</v>
      </c>
      <c r="O417" s="49"/>
      <c r="P417" s="50"/>
      <c r="Q417" s="109"/>
      <c r="R417" s="110">
        <f>IF(B417&lt;&gt;"",((10-((COUNTIF(E418:N418,"/")+COUNTIF(E418:N418,"//")+COUNTIF(E418:N418,"///")+COUNTIF(E418:N418,"_"))))/2)+(2-COUNTBLANK(O418:P418)),"")</f>
        <v>5</v>
      </c>
      <c r="S417"/>
      <c r="T417"/>
      <c r="U417"/>
      <c r="V417"/>
    </row>
    <row r="418" spans="1:22" ht="15.6" customHeight="1">
      <c r="A418" s="112"/>
      <c r="B418" s="103"/>
      <c r="C418" s="104"/>
      <c r="D418" s="105"/>
      <c r="E418" s="51" t="e">
        <f>IF(E417&lt;&gt;"",VLOOKUP(E417,#REF!,2,FALSE),"")</f>
        <v>#REF!</v>
      </c>
      <c r="F418" s="52" t="e">
        <f>IF(F417&lt;&gt;"",VLOOKUP(F417,#REF!,2,FALSE),"")</f>
        <v>#REF!</v>
      </c>
      <c r="G418" s="53" t="e">
        <f>IF(G417&lt;&gt;"",VLOOKUP(G417,#REF!,2,FALSE),"")</f>
        <v>#REF!</v>
      </c>
      <c r="H418" s="52" t="e">
        <f>IF(H417&lt;&gt;"",VLOOKUP(H417,#REF!,2,FALSE),"")</f>
        <v>#REF!</v>
      </c>
      <c r="I418" s="53" t="e">
        <f>IF(I417&lt;&gt;"",VLOOKUP(I417,#REF!,2,FALSE),"")</f>
        <v>#REF!</v>
      </c>
      <c r="J418" s="52" t="e">
        <f>IF(J417&lt;&gt;"",VLOOKUP(J417,#REF!,2,FALSE),"")</f>
        <v>#REF!</v>
      </c>
      <c r="K418" s="53" t="e">
        <f>IF(K417&lt;&gt;"",VLOOKUP(K417,#REF!,2,FALSE),"")</f>
        <v>#REF!</v>
      </c>
      <c r="L418" s="52" t="e">
        <f>IF(L417&lt;&gt;"",VLOOKUP(L417,#REF!,2,FALSE),"")</f>
        <v>#REF!</v>
      </c>
      <c r="M418" s="53" t="e">
        <f>IF(M417&lt;&gt;"",VLOOKUP(M417,#REF!,2,FALSE),"")</f>
        <v>#REF!</v>
      </c>
      <c r="N418" s="52" t="e">
        <f>IF(N417&lt;&gt;"",VLOOKUP(N417,#REF!,2,FALSE),"")</f>
        <v>#REF!</v>
      </c>
      <c r="O418" s="53" t="str">
        <f>IF(O417&lt;&gt;"",VLOOKUP(O417,#REF!,2,FALSE),"")</f>
        <v/>
      </c>
      <c r="P418" s="54" t="str">
        <f>IF(P417&lt;&gt;"",VLOOKUP(P417,#REF!,2,FALSE),"")</f>
        <v/>
      </c>
      <c r="Q418" s="109"/>
      <c r="R418" s="110"/>
      <c r="S418"/>
      <c r="T418"/>
      <c r="U418"/>
      <c r="V418"/>
    </row>
    <row r="419" spans="1:22" ht="15.6" customHeight="1">
      <c r="A419" s="112"/>
      <c r="B419" s="103" t="s">
        <v>41</v>
      </c>
      <c r="C419" s="104"/>
      <c r="D419" s="105"/>
      <c r="E419" s="46" t="s">
        <v>119</v>
      </c>
      <c r="F419" s="47" t="s">
        <v>119</v>
      </c>
      <c r="G419" s="48" t="s">
        <v>119</v>
      </c>
      <c r="H419" s="47" t="s">
        <v>119</v>
      </c>
      <c r="I419" s="48" t="s">
        <v>119</v>
      </c>
      <c r="J419" s="47" t="s">
        <v>119</v>
      </c>
      <c r="K419" s="48" t="s">
        <v>119</v>
      </c>
      <c r="L419" s="47" t="s">
        <v>119</v>
      </c>
      <c r="M419" s="48" t="s">
        <v>31</v>
      </c>
      <c r="N419" s="47" t="s">
        <v>38</v>
      </c>
      <c r="O419" s="49"/>
      <c r="P419" s="50"/>
      <c r="Q419" s="109"/>
      <c r="R419" s="110">
        <f>IF(B419&lt;&gt;"",((10-((COUNTIF(E420:N420,"/")+COUNTIF(E420:N420,"//")+COUNTIF(E420:N420,"///")+COUNTIF(E420:N420,"_"))))/2)+(2-COUNTBLANK(O420:P420)),"")</f>
        <v>5</v>
      </c>
      <c r="S419"/>
      <c r="T419"/>
      <c r="U419"/>
      <c r="V419"/>
    </row>
    <row r="420" spans="1:22" ht="15.6" customHeight="1">
      <c r="A420" s="112"/>
      <c r="B420" s="103"/>
      <c r="C420" s="104"/>
      <c r="D420" s="105"/>
      <c r="E420" s="51" t="e">
        <f>IF(E419&lt;&gt;"",VLOOKUP(E419,#REF!,2,FALSE),"")</f>
        <v>#REF!</v>
      </c>
      <c r="F420" s="52" t="e">
        <f>IF(F419&lt;&gt;"",VLOOKUP(F419,#REF!,2,FALSE),"")</f>
        <v>#REF!</v>
      </c>
      <c r="G420" s="53" t="e">
        <f>IF(G419&lt;&gt;"",VLOOKUP(G419,#REF!,2,FALSE),"")</f>
        <v>#REF!</v>
      </c>
      <c r="H420" s="52" t="e">
        <f>IF(H419&lt;&gt;"",VLOOKUP(H419,#REF!,2,FALSE),"")</f>
        <v>#REF!</v>
      </c>
      <c r="I420" s="53" t="e">
        <f>IF(I419&lt;&gt;"",VLOOKUP(I419,#REF!,2,FALSE),"")</f>
        <v>#REF!</v>
      </c>
      <c r="J420" s="52" t="e">
        <f>IF(J419&lt;&gt;"",VLOOKUP(J419,#REF!,2,FALSE),"")</f>
        <v>#REF!</v>
      </c>
      <c r="K420" s="53" t="e">
        <f>IF(K419&lt;&gt;"",VLOOKUP(K419,#REF!,2,FALSE),"")</f>
        <v>#REF!</v>
      </c>
      <c r="L420" s="52" t="e">
        <f>IF(L419&lt;&gt;"",VLOOKUP(L419,#REF!,2,FALSE),"")</f>
        <v>#REF!</v>
      </c>
      <c r="M420" s="53" t="e">
        <f>IF(M419&lt;&gt;"",VLOOKUP(M419,#REF!,2,FALSE),"")</f>
        <v>#REF!</v>
      </c>
      <c r="N420" s="52" t="e">
        <f>IF(N419&lt;&gt;"",VLOOKUP(N419,#REF!,2,FALSE),"")</f>
        <v>#REF!</v>
      </c>
      <c r="O420" s="53" t="str">
        <f>IF(O419&lt;&gt;"",VLOOKUP(O419,#REF!,2,FALSE),"")</f>
        <v/>
      </c>
      <c r="P420" s="54" t="str">
        <f>IF(P419&lt;&gt;"",VLOOKUP(P419,#REF!,2,FALSE),"")</f>
        <v/>
      </c>
      <c r="Q420" s="109"/>
      <c r="R420" s="110"/>
      <c r="S420"/>
      <c r="T420"/>
      <c r="U420"/>
      <c r="V420"/>
    </row>
    <row r="421" spans="1:22" ht="15.6" customHeight="1">
      <c r="A421" s="112"/>
      <c r="B421" s="103" t="s">
        <v>21</v>
      </c>
      <c r="C421" s="104"/>
      <c r="D421" s="105"/>
      <c r="E421" s="46" t="s">
        <v>118</v>
      </c>
      <c r="F421" s="47" t="s">
        <v>118</v>
      </c>
      <c r="G421" s="48" t="s">
        <v>118</v>
      </c>
      <c r="H421" s="47" t="s">
        <v>118</v>
      </c>
      <c r="I421" s="48" t="s">
        <v>118</v>
      </c>
      <c r="J421" s="47" t="s">
        <v>118</v>
      </c>
      <c r="K421" s="48" t="s">
        <v>118</v>
      </c>
      <c r="L421" s="47" t="s">
        <v>118</v>
      </c>
      <c r="M421" s="48" t="s">
        <v>31</v>
      </c>
      <c r="N421" s="47" t="s">
        <v>38</v>
      </c>
      <c r="O421" s="49"/>
      <c r="P421" s="50"/>
      <c r="Q421" s="109"/>
      <c r="R421" s="110">
        <f>IF(B421&lt;&gt;"",((10-((COUNTIF(E422:N422,"/")+COUNTIF(E422:N422,"//")+COUNTIF(E422:N422,"///")+COUNTIF(E422:N422,"_"))))/2)+(2-COUNTBLANK(O422:P422)),"")</f>
        <v>5</v>
      </c>
      <c r="S421"/>
      <c r="T421"/>
      <c r="U421"/>
      <c r="V421"/>
    </row>
    <row r="422" spans="1:22" ht="15.6" customHeight="1">
      <c r="A422" s="112"/>
      <c r="B422" s="103"/>
      <c r="C422" s="104"/>
      <c r="D422" s="105"/>
      <c r="E422" s="51" t="e">
        <f>IF(E421&lt;&gt;"",VLOOKUP(E421,#REF!,2,FALSE),"")</f>
        <v>#REF!</v>
      </c>
      <c r="F422" s="52" t="e">
        <f>IF(F421&lt;&gt;"",VLOOKUP(F421,#REF!,2,FALSE),"")</f>
        <v>#REF!</v>
      </c>
      <c r="G422" s="53" t="e">
        <f>IF(G421&lt;&gt;"",VLOOKUP(G421,#REF!,2,FALSE),"")</f>
        <v>#REF!</v>
      </c>
      <c r="H422" s="52" t="e">
        <f>IF(H421&lt;&gt;"",VLOOKUP(H421,#REF!,2,FALSE),"")</f>
        <v>#REF!</v>
      </c>
      <c r="I422" s="53" t="e">
        <f>IF(I421&lt;&gt;"",VLOOKUP(I421,#REF!,2,FALSE),"")</f>
        <v>#REF!</v>
      </c>
      <c r="J422" s="52" t="e">
        <f>IF(J421&lt;&gt;"",VLOOKUP(J421,#REF!,2,FALSE),"")</f>
        <v>#REF!</v>
      </c>
      <c r="K422" s="53" t="e">
        <f>IF(K421&lt;&gt;"",VLOOKUP(K421,#REF!,2,FALSE),"")</f>
        <v>#REF!</v>
      </c>
      <c r="L422" s="52" t="e">
        <f>IF(L421&lt;&gt;"",VLOOKUP(L421,#REF!,2,FALSE),"")</f>
        <v>#REF!</v>
      </c>
      <c r="M422" s="53" t="e">
        <f>IF(M421&lt;&gt;"",VLOOKUP(M421,#REF!,2,FALSE),"")</f>
        <v>#REF!</v>
      </c>
      <c r="N422" s="52" t="e">
        <f>IF(N421&lt;&gt;"",VLOOKUP(N421,#REF!,2,FALSE),"")</f>
        <v>#REF!</v>
      </c>
      <c r="O422" s="53" t="str">
        <f>IF(O421&lt;&gt;"",VLOOKUP(O421,#REF!,2,FALSE),"")</f>
        <v/>
      </c>
      <c r="P422" s="54" t="str">
        <f>IF(P421&lt;&gt;"",VLOOKUP(P421,#REF!,2,FALSE),"")</f>
        <v/>
      </c>
      <c r="Q422" s="109"/>
      <c r="R422" s="110"/>
      <c r="S422"/>
      <c r="T422"/>
      <c r="U422"/>
      <c r="V422"/>
    </row>
    <row r="423" spans="1:22" ht="15.6" customHeight="1">
      <c r="A423" s="112"/>
      <c r="B423" s="103" t="s">
        <v>19</v>
      </c>
      <c r="C423" s="104"/>
      <c r="D423" s="105"/>
      <c r="E423" s="46" t="s">
        <v>79</v>
      </c>
      <c r="F423" s="47" t="s">
        <v>79</v>
      </c>
      <c r="G423" s="48" t="s">
        <v>119</v>
      </c>
      <c r="H423" s="47" t="s">
        <v>119</v>
      </c>
      <c r="I423" s="48" t="s">
        <v>119</v>
      </c>
      <c r="J423" s="47" t="s">
        <v>119</v>
      </c>
      <c r="K423" s="48" t="s">
        <v>119</v>
      </c>
      <c r="L423" s="47" t="s">
        <v>119</v>
      </c>
      <c r="M423" s="48" t="s">
        <v>31</v>
      </c>
      <c r="N423" s="47" t="s">
        <v>38</v>
      </c>
      <c r="O423" s="49"/>
      <c r="P423" s="50"/>
      <c r="Q423" s="109"/>
      <c r="R423" s="110">
        <f>IF(B423&lt;&gt;"",((10-((COUNTIF(E424:N424,"/")+COUNTIF(E424:N424,"//")+COUNTIF(E424:N424,"///")+COUNTIF(E424:N424,"_"))))/2)+(2-COUNTBLANK(O424:P424)),"")</f>
        <v>5</v>
      </c>
      <c r="S423"/>
      <c r="T423"/>
      <c r="U423"/>
      <c r="V423"/>
    </row>
    <row r="424" spans="1:22" ht="15.6" customHeight="1">
      <c r="A424" s="112"/>
      <c r="B424" s="103"/>
      <c r="C424" s="104"/>
      <c r="D424" s="105"/>
      <c r="E424" s="51" t="e">
        <f>IF(E423&lt;&gt;"",VLOOKUP(E423,#REF!,2,FALSE),"")</f>
        <v>#REF!</v>
      </c>
      <c r="F424" s="52" t="e">
        <f>IF(F423&lt;&gt;"",VLOOKUP(F423,#REF!,2,FALSE),"")</f>
        <v>#REF!</v>
      </c>
      <c r="G424" s="53" t="e">
        <f>IF(G423&lt;&gt;"",VLOOKUP(G423,#REF!,2,FALSE),"")</f>
        <v>#REF!</v>
      </c>
      <c r="H424" s="52" t="e">
        <f>IF(H423&lt;&gt;"",VLOOKUP(H423,#REF!,2,FALSE),"")</f>
        <v>#REF!</v>
      </c>
      <c r="I424" s="53" t="e">
        <f>IF(I423&lt;&gt;"",VLOOKUP(I423,#REF!,2,FALSE),"")</f>
        <v>#REF!</v>
      </c>
      <c r="J424" s="52" t="e">
        <f>IF(J423&lt;&gt;"",VLOOKUP(J423,#REF!,2,FALSE),"")</f>
        <v>#REF!</v>
      </c>
      <c r="K424" s="53" t="e">
        <f>IF(K423&lt;&gt;"",VLOOKUP(K423,#REF!,2,FALSE),"")</f>
        <v>#REF!</v>
      </c>
      <c r="L424" s="52" t="e">
        <f>IF(L423&lt;&gt;"",VLOOKUP(L423,#REF!,2,FALSE),"")</f>
        <v>#REF!</v>
      </c>
      <c r="M424" s="53" t="e">
        <f>IF(M423&lt;&gt;"",VLOOKUP(M423,#REF!,2,FALSE),"")</f>
        <v>#REF!</v>
      </c>
      <c r="N424" s="52" t="e">
        <f>IF(N423&lt;&gt;"",VLOOKUP(N423,#REF!,2,FALSE),"")</f>
        <v>#REF!</v>
      </c>
      <c r="O424" s="53" t="str">
        <f>IF(O423&lt;&gt;"",VLOOKUP(O423,#REF!,2,FALSE),"")</f>
        <v/>
      </c>
      <c r="P424" s="54" t="str">
        <f>IF(P423&lt;&gt;"",VLOOKUP(P423,#REF!,2,FALSE),"")</f>
        <v/>
      </c>
      <c r="Q424" s="109"/>
      <c r="R424" s="110"/>
      <c r="S424"/>
      <c r="T424"/>
      <c r="U424"/>
      <c r="V424"/>
    </row>
    <row r="425" spans="1:22" ht="15.6" customHeight="1">
      <c r="A425" s="112"/>
      <c r="B425" s="103" t="s">
        <v>18</v>
      </c>
      <c r="C425" s="104"/>
      <c r="D425" s="105"/>
      <c r="E425" s="46" t="s">
        <v>119</v>
      </c>
      <c r="F425" s="47" t="s">
        <v>119</v>
      </c>
      <c r="G425" s="48" t="s">
        <v>120</v>
      </c>
      <c r="H425" s="47" t="s">
        <v>120</v>
      </c>
      <c r="I425" s="48" t="s">
        <v>120</v>
      </c>
      <c r="J425" s="47" t="s">
        <v>120</v>
      </c>
      <c r="K425" s="48" t="s">
        <v>120</v>
      </c>
      <c r="L425" s="47" t="s">
        <v>120</v>
      </c>
      <c r="M425" s="48" t="s">
        <v>31</v>
      </c>
      <c r="N425" s="47" t="s">
        <v>38</v>
      </c>
      <c r="O425" s="49"/>
      <c r="P425" s="50"/>
      <c r="Q425" s="109"/>
      <c r="R425" s="110">
        <f>IF(B425&lt;&gt;"",((10-((COUNTIF(E426:N426,"/")+COUNTIF(E426:N426,"//")+COUNTIF(E426:N426,"///")+COUNTIF(E426:N426,"_"))))/2)+(2-COUNTBLANK(O426:P426)),"")</f>
        <v>5</v>
      </c>
      <c r="S425"/>
      <c r="T425"/>
      <c r="U425"/>
      <c r="V425"/>
    </row>
    <row r="426" spans="1:22" ht="15.6" customHeight="1">
      <c r="A426" s="112"/>
      <c r="B426" s="103"/>
      <c r="C426" s="104"/>
      <c r="D426" s="105"/>
      <c r="E426" s="51" t="e">
        <f>IF(E425&lt;&gt;"",VLOOKUP(E425,#REF!,2,FALSE),"")</f>
        <v>#REF!</v>
      </c>
      <c r="F426" s="52" t="e">
        <f>IF(F425&lt;&gt;"",VLOOKUP(F425,#REF!,2,FALSE),"")</f>
        <v>#REF!</v>
      </c>
      <c r="G426" s="53" t="e">
        <f>IF(G425&lt;&gt;"",VLOOKUP(G425,#REF!,2,FALSE),"")</f>
        <v>#REF!</v>
      </c>
      <c r="H426" s="52" t="e">
        <f>IF(H425&lt;&gt;"",VLOOKUP(H425,#REF!,2,FALSE),"")</f>
        <v>#REF!</v>
      </c>
      <c r="I426" s="53" t="e">
        <f>IF(I425&lt;&gt;"",VLOOKUP(I425,#REF!,2,FALSE),"")</f>
        <v>#REF!</v>
      </c>
      <c r="J426" s="52" t="e">
        <f>IF(J425&lt;&gt;"",VLOOKUP(J425,#REF!,2,FALSE),"")</f>
        <v>#REF!</v>
      </c>
      <c r="K426" s="53" t="e">
        <f>IF(K425&lt;&gt;"",VLOOKUP(K425,#REF!,2,FALSE),"")</f>
        <v>#REF!</v>
      </c>
      <c r="L426" s="52" t="e">
        <f>IF(L425&lt;&gt;"",VLOOKUP(L425,#REF!,2,FALSE),"")</f>
        <v>#REF!</v>
      </c>
      <c r="M426" s="53" t="e">
        <f>IF(M425&lt;&gt;"",VLOOKUP(M425,#REF!,2,FALSE),"")</f>
        <v>#REF!</v>
      </c>
      <c r="N426" s="52" t="e">
        <f>IF(N425&lt;&gt;"",VLOOKUP(N425,#REF!,2,FALSE),"")</f>
        <v>#REF!</v>
      </c>
      <c r="O426" s="53" t="str">
        <f>IF(O425&lt;&gt;"",VLOOKUP(O425,#REF!,2,FALSE),"")</f>
        <v/>
      </c>
      <c r="P426" s="54" t="str">
        <f>IF(P425&lt;&gt;"",VLOOKUP(P425,#REF!,2,FALSE),"")</f>
        <v/>
      </c>
      <c r="Q426" s="109"/>
      <c r="R426" s="110"/>
      <c r="S426"/>
      <c r="T426"/>
      <c r="U426"/>
      <c r="V426"/>
    </row>
    <row r="427" spans="1:22" ht="15.6" customHeight="1">
      <c r="A427" s="112"/>
      <c r="B427" s="103" t="s">
        <v>16</v>
      </c>
      <c r="C427" s="104"/>
      <c r="D427" s="105"/>
      <c r="E427" s="46" t="s">
        <v>17</v>
      </c>
      <c r="F427" s="47" t="s">
        <v>17</v>
      </c>
      <c r="G427" s="48" t="s">
        <v>17</v>
      </c>
      <c r="H427" s="47" t="s">
        <v>17</v>
      </c>
      <c r="I427" s="48" t="s">
        <v>17</v>
      </c>
      <c r="J427" s="47" t="s">
        <v>17</v>
      </c>
      <c r="K427" s="48" t="s">
        <v>17</v>
      </c>
      <c r="L427" s="47" t="s">
        <v>17</v>
      </c>
      <c r="M427" s="48" t="s">
        <v>17</v>
      </c>
      <c r="N427" s="47" t="s">
        <v>17</v>
      </c>
      <c r="O427" s="49"/>
      <c r="P427" s="50"/>
      <c r="Q427" s="109"/>
      <c r="R427" s="110">
        <f>IF(B427&lt;&gt;"",((10-((COUNTIF(E428:N428,"/")+COUNTIF(E428:N428,"//")+COUNTIF(E428:N428,"///")+COUNTIF(E428:N428,"_"))))/2)+(2-COUNTBLANK(O428:P428)),"")</f>
        <v>5</v>
      </c>
      <c r="S427"/>
      <c r="T427"/>
      <c r="U427"/>
      <c r="V427"/>
    </row>
    <row r="428" spans="1:22" ht="15.6" customHeight="1">
      <c r="A428" s="112"/>
      <c r="B428" s="103"/>
      <c r="C428" s="104"/>
      <c r="D428" s="105"/>
      <c r="E428" s="51" t="e">
        <f>IF(E427&lt;&gt;"",VLOOKUP(E427,#REF!,2,FALSE),"")</f>
        <v>#REF!</v>
      </c>
      <c r="F428" s="52" t="e">
        <f>IF(F427&lt;&gt;"",VLOOKUP(F427,#REF!,2,FALSE),"")</f>
        <v>#REF!</v>
      </c>
      <c r="G428" s="53" t="e">
        <f>IF(G427&lt;&gt;"",VLOOKUP(G427,#REF!,2,FALSE),"")</f>
        <v>#REF!</v>
      </c>
      <c r="H428" s="52" t="e">
        <f>IF(H427&lt;&gt;"",VLOOKUP(H427,#REF!,2,FALSE),"")</f>
        <v>#REF!</v>
      </c>
      <c r="I428" s="53" t="e">
        <f>IF(I427&lt;&gt;"",VLOOKUP(I427,#REF!,2,FALSE),"")</f>
        <v>#REF!</v>
      </c>
      <c r="J428" s="52" t="e">
        <f>IF(J427&lt;&gt;"",VLOOKUP(J427,#REF!,2,FALSE),"")</f>
        <v>#REF!</v>
      </c>
      <c r="K428" s="53" t="e">
        <f>IF(K427&lt;&gt;"",VLOOKUP(K427,#REF!,2,FALSE),"")</f>
        <v>#REF!</v>
      </c>
      <c r="L428" s="52" t="e">
        <f>IF(L427&lt;&gt;"",VLOOKUP(L427,#REF!,2,FALSE),"")</f>
        <v>#REF!</v>
      </c>
      <c r="M428" s="53" t="e">
        <f>IF(M427&lt;&gt;"",VLOOKUP(M427,#REF!,2,FALSE),"")</f>
        <v>#REF!</v>
      </c>
      <c r="N428" s="52" t="e">
        <f>IF(N427&lt;&gt;"",VLOOKUP(N427,#REF!,2,FALSE),"")</f>
        <v>#REF!</v>
      </c>
      <c r="O428" s="53" t="str">
        <f>IF(O427&lt;&gt;"",VLOOKUP(O427,#REF!,2,FALSE),"")</f>
        <v/>
      </c>
      <c r="P428" s="54" t="str">
        <f>IF(P427&lt;&gt;"",VLOOKUP(P427,#REF!,2,FALSE),"")</f>
        <v/>
      </c>
      <c r="Q428" s="109"/>
      <c r="R428" s="110"/>
      <c r="S428"/>
      <c r="T428"/>
      <c r="U428"/>
      <c r="V428"/>
    </row>
    <row r="429" spans="1:22" ht="15.6" customHeight="1">
      <c r="A429" s="112"/>
      <c r="B429" s="103"/>
      <c r="C429" s="104"/>
      <c r="D429" s="105"/>
      <c r="E429" s="46"/>
      <c r="F429" s="47"/>
      <c r="G429" s="48"/>
      <c r="H429" s="47"/>
      <c r="I429" s="48"/>
      <c r="J429" s="47"/>
      <c r="K429" s="48"/>
      <c r="L429" s="47"/>
      <c r="M429" s="48"/>
      <c r="N429" s="47"/>
      <c r="O429" s="49"/>
      <c r="P429" s="50"/>
      <c r="Q429" s="109"/>
      <c r="R429" s="110" t="str">
        <f>IF(B429&lt;&gt;"",((10-((COUNTIF(E430:N430,"/")+COUNTIF(E430:N430,"//")+COUNTIF(E430:N430,"///")+COUNTIF(E430:N430,"_"))))/2)+(2-COUNTBLANK(O430:P430)),"")</f>
        <v/>
      </c>
      <c r="S429"/>
      <c r="T429"/>
      <c r="U429"/>
      <c r="V429"/>
    </row>
    <row r="430" spans="1:22" ht="15.6" customHeight="1">
      <c r="A430" s="112"/>
      <c r="B430" s="103"/>
      <c r="C430" s="104"/>
      <c r="D430" s="105"/>
      <c r="E430" s="51" t="str">
        <f>IF(E429&lt;&gt;"",VLOOKUP(E429,#REF!,2,FALSE),"")</f>
        <v/>
      </c>
      <c r="F430" s="52" t="str">
        <f>IF(F429&lt;&gt;"",VLOOKUP(F429,#REF!,2,FALSE),"")</f>
        <v/>
      </c>
      <c r="G430" s="53" t="str">
        <f>IF(G429&lt;&gt;"",VLOOKUP(G429,#REF!,2,FALSE),"")</f>
        <v/>
      </c>
      <c r="H430" s="52" t="str">
        <f>IF(H429&lt;&gt;"",VLOOKUP(H429,#REF!,2,FALSE),"")</f>
        <v/>
      </c>
      <c r="I430" s="53" t="str">
        <f>IF(I429&lt;&gt;"",VLOOKUP(I429,#REF!,2,FALSE),"")</f>
        <v/>
      </c>
      <c r="J430" s="52" t="str">
        <f>IF(J429&lt;&gt;"",VLOOKUP(J429,#REF!,2,FALSE),"")</f>
        <v/>
      </c>
      <c r="K430" s="53" t="str">
        <f>IF(K429&lt;&gt;"",VLOOKUP(K429,#REF!,2,FALSE),"")</f>
        <v/>
      </c>
      <c r="L430" s="52" t="str">
        <f>IF(L429&lt;&gt;"",VLOOKUP(L429,#REF!,2,FALSE),"")</f>
        <v/>
      </c>
      <c r="M430" s="53" t="str">
        <f>IF(M429&lt;&gt;"",VLOOKUP(M429,#REF!,2,FALSE),"")</f>
        <v/>
      </c>
      <c r="N430" s="52" t="str">
        <f>IF(N429&lt;&gt;"",VLOOKUP(N429,#REF!,2,FALSE),"")</f>
        <v/>
      </c>
      <c r="O430" s="53" t="str">
        <f>IF(O429&lt;&gt;"",VLOOKUP(O429,#REF!,2,FALSE),"")</f>
        <v/>
      </c>
      <c r="P430" s="54" t="str">
        <f>IF(P429&lt;&gt;"",VLOOKUP(P429,#REF!,2,FALSE),"")</f>
        <v/>
      </c>
      <c r="Q430" s="109"/>
      <c r="R430" s="110"/>
      <c r="S430"/>
      <c r="T430"/>
      <c r="U430"/>
      <c r="V430"/>
    </row>
    <row r="431" spans="1:22" ht="15.6" customHeight="1">
      <c r="A431" s="112"/>
      <c r="B431" s="103"/>
      <c r="C431" s="104"/>
      <c r="D431" s="105"/>
      <c r="E431" s="46"/>
      <c r="F431" s="47"/>
      <c r="G431" s="48"/>
      <c r="H431" s="47"/>
      <c r="I431" s="48"/>
      <c r="J431" s="47"/>
      <c r="K431" s="48"/>
      <c r="L431" s="47"/>
      <c r="M431" s="48"/>
      <c r="N431" s="47"/>
      <c r="O431" s="49"/>
      <c r="P431" s="50"/>
      <c r="Q431" s="109"/>
      <c r="R431" s="110" t="str">
        <f>IF(B431&lt;&gt;"",((10-((COUNTIF(E432:N432,"/")+COUNTIF(E432:N432,"//")+COUNTIF(E432:N432,"///")+COUNTIF(E432:N432,"_"))))/2)+(2-COUNTBLANK(O432:P432)),"")</f>
        <v/>
      </c>
      <c r="S431"/>
      <c r="T431"/>
      <c r="U431"/>
      <c r="V431"/>
    </row>
    <row r="432" spans="1:22" ht="15.6" customHeight="1" thickBot="1">
      <c r="A432" s="113"/>
      <c r="B432" s="127"/>
      <c r="C432" s="128"/>
      <c r="D432" s="129"/>
      <c r="E432" s="55" t="str">
        <f>IF(E431&lt;&gt;"",VLOOKUP(E431,#REF!,2,FALSE),"")</f>
        <v/>
      </c>
      <c r="F432" s="56" t="str">
        <f>IF(F431&lt;&gt;"",VLOOKUP(F431,#REF!,2,FALSE),"")</f>
        <v/>
      </c>
      <c r="G432" s="57" t="str">
        <f>IF(G431&lt;&gt;"",VLOOKUP(G431,#REF!,2,FALSE),"")</f>
        <v/>
      </c>
      <c r="H432" s="56" t="str">
        <f>IF(H431&lt;&gt;"",VLOOKUP(H431,#REF!,2,FALSE),"")</f>
        <v/>
      </c>
      <c r="I432" s="57" t="str">
        <f>IF(I431&lt;&gt;"",VLOOKUP(I431,#REF!,2,FALSE),"")</f>
        <v/>
      </c>
      <c r="J432" s="56" t="str">
        <f>IF(J431&lt;&gt;"",VLOOKUP(J431,#REF!,2,FALSE),"")</f>
        <v/>
      </c>
      <c r="K432" s="57" t="str">
        <f>IF(K431&lt;&gt;"",VLOOKUP(K431,#REF!,2,FALSE),"")</f>
        <v/>
      </c>
      <c r="L432" s="56" t="str">
        <f>IF(L431&lt;&gt;"",VLOOKUP(L431,#REF!,2,FALSE),"")</f>
        <v/>
      </c>
      <c r="M432" s="57" t="str">
        <f>IF(M431&lt;&gt;"",VLOOKUP(M431,#REF!,2,FALSE),"")</f>
        <v/>
      </c>
      <c r="N432" s="56" t="str">
        <f>IF(N431&lt;&gt;"",VLOOKUP(N431,#REF!,2,FALSE),"")</f>
        <v/>
      </c>
      <c r="O432" s="57" t="str">
        <f>IF(O431&lt;&gt;"",VLOOKUP(O431,#REF!,2,FALSE),"")</f>
        <v/>
      </c>
      <c r="P432" s="58" t="str">
        <f>IF(P431&lt;&gt;"",VLOOKUP(P431,#REF!,2,FALSE),"")</f>
        <v/>
      </c>
      <c r="Q432" s="109"/>
      <c r="R432" s="110"/>
      <c r="U432" s="1"/>
    </row>
    <row r="433" spans="1:255" ht="18.600000000000001" thickBot="1"/>
    <row r="434" spans="1:255" ht="23.4">
      <c r="A434" s="5"/>
      <c r="B434" s="9" t="str">
        <f>"Semaine " &amp; _xlfn.ISOWEEKNUM(B435)</f>
        <v>Semaine 13</v>
      </c>
      <c r="C434" s="130" t="s">
        <v>0</v>
      </c>
      <c r="D434" s="131"/>
      <c r="E434" s="134" t="s">
        <v>1</v>
      </c>
      <c r="F434" s="135"/>
      <c r="G434" s="136" t="s">
        <v>2</v>
      </c>
      <c r="H434" s="135"/>
      <c r="I434" s="136" t="s">
        <v>3</v>
      </c>
      <c r="J434" s="135"/>
      <c r="K434" s="136" t="s">
        <v>4</v>
      </c>
      <c r="L434" s="135"/>
      <c r="M434" s="136" t="s">
        <v>5</v>
      </c>
      <c r="N434" s="135"/>
      <c r="O434" s="136" t="s">
        <v>6</v>
      </c>
      <c r="P434" s="137"/>
      <c r="Q434" s="138" t="s">
        <v>7</v>
      </c>
      <c r="R434" s="141" t="s">
        <v>39</v>
      </c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  <c r="BO434" s="5"/>
      <c r="BP434" s="5"/>
      <c r="BQ434" s="5"/>
      <c r="BR434" s="5"/>
      <c r="BS434" s="5"/>
      <c r="BT434" s="5"/>
      <c r="BU434" s="5"/>
      <c r="BV434" s="5"/>
      <c r="BW434" s="5"/>
      <c r="BX434" s="5"/>
      <c r="BY434" s="5"/>
      <c r="BZ434" s="5"/>
      <c r="CA434" s="5"/>
      <c r="CB434" s="5"/>
      <c r="CC434" s="5"/>
      <c r="CD434" s="5"/>
      <c r="CE434" s="5"/>
      <c r="CF434" s="5"/>
      <c r="CG434" s="5"/>
      <c r="CH434" s="5"/>
      <c r="CI434" s="5"/>
      <c r="CJ434" s="5"/>
      <c r="CK434" s="5"/>
      <c r="CL434" s="5"/>
      <c r="CM434" s="5"/>
      <c r="CN434" s="5"/>
      <c r="CO434" s="5"/>
      <c r="CP434" s="5"/>
      <c r="CQ434" s="5"/>
      <c r="CR434" s="5"/>
      <c r="CS434" s="5"/>
      <c r="CT434" s="5"/>
      <c r="CU434" s="5"/>
      <c r="CV434" s="5"/>
      <c r="CW434" s="5"/>
      <c r="CX434" s="5"/>
      <c r="CY434" s="5"/>
      <c r="CZ434" s="5"/>
      <c r="DA434" s="5"/>
      <c r="DB434" s="5"/>
      <c r="DC434" s="5"/>
      <c r="DD434" s="5"/>
      <c r="DE434" s="5"/>
      <c r="DF434" s="5"/>
      <c r="DG434" s="5"/>
      <c r="DH434" s="5"/>
      <c r="DI434" s="5"/>
      <c r="DJ434" s="5"/>
      <c r="DK434" s="5"/>
      <c r="DL434" s="5"/>
      <c r="DM434" s="5"/>
      <c r="DN434" s="5"/>
      <c r="DO434" s="5"/>
      <c r="DP434" s="5"/>
      <c r="DQ434" s="5"/>
      <c r="DR434" s="5"/>
      <c r="DS434" s="5"/>
      <c r="DT434" s="5"/>
      <c r="DU434" s="5"/>
      <c r="DV434" s="5"/>
      <c r="DW434" s="5"/>
      <c r="DX434" s="5"/>
      <c r="DY434" s="5"/>
      <c r="DZ434" s="5"/>
      <c r="EA434" s="5"/>
      <c r="EB434" s="5"/>
      <c r="EC434" s="5"/>
      <c r="ED434" s="5"/>
      <c r="EE434" s="5"/>
      <c r="EF434" s="5"/>
      <c r="EG434" s="5"/>
      <c r="EH434" s="5"/>
      <c r="EI434" s="5"/>
      <c r="EJ434" s="5"/>
      <c r="EK434" s="5"/>
      <c r="EL434" s="5"/>
      <c r="EM434" s="5"/>
      <c r="EN434" s="5"/>
      <c r="EO434" s="5"/>
      <c r="EP434" s="5"/>
      <c r="EQ434" s="5"/>
      <c r="ER434" s="5"/>
      <c r="ES434" s="5"/>
      <c r="ET434" s="5"/>
      <c r="EU434" s="5"/>
      <c r="EV434" s="5"/>
      <c r="EW434" s="5"/>
      <c r="EX434" s="5"/>
      <c r="EY434" s="5"/>
      <c r="EZ434" s="5"/>
      <c r="FA434" s="5"/>
      <c r="FB434" s="5"/>
      <c r="FC434" s="5"/>
      <c r="FD434" s="5"/>
      <c r="FE434" s="5"/>
      <c r="FF434" s="5"/>
      <c r="FG434" s="5"/>
      <c r="FH434" s="5"/>
      <c r="FI434" s="5"/>
      <c r="FJ434" s="5"/>
      <c r="FK434" s="5"/>
      <c r="FL434" s="5"/>
      <c r="FM434" s="5"/>
      <c r="FN434" s="5"/>
      <c r="FO434" s="5"/>
      <c r="FP434" s="5"/>
      <c r="FQ434" s="5"/>
      <c r="FR434" s="5"/>
      <c r="FS434" s="5"/>
      <c r="FT434" s="5"/>
      <c r="FU434" s="5"/>
      <c r="FV434" s="5"/>
      <c r="FW434" s="5"/>
      <c r="FX434" s="5"/>
      <c r="FY434" s="5"/>
      <c r="FZ434" s="5"/>
      <c r="GA434" s="5"/>
      <c r="GB434" s="5"/>
      <c r="GC434" s="5"/>
      <c r="GD434" s="5"/>
      <c r="GE434" s="5"/>
      <c r="GF434" s="5"/>
      <c r="GG434" s="5"/>
      <c r="GH434" s="5"/>
      <c r="GI434" s="5"/>
      <c r="GJ434" s="5"/>
      <c r="GK434" s="5"/>
      <c r="GL434" s="5"/>
      <c r="GM434" s="5"/>
      <c r="GN434" s="5"/>
      <c r="GO434" s="5"/>
      <c r="GP434" s="5"/>
      <c r="GQ434" s="5"/>
      <c r="GR434" s="5"/>
      <c r="GS434" s="5"/>
      <c r="GT434" s="5"/>
      <c r="GU434" s="5"/>
      <c r="GV434" s="5"/>
      <c r="GW434" s="5"/>
      <c r="GX434" s="5"/>
      <c r="GY434" s="5"/>
      <c r="GZ434" s="5"/>
      <c r="HA434" s="5"/>
      <c r="HB434" s="5"/>
      <c r="HC434" s="5"/>
      <c r="HD434" s="5"/>
      <c r="HE434" s="5"/>
      <c r="HF434" s="5"/>
      <c r="HG434" s="5"/>
      <c r="HH434" s="5"/>
      <c r="HI434" s="5"/>
      <c r="HJ434" s="5"/>
      <c r="HK434" s="5"/>
      <c r="HL434" s="5"/>
      <c r="HM434" s="5"/>
      <c r="HN434" s="5"/>
      <c r="HO434" s="5"/>
      <c r="HP434" s="5"/>
      <c r="HQ434" s="5"/>
      <c r="HR434" s="5"/>
      <c r="HS434" s="5"/>
      <c r="HT434" s="5"/>
      <c r="HU434" s="5"/>
      <c r="HV434" s="5"/>
      <c r="HW434" s="5"/>
      <c r="HX434" s="5"/>
      <c r="HY434" s="5"/>
      <c r="HZ434" s="5"/>
      <c r="IA434" s="5"/>
      <c r="IB434" s="5"/>
      <c r="IC434" s="5"/>
      <c r="ID434" s="5"/>
      <c r="IE434" s="5"/>
      <c r="IF434" s="5"/>
      <c r="IG434" s="5"/>
      <c r="IH434" s="5"/>
      <c r="II434" s="5"/>
      <c r="IJ434" s="5"/>
      <c r="IK434" s="5"/>
      <c r="IL434" s="5"/>
      <c r="IM434" s="5"/>
      <c r="IN434" s="5"/>
      <c r="IO434" s="5"/>
      <c r="IP434" s="5"/>
      <c r="IQ434" s="5"/>
      <c r="IR434" s="5"/>
      <c r="IS434" s="5"/>
      <c r="IT434" s="5"/>
      <c r="IU434" s="5"/>
    </row>
    <row r="435" spans="1:255" ht="21" customHeight="1">
      <c r="A435" s="6"/>
      <c r="B435" s="10">
        <f>B399+7</f>
        <v>43549</v>
      </c>
      <c r="C435" s="132"/>
      <c r="D435" s="133"/>
      <c r="E435" s="144">
        <f>B435</f>
        <v>43549</v>
      </c>
      <c r="F435" s="145"/>
      <c r="G435" s="146">
        <f>E435+1</f>
        <v>43550</v>
      </c>
      <c r="H435" s="145"/>
      <c r="I435" s="146">
        <f>G435+1</f>
        <v>43551</v>
      </c>
      <c r="J435" s="145"/>
      <c r="K435" s="146">
        <f>I435+1</f>
        <v>43552</v>
      </c>
      <c r="L435" s="145"/>
      <c r="M435" s="146">
        <f>K435+1</f>
        <v>43553</v>
      </c>
      <c r="N435" s="145"/>
      <c r="O435" s="14">
        <f>M435+1</f>
        <v>43554</v>
      </c>
      <c r="P435" s="15">
        <f>O435+1</f>
        <v>43555</v>
      </c>
      <c r="Q435" s="139"/>
      <c r="R435" s="142"/>
      <c r="W435" s="8"/>
      <c r="X435" s="8"/>
      <c r="Y435" s="7"/>
      <c r="Z435" s="7"/>
      <c r="AA435" s="6"/>
      <c r="AB435" s="6"/>
      <c r="AC435" s="6"/>
      <c r="AD435" s="6"/>
      <c r="AE435" s="6"/>
      <c r="AF435" s="6"/>
      <c r="AG435" s="6"/>
      <c r="AH435" s="6"/>
      <c r="AI435" s="6"/>
      <c r="AJ435" s="6"/>
      <c r="AK435" s="6"/>
      <c r="AL435" s="6"/>
      <c r="AM435" s="6"/>
      <c r="AN435" s="6"/>
      <c r="AO435" s="6"/>
      <c r="AP435" s="6"/>
      <c r="AQ435" s="6"/>
      <c r="AR435" s="6"/>
      <c r="AS435" s="6"/>
      <c r="AT435" s="6"/>
      <c r="AU435" s="6"/>
      <c r="AV435" s="6"/>
      <c r="AW435" s="6"/>
      <c r="AX435" s="6"/>
      <c r="AY435" s="6"/>
      <c r="AZ435" s="6"/>
      <c r="BA435" s="6"/>
      <c r="BB435" s="6"/>
      <c r="BC435" s="6"/>
      <c r="BD435" s="6"/>
      <c r="BE435" s="6"/>
      <c r="BF435" s="6"/>
      <c r="BG435" s="6"/>
      <c r="BH435" s="6"/>
      <c r="BI435" s="6"/>
      <c r="BJ435" s="6"/>
      <c r="BK435" s="6"/>
      <c r="BL435" s="6"/>
      <c r="BM435" s="6"/>
      <c r="BN435" s="6"/>
      <c r="BO435" s="6"/>
      <c r="BP435" s="6"/>
      <c r="BQ435" s="6"/>
      <c r="BR435" s="6"/>
      <c r="BS435" s="6"/>
      <c r="BT435" s="6"/>
      <c r="BU435" s="6"/>
      <c r="BV435" s="6"/>
      <c r="BW435" s="6"/>
      <c r="BX435" s="6"/>
      <c r="BY435" s="6"/>
      <c r="BZ435" s="6"/>
      <c r="CA435" s="6"/>
      <c r="CB435" s="6"/>
      <c r="CC435" s="6"/>
      <c r="CD435" s="6"/>
      <c r="CE435" s="6"/>
      <c r="CF435" s="6"/>
      <c r="CG435" s="6"/>
      <c r="CH435" s="6"/>
      <c r="CI435" s="6"/>
      <c r="CJ435" s="6"/>
      <c r="CK435" s="6"/>
      <c r="CL435" s="6"/>
      <c r="CM435" s="6"/>
      <c r="CN435" s="6"/>
      <c r="CO435" s="6"/>
      <c r="CP435" s="6"/>
      <c r="CQ435" s="6"/>
      <c r="CR435" s="6"/>
      <c r="CS435" s="6"/>
      <c r="CT435" s="6"/>
      <c r="CU435" s="6"/>
      <c r="CV435" s="6"/>
      <c r="CW435" s="6"/>
      <c r="CX435" s="6"/>
      <c r="CY435" s="6"/>
      <c r="CZ435" s="6"/>
      <c r="DA435" s="6"/>
      <c r="DB435" s="6"/>
      <c r="DC435" s="6"/>
      <c r="DD435" s="6"/>
      <c r="DE435" s="6"/>
      <c r="DF435" s="6"/>
      <c r="DG435" s="6"/>
      <c r="DH435" s="6"/>
      <c r="DI435" s="6"/>
      <c r="DJ435" s="6"/>
      <c r="DK435" s="6"/>
      <c r="DL435" s="6"/>
      <c r="DM435" s="6"/>
      <c r="DN435" s="6"/>
      <c r="DO435" s="6"/>
      <c r="DP435" s="6"/>
      <c r="DQ435" s="6"/>
      <c r="DR435" s="6"/>
      <c r="DS435" s="6"/>
      <c r="DT435" s="6"/>
      <c r="DU435" s="6"/>
      <c r="DV435" s="6"/>
      <c r="DW435" s="6"/>
      <c r="DX435" s="6"/>
      <c r="DY435" s="6"/>
      <c r="DZ435" s="6"/>
      <c r="EA435" s="6"/>
      <c r="EB435" s="6"/>
      <c r="EC435" s="6"/>
      <c r="ED435" s="6"/>
      <c r="EE435" s="6"/>
      <c r="EF435" s="6"/>
      <c r="EG435" s="6"/>
      <c r="EH435" s="6"/>
      <c r="EI435" s="6"/>
      <c r="EJ435" s="6"/>
      <c r="EK435" s="6"/>
      <c r="EL435" s="6"/>
      <c r="EM435" s="6"/>
      <c r="EN435" s="6"/>
      <c r="EO435" s="6"/>
      <c r="EP435" s="6"/>
      <c r="EQ435" s="6"/>
      <c r="ER435" s="6"/>
      <c r="ES435" s="6"/>
      <c r="ET435" s="6"/>
      <c r="EU435" s="6"/>
      <c r="EV435" s="6"/>
      <c r="EW435" s="6"/>
      <c r="EX435" s="6"/>
      <c r="EY435" s="6"/>
      <c r="EZ435" s="6"/>
      <c r="FA435" s="6"/>
      <c r="FB435" s="6"/>
      <c r="FC435" s="6"/>
      <c r="FD435" s="6"/>
      <c r="FE435" s="6"/>
      <c r="FF435" s="6"/>
      <c r="FG435" s="6"/>
      <c r="FH435" s="6"/>
      <c r="FI435" s="6"/>
      <c r="FJ435" s="6"/>
      <c r="FK435" s="6"/>
      <c r="FL435" s="6"/>
      <c r="FM435" s="6"/>
      <c r="FN435" s="6"/>
      <c r="FO435" s="6"/>
      <c r="FP435" s="6"/>
      <c r="FQ435" s="6"/>
      <c r="FR435" s="6"/>
      <c r="FS435" s="6"/>
      <c r="FT435" s="6"/>
      <c r="FU435" s="6"/>
      <c r="FV435" s="6"/>
      <c r="FW435" s="6"/>
      <c r="FX435" s="6"/>
      <c r="FY435" s="6"/>
      <c r="FZ435" s="6"/>
      <c r="GA435" s="6"/>
      <c r="GB435" s="6"/>
      <c r="GC435" s="6"/>
      <c r="GD435" s="6"/>
      <c r="GE435" s="6"/>
      <c r="GF435" s="6"/>
      <c r="GG435" s="6"/>
      <c r="GH435" s="6"/>
      <c r="GI435" s="6"/>
      <c r="GJ435" s="6"/>
      <c r="GK435" s="6"/>
      <c r="GL435" s="6"/>
      <c r="GM435" s="6"/>
      <c r="GN435" s="6"/>
      <c r="GO435" s="6"/>
      <c r="GP435" s="6"/>
      <c r="GQ435" s="6"/>
      <c r="GR435" s="6"/>
      <c r="GS435" s="6"/>
      <c r="GT435" s="6"/>
      <c r="GU435" s="6"/>
      <c r="GV435" s="6"/>
      <c r="GW435" s="6"/>
      <c r="GX435" s="6"/>
      <c r="GY435" s="6"/>
      <c r="GZ435" s="6"/>
      <c r="HA435" s="6"/>
      <c r="HB435" s="6"/>
      <c r="HC435" s="6"/>
      <c r="HD435" s="6"/>
      <c r="HE435" s="6"/>
      <c r="HF435" s="6"/>
      <c r="HG435" s="6"/>
      <c r="HH435" s="6"/>
      <c r="HI435" s="6"/>
      <c r="HJ435" s="6"/>
      <c r="HK435" s="6"/>
      <c r="HL435" s="6"/>
      <c r="HM435" s="6"/>
      <c r="HN435" s="6"/>
      <c r="HO435" s="6"/>
      <c r="HP435" s="6"/>
      <c r="HQ435" s="6"/>
      <c r="HR435" s="6"/>
      <c r="HS435" s="6"/>
      <c r="HT435" s="6"/>
      <c r="HU435" s="6"/>
      <c r="HV435" s="6"/>
      <c r="HW435" s="6"/>
      <c r="HX435" s="6"/>
      <c r="HY435" s="6"/>
      <c r="HZ435" s="6"/>
      <c r="IA435" s="6"/>
      <c r="IB435" s="6"/>
      <c r="IC435" s="6"/>
      <c r="ID435" s="6"/>
      <c r="IE435" s="6"/>
      <c r="IF435" s="6"/>
      <c r="IG435" s="6"/>
      <c r="IH435" s="6"/>
      <c r="II435" s="6"/>
      <c r="IJ435" s="6"/>
      <c r="IK435" s="6"/>
      <c r="IL435" s="6"/>
      <c r="IM435" s="6"/>
      <c r="IN435" s="6"/>
      <c r="IO435" s="6"/>
      <c r="IP435" s="6"/>
      <c r="IQ435" s="6"/>
      <c r="IR435" s="6"/>
      <c r="IS435" s="6"/>
      <c r="IT435" s="6"/>
      <c r="IU435" s="6"/>
    </row>
    <row r="436" spans="1:255" ht="18.600000000000001" thickBot="1">
      <c r="A436" s="5"/>
      <c r="B436" s="11" t="s">
        <v>8</v>
      </c>
      <c r="C436" s="12" t="s">
        <v>9</v>
      </c>
      <c r="D436" s="13" t="s">
        <v>10</v>
      </c>
      <c r="E436" s="16" t="s">
        <v>11</v>
      </c>
      <c r="F436" s="17" t="s">
        <v>12</v>
      </c>
      <c r="G436" s="18" t="s">
        <v>11</v>
      </c>
      <c r="H436" s="17" t="s">
        <v>12</v>
      </c>
      <c r="I436" s="18" t="s">
        <v>11</v>
      </c>
      <c r="J436" s="17" t="s">
        <v>12</v>
      </c>
      <c r="K436" s="18" t="s">
        <v>11</v>
      </c>
      <c r="L436" s="17" t="s">
        <v>12</v>
      </c>
      <c r="M436" s="18" t="s">
        <v>11</v>
      </c>
      <c r="N436" s="17" t="s">
        <v>12</v>
      </c>
      <c r="O436" s="18" t="s">
        <v>13</v>
      </c>
      <c r="P436" s="19" t="s">
        <v>14</v>
      </c>
      <c r="Q436" s="140"/>
      <c r="R436" s="143"/>
      <c r="W436" s="8"/>
      <c r="X436" s="8"/>
      <c r="Y436" s="7"/>
      <c r="Z436" s="7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  <c r="BO436" s="5"/>
      <c r="BP436" s="5"/>
      <c r="BQ436" s="5"/>
      <c r="BR436" s="5"/>
      <c r="BS436" s="5"/>
      <c r="BT436" s="5"/>
      <c r="BU436" s="5"/>
      <c r="BV436" s="5"/>
      <c r="BW436" s="5"/>
      <c r="BX436" s="5"/>
      <c r="BY436" s="5"/>
      <c r="BZ436" s="5"/>
      <c r="CA436" s="5"/>
      <c r="CB436" s="5"/>
      <c r="CC436" s="5"/>
      <c r="CD436" s="5"/>
      <c r="CE436" s="5"/>
      <c r="CF436" s="5"/>
      <c r="CG436" s="5"/>
      <c r="CH436" s="5"/>
      <c r="CI436" s="5"/>
      <c r="CJ436" s="5"/>
      <c r="CK436" s="5"/>
      <c r="CL436" s="5"/>
      <c r="CM436" s="5"/>
      <c r="CN436" s="5"/>
      <c r="CO436" s="5"/>
      <c r="CP436" s="5"/>
      <c r="CQ436" s="5"/>
      <c r="CR436" s="5"/>
      <c r="CS436" s="5"/>
      <c r="CT436" s="5"/>
      <c r="CU436" s="5"/>
      <c r="CV436" s="5"/>
      <c r="CW436" s="5"/>
      <c r="CX436" s="5"/>
      <c r="CY436" s="5"/>
      <c r="CZ436" s="5"/>
      <c r="DA436" s="5"/>
      <c r="DB436" s="5"/>
      <c r="DC436" s="5"/>
      <c r="DD436" s="5"/>
      <c r="DE436" s="5"/>
      <c r="DF436" s="5"/>
      <c r="DG436" s="5"/>
      <c r="DH436" s="5"/>
      <c r="DI436" s="5"/>
      <c r="DJ436" s="5"/>
      <c r="DK436" s="5"/>
      <c r="DL436" s="5"/>
      <c r="DM436" s="5"/>
      <c r="DN436" s="5"/>
      <c r="DO436" s="5"/>
      <c r="DP436" s="5"/>
      <c r="DQ436" s="5"/>
      <c r="DR436" s="5"/>
      <c r="DS436" s="5"/>
      <c r="DT436" s="5"/>
      <c r="DU436" s="5"/>
      <c r="DV436" s="5"/>
      <c r="DW436" s="5"/>
      <c r="DX436" s="5"/>
      <c r="DY436" s="5"/>
      <c r="DZ436" s="5"/>
      <c r="EA436" s="5"/>
      <c r="EB436" s="5"/>
      <c r="EC436" s="5"/>
      <c r="ED436" s="5"/>
      <c r="EE436" s="5"/>
      <c r="EF436" s="5"/>
      <c r="EG436" s="5"/>
      <c r="EH436" s="5"/>
      <c r="EI436" s="5"/>
      <c r="EJ436" s="5"/>
      <c r="EK436" s="5"/>
      <c r="EL436" s="5"/>
      <c r="EM436" s="5"/>
      <c r="EN436" s="5"/>
      <c r="EO436" s="5"/>
      <c r="EP436" s="5"/>
      <c r="EQ436" s="5"/>
      <c r="ER436" s="5"/>
      <c r="ES436" s="5"/>
      <c r="ET436" s="5"/>
      <c r="EU436" s="5"/>
      <c r="EV436" s="5"/>
      <c r="EW436" s="5"/>
      <c r="EX436" s="5"/>
      <c r="EY436" s="5"/>
      <c r="EZ436" s="5"/>
      <c r="FA436" s="5"/>
      <c r="FB436" s="5"/>
      <c r="FC436" s="5"/>
      <c r="FD436" s="5"/>
      <c r="FE436" s="5"/>
      <c r="FF436" s="5"/>
      <c r="FG436" s="5"/>
      <c r="FH436" s="5"/>
      <c r="FI436" s="5"/>
      <c r="FJ436" s="5"/>
      <c r="FK436" s="5"/>
      <c r="FL436" s="5"/>
      <c r="FM436" s="5"/>
      <c r="FN436" s="5"/>
      <c r="FO436" s="5"/>
      <c r="FP436" s="5"/>
      <c r="FQ436" s="5"/>
      <c r="FR436" s="5"/>
      <c r="FS436" s="5"/>
      <c r="FT436" s="5"/>
      <c r="FU436" s="5"/>
      <c r="FV436" s="5"/>
      <c r="FW436" s="5"/>
      <c r="FX436" s="5"/>
      <c r="FY436" s="5"/>
      <c r="FZ436" s="5"/>
      <c r="GA436" s="5"/>
      <c r="GB436" s="5"/>
      <c r="GC436" s="5"/>
      <c r="GD436" s="5"/>
      <c r="GE436" s="5"/>
      <c r="GF436" s="5"/>
      <c r="GG436" s="5"/>
      <c r="GH436" s="5"/>
      <c r="GI436" s="5"/>
      <c r="GJ436" s="5"/>
      <c r="GK436" s="5"/>
      <c r="GL436" s="5"/>
      <c r="GM436" s="5"/>
      <c r="GN436" s="5"/>
      <c r="GO436" s="5"/>
      <c r="GP436" s="5"/>
      <c r="GQ436" s="5"/>
      <c r="GR436" s="5"/>
      <c r="GS436" s="5"/>
      <c r="GT436" s="5"/>
      <c r="GU436" s="5"/>
      <c r="GV436" s="5"/>
      <c r="GW436" s="5"/>
      <c r="GX436" s="5"/>
      <c r="GY436" s="5"/>
      <c r="GZ436" s="5"/>
      <c r="HA436" s="5"/>
      <c r="HB436" s="5"/>
      <c r="HC436" s="5"/>
      <c r="HD436" s="5"/>
      <c r="HE436" s="5"/>
      <c r="HF436" s="5"/>
      <c r="HG436" s="5"/>
      <c r="HH436" s="5"/>
      <c r="HI436" s="5"/>
      <c r="HJ436" s="5"/>
      <c r="HK436" s="5"/>
      <c r="HL436" s="5"/>
      <c r="HM436" s="5"/>
      <c r="HN436" s="5"/>
      <c r="HO436" s="5"/>
      <c r="HP436" s="5"/>
      <c r="HQ436" s="5"/>
      <c r="HR436" s="5"/>
      <c r="HS436" s="5"/>
      <c r="HT436" s="5"/>
      <c r="HU436" s="5"/>
      <c r="HV436" s="5"/>
      <c r="HW436" s="5"/>
      <c r="HX436" s="5"/>
      <c r="HY436" s="5"/>
      <c r="HZ436" s="5"/>
      <c r="IA436" s="5"/>
      <c r="IB436" s="5"/>
      <c r="IC436" s="5"/>
      <c r="ID436" s="5"/>
      <c r="IE436" s="5"/>
      <c r="IF436" s="5"/>
      <c r="IG436" s="5"/>
      <c r="IH436" s="5"/>
      <c r="II436" s="5"/>
      <c r="IJ436" s="5"/>
      <c r="IK436" s="5"/>
      <c r="IL436" s="5"/>
      <c r="IM436" s="5"/>
      <c r="IN436" s="5"/>
      <c r="IO436" s="5"/>
      <c r="IP436" s="5"/>
      <c r="IQ436" s="5"/>
      <c r="IR436" s="5"/>
      <c r="IS436" s="5"/>
      <c r="IT436" s="5"/>
      <c r="IU436" s="5"/>
    </row>
    <row r="437" spans="1:255" ht="15.6" customHeight="1" thickBot="1">
      <c r="A437" s="111" t="s">
        <v>147</v>
      </c>
      <c r="B437" s="114" t="s">
        <v>32</v>
      </c>
      <c r="C437" s="116"/>
      <c r="D437" s="118"/>
      <c r="E437" s="20" t="s">
        <v>35</v>
      </c>
      <c r="F437" s="21" t="s">
        <v>35</v>
      </c>
      <c r="G437" s="22" t="s">
        <v>35</v>
      </c>
      <c r="H437" s="21" t="s">
        <v>35</v>
      </c>
      <c r="I437" s="22" t="s">
        <v>35</v>
      </c>
      <c r="J437" s="21" t="s">
        <v>35</v>
      </c>
      <c r="K437" s="22" t="s">
        <v>35</v>
      </c>
      <c r="L437" s="21" t="s">
        <v>35</v>
      </c>
      <c r="M437" s="22" t="s">
        <v>35</v>
      </c>
      <c r="N437" s="21" t="s">
        <v>38</v>
      </c>
      <c r="O437" s="22"/>
      <c r="P437" s="23"/>
      <c r="Q437" s="162" t="s">
        <v>109</v>
      </c>
      <c r="R437" s="122">
        <f>IF(B437&lt;&gt;"",((10-((COUNTIF(E438:N438,"/")+COUNTIF(E438:N438,"//")+COUNTIF(E438:N438,"///")+COUNTIF(E438:N438,"_"))))/2)+(2-COUNTBLANK(O438:P438)),"")</f>
        <v>5</v>
      </c>
      <c r="S437" s="123" t="s">
        <v>37</v>
      </c>
      <c r="T437" s="124"/>
      <c r="U437" s="125"/>
      <c r="V437" s="59" t="s">
        <v>15</v>
      </c>
      <c r="W437" s="72" t="s">
        <v>36</v>
      </c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  <c r="BO437" s="5"/>
      <c r="BP437" s="5"/>
      <c r="BQ437" s="5"/>
      <c r="BR437" s="5"/>
      <c r="BS437" s="5"/>
      <c r="BT437" s="5"/>
      <c r="BU437" s="5"/>
      <c r="BV437" s="5"/>
      <c r="BW437" s="5"/>
      <c r="BX437" s="5"/>
      <c r="BY437" s="5"/>
      <c r="BZ437" s="5"/>
      <c r="CA437" s="5"/>
      <c r="CB437" s="5"/>
      <c r="CC437" s="5"/>
      <c r="CD437" s="5"/>
      <c r="CE437" s="5"/>
      <c r="CF437" s="5"/>
      <c r="CG437" s="5"/>
      <c r="CH437" s="5"/>
      <c r="CI437" s="5"/>
      <c r="CJ437" s="5"/>
      <c r="CK437" s="5"/>
      <c r="CL437" s="5"/>
      <c r="CM437" s="5"/>
      <c r="CN437" s="5"/>
      <c r="CO437" s="5"/>
      <c r="CP437" s="5"/>
      <c r="CQ437" s="5"/>
      <c r="CR437" s="5"/>
      <c r="CS437" s="5"/>
      <c r="CT437" s="5"/>
      <c r="CU437" s="5"/>
      <c r="CV437" s="5"/>
      <c r="CW437" s="5"/>
      <c r="CX437" s="5"/>
      <c r="CY437" s="5"/>
      <c r="CZ437" s="5"/>
      <c r="DA437" s="5"/>
      <c r="DB437" s="5"/>
      <c r="DC437" s="5"/>
      <c r="DD437" s="5"/>
      <c r="DE437" s="5"/>
      <c r="DF437" s="5"/>
      <c r="DG437" s="5"/>
      <c r="DH437" s="5"/>
      <c r="DI437" s="5"/>
      <c r="DJ437" s="5"/>
      <c r="DK437" s="5"/>
      <c r="DL437" s="5"/>
      <c r="DM437" s="5"/>
      <c r="DN437" s="5"/>
      <c r="DO437" s="5"/>
      <c r="DP437" s="5"/>
      <c r="DQ437" s="5"/>
      <c r="DR437" s="5"/>
      <c r="DS437" s="5"/>
      <c r="DT437" s="5"/>
      <c r="DU437" s="5"/>
      <c r="DV437" s="5"/>
      <c r="DW437" s="5"/>
      <c r="DX437" s="5"/>
      <c r="DY437" s="5"/>
      <c r="DZ437" s="5"/>
      <c r="EA437" s="5"/>
      <c r="EB437" s="5"/>
      <c r="EC437" s="5"/>
      <c r="ED437" s="5"/>
      <c r="EE437" s="5"/>
      <c r="EF437" s="5"/>
      <c r="EG437" s="5"/>
      <c r="EH437" s="5"/>
      <c r="EI437" s="5"/>
      <c r="EJ437" s="5"/>
      <c r="EK437" s="5"/>
      <c r="EL437" s="5"/>
      <c r="EM437" s="5"/>
      <c r="EN437" s="5"/>
      <c r="EO437" s="5"/>
      <c r="EP437" s="5"/>
      <c r="EQ437" s="5"/>
      <c r="ER437" s="5"/>
      <c r="ES437" s="5"/>
      <c r="ET437" s="5"/>
      <c r="EU437" s="5"/>
      <c r="EV437" s="5"/>
      <c r="EW437" s="5"/>
      <c r="EX437" s="5"/>
      <c r="EY437" s="5"/>
      <c r="EZ437" s="5"/>
      <c r="FA437" s="5"/>
      <c r="FB437" s="5"/>
      <c r="FC437" s="5"/>
      <c r="FD437" s="5"/>
      <c r="FE437" s="5"/>
      <c r="FF437" s="5"/>
      <c r="FG437" s="5"/>
      <c r="FH437" s="5"/>
      <c r="FI437" s="5"/>
      <c r="FJ437" s="5"/>
      <c r="FK437" s="5"/>
      <c r="FL437" s="5"/>
      <c r="FM437" s="5"/>
      <c r="FN437" s="5"/>
      <c r="FO437" s="5"/>
      <c r="FP437" s="5"/>
      <c r="FQ437" s="5"/>
      <c r="FR437" s="5"/>
      <c r="FS437" s="5"/>
      <c r="FT437" s="5"/>
      <c r="FU437" s="5"/>
      <c r="FV437" s="5"/>
      <c r="FW437" s="5"/>
      <c r="FX437" s="5"/>
      <c r="FY437" s="5"/>
      <c r="FZ437" s="5"/>
      <c r="GA437" s="5"/>
      <c r="GB437" s="5"/>
      <c r="GC437" s="5"/>
      <c r="GD437" s="5"/>
      <c r="GE437" s="5"/>
      <c r="GF437" s="5"/>
      <c r="GG437" s="5"/>
      <c r="GH437" s="5"/>
      <c r="GI437" s="5"/>
      <c r="GJ437" s="5"/>
      <c r="GK437" s="5"/>
      <c r="GL437" s="5"/>
      <c r="GM437" s="5"/>
      <c r="GN437" s="5"/>
      <c r="GO437" s="5"/>
      <c r="GP437" s="5"/>
      <c r="GQ437" s="5"/>
      <c r="GR437" s="5"/>
      <c r="GS437" s="5"/>
      <c r="GT437" s="5"/>
      <c r="GU437" s="5"/>
      <c r="GV437" s="5"/>
      <c r="GW437" s="5"/>
      <c r="GX437" s="5"/>
      <c r="GY437" s="5"/>
      <c r="GZ437" s="5"/>
      <c r="HA437" s="5"/>
      <c r="HB437" s="5"/>
      <c r="HC437" s="5"/>
      <c r="HD437" s="5"/>
      <c r="HE437" s="5"/>
      <c r="HF437" s="5"/>
      <c r="HG437" s="5"/>
      <c r="HH437" s="5"/>
      <c r="HI437" s="5"/>
      <c r="HJ437" s="5"/>
      <c r="HK437" s="5"/>
      <c r="HL437" s="5"/>
      <c r="HM437" s="5"/>
      <c r="HN437" s="5"/>
      <c r="HO437" s="5"/>
      <c r="HP437" s="5"/>
      <c r="HQ437" s="5"/>
      <c r="HR437" s="5"/>
      <c r="HS437" s="5"/>
      <c r="HT437" s="5"/>
      <c r="HU437" s="5"/>
      <c r="HV437" s="5"/>
      <c r="HW437" s="5"/>
      <c r="HX437" s="5"/>
      <c r="HY437" s="5"/>
      <c r="HZ437" s="5"/>
      <c r="IA437" s="5"/>
      <c r="IB437" s="5"/>
      <c r="IC437" s="5"/>
      <c r="ID437" s="5"/>
      <c r="IE437" s="5"/>
      <c r="IF437" s="5"/>
      <c r="IG437" s="5"/>
      <c r="IH437" s="5"/>
      <c r="II437" s="5"/>
      <c r="IJ437" s="5"/>
      <c r="IK437" s="5"/>
      <c r="IL437" s="5"/>
      <c r="IM437" s="5"/>
      <c r="IN437" s="5"/>
      <c r="IO437" s="5"/>
      <c r="IP437" s="5"/>
      <c r="IQ437" s="5"/>
      <c r="IR437" s="5"/>
      <c r="IS437" s="5"/>
      <c r="IT437" s="5"/>
      <c r="IU437" s="5"/>
    </row>
    <row r="438" spans="1:255" ht="15.6" customHeight="1" thickBot="1">
      <c r="A438" s="112"/>
      <c r="B438" s="115"/>
      <c r="C438" s="117"/>
      <c r="D438" s="119"/>
      <c r="E438" s="24" t="e">
        <f>IF(E437&lt;&gt;"",VLOOKUP(E437,#REF!,2,FALSE),"")</f>
        <v>#REF!</v>
      </c>
      <c r="F438" s="25" t="e">
        <f>IF(F437&lt;&gt;"",VLOOKUP(F437,#REF!,2,FALSE),"")</f>
        <v>#REF!</v>
      </c>
      <c r="G438" s="26" t="e">
        <f>IF(G437&lt;&gt;"",VLOOKUP(G437,#REF!,2,FALSE),"")</f>
        <v>#REF!</v>
      </c>
      <c r="H438" s="25" t="e">
        <f>IF(H437&lt;&gt;"",VLOOKUP(H437,#REF!,2,FALSE),"")</f>
        <v>#REF!</v>
      </c>
      <c r="I438" s="26" t="e">
        <f>IF(I437&lt;&gt;"",VLOOKUP(I437,#REF!,2,FALSE),"")</f>
        <v>#REF!</v>
      </c>
      <c r="J438" s="25" t="e">
        <f>IF(J437&lt;&gt;"",VLOOKUP(J437,#REF!,2,FALSE),"")</f>
        <v>#REF!</v>
      </c>
      <c r="K438" s="26" t="e">
        <f>IF(K437&lt;&gt;"",VLOOKUP(K437,#REF!,2,FALSE),"")</f>
        <v>#REF!</v>
      </c>
      <c r="L438" s="25" t="e">
        <f>IF(L437&lt;&gt;"",VLOOKUP(L437,#REF!,2,FALSE),"")</f>
        <v>#REF!</v>
      </c>
      <c r="M438" s="26" t="e">
        <f>IF(M437&lt;&gt;"",VLOOKUP(M437,#REF!,2,FALSE),"")</f>
        <v>#REF!</v>
      </c>
      <c r="N438" s="25" t="e">
        <f>IF(N437&lt;&gt;"",VLOOKUP(N437,#REF!,2,FALSE),"")</f>
        <v>#REF!</v>
      </c>
      <c r="O438" s="27" t="str">
        <f>IF(O437&lt;&gt;"",VLOOKUP(O437,#REF!,2,FALSE),"")</f>
        <v/>
      </c>
      <c r="P438" s="28" t="str">
        <f>IF(P437&lt;&gt;"",VLOOKUP(P437,#REF!,2,FALSE),"")</f>
        <v/>
      </c>
      <c r="Q438" s="109"/>
      <c r="R438" s="110"/>
      <c r="S438" s="64" t="str">
        <f>E443</f>
        <v>19DE0072</v>
      </c>
      <c r="T438" s="65" t="e">
        <f>IF(S438&lt;&gt;"",VLOOKUP(S438,#REF!,2,FALSE),"")</f>
        <v>#REF!</v>
      </c>
      <c r="U438" s="66">
        <f>(COUNTIF(E437:N468,S438)*4)+(COUNTIF(O437:P468,S438)*8)</f>
        <v>36</v>
      </c>
      <c r="V438" s="67">
        <f>U438*W438</f>
        <v>1260</v>
      </c>
      <c r="W438" s="71">
        <v>35</v>
      </c>
    </row>
    <row r="439" spans="1:255" ht="15.6" customHeight="1">
      <c r="A439" s="112"/>
      <c r="B439" s="115" t="s">
        <v>33</v>
      </c>
      <c r="C439" s="117"/>
      <c r="D439" s="119"/>
      <c r="E439" s="29" t="s">
        <v>35</v>
      </c>
      <c r="F439" s="30" t="s">
        <v>35</v>
      </c>
      <c r="G439" s="31" t="s">
        <v>35</v>
      </c>
      <c r="H439" s="30" t="s">
        <v>35</v>
      </c>
      <c r="I439" s="31" t="s">
        <v>35</v>
      </c>
      <c r="J439" s="30" t="s">
        <v>35</v>
      </c>
      <c r="K439" s="31" t="s">
        <v>35</v>
      </c>
      <c r="L439" s="30" t="s">
        <v>35</v>
      </c>
      <c r="M439" s="31" t="s">
        <v>35</v>
      </c>
      <c r="N439" s="30" t="s">
        <v>38</v>
      </c>
      <c r="O439" s="32"/>
      <c r="P439" s="33"/>
      <c r="Q439" s="109"/>
      <c r="R439" s="110">
        <f>IF(B439&lt;&gt;"",((10-((COUNTIF(E440:N440,"/")+COUNTIF(E440:N440,"//")+COUNTIF(E440:N440,"///")+COUNTIF(E440:N440,"_"))))/2)+(2-COUNTBLANK(O440:P440)),"")</f>
        <v>5</v>
      </c>
      <c r="S439" s="64" t="str">
        <f>E447</f>
        <v>19DE0073</v>
      </c>
      <c r="T439" s="65" t="e">
        <f>IF(S439&lt;&gt;"",VLOOKUP(S439,#REF!,2,FALSE),"")</f>
        <v>#REF!</v>
      </c>
      <c r="U439" s="66">
        <f>(COUNTIF(E437:N468,S439)*4)+(COUNTIF(O437:P468,S439)*8)</f>
        <v>72</v>
      </c>
      <c r="V439" s="67">
        <f>U439*W438</f>
        <v>2520</v>
      </c>
    </row>
    <row r="440" spans="1:255" ht="15.6" customHeight="1">
      <c r="A440" s="112"/>
      <c r="B440" s="115"/>
      <c r="C440" s="117"/>
      <c r="D440" s="119"/>
      <c r="E440" s="24" t="e">
        <f>IF(E439&lt;&gt;"",VLOOKUP(E439,#REF!,2,FALSE),"")</f>
        <v>#REF!</v>
      </c>
      <c r="F440" s="25" t="e">
        <f>IF(F439&lt;&gt;"",VLOOKUP(F439,#REF!,2,FALSE),"")</f>
        <v>#REF!</v>
      </c>
      <c r="G440" s="26" t="e">
        <f>IF(G439&lt;&gt;"",VLOOKUP(G439,#REF!,2,FALSE),"")</f>
        <v>#REF!</v>
      </c>
      <c r="H440" s="25" t="e">
        <f>IF(H439&lt;&gt;"",VLOOKUP(H439,#REF!,2,FALSE),"")</f>
        <v>#REF!</v>
      </c>
      <c r="I440" s="26" t="e">
        <f>IF(I439&lt;&gt;"",VLOOKUP(I439,#REF!,2,FALSE),"")</f>
        <v>#REF!</v>
      </c>
      <c r="J440" s="25" t="e">
        <f>IF(J439&lt;&gt;"",VLOOKUP(J439,#REF!,2,FALSE),"")</f>
        <v>#REF!</v>
      </c>
      <c r="K440" s="26" t="e">
        <f>IF(K439&lt;&gt;"",VLOOKUP(K439,#REF!,2,FALSE),"")</f>
        <v>#REF!</v>
      </c>
      <c r="L440" s="25" t="e">
        <f>IF(L439&lt;&gt;"",VLOOKUP(L439,#REF!,2,FALSE),"")</f>
        <v>#REF!</v>
      </c>
      <c r="M440" s="26" t="e">
        <f>IF(M439&lt;&gt;"",VLOOKUP(M439,#REF!,2,FALSE),"")</f>
        <v>#REF!</v>
      </c>
      <c r="N440" s="25" t="e">
        <f>IF(N439&lt;&gt;"",VLOOKUP(N439,#REF!,2,FALSE),"")</f>
        <v>#REF!</v>
      </c>
      <c r="O440" s="26" t="str">
        <f>IF(O439&lt;&gt;"",VLOOKUP(O439,#REF!,2,FALSE),"")</f>
        <v/>
      </c>
      <c r="P440" s="34" t="str">
        <f>IF(P439&lt;&gt;"",VLOOKUP(P439,#REF!,2,FALSE),"")</f>
        <v/>
      </c>
      <c r="Q440" s="109"/>
      <c r="R440" s="110"/>
      <c r="S440" s="64" t="str">
        <f>E449</f>
        <v>19DE0074</v>
      </c>
      <c r="T440" s="65" t="e">
        <f>IF(S440&lt;&gt;"",VLOOKUP(S440,#REF!,2,FALSE),"")</f>
        <v>#REF!</v>
      </c>
      <c r="U440" s="66">
        <f>(COUNTIF(E437:N468,S440)*4)+(COUNTIF(O437:P468,S440)*8)</f>
        <v>32</v>
      </c>
      <c r="V440" s="67">
        <f>U440*W438</f>
        <v>1120</v>
      </c>
    </row>
    <row r="441" spans="1:255" ht="15.6" customHeight="1">
      <c r="A441" s="112"/>
      <c r="B441" s="115" t="s">
        <v>27</v>
      </c>
      <c r="C441" s="117"/>
      <c r="D441" s="119"/>
      <c r="E441" s="29" t="s">
        <v>35</v>
      </c>
      <c r="F441" s="30" t="s">
        <v>35</v>
      </c>
      <c r="G441" s="31" t="s">
        <v>35</v>
      </c>
      <c r="H441" s="30" t="s">
        <v>35</v>
      </c>
      <c r="I441" s="31" t="s">
        <v>35</v>
      </c>
      <c r="J441" s="30" t="s">
        <v>35</v>
      </c>
      <c r="K441" s="31" t="s">
        <v>35</v>
      </c>
      <c r="L441" s="30" t="s">
        <v>35</v>
      </c>
      <c r="M441" s="31" t="s">
        <v>35</v>
      </c>
      <c r="N441" s="30" t="s">
        <v>38</v>
      </c>
      <c r="O441" s="35"/>
      <c r="P441" s="36"/>
      <c r="Q441" s="109" t="s">
        <v>110</v>
      </c>
      <c r="R441" s="110">
        <f>IF(B441&lt;&gt;"",((10-((COUNTIF(E442:N442,"/")+COUNTIF(E442:N442,"//")+COUNTIF(E442:N442,"///")+COUNTIF(E442:N442,"_"))))/2)+(2-COUNTBLANK(O442:P442)),"")</f>
        <v>5</v>
      </c>
      <c r="S441" s="64" t="str">
        <f>E451</f>
        <v>19DE0056</v>
      </c>
      <c r="T441" s="65" t="e">
        <f>IF(S441&lt;&gt;"",VLOOKUP(S441,#REF!,2,FALSE),"")</f>
        <v>#REF!</v>
      </c>
      <c r="U441" s="66">
        <f>(COUNTIF(E437:N468,S441)*4)+(COUNTIF(O437:P468,S441)*8)</f>
        <v>36</v>
      </c>
      <c r="V441" s="67">
        <f>U441*W438</f>
        <v>1260</v>
      </c>
    </row>
    <row r="442" spans="1:255" ht="15.6" customHeight="1">
      <c r="A442" s="112"/>
      <c r="B442" s="115"/>
      <c r="C442" s="117"/>
      <c r="D442" s="119"/>
      <c r="E442" s="24" t="e">
        <f>IF(E441&lt;&gt;"",VLOOKUP(E441,#REF!,2,FALSE),"")</f>
        <v>#REF!</v>
      </c>
      <c r="F442" s="25" t="e">
        <f>IF(F441&lt;&gt;"",VLOOKUP(F441,#REF!,2,FALSE),"")</f>
        <v>#REF!</v>
      </c>
      <c r="G442" s="26" t="e">
        <f>IF(G441&lt;&gt;"",VLOOKUP(G441,#REF!,2,FALSE),"")</f>
        <v>#REF!</v>
      </c>
      <c r="H442" s="25" t="e">
        <f>IF(H441&lt;&gt;"",VLOOKUP(H441,#REF!,2,FALSE),"")</f>
        <v>#REF!</v>
      </c>
      <c r="I442" s="26" t="e">
        <f>IF(I441&lt;&gt;"",VLOOKUP(I441,#REF!,2,FALSE),"")</f>
        <v>#REF!</v>
      </c>
      <c r="J442" s="25" t="e">
        <f>IF(J441&lt;&gt;"",VLOOKUP(J441,#REF!,2,FALSE),"")</f>
        <v>#REF!</v>
      </c>
      <c r="K442" s="26" t="e">
        <f>IF(K441&lt;&gt;"",VLOOKUP(K441,#REF!,2,FALSE),"")</f>
        <v>#REF!</v>
      </c>
      <c r="L442" s="25" t="e">
        <f>IF(L441&lt;&gt;"",VLOOKUP(L441,#REF!,2,FALSE),"")</f>
        <v>#REF!</v>
      </c>
      <c r="M442" s="26" t="e">
        <f>IF(M441&lt;&gt;"",VLOOKUP(M441,#REF!,2,FALSE),"")</f>
        <v>#REF!</v>
      </c>
      <c r="N442" s="25" t="e">
        <f>IF(N441&lt;&gt;"",VLOOKUP(N441,#REF!,2,FALSE),"")</f>
        <v>#REF!</v>
      </c>
      <c r="O442" s="27" t="str">
        <f>IF(O441&lt;&gt;"",VLOOKUP(O441,#REF!,2,FALSE),"")</f>
        <v/>
      </c>
      <c r="P442" s="28" t="str">
        <f>IF(P441&lt;&gt;"",VLOOKUP(P441,#REF!,2,FALSE),"")</f>
        <v/>
      </c>
      <c r="Q442" s="109"/>
      <c r="R442" s="110"/>
      <c r="S442" s="64" t="str">
        <f>I453</f>
        <v>19DE0070</v>
      </c>
      <c r="T442" s="65" t="e">
        <f>IF(S442&lt;&gt;"",VLOOKUP(S442,#REF!,2,FALSE),"")</f>
        <v>#REF!</v>
      </c>
      <c r="U442" s="66">
        <f>(COUNTIF(E437:N468,S442)*4)+(COUNTIF(O437:P468,S442)*8)</f>
        <v>56</v>
      </c>
      <c r="V442" s="67">
        <f>U442*W438</f>
        <v>1960</v>
      </c>
    </row>
    <row r="443" spans="1:255" ht="15.6" customHeight="1">
      <c r="A443" s="112"/>
      <c r="B443" s="106" t="s">
        <v>28</v>
      </c>
      <c r="C443" s="107"/>
      <c r="D443" s="108"/>
      <c r="E443" s="37" t="s">
        <v>121</v>
      </c>
      <c r="F443" s="38" t="s">
        <v>121</v>
      </c>
      <c r="G443" s="39" t="s">
        <v>121</v>
      </c>
      <c r="H443" s="38" t="s">
        <v>121</v>
      </c>
      <c r="I443" s="39" t="s">
        <v>121</v>
      </c>
      <c r="J443" s="38" t="s">
        <v>121</v>
      </c>
      <c r="K443" s="39" t="s">
        <v>121</v>
      </c>
      <c r="L443" s="38" t="s">
        <v>121</v>
      </c>
      <c r="M443" s="39" t="s">
        <v>121</v>
      </c>
      <c r="N443" s="38" t="s">
        <v>38</v>
      </c>
      <c r="O443" s="40"/>
      <c r="P443" s="41"/>
      <c r="Q443" s="109"/>
      <c r="R443" s="110">
        <f>IF(B443&lt;&gt;"",((10-((COUNTIF(E444:N444,"/")+COUNTIF(E444:N444,"//")+COUNTIF(E444:N444,"///")+COUNTIF(E444:N444,"_"))))/2)+(2-COUNTBLANK(O444:P444)),"")</f>
        <v>5</v>
      </c>
      <c r="S443" s="64" t="str">
        <f>E459</f>
        <v>19DE0060</v>
      </c>
      <c r="T443" s="65" t="e">
        <f>IF(S443&lt;&gt;"",VLOOKUP(S443,#REF!,2,FALSE),"")</f>
        <v>#REF!</v>
      </c>
      <c r="U443" s="66">
        <f>(COUNTIF(E437:N468,S443)*4)+(COUNTIF(O437:P468,S443)*8)</f>
        <v>16</v>
      </c>
      <c r="V443" s="67">
        <f>U443*W438</f>
        <v>560</v>
      </c>
    </row>
    <row r="444" spans="1:255" ht="15.6" customHeight="1">
      <c r="A444" s="112"/>
      <c r="B444" s="106"/>
      <c r="C444" s="107"/>
      <c r="D444" s="108"/>
      <c r="E444" s="42" t="e">
        <f>IF(E443&lt;&gt;"",VLOOKUP(E443,#REF!,2,FALSE),"")</f>
        <v>#REF!</v>
      </c>
      <c r="F444" s="43" t="e">
        <f>IF(F443&lt;&gt;"",VLOOKUP(F443,#REF!,2,FALSE),"")</f>
        <v>#REF!</v>
      </c>
      <c r="G444" s="44" t="e">
        <f>IF(G443&lt;&gt;"",VLOOKUP(G443,#REF!,2,FALSE),"")</f>
        <v>#REF!</v>
      </c>
      <c r="H444" s="43" t="e">
        <f>IF(H443&lt;&gt;"",VLOOKUP(H443,#REF!,2,FALSE),"")</f>
        <v>#REF!</v>
      </c>
      <c r="I444" s="44" t="e">
        <f>IF(I443&lt;&gt;"",VLOOKUP(I443,#REF!,2,FALSE),"")</f>
        <v>#REF!</v>
      </c>
      <c r="J444" s="43" t="e">
        <f>IF(J443&lt;&gt;"",VLOOKUP(J443,#REF!,2,FALSE),"")</f>
        <v>#REF!</v>
      </c>
      <c r="K444" s="44" t="e">
        <f>IF(K443&lt;&gt;"",VLOOKUP(K443,#REF!,2,FALSE),"")</f>
        <v>#REF!</v>
      </c>
      <c r="L444" s="43" t="e">
        <f>IF(L443&lt;&gt;"",VLOOKUP(L443,#REF!,2,FALSE),"")</f>
        <v>#REF!</v>
      </c>
      <c r="M444" s="44" t="e">
        <f>IF(M443&lt;&gt;"",VLOOKUP(M443,#REF!,2,FALSE),"")</f>
        <v>#REF!</v>
      </c>
      <c r="N444" s="43" t="e">
        <f>IF(N443&lt;&gt;"",VLOOKUP(N443,#REF!,2,FALSE),"")</f>
        <v>#REF!</v>
      </c>
      <c r="O444" s="44" t="str">
        <f>IF(O443&lt;&gt;"",VLOOKUP(O443,#REF!,2,FALSE),"")</f>
        <v/>
      </c>
      <c r="P444" s="45" t="str">
        <f>IF(P443&lt;&gt;"",VLOOKUP(P443,#REF!,2,FALSE),"")</f>
        <v/>
      </c>
      <c r="Q444" s="109"/>
      <c r="R444" s="110"/>
      <c r="S444" s="68" t="str">
        <f>G459</f>
        <v>19DE0030</v>
      </c>
      <c r="T444" s="69" t="e">
        <f>IF(S444&lt;&gt;"",VLOOKUP(S444,#REF!,2,FALSE),"")</f>
        <v>#REF!</v>
      </c>
      <c r="U444" s="70">
        <f>(COUNTIF(E437:N468,S444)*4)+(COUNTIF(O437:P468,S444)*8)</f>
        <v>56</v>
      </c>
      <c r="V444" s="67">
        <f>U444*W438</f>
        <v>1960</v>
      </c>
    </row>
    <row r="445" spans="1:255" ht="15.6" customHeight="1">
      <c r="A445" s="112"/>
      <c r="B445" s="106" t="s">
        <v>26</v>
      </c>
      <c r="C445" s="107"/>
      <c r="D445" s="108"/>
      <c r="E445" s="37" t="s">
        <v>17</v>
      </c>
      <c r="F445" s="38" t="s">
        <v>17</v>
      </c>
      <c r="G445" s="39" t="s">
        <v>17</v>
      </c>
      <c r="H445" s="38" t="s">
        <v>17</v>
      </c>
      <c r="I445" s="39" t="s">
        <v>17</v>
      </c>
      <c r="J445" s="38" t="s">
        <v>17</v>
      </c>
      <c r="K445" s="39" t="s">
        <v>17</v>
      </c>
      <c r="L445" s="38" t="s">
        <v>17</v>
      </c>
      <c r="M445" s="39" t="s">
        <v>17</v>
      </c>
      <c r="N445" s="38" t="s">
        <v>17</v>
      </c>
      <c r="O445" s="40"/>
      <c r="P445" s="41"/>
      <c r="Q445" s="109"/>
      <c r="R445" s="110">
        <f>IF(B445&lt;&gt;"",((10-((COUNTIF(E446:N446,"/")+COUNTIF(E446:N446,"//")+COUNTIF(E446:N446,"///")+COUNTIF(E446:N446,"_"))))/2)+(2-COUNTBLANK(O446:P446)),"")</f>
        <v>5</v>
      </c>
      <c r="S445" s="68"/>
      <c r="T445" s="69" t="str">
        <f>IF(S445&lt;&gt;"",VLOOKUP(S445,#REF!,2,FALSE),"")</f>
        <v/>
      </c>
      <c r="U445" s="70">
        <f>(COUNTIF(E437:N468,S445)*4)+(COUNTIF(O437:P468,S445)*8)</f>
        <v>0</v>
      </c>
      <c r="V445" s="67">
        <f>U445*W438</f>
        <v>0</v>
      </c>
    </row>
    <row r="446" spans="1:255" ht="15.6" customHeight="1">
      <c r="A446" s="112"/>
      <c r="B446" s="106"/>
      <c r="C446" s="107"/>
      <c r="D446" s="108"/>
      <c r="E446" s="42" t="e">
        <f>IF(E445&lt;&gt;"",VLOOKUP(E445,#REF!,2,FALSE),"")</f>
        <v>#REF!</v>
      </c>
      <c r="F446" s="43" t="e">
        <f>IF(F445&lt;&gt;"",VLOOKUP(F445,#REF!,2,FALSE),"")</f>
        <v>#REF!</v>
      </c>
      <c r="G446" s="44" t="e">
        <f>IF(G445&lt;&gt;"",VLOOKUP(G445,#REF!,2,FALSE),"")</f>
        <v>#REF!</v>
      </c>
      <c r="H446" s="43" t="e">
        <f>IF(H445&lt;&gt;"",VLOOKUP(H445,#REF!,2,FALSE),"")</f>
        <v>#REF!</v>
      </c>
      <c r="I446" s="44" t="e">
        <f>IF(I445&lt;&gt;"",VLOOKUP(I445,#REF!,2,FALSE),"")</f>
        <v>#REF!</v>
      </c>
      <c r="J446" s="43" t="e">
        <f>IF(J445&lt;&gt;"",VLOOKUP(J445,#REF!,2,FALSE),"")</f>
        <v>#REF!</v>
      </c>
      <c r="K446" s="44" t="e">
        <f>IF(K445&lt;&gt;"",VLOOKUP(K445,#REF!,2,FALSE),"")</f>
        <v>#REF!</v>
      </c>
      <c r="L446" s="43" t="e">
        <f>IF(L445&lt;&gt;"",VLOOKUP(L445,#REF!,2,FALSE),"")</f>
        <v>#REF!</v>
      </c>
      <c r="M446" s="44" t="e">
        <f>IF(M445&lt;&gt;"",VLOOKUP(M445,#REF!,2,FALSE),"")</f>
        <v>#REF!</v>
      </c>
      <c r="N446" s="43" t="e">
        <f>IF(N445&lt;&gt;"",VLOOKUP(N445,#REF!,2,FALSE),"")</f>
        <v>#REF!</v>
      </c>
      <c r="O446" s="44" t="str">
        <f>IF(O445&lt;&gt;"",VLOOKUP(O445,#REF!,2,FALSE),"")</f>
        <v/>
      </c>
      <c r="P446" s="45" t="str">
        <f>IF(P445&lt;&gt;"",VLOOKUP(P445,#REF!,2,FALSE),"")</f>
        <v/>
      </c>
      <c r="Q446" s="109"/>
      <c r="R446" s="110"/>
      <c r="S446" s="68"/>
      <c r="T446" s="69" t="str">
        <f>IF(S446&lt;&gt;"",VLOOKUP(S446,#REF!,2,FALSE),"")</f>
        <v/>
      </c>
      <c r="U446" s="70">
        <f>(COUNTIF(E437:N468,S446)*4)+(COUNTIF(O437:P468,S446)*8)</f>
        <v>0</v>
      </c>
      <c r="V446" s="67">
        <f>U446*W438</f>
        <v>0</v>
      </c>
    </row>
    <row r="447" spans="1:255" ht="15.6" customHeight="1">
      <c r="A447" s="112"/>
      <c r="B447" s="106" t="s">
        <v>42</v>
      </c>
      <c r="C447" s="107"/>
      <c r="D447" s="108"/>
      <c r="E447" s="37" t="s">
        <v>118</v>
      </c>
      <c r="F447" s="38" t="s">
        <v>118</v>
      </c>
      <c r="G447" s="39" t="s">
        <v>118</v>
      </c>
      <c r="H447" s="38" t="s">
        <v>118</v>
      </c>
      <c r="I447" s="39" t="s">
        <v>118</v>
      </c>
      <c r="J447" s="38" t="s">
        <v>118</v>
      </c>
      <c r="K447" s="39" t="s">
        <v>118</v>
      </c>
      <c r="L447" s="38" t="s">
        <v>118</v>
      </c>
      <c r="M447" s="39" t="s">
        <v>118</v>
      </c>
      <c r="N447" s="38" t="s">
        <v>38</v>
      </c>
      <c r="O447" s="40"/>
      <c r="P447" s="41"/>
      <c r="Q447" s="109"/>
      <c r="R447" s="110">
        <f>IF(B447&lt;&gt;"",((10-((COUNTIF(E448:N448,"/")+COUNTIF(E448:N448,"//")+COUNTIF(E448:N448,"///")+COUNTIF(E448:N448,"_"))))/2)+(2-COUNTBLANK(O448:P448)),"")</f>
        <v>5</v>
      </c>
      <c r="S447" s="68"/>
      <c r="T447" s="69" t="str">
        <f>IF(S447&lt;&gt;"",VLOOKUP(S447,#REF!,2,FALSE),"")</f>
        <v/>
      </c>
      <c r="U447" s="70">
        <f>(COUNTIF(E437:N468,S447)*4)+(COUNTIF(O437:P468,S447)*8)</f>
        <v>0</v>
      </c>
      <c r="V447" s="67">
        <f>U447*W438</f>
        <v>0</v>
      </c>
    </row>
    <row r="448" spans="1:255" ht="15.6" customHeight="1">
      <c r="A448" s="112"/>
      <c r="B448" s="106"/>
      <c r="C448" s="107"/>
      <c r="D448" s="108"/>
      <c r="E448" s="42" t="e">
        <f>IF(E447&lt;&gt;"",VLOOKUP(E447,#REF!,2,FALSE),"")</f>
        <v>#REF!</v>
      </c>
      <c r="F448" s="43" t="e">
        <f>IF(F447&lt;&gt;"",VLOOKUP(F447,#REF!,2,FALSE),"")</f>
        <v>#REF!</v>
      </c>
      <c r="G448" s="44" t="e">
        <f>IF(G447&lt;&gt;"",VLOOKUP(G447,#REF!,2,FALSE),"")</f>
        <v>#REF!</v>
      </c>
      <c r="H448" s="43" t="e">
        <f>IF(H447&lt;&gt;"",VLOOKUP(H447,#REF!,2,FALSE),"")</f>
        <v>#REF!</v>
      </c>
      <c r="I448" s="44" t="e">
        <f>IF(I447&lt;&gt;"",VLOOKUP(I447,#REF!,2,FALSE),"")</f>
        <v>#REF!</v>
      </c>
      <c r="J448" s="43" t="e">
        <f>IF(J447&lt;&gt;"",VLOOKUP(J447,#REF!,2,FALSE),"")</f>
        <v>#REF!</v>
      </c>
      <c r="K448" s="44" t="e">
        <f>IF(K447&lt;&gt;"",VLOOKUP(K447,#REF!,2,FALSE),"")</f>
        <v>#REF!</v>
      </c>
      <c r="L448" s="43" t="e">
        <f>IF(L447&lt;&gt;"",VLOOKUP(L447,#REF!,2,FALSE),"")</f>
        <v>#REF!</v>
      </c>
      <c r="M448" s="44" t="e">
        <f>IF(M447&lt;&gt;"",VLOOKUP(M447,#REF!,2,FALSE),"")</f>
        <v>#REF!</v>
      </c>
      <c r="N448" s="43" t="e">
        <f>IF(N447&lt;&gt;"",VLOOKUP(N447,#REF!,2,FALSE),"")</f>
        <v>#REF!</v>
      </c>
      <c r="O448" s="44" t="str">
        <f>IF(O447&lt;&gt;"",VLOOKUP(O447,#REF!,2,FALSE),"")</f>
        <v/>
      </c>
      <c r="P448" s="45" t="str">
        <f>IF(P447&lt;&gt;"",VLOOKUP(P447,#REF!,2,FALSE),"")</f>
        <v/>
      </c>
      <c r="Q448" s="109"/>
      <c r="R448" s="110"/>
      <c r="S448" s="68"/>
      <c r="T448" s="69" t="str">
        <f>IF(S448&lt;&gt;"",VLOOKUP(S448,#REF!,2,FALSE),"")</f>
        <v/>
      </c>
      <c r="U448" s="70">
        <f>(COUNTIF(E437:N468,S448)*4)+(COUNTIF(O437:P468,S448)*8)</f>
        <v>0</v>
      </c>
      <c r="V448" s="67">
        <f>U448*W438</f>
        <v>0</v>
      </c>
    </row>
    <row r="449" spans="1:22" ht="15.6" customHeight="1">
      <c r="A449" s="112"/>
      <c r="B449" s="106" t="s">
        <v>24</v>
      </c>
      <c r="C449" s="107"/>
      <c r="D449" s="108"/>
      <c r="E449" s="37" t="s">
        <v>122</v>
      </c>
      <c r="F449" s="38" t="s">
        <v>122</v>
      </c>
      <c r="G449" s="39" t="s">
        <v>122</v>
      </c>
      <c r="H449" s="38" t="s">
        <v>122</v>
      </c>
      <c r="I449" s="39" t="s">
        <v>122</v>
      </c>
      <c r="J449" s="38" t="s">
        <v>122</v>
      </c>
      <c r="K449" s="39" t="s">
        <v>122</v>
      </c>
      <c r="L449" s="38" t="s">
        <v>122</v>
      </c>
      <c r="M449" s="39" t="s">
        <v>31</v>
      </c>
      <c r="N449" s="38" t="s">
        <v>38</v>
      </c>
      <c r="O449" s="40"/>
      <c r="P449" s="41"/>
      <c r="Q449" s="147" t="s">
        <v>128</v>
      </c>
      <c r="R449" s="110">
        <f>IF(B449&lt;&gt;"",((10-((COUNTIF(E450:N450,"/")+COUNTIF(E450:N450,"//")+COUNTIF(E450:N450,"///")+COUNTIF(E450:N450,"_"))))/2)+(2-COUNTBLANK(O450:P450)),"")</f>
        <v>5</v>
      </c>
      <c r="S449" s="68"/>
      <c r="T449" s="69" t="str">
        <f>IF(S449&lt;&gt;"",VLOOKUP(S449,#REF!,2,FALSE),"")</f>
        <v/>
      </c>
      <c r="U449" s="70">
        <f>(COUNTIF(E437:N468,S449)*4)+(COUNTIF(O437:P468,S449)*8)</f>
        <v>0</v>
      </c>
      <c r="V449" s="67">
        <f>U449*W438</f>
        <v>0</v>
      </c>
    </row>
    <row r="450" spans="1:22" ht="15.6" customHeight="1">
      <c r="A450" s="112"/>
      <c r="B450" s="106"/>
      <c r="C450" s="107"/>
      <c r="D450" s="108"/>
      <c r="E450" s="42" t="e">
        <f>IF(E449&lt;&gt;"",VLOOKUP(E449,#REF!,2,FALSE),"")</f>
        <v>#REF!</v>
      </c>
      <c r="F450" s="43" t="e">
        <f>IF(F449&lt;&gt;"",VLOOKUP(F449,#REF!,2,FALSE),"")</f>
        <v>#REF!</v>
      </c>
      <c r="G450" s="44" t="e">
        <f>IF(G449&lt;&gt;"",VLOOKUP(G449,#REF!,2,FALSE),"")</f>
        <v>#REF!</v>
      </c>
      <c r="H450" s="43" t="e">
        <f>IF(H449&lt;&gt;"",VLOOKUP(H449,#REF!,2,FALSE),"")</f>
        <v>#REF!</v>
      </c>
      <c r="I450" s="44" t="e">
        <f>IF(I449&lt;&gt;"",VLOOKUP(I449,#REF!,2,FALSE),"")</f>
        <v>#REF!</v>
      </c>
      <c r="J450" s="43" t="e">
        <f>IF(J449&lt;&gt;"",VLOOKUP(J449,#REF!,2,FALSE),"")</f>
        <v>#REF!</v>
      </c>
      <c r="K450" s="44" t="e">
        <f>IF(K449&lt;&gt;"",VLOOKUP(K449,#REF!,2,FALSE),"")</f>
        <v>#REF!</v>
      </c>
      <c r="L450" s="43" t="e">
        <f>IF(L449&lt;&gt;"",VLOOKUP(L449,#REF!,2,FALSE),"")</f>
        <v>#REF!</v>
      </c>
      <c r="M450" s="44" t="e">
        <f>IF(M449&lt;&gt;"",VLOOKUP(M449,#REF!,2,FALSE),"")</f>
        <v>#REF!</v>
      </c>
      <c r="N450" s="43" t="e">
        <f>IF(N449&lt;&gt;"",VLOOKUP(N449,#REF!,2,FALSE),"")</f>
        <v>#REF!</v>
      </c>
      <c r="O450" s="44" t="str">
        <f>IF(O449&lt;&gt;"",VLOOKUP(O449,#REF!,2,FALSE),"")</f>
        <v/>
      </c>
      <c r="P450" s="45" t="str">
        <f>IF(P449&lt;&gt;"",VLOOKUP(P449,#REF!,2,FALSE),"")</f>
        <v/>
      </c>
      <c r="Q450" s="147"/>
      <c r="R450" s="110"/>
      <c r="S450" s="68"/>
      <c r="T450" s="69" t="str">
        <f>IF(S450&lt;&gt;"",VLOOKUP(S450,#REF!,2,FALSE),"")</f>
        <v/>
      </c>
      <c r="U450" s="70">
        <f>(COUNTIF(E437:N468,S450)*4)+(COUNTIF(O437:P468,S450)*8)</f>
        <v>0</v>
      </c>
      <c r="V450" s="67">
        <f>U450*W438</f>
        <v>0</v>
      </c>
    </row>
    <row r="451" spans="1:22" ht="15.6" customHeight="1" thickBot="1">
      <c r="A451" s="112"/>
      <c r="B451" s="106" t="s">
        <v>22</v>
      </c>
      <c r="C451" s="107"/>
      <c r="D451" s="108"/>
      <c r="E451" s="37" t="s">
        <v>115</v>
      </c>
      <c r="F451" s="38" t="s">
        <v>115</v>
      </c>
      <c r="G451" s="39" t="s">
        <v>115</v>
      </c>
      <c r="H451" s="38" t="s">
        <v>115</v>
      </c>
      <c r="I451" s="39" t="s">
        <v>115</v>
      </c>
      <c r="J451" s="38" t="s">
        <v>115</v>
      </c>
      <c r="K451" s="39" t="s">
        <v>115</v>
      </c>
      <c r="L451" s="38" t="s">
        <v>115</v>
      </c>
      <c r="M451" s="39" t="s">
        <v>115</v>
      </c>
      <c r="N451" s="38" t="s">
        <v>38</v>
      </c>
      <c r="O451" s="40"/>
      <c r="P451" s="41"/>
      <c r="Q451" s="109"/>
      <c r="R451" s="110">
        <f>IF(B451&lt;&gt;"",((10-((COUNTIF(E452:N452,"/")+COUNTIF(E452:N452,"//")+COUNTIF(E452:N452,"///")+COUNTIF(E452:N452,"_"))))/2)+(2-COUNTBLANK(O452:P452)),"")</f>
        <v>5</v>
      </c>
      <c r="S451" s="68"/>
      <c r="T451" s="69" t="str">
        <f>IF(S451&lt;&gt;"",VLOOKUP(S451,#REF!,2,FALSE),"")</f>
        <v/>
      </c>
      <c r="U451" s="70">
        <f>(COUNTIF(E437:N468,S451)*4)+(COUNTIF(O437:P468,S451)*8)</f>
        <v>0</v>
      </c>
      <c r="V451" s="67">
        <f>U451*W438</f>
        <v>0</v>
      </c>
    </row>
    <row r="452" spans="1:22" ht="15.6" customHeight="1" thickBot="1">
      <c r="A452" s="112"/>
      <c r="B452" s="106"/>
      <c r="C452" s="107"/>
      <c r="D452" s="108"/>
      <c r="E452" s="42" t="e">
        <f>IF(E451&lt;&gt;"",VLOOKUP(E451,#REF!,2,FALSE),"")</f>
        <v>#REF!</v>
      </c>
      <c r="F452" s="43" t="e">
        <f>IF(F451&lt;&gt;"",VLOOKUP(F451,#REF!,2,FALSE),"")</f>
        <v>#REF!</v>
      </c>
      <c r="G452" s="44" t="e">
        <f>IF(G451&lt;&gt;"",VLOOKUP(G451,#REF!,2,FALSE),"")</f>
        <v>#REF!</v>
      </c>
      <c r="H452" s="43" t="e">
        <f>IF(H451&lt;&gt;"",VLOOKUP(H451,#REF!,2,FALSE),"")</f>
        <v>#REF!</v>
      </c>
      <c r="I452" s="44" t="e">
        <f>IF(I451&lt;&gt;"",VLOOKUP(I451,#REF!,2,FALSE),"")</f>
        <v>#REF!</v>
      </c>
      <c r="J452" s="43" t="e">
        <f>IF(J451&lt;&gt;"",VLOOKUP(J451,#REF!,2,FALSE),"")</f>
        <v>#REF!</v>
      </c>
      <c r="K452" s="44" t="e">
        <f>IF(K451&lt;&gt;"",VLOOKUP(K451,#REF!,2,FALSE),"")</f>
        <v>#REF!</v>
      </c>
      <c r="L452" s="43" t="e">
        <f>IF(L451&lt;&gt;"",VLOOKUP(L451,#REF!,2,FALSE),"")</f>
        <v>#REF!</v>
      </c>
      <c r="M452" s="44" t="e">
        <f>IF(M451&lt;&gt;"",VLOOKUP(M451,#REF!,2,FALSE),"")</f>
        <v>#REF!</v>
      </c>
      <c r="N452" s="43" t="e">
        <f>IF(N451&lt;&gt;"",VLOOKUP(N451,#REF!,2,FALSE),"")</f>
        <v>#REF!</v>
      </c>
      <c r="O452" s="44" t="str">
        <f>IF(O451&lt;&gt;"",VLOOKUP(O451,#REF!,2,FALSE),"")</f>
        <v/>
      </c>
      <c r="P452" s="45" t="str">
        <f>IF(P451&lt;&gt;"",VLOOKUP(P451,#REF!,2,FALSE),"")</f>
        <v/>
      </c>
      <c r="Q452" s="109"/>
      <c r="R452" s="110"/>
      <c r="S452" s="60">
        <f>SUM(R437:R468)*8</f>
        <v>560</v>
      </c>
      <c r="T452" s="61" t="s">
        <v>25</v>
      </c>
      <c r="U452" s="62">
        <f>SUM(U438:U451)</f>
        <v>304</v>
      </c>
      <c r="V452" s="63">
        <f>SUM(V438:V451)</f>
        <v>10640</v>
      </c>
    </row>
    <row r="453" spans="1:22" ht="15.6" customHeight="1">
      <c r="A453" s="112"/>
      <c r="B453" s="103" t="s">
        <v>23</v>
      </c>
      <c r="C453" s="104"/>
      <c r="D453" s="105"/>
      <c r="E453" s="46" t="s">
        <v>20</v>
      </c>
      <c r="F453" s="47" t="s">
        <v>20</v>
      </c>
      <c r="G453" s="48" t="s">
        <v>20</v>
      </c>
      <c r="H453" s="47" t="s">
        <v>20</v>
      </c>
      <c r="I453" s="48" t="s">
        <v>119</v>
      </c>
      <c r="J453" s="47" t="s">
        <v>119</v>
      </c>
      <c r="K453" s="48" t="s">
        <v>119</v>
      </c>
      <c r="L453" s="47" t="s">
        <v>119</v>
      </c>
      <c r="M453" s="48" t="s">
        <v>119</v>
      </c>
      <c r="N453" s="47" t="s">
        <v>38</v>
      </c>
      <c r="O453" s="49"/>
      <c r="P453" s="50"/>
      <c r="Q453" s="109"/>
      <c r="R453" s="110">
        <f>IF(B453&lt;&gt;"",((10-((COUNTIF(E454:N454,"/")+COUNTIF(E454:N454,"//")+COUNTIF(E454:N454,"///")+COUNTIF(E454:N454,"_"))))/2)+(2-COUNTBLANK(O454:P454)),"")</f>
        <v>5</v>
      </c>
      <c r="S453"/>
      <c r="T453"/>
      <c r="U453"/>
      <c r="V453"/>
    </row>
    <row r="454" spans="1:22" ht="15.6" customHeight="1">
      <c r="A454" s="112"/>
      <c r="B454" s="103"/>
      <c r="C454" s="104"/>
      <c r="D454" s="105"/>
      <c r="E454" s="51" t="e">
        <f>IF(E453&lt;&gt;"",VLOOKUP(E453,#REF!,2,FALSE),"")</f>
        <v>#REF!</v>
      </c>
      <c r="F454" s="52" t="e">
        <f>IF(F453&lt;&gt;"",VLOOKUP(F453,#REF!,2,FALSE),"")</f>
        <v>#REF!</v>
      </c>
      <c r="G454" s="53" t="e">
        <f>IF(G453&lt;&gt;"",VLOOKUP(G453,#REF!,2,FALSE),"")</f>
        <v>#REF!</v>
      </c>
      <c r="H454" s="52" t="e">
        <f>IF(H453&lt;&gt;"",VLOOKUP(H453,#REF!,2,FALSE),"")</f>
        <v>#REF!</v>
      </c>
      <c r="I454" s="53" t="e">
        <f>IF(I453&lt;&gt;"",VLOOKUP(I453,#REF!,2,FALSE),"")</f>
        <v>#REF!</v>
      </c>
      <c r="J454" s="52" t="e">
        <f>IF(J453&lt;&gt;"",VLOOKUP(J453,#REF!,2,FALSE),"")</f>
        <v>#REF!</v>
      </c>
      <c r="K454" s="53" t="e">
        <f>IF(K453&lt;&gt;"",VLOOKUP(K453,#REF!,2,FALSE),"")</f>
        <v>#REF!</v>
      </c>
      <c r="L454" s="52" t="e">
        <f>IF(L453&lt;&gt;"",VLOOKUP(L453,#REF!,2,FALSE),"")</f>
        <v>#REF!</v>
      </c>
      <c r="M454" s="53" t="e">
        <f>IF(M453&lt;&gt;"",VLOOKUP(M453,#REF!,2,FALSE),"")</f>
        <v>#REF!</v>
      </c>
      <c r="N454" s="52" t="e">
        <f>IF(N453&lt;&gt;"",VLOOKUP(N453,#REF!,2,FALSE),"")</f>
        <v>#REF!</v>
      </c>
      <c r="O454" s="53" t="str">
        <f>IF(O453&lt;&gt;"",VLOOKUP(O453,#REF!,2,FALSE),"")</f>
        <v/>
      </c>
      <c r="P454" s="54" t="str">
        <f>IF(P453&lt;&gt;"",VLOOKUP(P453,#REF!,2,FALSE),"")</f>
        <v/>
      </c>
      <c r="Q454" s="109"/>
      <c r="R454" s="110"/>
      <c r="S454"/>
      <c r="T454"/>
      <c r="U454"/>
      <c r="V454"/>
    </row>
    <row r="455" spans="1:22" ht="15.6" customHeight="1">
      <c r="A455" s="112"/>
      <c r="B455" s="103" t="s">
        <v>41</v>
      </c>
      <c r="C455" s="104"/>
      <c r="D455" s="105"/>
      <c r="E455" s="46" t="s">
        <v>119</v>
      </c>
      <c r="F455" s="47" t="s">
        <v>119</v>
      </c>
      <c r="G455" s="48" t="s">
        <v>119</v>
      </c>
      <c r="H455" s="47" t="s">
        <v>119</v>
      </c>
      <c r="I455" s="48" t="s">
        <v>119</v>
      </c>
      <c r="J455" s="47" t="s">
        <v>119</v>
      </c>
      <c r="K455" s="48" t="s">
        <v>119</v>
      </c>
      <c r="L455" s="47" t="s">
        <v>119</v>
      </c>
      <c r="M455" s="48" t="s">
        <v>119</v>
      </c>
      <c r="N455" s="47" t="s">
        <v>38</v>
      </c>
      <c r="O455" s="49"/>
      <c r="P455" s="50"/>
      <c r="Q455" s="109"/>
      <c r="R455" s="110">
        <f>IF(B455&lt;&gt;"",((10-((COUNTIF(E456:N456,"/")+COUNTIF(E456:N456,"//")+COUNTIF(E456:N456,"///")+COUNTIF(E456:N456,"_"))))/2)+(2-COUNTBLANK(O456:P456)),"")</f>
        <v>5</v>
      </c>
      <c r="S455"/>
      <c r="T455"/>
      <c r="U455"/>
      <c r="V455"/>
    </row>
    <row r="456" spans="1:22" ht="15.6" customHeight="1">
      <c r="A456" s="112"/>
      <c r="B456" s="103"/>
      <c r="C456" s="104"/>
      <c r="D456" s="105"/>
      <c r="E456" s="51" t="e">
        <f>IF(E455&lt;&gt;"",VLOOKUP(E455,#REF!,2,FALSE),"")</f>
        <v>#REF!</v>
      </c>
      <c r="F456" s="52" t="e">
        <f>IF(F455&lt;&gt;"",VLOOKUP(F455,#REF!,2,FALSE),"")</f>
        <v>#REF!</v>
      </c>
      <c r="G456" s="53" t="e">
        <f>IF(G455&lt;&gt;"",VLOOKUP(G455,#REF!,2,FALSE),"")</f>
        <v>#REF!</v>
      </c>
      <c r="H456" s="52" t="e">
        <f>IF(H455&lt;&gt;"",VLOOKUP(H455,#REF!,2,FALSE),"")</f>
        <v>#REF!</v>
      </c>
      <c r="I456" s="53" t="e">
        <f>IF(I455&lt;&gt;"",VLOOKUP(I455,#REF!,2,FALSE),"")</f>
        <v>#REF!</v>
      </c>
      <c r="J456" s="52" t="e">
        <f>IF(J455&lt;&gt;"",VLOOKUP(J455,#REF!,2,FALSE),"")</f>
        <v>#REF!</v>
      </c>
      <c r="K456" s="53" t="e">
        <f>IF(K455&lt;&gt;"",VLOOKUP(K455,#REF!,2,FALSE),"")</f>
        <v>#REF!</v>
      </c>
      <c r="L456" s="52" t="e">
        <f>IF(L455&lt;&gt;"",VLOOKUP(L455,#REF!,2,FALSE),"")</f>
        <v>#REF!</v>
      </c>
      <c r="M456" s="53" t="e">
        <f>IF(M455&lt;&gt;"",VLOOKUP(M455,#REF!,2,FALSE),"")</f>
        <v>#REF!</v>
      </c>
      <c r="N456" s="52" t="e">
        <f>IF(N455&lt;&gt;"",VLOOKUP(N455,#REF!,2,FALSE),"")</f>
        <v>#REF!</v>
      </c>
      <c r="O456" s="53" t="str">
        <f>IF(O455&lt;&gt;"",VLOOKUP(O455,#REF!,2,FALSE),"")</f>
        <v/>
      </c>
      <c r="P456" s="54" t="str">
        <f>IF(P455&lt;&gt;"",VLOOKUP(P455,#REF!,2,FALSE),"")</f>
        <v/>
      </c>
      <c r="Q456" s="109"/>
      <c r="R456" s="110"/>
      <c r="S456"/>
      <c r="T456"/>
      <c r="U456"/>
      <c r="V456"/>
    </row>
    <row r="457" spans="1:22" ht="15.6" customHeight="1">
      <c r="A457" s="112"/>
      <c r="B457" s="103" t="s">
        <v>21</v>
      </c>
      <c r="C457" s="104"/>
      <c r="D457" s="105"/>
      <c r="E457" s="46" t="s">
        <v>118</v>
      </c>
      <c r="F457" s="47" t="s">
        <v>118</v>
      </c>
      <c r="G457" s="48" t="s">
        <v>118</v>
      </c>
      <c r="H457" s="47" t="s">
        <v>118</v>
      </c>
      <c r="I457" s="48" t="s">
        <v>118</v>
      </c>
      <c r="J457" s="47" t="s">
        <v>118</v>
      </c>
      <c r="K457" s="48" t="s">
        <v>118</v>
      </c>
      <c r="L457" s="47" t="s">
        <v>118</v>
      </c>
      <c r="M457" s="48" t="s">
        <v>118</v>
      </c>
      <c r="N457" s="47" t="s">
        <v>38</v>
      </c>
      <c r="O457" s="49"/>
      <c r="P457" s="50"/>
      <c r="Q457" s="109"/>
      <c r="R457" s="110">
        <f>IF(B457&lt;&gt;"",((10-((COUNTIF(E458:N458,"/")+COUNTIF(E458:N458,"//")+COUNTIF(E458:N458,"///")+COUNTIF(E458:N458,"_"))))/2)+(2-COUNTBLANK(O458:P458)),"")</f>
        <v>5</v>
      </c>
      <c r="S457"/>
      <c r="T457"/>
      <c r="U457"/>
      <c r="V457"/>
    </row>
    <row r="458" spans="1:22" ht="15.6" customHeight="1">
      <c r="A458" s="112"/>
      <c r="B458" s="103"/>
      <c r="C458" s="104"/>
      <c r="D458" s="105"/>
      <c r="E458" s="51" t="e">
        <f>IF(E457&lt;&gt;"",VLOOKUP(E457,#REF!,2,FALSE),"")</f>
        <v>#REF!</v>
      </c>
      <c r="F458" s="52" t="e">
        <f>IF(F457&lt;&gt;"",VLOOKUP(F457,#REF!,2,FALSE),"")</f>
        <v>#REF!</v>
      </c>
      <c r="G458" s="53" t="e">
        <f>IF(G457&lt;&gt;"",VLOOKUP(G457,#REF!,2,FALSE),"")</f>
        <v>#REF!</v>
      </c>
      <c r="H458" s="52" t="e">
        <f>IF(H457&lt;&gt;"",VLOOKUP(H457,#REF!,2,FALSE),"")</f>
        <v>#REF!</v>
      </c>
      <c r="I458" s="53" t="e">
        <f>IF(I457&lt;&gt;"",VLOOKUP(I457,#REF!,2,FALSE),"")</f>
        <v>#REF!</v>
      </c>
      <c r="J458" s="52" t="e">
        <f>IF(J457&lt;&gt;"",VLOOKUP(J457,#REF!,2,FALSE),"")</f>
        <v>#REF!</v>
      </c>
      <c r="K458" s="53" t="e">
        <f>IF(K457&lt;&gt;"",VLOOKUP(K457,#REF!,2,FALSE),"")</f>
        <v>#REF!</v>
      </c>
      <c r="L458" s="52" t="e">
        <f>IF(L457&lt;&gt;"",VLOOKUP(L457,#REF!,2,FALSE),"")</f>
        <v>#REF!</v>
      </c>
      <c r="M458" s="53" t="e">
        <f>IF(M457&lt;&gt;"",VLOOKUP(M457,#REF!,2,FALSE),"")</f>
        <v>#REF!</v>
      </c>
      <c r="N458" s="52" t="e">
        <f>IF(N457&lt;&gt;"",VLOOKUP(N457,#REF!,2,FALSE),"")</f>
        <v>#REF!</v>
      </c>
      <c r="O458" s="53" t="str">
        <f>IF(O457&lt;&gt;"",VLOOKUP(O457,#REF!,2,FALSE),"")</f>
        <v/>
      </c>
      <c r="P458" s="54" t="str">
        <f>IF(P457&lt;&gt;"",VLOOKUP(P457,#REF!,2,FALSE),"")</f>
        <v/>
      </c>
      <c r="Q458" s="109"/>
      <c r="R458" s="110"/>
      <c r="S458"/>
      <c r="T458"/>
      <c r="U458"/>
      <c r="V458"/>
    </row>
    <row r="459" spans="1:22" ht="15.6" customHeight="1">
      <c r="A459" s="112"/>
      <c r="B459" s="103" t="s">
        <v>19</v>
      </c>
      <c r="C459" s="104"/>
      <c r="D459" s="105"/>
      <c r="E459" s="46" t="s">
        <v>116</v>
      </c>
      <c r="F459" s="47" t="s">
        <v>116</v>
      </c>
      <c r="G459" s="48" t="s">
        <v>98</v>
      </c>
      <c r="H459" s="47" t="s">
        <v>98</v>
      </c>
      <c r="I459" s="48" t="s">
        <v>98</v>
      </c>
      <c r="J459" s="47" t="s">
        <v>98</v>
      </c>
      <c r="K459" s="48" t="s">
        <v>98</v>
      </c>
      <c r="L459" s="47" t="s">
        <v>98</v>
      </c>
      <c r="M459" s="48" t="s">
        <v>98</v>
      </c>
      <c r="N459" s="47" t="s">
        <v>38</v>
      </c>
      <c r="O459" s="49"/>
      <c r="P459" s="50"/>
      <c r="Q459" s="109"/>
      <c r="R459" s="110">
        <f>IF(B459&lt;&gt;"",((10-((COUNTIF(E460:N460,"/")+COUNTIF(E460:N460,"//")+COUNTIF(E460:N460,"///")+COUNTIF(E460:N460,"_"))))/2)+(2-COUNTBLANK(O460:P460)),"")</f>
        <v>5</v>
      </c>
      <c r="S459"/>
      <c r="T459"/>
      <c r="U459"/>
      <c r="V459"/>
    </row>
    <row r="460" spans="1:22" ht="15.6" customHeight="1">
      <c r="A460" s="112"/>
      <c r="B460" s="103"/>
      <c r="C460" s="104"/>
      <c r="D460" s="105"/>
      <c r="E460" s="51" t="e">
        <f>IF(E459&lt;&gt;"",VLOOKUP(E459,#REF!,2,FALSE),"")</f>
        <v>#REF!</v>
      </c>
      <c r="F460" s="52" t="e">
        <f>IF(F459&lt;&gt;"",VLOOKUP(F459,#REF!,2,FALSE),"")</f>
        <v>#REF!</v>
      </c>
      <c r="G460" s="53" t="e">
        <f>IF(G459&lt;&gt;"",VLOOKUP(G459,#REF!,2,FALSE),"")</f>
        <v>#REF!</v>
      </c>
      <c r="H460" s="52" t="e">
        <f>IF(H459&lt;&gt;"",VLOOKUP(H459,#REF!,2,FALSE),"")</f>
        <v>#REF!</v>
      </c>
      <c r="I460" s="53" t="e">
        <f>IF(I459&lt;&gt;"",VLOOKUP(I459,#REF!,2,FALSE),"")</f>
        <v>#REF!</v>
      </c>
      <c r="J460" s="52" t="e">
        <f>IF(J459&lt;&gt;"",VLOOKUP(J459,#REF!,2,FALSE),"")</f>
        <v>#REF!</v>
      </c>
      <c r="K460" s="53" t="e">
        <f>IF(K459&lt;&gt;"",VLOOKUP(K459,#REF!,2,FALSE),"")</f>
        <v>#REF!</v>
      </c>
      <c r="L460" s="52" t="e">
        <f>IF(L459&lt;&gt;"",VLOOKUP(L459,#REF!,2,FALSE),"")</f>
        <v>#REF!</v>
      </c>
      <c r="M460" s="53" t="e">
        <f>IF(M459&lt;&gt;"",VLOOKUP(M459,#REF!,2,FALSE),"")</f>
        <v>#REF!</v>
      </c>
      <c r="N460" s="52" t="e">
        <f>IF(N459&lt;&gt;"",VLOOKUP(N459,#REF!,2,FALSE),"")</f>
        <v>#REF!</v>
      </c>
      <c r="O460" s="53" t="str">
        <f>IF(O459&lt;&gt;"",VLOOKUP(O459,#REF!,2,FALSE),"")</f>
        <v/>
      </c>
      <c r="P460" s="54" t="str">
        <f>IF(P459&lt;&gt;"",VLOOKUP(P459,#REF!,2,FALSE),"")</f>
        <v/>
      </c>
      <c r="Q460" s="109"/>
      <c r="R460" s="110"/>
      <c r="S460"/>
      <c r="T460"/>
      <c r="U460"/>
      <c r="V460"/>
    </row>
    <row r="461" spans="1:22" ht="15.6" customHeight="1">
      <c r="A461" s="112"/>
      <c r="B461" s="103" t="s">
        <v>18</v>
      </c>
      <c r="C461" s="104"/>
      <c r="D461" s="105"/>
      <c r="E461" s="46" t="s">
        <v>116</v>
      </c>
      <c r="F461" s="47" t="s">
        <v>116</v>
      </c>
      <c r="G461" s="48" t="s">
        <v>98</v>
      </c>
      <c r="H461" s="47" t="s">
        <v>98</v>
      </c>
      <c r="I461" s="48" t="s">
        <v>98</v>
      </c>
      <c r="J461" s="47" t="s">
        <v>98</v>
      </c>
      <c r="K461" s="48" t="s">
        <v>98</v>
      </c>
      <c r="L461" s="47" t="s">
        <v>98</v>
      </c>
      <c r="M461" s="48" t="s">
        <v>98</v>
      </c>
      <c r="N461" s="47" t="s">
        <v>38</v>
      </c>
      <c r="O461" s="49"/>
      <c r="P461" s="50"/>
      <c r="Q461" s="109"/>
      <c r="R461" s="110">
        <f>IF(B461&lt;&gt;"",((10-((COUNTIF(E462:N462,"/")+COUNTIF(E462:N462,"//")+COUNTIF(E462:N462,"///")+COUNTIF(E462:N462,"_"))))/2)+(2-COUNTBLANK(O462:P462)),"")</f>
        <v>5</v>
      </c>
      <c r="S461"/>
      <c r="T461"/>
      <c r="U461"/>
      <c r="V461"/>
    </row>
    <row r="462" spans="1:22" ht="15.6" customHeight="1">
      <c r="A462" s="112"/>
      <c r="B462" s="103"/>
      <c r="C462" s="104"/>
      <c r="D462" s="105"/>
      <c r="E462" s="51" t="e">
        <f>IF(E461&lt;&gt;"",VLOOKUP(E461,#REF!,2,FALSE),"")</f>
        <v>#REF!</v>
      </c>
      <c r="F462" s="52" t="e">
        <f>IF(F461&lt;&gt;"",VLOOKUP(F461,#REF!,2,FALSE),"")</f>
        <v>#REF!</v>
      </c>
      <c r="G462" s="53" t="e">
        <f>IF(G461&lt;&gt;"",VLOOKUP(G461,#REF!,2,FALSE),"")</f>
        <v>#REF!</v>
      </c>
      <c r="H462" s="52" t="e">
        <f>IF(H461&lt;&gt;"",VLOOKUP(H461,#REF!,2,FALSE),"")</f>
        <v>#REF!</v>
      </c>
      <c r="I462" s="53" t="e">
        <f>IF(I461&lt;&gt;"",VLOOKUP(I461,#REF!,2,FALSE),"")</f>
        <v>#REF!</v>
      </c>
      <c r="J462" s="52" t="e">
        <f>IF(J461&lt;&gt;"",VLOOKUP(J461,#REF!,2,FALSE),"")</f>
        <v>#REF!</v>
      </c>
      <c r="K462" s="53" t="e">
        <f>IF(K461&lt;&gt;"",VLOOKUP(K461,#REF!,2,FALSE),"")</f>
        <v>#REF!</v>
      </c>
      <c r="L462" s="52" t="e">
        <f>IF(L461&lt;&gt;"",VLOOKUP(L461,#REF!,2,FALSE),"")</f>
        <v>#REF!</v>
      </c>
      <c r="M462" s="53" t="e">
        <f>IF(M461&lt;&gt;"",VLOOKUP(M461,#REF!,2,FALSE),"")</f>
        <v>#REF!</v>
      </c>
      <c r="N462" s="52" t="e">
        <f>IF(N461&lt;&gt;"",VLOOKUP(N461,#REF!,2,FALSE),"")</f>
        <v>#REF!</v>
      </c>
      <c r="O462" s="53" t="str">
        <f>IF(O461&lt;&gt;"",VLOOKUP(O461,#REF!,2,FALSE),"")</f>
        <v/>
      </c>
      <c r="P462" s="54" t="str">
        <f>IF(P461&lt;&gt;"",VLOOKUP(P461,#REF!,2,FALSE),"")</f>
        <v/>
      </c>
      <c r="Q462" s="109"/>
      <c r="R462" s="110"/>
      <c r="S462"/>
      <c r="T462"/>
      <c r="U462"/>
      <c r="V462"/>
    </row>
    <row r="463" spans="1:22" ht="15.6" customHeight="1">
      <c r="A463" s="112"/>
      <c r="B463" s="103" t="s">
        <v>16</v>
      </c>
      <c r="C463" s="104"/>
      <c r="D463" s="105"/>
      <c r="E463" s="46" t="s">
        <v>17</v>
      </c>
      <c r="F463" s="47" t="s">
        <v>17</v>
      </c>
      <c r="G463" s="48" t="s">
        <v>17</v>
      </c>
      <c r="H463" s="47" t="s">
        <v>17</v>
      </c>
      <c r="I463" s="48" t="s">
        <v>17</v>
      </c>
      <c r="J463" s="47" t="s">
        <v>17</v>
      </c>
      <c r="K463" s="48" t="s">
        <v>17</v>
      </c>
      <c r="L463" s="47" t="s">
        <v>17</v>
      </c>
      <c r="M463" s="48" t="s">
        <v>17</v>
      </c>
      <c r="N463" s="47" t="s">
        <v>17</v>
      </c>
      <c r="O463" s="49"/>
      <c r="P463" s="50"/>
      <c r="Q463" s="109"/>
      <c r="R463" s="110">
        <f>IF(B463&lt;&gt;"",((10-((COUNTIF(E464:N464,"/")+COUNTIF(E464:N464,"//")+COUNTIF(E464:N464,"///")+COUNTIF(E464:N464,"_"))))/2)+(2-COUNTBLANK(O464:P464)),"")</f>
        <v>5</v>
      </c>
      <c r="S463"/>
      <c r="T463"/>
      <c r="U463"/>
      <c r="V463"/>
    </row>
    <row r="464" spans="1:22" ht="15.6" customHeight="1">
      <c r="A464" s="112"/>
      <c r="B464" s="103"/>
      <c r="C464" s="104"/>
      <c r="D464" s="105"/>
      <c r="E464" s="51" t="e">
        <f>IF(E463&lt;&gt;"",VLOOKUP(E463,#REF!,2,FALSE),"")</f>
        <v>#REF!</v>
      </c>
      <c r="F464" s="52" t="e">
        <f>IF(F463&lt;&gt;"",VLOOKUP(F463,#REF!,2,FALSE),"")</f>
        <v>#REF!</v>
      </c>
      <c r="G464" s="53" t="e">
        <f>IF(G463&lt;&gt;"",VLOOKUP(G463,#REF!,2,FALSE),"")</f>
        <v>#REF!</v>
      </c>
      <c r="H464" s="52" t="e">
        <f>IF(H463&lt;&gt;"",VLOOKUP(H463,#REF!,2,FALSE),"")</f>
        <v>#REF!</v>
      </c>
      <c r="I464" s="53" t="e">
        <f>IF(I463&lt;&gt;"",VLOOKUP(I463,#REF!,2,FALSE),"")</f>
        <v>#REF!</v>
      </c>
      <c r="J464" s="52" t="e">
        <f>IF(J463&lt;&gt;"",VLOOKUP(J463,#REF!,2,FALSE),"")</f>
        <v>#REF!</v>
      </c>
      <c r="K464" s="53" t="e">
        <f>IF(K463&lt;&gt;"",VLOOKUP(K463,#REF!,2,FALSE),"")</f>
        <v>#REF!</v>
      </c>
      <c r="L464" s="52" t="e">
        <f>IF(L463&lt;&gt;"",VLOOKUP(L463,#REF!,2,FALSE),"")</f>
        <v>#REF!</v>
      </c>
      <c r="M464" s="53" t="e">
        <f>IF(M463&lt;&gt;"",VLOOKUP(M463,#REF!,2,FALSE),"")</f>
        <v>#REF!</v>
      </c>
      <c r="N464" s="52" t="e">
        <f>IF(N463&lt;&gt;"",VLOOKUP(N463,#REF!,2,FALSE),"")</f>
        <v>#REF!</v>
      </c>
      <c r="O464" s="53" t="str">
        <f>IF(O463&lt;&gt;"",VLOOKUP(O463,#REF!,2,FALSE),"")</f>
        <v/>
      </c>
      <c r="P464" s="54" t="str">
        <f>IF(P463&lt;&gt;"",VLOOKUP(P463,#REF!,2,FALSE),"")</f>
        <v/>
      </c>
      <c r="Q464" s="109"/>
      <c r="R464" s="110"/>
      <c r="S464"/>
      <c r="T464"/>
      <c r="U464"/>
      <c r="V464"/>
    </row>
    <row r="465" spans="1:255" ht="15.6" customHeight="1">
      <c r="A465" s="112"/>
      <c r="B465" s="103"/>
      <c r="C465" s="104"/>
      <c r="D465" s="105"/>
      <c r="E465" s="46"/>
      <c r="F465" s="47"/>
      <c r="G465" s="48"/>
      <c r="H465" s="47"/>
      <c r="I465" s="48"/>
      <c r="J465" s="47"/>
      <c r="K465" s="48"/>
      <c r="L465" s="47"/>
      <c r="M465" s="48"/>
      <c r="N465" s="47"/>
      <c r="O465" s="49"/>
      <c r="P465" s="50"/>
      <c r="Q465" s="109"/>
      <c r="R465" s="110" t="str">
        <f>IF(B465&lt;&gt;"",((10-((COUNTIF(E466:N466,"/")+COUNTIF(E466:N466,"//")+COUNTIF(E466:N466,"///")+COUNTIF(E466:N466,"_"))))/2)+(2-COUNTBLANK(O466:P466)),"")</f>
        <v/>
      </c>
      <c r="S465"/>
      <c r="T465"/>
      <c r="U465"/>
      <c r="V465"/>
    </row>
    <row r="466" spans="1:255" ht="15.6" customHeight="1">
      <c r="A466" s="112"/>
      <c r="B466" s="103"/>
      <c r="C466" s="104"/>
      <c r="D466" s="105"/>
      <c r="E466" s="51" t="str">
        <f>IF(E465&lt;&gt;"",VLOOKUP(E465,#REF!,2,FALSE),"")</f>
        <v/>
      </c>
      <c r="F466" s="52" t="str">
        <f>IF(F465&lt;&gt;"",VLOOKUP(F465,#REF!,2,FALSE),"")</f>
        <v/>
      </c>
      <c r="G466" s="53" t="str">
        <f>IF(G465&lt;&gt;"",VLOOKUP(G465,#REF!,2,FALSE),"")</f>
        <v/>
      </c>
      <c r="H466" s="52" t="str">
        <f>IF(H465&lt;&gt;"",VLOOKUP(H465,#REF!,2,FALSE),"")</f>
        <v/>
      </c>
      <c r="I466" s="53" t="str">
        <f>IF(I465&lt;&gt;"",VLOOKUP(I465,#REF!,2,FALSE),"")</f>
        <v/>
      </c>
      <c r="J466" s="52" t="str">
        <f>IF(J465&lt;&gt;"",VLOOKUP(J465,#REF!,2,FALSE),"")</f>
        <v/>
      </c>
      <c r="K466" s="53" t="str">
        <f>IF(K465&lt;&gt;"",VLOOKUP(K465,#REF!,2,FALSE),"")</f>
        <v/>
      </c>
      <c r="L466" s="52" t="str">
        <f>IF(L465&lt;&gt;"",VLOOKUP(L465,#REF!,2,FALSE),"")</f>
        <v/>
      </c>
      <c r="M466" s="53" t="str">
        <f>IF(M465&lt;&gt;"",VLOOKUP(M465,#REF!,2,FALSE),"")</f>
        <v/>
      </c>
      <c r="N466" s="52" t="str">
        <f>IF(N465&lt;&gt;"",VLOOKUP(N465,#REF!,2,FALSE),"")</f>
        <v/>
      </c>
      <c r="O466" s="53" t="str">
        <f>IF(O465&lt;&gt;"",VLOOKUP(O465,#REF!,2,FALSE),"")</f>
        <v/>
      </c>
      <c r="P466" s="54" t="str">
        <f>IF(P465&lt;&gt;"",VLOOKUP(P465,#REF!,2,FALSE),"")</f>
        <v/>
      </c>
      <c r="Q466" s="109"/>
      <c r="R466" s="110"/>
      <c r="S466"/>
      <c r="T466"/>
      <c r="U466"/>
      <c r="V466"/>
    </row>
    <row r="467" spans="1:255" ht="15.6" customHeight="1">
      <c r="A467" s="112"/>
      <c r="B467" s="103"/>
      <c r="C467" s="104"/>
      <c r="D467" s="105"/>
      <c r="E467" s="46"/>
      <c r="F467" s="47"/>
      <c r="G467" s="48"/>
      <c r="H467" s="47"/>
      <c r="I467" s="48"/>
      <c r="J467" s="47"/>
      <c r="K467" s="48"/>
      <c r="L467" s="47"/>
      <c r="M467" s="48"/>
      <c r="N467" s="47"/>
      <c r="O467" s="49"/>
      <c r="P467" s="50"/>
      <c r="Q467" s="109"/>
      <c r="R467" s="110" t="str">
        <f>IF(B467&lt;&gt;"",((10-((COUNTIF(E468:N468,"/")+COUNTIF(E468:N468,"//")+COUNTIF(E468:N468,"///")+COUNTIF(E468:N468,"_"))))/2)+(2-COUNTBLANK(O468:P468)),"")</f>
        <v/>
      </c>
      <c r="S467"/>
      <c r="T467"/>
      <c r="U467"/>
      <c r="V467"/>
    </row>
    <row r="468" spans="1:255" ht="15.6" customHeight="1" thickBot="1">
      <c r="A468" s="113"/>
      <c r="B468" s="127"/>
      <c r="C468" s="128"/>
      <c r="D468" s="129"/>
      <c r="E468" s="55" t="str">
        <f>IF(E467&lt;&gt;"",VLOOKUP(E467,#REF!,2,FALSE),"")</f>
        <v/>
      </c>
      <c r="F468" s="56" t="str">
        <f>IF(F467&lt;&gt;"",VLOOKUP(F467,#REF!,2,FALSE),"")</f>
        <v/>
      </c>
      <c r="G468" s="57" t="str">
        <f>IF(G467&lt;&gt;"",VLOOKUP(G467,#REF!,2,FALSE),"")</f>
        <v/>
      </c>
      <c r="H468" s="56" t="str">
        <f>IF(H467&lt;&gt;"",VLOOKUP(H467,#REF!,2,FALSE),"")</f>
        <v/>
      </c>
      <c r="I468" s="57" t="str">
        <f>IF(I467&lt;&gt;"",VLOOKUP(I467,#REF!,2,FALSE),"")</f>
        <v/>
      </c>
      <c r="J468" s="56" t="str">
        <f>IF(J467&lt;&gt;"",VLOOKUP(J467,#REF!,2,FALSE),"")</f>
        <v/>
      </c>
      <c r="K468" s="57" t="str">
        <f>IF(K467&lt;&gt;"",VLOOKUP(K467,#REF!,2,FALSE),"")</f>
        <v/>
      </c>
      <c r="L468" s="56" t="str">
        <f>IF(L467&lt;&gt;"",VLOOKUP(L467,#REF!,2,FALSE),"")</f>
        <v/>
      </c>
      <c r="M468" s="57" t="str">
        <f>IF(M467&lt;&gt;"",VLOOKUP(M467,#REF!,2,FALSE),"")</f>
        <v/>
      </c>
      <c r="N468" s="56" t="str">
        <f>IF(N467&lt;&gt;"",VLOOKUP(N467,#REF!,2,FALSE),"")</f>
        <v/>
      </c>
      <c r="O468" s="57" t="str">
        <f>IF(O467&lt;&gt;"",VLOOKUP(O467,#REF!,2,FALSE),"")</f>
        <v/>
      </c>
      <c r="P468" s="58" t="str">
        <f>IF(P467&lt;&gt;"",VLOOKUP(P467,#REF!,2,FALSE),"")</f>
        <v/>
      </c>
      <c r="Q468" s="109"/>
      <c r="R468" s="110"/>
      <c r="U468" s="1"/>
    </row>
    <row r="469" spans="1:255" ht="18.600000000000001" thickBot="1"/>
    <row r="470" spans="1:255" ht="23.4">
      <c r="A470" s="5"/>
      <c r="B470" s="9" t="str">
        <f>"Semaine " &amp; _xlfn.ISOWEEKNUM(B471)</f>
        <v>Semaine 14</v>
      </c>
      <c r="C470" s="130" t="s">
        <v>0</v>
      </c>
      <c r="D470" s="131"/>
      <c r="E470" s="134" t="s">
        <v>1</v>
      </c>
      <c r="F470" s="135"/>
      <c r="G470" s="136" t="s">
        <v>2</v>
      </c>
      <c r="H470" s="135"/>
      <c r="I470" s="136" t="s">
        <v>3</v>
      </c>
      <c r="J470" s="135"/>
      <c r="K470" s="136" t="s">
        <v>4</v>
      </c>
      <c r="L470" s="135"/>
      <c r="M470" s="136" t="s">
        <v>5</v>
      </c>
      <c r="N470" s="135"/>
      <c r="O470" s="136" t="s">
        <v>6</v>
      </c>
      <c r="P470" s="137"/>
      <c r="Q470" s="138" t="s">
        <v>7</v>
      </c>
      <c r="R470" s="141" t="s">
        <v>39</v>
      </c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5"/>
      <c r="AX470" s="5"/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  <c r="BO470" s="5"/>
      <c r="BP470" s="5"/>
      <c r="BQ470" s="5"/>
      <c r="BR470" s="5"/>
      <c r="BS470" s="5"/>
      <c r="BT470" s="5"/>
      <c r="BU470" s="5"/>
      <c r="BV470" s="5"/>
      <c r="BW470" s="5"/>
      <c r="BX470" s="5"/>
      <c r="BY470" s="5"/>
      <c r="BZ470" s="5"/>
      <c r="CA470" s="5"/>
      <c r="CB470" s="5"/>
      <c r="CC470" s="5"/>
      <c r="CD470" s="5"/>
      <c r="CE470" s="5"/>
      <c r="CF470" s="5"/>
      <c r="CG470" s="5"/>
      <c r="CH470" s="5"/>
      <c r="CI470" s="5"/>
      <c r="CJ470" s="5"/>
      <c r="CK470" s="5"/>
      <c r="CL470" s="5"/>
      <c r="CM470" s="5"/>
      <c r="CN470" s="5"/>
      <c r="CO470" s="5"/>
      <c r="CP470" s="5"/>
      <c r="CQ470" s="5"/>
      <c r="CR470" s="5"/>
      <c r="CS470" s="5"/>
      <c r="CT470" s="5"/>
      <c r="CU470" s="5"/>
      <c r="CV470" s="5"/>
      <c r="CW470" s="5"/>
      <c r="CX470" s="5"/>
      <c r="CY470" s="5"/>
      <c r="CZ470" s="5"/>
      <c r="DA470" s="5"/>
      <c r="DB470" s="5"/>
      <c r="DC470" s="5"/>
      <c r="DD470" s="5"/>
      <c r="DE470" s="5"/>
      <c r="DF470" s="5"/>
      <c r="DG470" s="5"/>
      <c r="DH470" s="5"/>
      <c r="DI470" s="5"/>
      <c r="DJ470" s="5"/>
      <c r="DK470" s="5"/>
      <c r="DL470" s="5"/>
      <c r="DM470" s="5"/>
      <c r="DN470" s="5"/>
      <c r="DO470" s="5"/>
      <c r="DP470" s="5"/>
      <c r="DQ470" s="5"/>
      <c r="DR470" s="5"/>
      <c r="DS470" s="5"/>
      <c r="DT470" s="5"/>
      <c r="DU470" s="5"/>
      <c r="DV470" s="5"/>
      <c r="DW470" s="5"/>
      <c r="DX470" s="5"/>
      <c r="DY470" s="5"/>
      <c r="DZ470" s="5"/>
      <c r="EA470" s="5"/>
      <c r="EB470" s="5"/>
      <c r="EC470" s="5"/>
      <c r="ED470" s="5"/>
      <c r="EE470" s="5"/>
      <c r="EF470" s="5"/>
      <c r="EG470" s="5"/>
      <c r="EH470" s="5"/>
      <c r="EI470" s="5"/>
      <c r="EJ470" s="5"/>
      <c r="EK470" s="5"/>
      <c r="EL470" s="5"/>
      <c r="EM470" s="5"/>
      <c r="EN470" s="5"/>
      <c r="EO470" s="5"/>
      <c r="EP470" s="5"/>
      <c r="EQ470" s="5"/>
      <c r="ER470" s="5"/>
      <c r="ES470" s="5"/>
      <c r="ET470" s="5"/>
      <c r="EU470" s="5"/>
      <c r="EV470" s="5"/>
      <c r="EW470" s="5"/>
      <c r="EX470" s="5"/>
      <c r="EY470" s="5"/>
      <c r="EZ470" s="5"/>
      <c r="FA470" s="5"/>
      <c r="FB470" s="5"/>
      <c r="FC470" s="5"/>
      <c r="FD470" s="5"/>
      <c r="FE470" s="5"/>
      <c r="FF470" s="5"/>
      <c r="FG470" s="5"/>
      <c r="FH470" s="5"/>
      <c r="FI470" s="5"/>
      <c r="FJ470" s="5"/>
      <c r="FK470" s="5"/>
      <c r="FL470" s="5"/>
      <c r="FM470" s="5"/>
      <c r="FN470" s="5"/>
      <c r="FO470" s="5"/>
      <c r="FP470" s="5"/>
      <c r="FQ470" s="5"/>
      <c r="FR470" s="5"/>
      <c r="FS470" s="5"/>
      <c r="FT470" s="5"/>
      <c r="FU470" s="5"/>
      <c r="FV470" s="5"/>
      <c r="FW470" s="5"/>
      <c r="FX470" s="5"/>
      <c r="FY470" s="5"/>
      <c r="FZ470" s="5"/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  <c r="GO470" s="5"/>
      <c r="GP470" s="5"/>
      <c r="GQ470" s="5"/>
      <c r="GR470" s="5"/>
      <c r="GS470" s="5"/>
      <c r="GT470" s="5"/>
      <c r="GU470" s="5"/>
      <c r="GV470" s="5"/>
      <c r="GW470" s="5"/>
      <c r="GX470" s="5"/>
      <c r="GY470" s="5"/>
      <c r="GZ470" s="5"/>
      <c r="HA470" s="5"/>
      <c r="HB470" s="5"/>
      <c r="HC470" s="5"/>
      <c r="HD470" s="5"/>
      <c r="HE470" s="5"/>
      <c r="HF470" s="5"/>
      <c r="HG470" s="5"/>
      <c r="HH470" s="5"/>
      <c r="HI470" s="5"/>
      <c r="HJ470" s="5"/>
      <c r="HK470" s="5"/>
      <c r="HL470" s="5"/>
      <c r="HM470" s="5"/>
      <c r="HN470" s="5"/>
      <c r="HO470" s="5"/>
      <c r="HP470" s="5"/>
      <c r="HQ470" s="5"/>
      <c r="HR470" s="5"/>
      <c r="HS470" s="5"/>
      <c r="HT470" s="5"/>
      <c r="HU470" s="5"/>
      <c r="HV470" s="5"/>
      <c r="HW470" s="5"/>
      <c r="HX470" s="5"/>
      <c r="HY470" s="5"/>
      <c r="HZ470" s="5"/>
      <c r="IA470" s="5"/>
      <c r="IB470" s="5"/>
      <c r="IC470" s="5"/>
      <c r="ID470" s="5"/>
      <c r="IE470" s="5"/>
      <c r="IF470" s="5"/>
      <c r="IG470" s="5"/>
      <c r="IH470" s="5"/>
      <c r="II470" s="5"/>
      <c r="IJ470" s="5"/>
      <c r="IK470" s="5"/>
      <c r="IL470" s="5"/>
      <c r="IM470" s="5"/>
      <c r="IN470" s="5"/>
      <c r="IO470" s="5"/>
      <c r="IP470" s="5"/>
      <c r="IQ470" s="5"/>
      <c r="IR470" s="5"/>
      <c r="IS470" s="5"/>
      <c r="IT470" s="5"/>
      <c r="IU470" s="5"/>
    </row>
    <row r="471" spans="1:255" ht="21" customHeight="1">
      <c r="A471" s="6"/>
      <c r="B471" s="10">
        <f>B435+7</f>
        <v>43556</v>
      </c>
      <c r="C471" s="132"/>
      <c r="D471" s="133"/>
      <c r="E471" s="144">
        <f>B471</f>
        <v>43556</v>
      </c>
      <c r="F471" s="145"/>
      <c r="G471" s="146">
        <f>E471+1</f>
        <v>43557</v>
      </c>
      <c r="H471" s="145"/>
      <c r="I471" s="146">
        <f>G471+1</f>
        <v>43558</v>
      </c>
      <c r="J471" s="145"/>
      <c r="K471" s="146">
        <f>I471+1</f>
        <v>43559</v>
      </c>
      <c r="L471" s="145"/>
      <c r="M471" s="146">
        <f>K471+1</f>
        <v>43560</v>
      </c>
      <c r="N471" s="145"/>
      <c r="O471" s="14">
        <f>M471+1</f>
        <v>43561</v>
      </c>
      <c r="P471" s="15">
        <f>O471+1</f>
        <v>43562</v>
      </c>
      <c r="Q471" s="139"/>
      <c r="R471" s="142"/>
      <c r="W471" s="8"/>
      <c r="X471" s="8"/>
      <c r="Y471" s="7"/>
      <c r="Z471" s="7"/>
      <c r="AA471" s="6"/>
      <c r="AB471" s="6"/>
      <c r="AC471" s="6"/>
      <c r="AD471" s="6"/>
      <c r="AE471" s="6"/>
      <c r="AF471" s="6"/>
      <c r="AG471" s="6"/>
      <c r="AH471" s="6"/>
      <c r="AI471" s="6"/>
      <c r="AJ471" s="6"/>
      <c r="AK471" s="6"/>
      <c r="AL471" s="6"/>
      <c r="AM471" s="6"/>
      <c r="AN471" s="6"/>
      <c r="AO471" s="6"/>
      <c r="AP471" s="6"/>
      <c r="AQ471" s="6"/>
      <c r="AR471" s="6"/>
      <c r="AS471" s="6"/>
      <c r="AT471" s="6"/>
      <c r="AU471" s="6"/>
      <c r="AV471" s="6"/>
      <c r="AW471" s="6"/>
      <c r="AX471" s="6"/>
      <c r="AY471" s="6"/>
      <c r="AZ471" s="6"/>
      <c r="BA471" s="6"/>
      <c r="BB471" s="6"/>
      <c r="BC471" s="6"/>
      <c r="BD471" s="6"/>
      <c r="BE471" s="6"/>
      <c r="BF471" s="6"/>
      <c r="BG471" s="6"/>
      <c r="BH471" s="6"/>
      <c r="BI471" s="6"/>
      <c r="BJ471" s="6"/>
      <c r="BK471" s="6"/>
      <c r="BL471" s="6"/>
      <c r="BM471" s="6"/>
      <c r="BN471" s="6"/>
      <c r="BO471" s="6"/>
      <c r="BP471" s="6"/>
      <c r="BQ471" s="6"/>
      <c r="BR471" s="6"/>
      <c r="BS471" s="6"/>
      <c r="BT471" s="6"/>
      <c r="BU471" s="6"/>
      <c r="BV471" s="6"/>
      <c r="BW471" s="6"/>
      <c r="BX471" s="6"/>
      <c r="BY471" s="6"/>
      <c r="BZ471" s="6"/>
      <c r="CA471" s="6"/>
      <c r="CB471" s="6"/>
      <c r="CC471" s="6"/>
      <c r="CD471" s="6"/>
      <c r="CE471" s="6"/>
      <c r="CF471" s="6"/>
      <c r="CG471" s="6"/>
      <c r="CH471" s="6"/>
      <c r="CI471" s="6"/>
      <c r="CJ471" s="6"/>
      <c r="CK471" s="6"/>
      <c r="CL471" s="6"/>
      <c r="CM471" s="6"/>
      <c r="CN471" s="6"/>
      <c r="CO471" s="6"/>
      <c r="CP471" s="6"/>
      <c r="CQ471" s="6"/>
      <c r="CR471" s="6"/>
      <c r="CS471" s="6"/>
      <c r="CT471" s="6"/>
      <c r="CU471" s="6"/>
      <c r="CV471" s="6"/>
      <c r="CW471" s="6"/>
      <c r="CX471" s="6"/>
      <c r="CY471" s="6"/>
      <c r="CZ471" s="6"/>
      <c r="DA471" s="6"/>
      <c r="DB471" s="6"/>
      <c r="DC471" s="6"/>
      <c r="DD471" s="6"/>
      <c r="DE471" s="6"/>
      <c r="DF471" s="6"/>
      <c r="DG471" s="6"/>
      <c r="DH471" s="6"/>
      <c r="DI471" s="6"/>
      <c r="DJ471" s="6"/>
      <c r="DK471" s="6"/>
      <c r="DL471" s="6"/>
      <c r="DM471" s="6"/>
      <c r="DN471" s="6"/>
      <c r="DO471" s="6"/>
      <c r="DP471" s="6"/>
      <c r="DQ471" s="6"/>
      <c r="DR471" s="6"/>
      <c r="DS471" s="6"/>
      <c r="DT471" s="6"/>
      <c r="DU471" s="6"/>
      <c r="DV471" s="6"/>
      <c r="DW471" s="6"/>
      <c r="DX471" s="6"/>
      <c r="DY471" s="6"/>
      <c r="DZ471" s="6"/>
      <c r="EA471" s="6"/>
      <c r="EB471" s="6"/>
      <c r="EC471" s="6"/>
      <c r="ED471" s="6"/>
      <c r="EE471" s="6"/>
      <c r="EF471" s="6"/>
      <c r="EG471" s="6"/>
      <c r="EH471" s="6"/>
      <c r="EI471" s="6"/>
      <c r="EJ471" s="6"/>
      <c r="EK471" s="6"/>
      <c r="EL471" s="6"/>
      <c r="EM471" s="6"/>
      <c r="EN471" s="6"/>
      <c r="EO471" s="6"/>
      <c r="EP471" s="6"/>
      <c r="EQ471" s="6"/>
      <c r="ER471" s="6"/>
      <c r="ES471" s="6"/>
      <c r="ET471" s="6"/>
      <c r="EU471" s="6"/>
      <c r="EV471" s="6"/>
      <c r="EW471" s="6"/>
      <c r="EX471" s="6"/>
      <c r="EY471" s="6"/>
      <c r="EZ471" s="6"/>
      <c r="FA471" s="6"/>
      <c r="FB471" s="6"/>
      <c r="FC471" s="6"/>
      <c r="FD471" s="6"/>
      <c r="FE471" s="6"/>
      <c r="FF471" s="6"/>
      <c r="FG471" s="6"/>
      <c r="FH471" s="6"/>
      <c r="FI471" s="6"/>
      <c r="FJ471" s="6"/>
      <c r="FK471" s="6"/>
      <c r="FL471" s="6"/>
      <c r="FM471" s="6"/>
      <c r="FN471" s="6"/>
      <c r="FO471" s="6"/>
      <c r="FP471" s="6"/>
      <c r="FQ471" s="6"/>
      <c r="FR471" s="6"/>
      <c r="FS471" s="6"/>
      <c r="FT471" s="6"/>
      <c r="FU471" s="6"/>
      <c r="FV471" s="6"/>
      <c r="FW471" s="6"/>
      <c r="FX471" s="6"/>
      <c r="FY471" s="6"/>
      <c r="FZ471" s="6"/>
      <c r="GA471" s="6"/>
      <c r="GB471" s="6"/>
      <c r="GC471" s="6"/>
      <c r="GD471" s="6"/>
      <c r="GE471" s="6"/>
      <c r="GF471" s="6"/>
      <c r="GG471" s="6"/>
      <c r="GH471" s="6"/>
      <c r="GI471" s="6"/>
      <c r="GJ471" s="6"/>
      <c r="GK471" s="6"/>
      <c r="GL471" s="6"/>
      <c r="GM471" s="6"/>
      <c r="GN471" s="6"/>
      <c r="GO471" s="6"/>
      <c r="GP471" s="6"/>
      <c r="GQ471" s="6"/>
      <c r="GR471" s="6"/>
      <c r="GS471" s="6"/>
      <c r="GT471" s="6"/>
      <c r="GU471" s="6"/>
      <c r="GV471" s="6"/>
      <c r="GW471" s="6"/>
      <c r="GX471" s="6"/>
      <c r="GY471" s="6"/>
      <c r="GZ471" s="6"/>
      <c r="HA471" s="6"/>
      <c r="HB471" s="6"/>
      <c r="HC471" s="6"/>
      <c r="HD471" s="6"/>
      <c r="HE471" s="6"/>
      <c r="HF471" s="6"/>
      <c r="HG471" s="6"/>
      <c r="HH471" s="6"/>
      <c r="HI471" s="6"/>
      <c r="HJ471" s="6"/>
      <c r="HK471" s="6"/>
      <c r="HL471" s="6"/>
      <c r="HM471" s="6"/>
      <c r="HN471" s="6"/>
      <c r="HO471" s="6"/>
      <c r="HP471" s="6"/>
      <c r="HQ471" s="6"/>
      <c r="HR471" s="6"/>
      <c r="HS471" s="6"/>
      <c r="HT471" s="6"/>
      <c r="HU471" s="6"/>
      <c r="HV471" s="6"/>
      <c r="HW471" s="6"/>
      <c r="HX471" s="6"/>
      <c r="HY471" s="6"/>
      <c r="HZ471" s="6"/>
      <c r="IA471" s="6"/>
      <c r="IB471" s="6"/>
      <c r="IC471" s="6"/>
      <c r="ID471" s="6"/>
      <c r="IE471" s="6"/>
      <c r="IF471" s="6"/>
      <c r="IG471" s="6"/>
      <c r="IH471" s="6"/>
      <c r="II471" s="6"/>
      <c r="IJ471" s="6"/>
      <c r="IK471" s="6"/>
      <c r="IL471" s="6"/>
      <c r="IM471" s="6"/>
      <c r="IN471" s="6"/>
      <c r="IO471" s="6"/>
      <c r="IP471" s="6"/>
      <c r="IQ471" s="6"/>
      <c r="IR471" s="6"/>
      <c r="IS471" s="6"/>
      <c r="IT471" s="6"/>
      <c r="IU471" s="6"/>
    </row>
    <row r="472" spans="1:255" ht="18.600000000000001" thickBot="1">
      <c r="A472" s="5"/>
      <c r="B472" s="11" t="s">
        <v>8</v>
      </c>
      <c r="C472" s="12" t="s">
        <v>9</v>
      </c>
      <c r="D472" s="13" t="s">
        <v>10</v>
      </c>
      <c r="E472" s="16" t="s">
        <v>11</v>
      </c>
      <c r="F472" s="17" t="s">
        <v>12</v>
      </c>
      <c r="G472" s="18" t="s">
        <v>11</v>
      </c>
      <c r="H472" s="17" t="s">
        <v>12</v>
      </c>
      <c r="I472" s="18" t="s">
        <v>11</v>
      </c>
      <c r="J472" s="17" t="s">
        <v>12</v>
      </c>
      <c r="K472" s="18" t="s">
        <v>11</v>
      </c>
      <c r="L472" s="17" t="s">
        <v>12</v>
      </c>
      <c r="M472" s="18" t="s">
        <v>11</v>
      </c>
      <c r="N472" s="17" t="s">
        <v>12</v>
      </c>
      <c r="O472" s="18" t="s">
        <v>13</v>
      </c>
      <c r="P472" s="19" t="s">
        <v>14</v>
      </c>
      <c r="Q472" s="140"/>
      <c r="R472" s="143"/>
      <c r="W472" s="8"/>
      <c r="X472" s="8"/>
      <c r="Y472" s="7"/>
      <c r="Z472" s="7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  <c r="BO472" s="5"/>
      <c r="BP472" s="5"/>
      <c r="BQ472" s="5"/>
      <c r="BR472" s="5"/>
      <c r="BS472" s="5"/>
      <c r="BT472" s="5"/>
      <c r="BU472" s="5"/>
      <c r="BV472" s="5"/>
      <c r="BW472" s="5"/>
      <c r="BX472" s="5"/>
      <c r="BY472" s="5"/>
      <c r="BZ472" s="5"/>
      <c r="CA472" s="5"/>
      <c r="CB472" s="5"/>
      <c r="CC472" s="5"/>
      <c r="CD472" s="5"/>
      <c r="CE472" s="5"/>
      <c r="CF472" s="5"/>
      <c r="CG472" s="5"/>
      <c r="CH472" s="5"/>
      <c r="CI472" s="5"/>
      <c r="CJ472" s="5"/>
      <c r="CK472" s="5"/>
      <c r="CL472" s="5"/>
      <c r="CM472" s="5"/>
      <c r="CN472" s="5"/>
      <c r="CO472" s="5"/>
      <c r="CP472" s="5"/>
      <c r="CQ472" s="5"/>
      <c r="CR472" s="5"/>
      <c r="CS472" s="5"/>
      <c r="CT472" s="5"/>
      <c r="CU472" s="5"/>
      <c r="CV472" s="5"/>
      <c r="CW472" s="5"/>
      <c r="CX472" s="5"/>
      <c r="CY472" s="5"/>
      <c r="CZ472" s="5"/>
      <c r="DA472" s="5"/>
      <c r="DB472" s="5"/>
      <c r="DC472" s="5"/>
      <c r="DD472" s="5"/>
      <c r="DE472" s="5"/>
      <c r="DF472" s="5"/>
      <c r="DG472" s="5"/>
      <c r="DH472" s="5"/>
      <c r="DI472" s="5"/>
      <c r="DJ472" s="5"/>
      <c r="DK472" s="5"/>
      <c r="DL472" s="5"/>
      <c r="DM472" s="5"/>
      <c r="DN472" s="5"/>
      <c r="DO472" s="5"/>
      <c r="DP472" s="5"/>
      <c r="DQ472" s="5"/>
      <c r="DR472" s="5"/>
      <c r="DS472" s="5"/>
      <c r="DT472" s="5"/>
      <c r="DU472" s="5"/>
      <c r="DV472" s="5"/>
      <c r="DW472" s="5"/>
      <c r="DX472" s="5"/>
      <c r="DY472" s="5"/>
      <c r="DZ472" s="5"/>
      <c r="EA472" s="5"/>
      <c r="EB472" s="5"/>
      <c r="EC472" s="5"/>
      <c r="ED472" s="5"/>
      <c r="EE472" s="5"/>
      <c r="EF472" s="5"/>
      <c r="EG472" s="5"/>
      <c r="EH472" s="5"/>
      <c r="EI472" s="5"/>
      <c r="EJ472" s="5"/>
      <c r="EK472" s="5"/>
      <c r="EL472" s="5"/>
      <c r="EM472" s="5"/>
      <c r="EN472" s="5"/>
      <c r="EO472" s="5"/>
      <c r="EP472" s="5"/>
      <c r="EQ472" s="5"/>
      <c r="ER472" s="5"/>
      <c r="ES472" s="5"/>
      <c r="ET472" s="5"/>
      <c r="EU472" s="5"/>
      <c r="EV472" s="5"/>
      <c r="EW472" s="5"/>
      <c r="EX472" s="5"/>
      <c r="EY472" s="5"/>
      <c r="EZ472" s="5"/>
      <c r="FA472" s="5"/>
      <c r="FB472" s="5"/>
      <c r="FC472" s="5"/>
      <c r="FD472" s="5"/>
      <c r="FE472" s="5"/>
      <c r="FF472" s="5"/>
      <c r="FG472" s="5"/>
      <c r="FH472" s="5"/>
      <c r="FI472" s="5"/>
      <c r="FJ472" s="5"/>
      <c r="FK472" s="5"/>
      <c r="FL472" s="5"/>
      <c r="FM472" s="5"/>
      <c r="FN472" s="5"/>
      <c r="FO472" s="5"/>
      <c r="FP472" s="5"/>
      <c r="FQ472" s="5"/>
      <c r="FR472" s="5"/>
      <c r="FS472" s="5"/>
      <c r="FT472" s="5"/>
      <c r="FU472" s="5"/>
      <c r="FV472" s="5"/>
      <c r="FW472" s="5"/>
      <c r="FX472" s="5"/>
      <c r="FY472" s="5"/>
      <c r="FZ472" s="5"/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  <c r="GO472" s="5"/>
      <c r="GP472" s="5"/>
      <c r="GQ472" s="5"/>
      <c r="GR472" s="5"/>
      <c r="GS472" s="5"/>
      <c r="GT472" s="5"/>
      <c r="GU472" s="5"/>
      <c r="GV472" s="5"/>
      <c r="GW472" s="5"/>
      <c r="GX472" s="5"/>
      <c r="GY472" s="5"/>
      <c r="GZ472" s="5"/>
      <c r="HA472" s="5"/>
      <c r="HB472" s="5"/>
      <c r="HC472" s="5"/>
      <c r="HD472" s="5"/>
      <c r="HE472" s="5"/>
      <c r="HF472" s="5"/>
      <c r="HG472" s="5"/>
      <c r="HH472" s="5"/>
      <c r="HI472" s="5"/>
      <c r="HJ472" s="5"/>
      <c r="HK472" s="5"/>
      <c r="HL472" s="5"/>
      <c r="HM472" s="5"/>
      <c r="HN472" s="5"/>
      <c r="HO472" s="5"/>
      <c r="HP472" s="5"/>
      <c r="HQ472" s="5"/>
      <c r="HR472" s="5"/>
      <c r="HS472" s="5"/>
      <c r="HT472" s="5"/>
      <c r="HU472" s="5"/>
      <c r="HV472" s="5"/>
      <c r="HW472" s="5"/>
      <c r="HX472" s="5"/>
      <c r="HY472" s="5"/>
      <c r="HZ472" s="5"/>
      <c r="IA472" s="5"/>
      <c r="IB472" s="5"/>
      <c r="IC472" s="5"/>
      <c r="ID472" s="5"/>
      <c r="IE472" s="5"/>
      <c r="IF472" s="5"/>
      <c r="IG472" s="5"/>
      <c r="IH472" s="5"/>
      <c r="II472" s="5"/>
      <c r="IJ472" s="5"/>
      <c r="IK472" s="5"/>
      <c r="IL472" s="5"/>
      <c r="IM472" s="5"/>
      <c r="IN472" s="5"/>
      <c r="IO472" s="5"/>
      <c r="IP472" s="5"/>
      <c r="IQ472" s="5"/>
      <c r="IR472" s="5"/>
      <c r="IS472" s="5"/>
      <c r="IT472" s="5"/>
      <c r="IU472" s="5"/>
    </row>
    <row r="473" spans="1:255" ht="15.6" customHeight="1" thickBot="1">
      <c r="A473" s="111" t="s">
        <v>147</v>
      </c>
      <c r="B473" s="114" t="s">
        <v>32</v>
      </c>
      <c r="C473" s="116"/>
      <c r="D473" s="118"/>
      <c r="E473" s="20"/>
      <c r="F473" s="21"/>
      <c r="G473" s="22"/>
      <c r="H473" s="21"/>
      <c r="I473" s="22"/>
      <c r="J473" s="21"/>
      <c r="K473" s="22"/>
      <c r="L473" s="21"/>
      <c r="M473" s="22"/>
      <c r="N473" s="21" t="s">
        <v>38</v>
      </c>
      <c r="O473" s="22"/>
      <c r="P473" s="23"/>
      <c r="Q473" s="162" t="s">
        <v>132</v>
      </c>
      <c r="R473" s="122"/>
      <c r="S473" s="123" t="s">
        <v>37</v>
      </c>
      <c r="T473" s="124"/>
      <c r="U473" s="125"/>
      <c r="V473" s="59" t="s">
        <v>15</v>
      </c>
      <c r="W473" s="72" t="s">
        <v>36</v>
      </c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  <c r="BO473" s="5"/>
      <c r="BP473" s="5"/>
      <c r="BQ473" s="5"/>
      <c r="BR473" s="5"/>
      <c r="BS473" s="5"/>
      <c r="BT473" s="5"/>
      <c r="BU473" s="5"/>
      <c r="BV473" s="5"/>
      <c r="BW473" s="5"/>
      <c r="BX473" s="5"/>
      <c r="BY473" s="5"/>
      <c r="BZ473" s="5"/>
      <c r="CA473" s="5"/>
      <c r="CB473" s="5"/>
      <c r="CC473" s="5"/>
      <c r="CD473" s="5"/>
      <c r="CE473" s="5"/>
      <c r="CF473" s="5"/>
      <c r="CG473" s="5"/>
      <c r="CH473" s="5"/>
      <c r="CI473" s="5"/>
      <c r="CJ473" s="5"/>
      <c r="CK473" s="5"/>
      <c r="CL473" s="5"/>
      <c r="CM473" s="5"/>
      <c r="CN473" s="5"/>
      <c r="CO473" s="5"/>
      <c r="CP473" s="5"/>
      <c r="CQ473" s="5"/>
      <c r="CR473" s="5"/>
      <c r="CS473" s="5"/>
      <c r="CT473" s="5"/>
      <c r="CU473" s="5"/>
      <c r="CV473" s="5"/>
      <c r="CW473" s="5"/>
      <c r="CX473" s="5"/>
      <c r="CY473" s="5"/>
      <c r="CZ473" s="5"/>
      <c r="DA473" s="5"/>
      <c r="DB473" s="5"/>
      <c r="DC473" s="5"/>
      <c r="DD473" s="5"/>
      <c r="DE473" s="5"/>
      <c r="DF473" s="5"/>
      <c r="DG473" s="5"/>
      <c r="DH473" s="5"/>
      <c r="DI473" s="5"/>
      <c r="DJ473" s="5"/>
      <c r="DK473" s="5"/>
      <c r="DL473" s="5"/>
      <c r="DM473" s="5"/>
      <c r="DN473" s="5"/>
      <c r="DO473" s="5"/>
      <c r="DP473" s="5"/>
      <c r="DQ473" s="5"/>
      <c r="DR473" s="5"/>
      <c r="DS473" s="5"/>
      <c r="DT473" s="5"/>
      <c r="DU473" s="5"/>
      <c r="DV473" s="5"/>
      <c r="DW473" s="5"/>
      <c r="DX473" s="5"/>
      <c r="DY473" s="5"/>
      <c r="DZ473" s="5"/>
      <c r="EA473" s="5"/>
      <c r="EB473" s="5"/>
      <c r="EC473" s="5"/>
      <c r="ED473" s="5"/>
      <c r="EE473" s="5"/>
      <c r="EF473" s="5"/>
      <c r="EG473" s="5"/>
      <c r="EH473" s="5"/>
      <c r="EI473" s="5"/>
      <c r="EJ473" s="5"/>
      <c r="EK473" s="5"/>
      <c r="EL473" s="5"/>
      <c r="EM473" s="5"/>
      <c r="EN473" s="5"/>
      <c r="EO473" s="5"/>
      <c r="EP473" s="5"/>
      <c r="EQ473" s="5"/>
      <c r="ER473" s="5"/>
      <c r="ES473" s="5"/>
      <c r="ET473" s="5"/>
      <c r="EU473" s="5"/>
      <c r="EV473" s="5"/>
      <c r="EW473" s="5"/>
      <c r="EX473" s="5"/>
      <c r="EY473" s="5"/>
      <c r="EZ473" s="5"/>
      <c r="FA473" s="5"/>
      <c r="FB473" s="5"/>
      <c r="FC473" s="5"/>
      <c r="FD473" s="5"/>
      <c r="FE473" s="5"/>
      <c r="FF473" s="5"/>
      <c r="FG473" s="5"/>
      <c r="FH473" s="5"/>
      <c r="FI473" s="5"/>
      <c r="FJ473" s="5"/>
      <c r="FK473" s="5"/>
      <c r="FL473" s="5"/>
      <c r="FM473" s="5"/>
      <c r="FN473" s="5"/>
      <c r="FO473" s="5"/>
      <c r="FP473" s="5"/>
      <c r="FQ473" s="5"/>
      <c r="FR473" s="5"/>
      <c r="FS473" s="5"/>
      <c r="FT473" s="5"/>
      <c r="FU473" s="5"/>
      <c r="FV473" s="5"/>
      <c r="FW473" s="5"/>
      <c r="FX473" s="5"/>
      <c r="FY473" s="5"/>
      <c r="FZ473" s="5"/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  <c r="GO473" s="5"/>
      <c r="GP473" s="5"/>
      <c r="GQ473" s="5"/>
      <c r="GR473" s="5"/>
      <c r="GS473" s="5"/>
      <c r="GT473" s="5"/>
      <c r="GU473" s="5"/>
      <c r="GV473" s="5"/>
      <c r="GW473" s="5"/>
      <c r="GX473" s="5"/>
      <c r="GY473" s="5"/>
      <c r="GZ473" s="5"/>
      <c r="HA473" s="5"/>
      <c r="HB473" s="5"/>
      <c r="HC473" s="5"/>
      <c r="HD473" s="5"/>
      <c r="HE473" s="5"/>
      <c r="HF473" s="5"/>
      <c r="HG473" s="5"/>
      <c r="HH473" s="5"/>
      <c r="HI473" s="5"/>
      <c r="HJ473" s="5"/>
      <c r="HK473" s="5"/>
      <c r="HL473" s="5"/>
      <c r="HM473" s="5"/>
      <c r="HN473" s="5"/>
      <c r="HO473" s="5"/>
      <c r="HP473" s="5"/>
      <c r="HQ473" s="5"/>
      <c r="HR473" s="5"/>
      <c r="HS473" s="5"/>
      <c r="HT473" s="5"/>
      <c r="HU473" s="5"/>
      <c r="HV473" s="5"/>
      <c r="HW473" s="5"/>
      <c r="HX473" s="5"/>
      <c r="HY473" s="5"/>
      <c r="HZ473" s="5"/>
      <c r="IA473" s="5"/>
      <c r="IB473" s="5"/>
      <c r="IC473" s="5"/>
      <c r="ID473" s="5"/>
      <c r="IE473" s="5"/>
      <c r="IF473" s="5"/>
      <c r="IG473" s="5"/>
      <c r="IH473" s="5"/>
      <c r="II473" s="5"/>
      <c r="IJ473" s="5"/>
      <c r="IK473" s="5"/>
      <c r="IL473" s="5"/>
      <c r="IM473" s="5"/>
      <c r="IN473" s="5"/>
      <c r="IO473" s="5"/>
      <c r="IP473" s="5"/>
      <c r="IQ473" s="5"/>
      <c r="IR473" s="5"/>
      <c r="IS473" s="5"/>
      <c r="IT473" s="5"/>
      <c r="IU473" s="5"/>
    </row>
    <row r="474" spans="1:255" ht="15.6" customHeight="1" thickBot="1">
      <c r="A474" s="112"/>
      <c r="B474" s="115"/>
      <c r="C474" s="117"/>
      <c r="D474" s="119"/>
      <c r="E474" s="24" t="str">
        <f>IF(E473&lt;&gt;"",VLOOKUP(E473,#REF!,2,FALSE),"")</f>
        <v/>
      </c>
      <c r="F474" s="25" t="str">
        <f>IF(F473&lt;&gt;"",VLOOKUP(F473,#REF!,2,FALSE),"")</f>
        <v/>
      </c>
      <c r="G474" s="26" t="str">
        <f>IF(G473&lt;&gt;"",VLOOKUP(G473,#REF!,2,FALSE),"")</f>
        <v/>
      </c>
      <c r="H474" s="25" t="str">
        <f>IF(H473&lt;&gt;"",VLOOKUP(H473,#REF!,2,FALSE),"")</f>
        <v/>
      </c>
      <c r="I474" s="26" t="str">
        <f>IF(I473&lt;&gt;"",VLOOKUP(I473,#REF!,2,FALSE),"")</f>
        <v/>
      </c>
      <c r="J474" s="25" t="str">
        <f>IF(J473&lt;&gt;"",VLOOKUP(J473,#REF!,2,FALSE),"")</f>
        <v/>
      </c>
      <c r="K474" s="26" t="str">
        <f>IF(K473&lt;&gt;"",VLOOKUP(K473,#REF!,2,FALSE),"")</f>
        <v/>
      </c>
      <c r="L474" s="25" t="str">
        <f>IF(L473&lt;&gt;"",VLOOKUP(L473,#REF!,2,FALSE),"")</f>
        <v/>
      </c>
      <c r="M474" s="26" t="str">
        <f>IF(M473&lt;&gt;"",VLOOKUP(M473,#REF!,2,FALSE),"")</f>
        <v/>
      </c>
      <c r="N474" s="25" t="e">
        <f>IF(N473&lt;&gt;"",VLOOKUP(N473,#REF!,2,FALSE),"")</f>
        <v>#REF!</v>
      </c>
      <c r="O474" s="27" t="str">
        <f>IF(O473&lt;&gt;"",VLOOKUP(O473,#REF!,2,FALSE),"")</f>
        <v/>
      </c>
      <c r="P474" s="28" t="str">
        <f>IF(P473&lt;&gt;"",VLOOKUP(P473,#REF!,2,FALSE),"")</f>
        <v/>
      </c>
      <c r="Q474" s="109"/>
      <c r="R474" s="110"/>
      <c r="S474" s="64" t="str">
        <f>E479</f>
        <v>19DE0084</v>
      </c>
      <c r="T474" s="65" t="e">
        <f>IF(S474&lt;&gt;"",VLOOKUP(S474,#REF!,2,FALSE),"")</f>
        <v>#REF!</v>
      </c>
      <c r="U474" s="66">
        <f>(COUNTIF(E473:N504,S474)*4)+(COUNTIF(O473:P504,S474)*8)</f>
        <v>72</v>
      </c>
      <c r="V474" s="67">
        <f>U474*W474</f>
        <v>2520</v>
      </c>
      <c r="W474" s="71">
        <v>35</v>
      </c>
    </row>
    <row r="475" spans="1:255" ht="15.6" customHeight="1">
      <c r="A475" s="112"/>
      <c r="B475" s="115" t="s">
        <v>33</v>
      </c>
      <c r="C475" s="117"/>
      <c r="D475" s="119"/>
      <c r="E475" s="29"/>
      <c r="F475" s="30"/>
      <c r="G475" s="31"/>
      <c r="H475" s="30"/>
      <c r="I475" s="31"/>
      <c r="J475" s="30"/>
      <c r="K475" s="31"/>
      <c r="L475" s="30"/>
      <c r="M475" s="31"/>
      <c r="N475" s="30" t="s">
        <v>38</v>
      </c>
      <c r="O475" s="32"/>
      <c r="P475" s="33"/>
      <c r="Q475" s="109" t="s">
        <v>130</v>
      </c>
      <c r="R475" s="110"/>
      <c r="S475" s="64" t="str">
        <f>E481</f>
        <v>19DE0065</v>
      </c>
      <c r="T475" s="65" t="e">
        <f>IF(S475&lt;&gt;"",VLOOKUP(S475,#REF!,2,FALSE),"")</f>
        <v>#REF!</v>
      </c>
      <c r="U475" s="66">
        <f>(COUNTIF(E473:N504,S475)*4)+(COUNTIF(O473:P504,S475)*8)</f>
        <v>32</v>
      </c>
      <c r="V475" s="67">
        <f>U475*W474</f>
        <v>1120</v>
      </c>
    </row>
    <row r="476" spans="1:255" ht="15.6" customHeight="1">
      <c r="A476" s="112"/>
      <c r="B476" s="115"/>
      <c r="C476" s="117"/>
      <c r="D476" s="119"/>
      <c r="E476" s="24" t="str">
        <f>IF(E475&lt;&gt;"",VLOOKUP(E475,#REF!,2,FALSE),"")</f>
        <v/>
      </c>
      <c r="F476" s="25" t="str">
        <f>IF(F475&lt;&gt;"",VLOOKUP(F475,#REF!,2,FALSE),"")</f>
        <v/>
      </c>
      <c r="G476" s="26" t="str">
        <f>IF(G475&lt;&gt;"",VLOOKUP(G475,#REF!,2,FALSE),"")</f>
        <v/>
      </c>
      <c r="H476" s="25" t="str">
        <f>IF(H475&lt;&gt;"",VLOOKUP(H475,#REF!,2,FALSE),"")</f>
        <v/>
      </c>
      <c r="I476" s="26" t="str">
        <f>IF(I475&lt;&gt;"",VLOOKUP(I475,#REF!,2,FALSE),"")</f>
        <v/>
      </c>
      <c r="J476" s="25" t="str">
        <f>IF(J475&lt;&gt;"",VLOOKUP(J475,#REF!,2,FALSE),"")</f>
        <v/>
      </c>
      <c r="K476" s="26" t="str">
        <f>IF(K475&lt;&gt;"",VLOOKUP(K475,#REF!,2,FALSE),"")</f>
        <v/>
      </c>
      <c r="L476" s="25" t="str">
        <f>IF(L475&lt;&gt;"",VLOOKUP(L475,#REF!,2,FALSE),"")</f>
        <v/>
      </c>
      <c r="M476" s="26" t="str">
        <f>IF(M475&lt;&gt;"",VLOOKUP(M475,#REF!,2,FALSE),"")</f>
        <v/>
      </c>
      <c r="N476" s="25" t="e">
        <f>IF(N475&lt;&gt;"",VLOOKUP(N475,#REF!,2,FALSE),"")</f>
        <v>#REF!</v>
      </c>
      <c r="O476" s="26" t="str">
        <f>IF(O475&lt;&gt;"",VLOOKUP(O475,#REF!,2,FALSE),"")</f>
        <v/>
      </c>
      <c r="P476" s="34" t="str">
        <f>IF(P475&lt;&gt;"",VLOOKUP(P475,#REF!,2,FALSE),"")</f>
        <v/>
      </c>
      <c r="Q476" s="109"/>
      <c r="R476" s="110"/>
      <c r="S476" s="64" t="str">
        <f>I481</f>
        <v>19DE0078</v>
      </c>
      <c r="T476" s="65" t="e">
        <f>IF(S476&lt;&gt;"",VLOOKUP(S476,#REF!,2,FALSE),"")</f>
        <v>#REF!</v>
      </c>
      <c r="U476" s="66">
        <f>(COUNTIF(E473:N504,S476)*4)+(COUNTIF(O473:P504,S476)*8)</f>
        <v>40</v>
      </c>
      <c r="V476" s="67">
        <f>U476*W474</f>
        <v>1400</v>
      </c>
    </row>
    <row r="477" spans="1:255" ht="15.6" customHeight="1">
      <c r="A477" s="112"/>
      <c r="B477" s="115" t="s">
        <v>27</v>
      </c>
      <c r="C477" s="117"/>
      <c r="D477" s="119"/>
      <c r="E477" s="29"/>
      <c r="F477" s="30"/>
      <c r="G477" s="31"/>
      <c r="H477" s="30"/>
      <c r="I477" s="31"/>
      <c r="J477" s="30"/>
      <c r="K477" s="31"/>
      <c r="L477" s="30"/>
      <c r="M477" s="31"/>
      <c r="N477" s="30" t="s">
        <v>38</v>
      </c>
      <c r="O477" s="35"/>
      <c r="P477" s="36"/>
      <c r="Q477" s="109" t="s">
        <v>131</v>
      </c>
      <c r="R477" s="110"/>
      <c r="S477" s="64" t="str">
        <f>E483</f>
        <v>19DE0085</v>
      </c>
      <c r="T477" s="65" t="e">
        <f>IF(S477&lt;&gt;"",VLOOKUP(S477,#REF!,2,FALSE),"")</f>
        <v>#REF!</v>
      </c>
      <c r="U477" s="66">
        <f>(COUNTIF(E473:N504,S477)*4)+(COUNTIF(O473:P504,S477)*8)</f>
        <v>68</v>
      </c>
      <c r="V477" s="67">
        <f>U477*W474</f>
        <v>2380</v>
      </c>
    </row>
    <row r="478" spans="1:255" ht="15.6" customHeight="1">
      <c r="A478" s="112"/>
      <c r="B478" s="115"/>
      <c r="C478" s="117"/>
      <c r="D478" s="119"/>
      <c r="E478" s="24" t="str">
        <f>IF(E477&lt;&gt;"",VLOOKUP(E477,#REF!,2,FALSE),"")</f>
        <v/>
      </c>
      <c r="F478" s="25" t="str">
        <f>IF(F477&lt;&gt;"",VLOOKUP(F477,#REF!,2,FALSE),"")</f>
        <v/>
      </c>
      <c r="G478" s="26" t="str">
        <f>IF(G477&lt;&gt;"",VLOOKUP(G477,#REF!,2,FALSE),"")</f>
        <v/>
      </c>
      <c r="H478" s="25" t="str">
        <f>IF(H477&lt;&gt;"",VLOOKUP(H477,#REF!,2,FALSE),"")</f>
        <v/>
      </c>
      <c r="I478" s="26" t="str">
        <f>IF(I477&lt;&gt;"",VLOOKUP(I477,#REF!,2,FALSE),"")</f>
        <v/>
      </c>
      <c r="J478" s="25" t="str">
        <f>IF(J477&lt;&gt;"",VLOOKUP(J477,#REF!,2,FALSE),"")</f>
        <v/>
      </c>
      <c r="K478" s="26" t="str">
        <f>IF(K477&lt;&gt;"",VLOOKUP(K477,#REF!,2,FALSE),"")</f>
        <v/>
      </c>
      <c r="L478" s="25" t="str">
        <f>IF(L477&lt;&gt;"",VLOOKUP(L477,#REF!,2,FALSE),"")</f>
        <v/>
      </c>
      <c r="M478" s="26" t="str">
        <f>IF(M477&lt;&gt;"",VLOOKUP(M477,#REF!,2,FALSE),"")</f>
        <v/>
      </c>
      <c r="N478" s="25" t="e">
        <f>IF(N477&lt;&gt;"",VLOOKUP(N477,#REF!,2,FALSE),"")</f>
        <v>#REF!</v>
      </c>
      <c r="O478" s="27" t="str">
        <f>IF(O477&lt;&gt;"",VLOOKUP(O477,#REF!,2,FALSE),"")</f>
        <v/>
      </c>
      <c r="P478" s="28" t="str">
        <f>IF(P477&lt;&gt;"",VLOOKUP(P477,#REF!,2,FALSE),"")</f>
        <v/>
      </c>
      <c r="Q478" s="109"/>
      <c r="R478" s="110"/>
      <c r="S478" s="64" t="str">
        <f>E485</f>
        <v>19DE0083</v>
      </c>
      <c r="T478" s="65" t="e">
        <f>IF(S478&lt;&gt;"",VLOOKUP(S478,#REF!,2,FALSE),"")</f>
        <v>#REF!</v>
      </c>
      <c r="U478" s="66">
        <f>(COUNTIF(E473:N504,S478)*4)+(COUNTIF(O473:P504,S478)*8)</f>
        <v>60</v>
      </c>
      <c r="V478" s="67">
        <f>U478*W474</f>
        <v>2100</v>
      </c>
    </row>
    <row r="479" spans="1:255" ht="15.6" customHeight="1">
      <c r="A479" s="112"/>
      <c r="B479" s="106" t="s">
        <v>28</v>
      </c>
      <c r="C479" s="107"/>
      <c r="D479" s="108"/>
      <c r="E479" s="37" t="s">
        <v>137</v>
      </c>
      <c r="F479" s="38" t="s">
        <v>137</v>
      </c>
      <c r="G479" s="39" t="s">
        <v>137</v>
      </c>
      <c r="H479" s="38" t="s">
        <v>137</v>
      </c>
      <c r="I479" s="39" t="s">
        <v>137</v>
      </c>
      <c r="J479" s="38" t="s">
        <v>137</v>
      </c>
      <c r="K479" s="39" t="s">
        <v>137</v>
      </c>
      <c r="L479" s="38" t="s">
        <v>137</v>
      </c>
      <c r="M479" s="39" t="s">
        <v>137</v>
      </c>
      <c r="N479" s="38" t="s">
        <v>38</v>
      </c>
      <c r="O479" s="40"/>
      <c r="P479" s="41"/>
      <c r="Q479" s="109"/>
      <c r="R479" s="110">
        <f>IF(B479&lt;&gt;"",((10-((COUNTIF(E480:N480,"/")+COUNTIF(E480:N480,"//")+COUNTIF(E480:N480,"///")+COUNTIF(E480:N480,"_"))))/2)+(2-COUNTBLANK(O480:P480)),"")</f>
        <v>5</v>
      </c>
      <c r="S479" s="64" t="str">
        <f>E487</f>
        <v>19DE0067</v>
      </c>
      <c r="T479" s="65" t="e">
        <f>IF(S479&lt;&gt;"",VLOOKUP(S479,#REF!,2,FALSE),"")</f>
        <v>#REF!</v>
      </c>
      <c r="U479" s="66">
        <f>(COUNTIF(E473:N504,S479)*4)+(COUNTIF(O473:P504,S479)*8)</f>
        <v>8</v>
      </c>
      <c r="V479" s="67">
        <f>U479*W474</f>
        <v>280</v>
      </c>
    </row>
    <row r="480" spans="1:255" ht="15.6" customHeight="1">
      <c r="A480" s="112"/>
      <c r="B480" s="106"/>
      <c r="C480" s="107"/>
      <c r="D480" s="108"/>
      <c r="E480" s="42" t="e">
        <f>IF(E479&lt;&gt;"",VLOOKUP(E479,#REF!,2,FALSE),"")</f>
        <v>#REF!</v>
      </c>
      <c r="F480" s="43" t="e">
        <f>IF(F479&lt;&gt;"",VLOOKUP(F479,#REF!,2,FALSE),"")</f>
        <v>#REF!</v>
      </c>
      <c r="G480" s="44" t="e">
        <f>IF(G479&lt;&gt;"",VLOOKUP(G479,#REF!,2,FALSE),"")</f>
        <v>#REF!</v>
      </c>
      <c r="H480" s="43" t="e">
        <f>IF(H479&lt;&gt;"",VLOOKUP(H479,#REF!,2,FALSE),"")</f>
        <v>#REF!</v>
      </c>
      <c r="I480" s="44" t="e">
        <f>IF(I479&lt;&gt;"",VLOOKUP(I479,#REF!,2,FALSE),"")</f>
        <v>#REF!</v>
      </c>
      <c r="J480" s="43" t="e">
        <f>IF(J479&lt;&gt;"",VLOOKUP(J479,#REF!,2,FALSE),"")</f>
        <v>#REF!</v>
      </c>
      <c r="K480" s="44" t="e">
        <f>IF(K479&lt;&gt;"",VLOOKUP(K479,#REF!,2,FALSE),"")</f>
        <v>#REF!</v>
      </c>
      <c r="L480" s="43" t="e">
        <f>IF(L479&lt;&gt;"",VLOOKUP(L479,#REF!,2,FALSE),"")</f>
        <v>#REF!</v>
      </c>
      <c r="M480" s="44" t="e">
        <f>IF(M479&lt;&gt;"",VLOOKUP(M479,#REF!,2,FALSE),"")</f>
        <v>#REF!</v>
      </c>
      <c r="N480" s="43" t="e">
        <f>IF(N479&lt;&gt;"",VLOOKUP(N479,#REF!,2,FALSE),"")</f>
        <v>#REF!</v>
      </c>
      <c r="O480" s="44" t="str">
        <f>IF(O479&lt;&gt;"",VLOOKUP(O479,#REF!,2,FALSE),"")</f>
        <v/>
      </c>
      <c r="P480" s="45" t="str">
        <f>IF(P479&lt;&gt;"",VLOOKUP(P479,#REF!,2,FALSE),"")</f>
        <v/>
      </c>
      <c r="Q480" s="109"/>
      <c r="R480" s="110"/>
      <c r="S480" s="68" t="str">
        <f>I487</f>
        <v>19DE0069</v>
      </c>
      <c r="T480" s="69" t="e">
        <f>IF(S480&lt;&gt;"",VLOOKUP(S480,#REF!,2,FALSE),"")</f>
        <v>#REF!</v>
      </c>
      <c r="U480" s="70">
        <f>(COUNTIF(E473:N504,S480)*4)+(COUNTIF(O473:P504,S480)*8)</f>
        <v>20</v>
      </c>
      <c r="V480" s="67">
        <f>U480*W474</f>
        <v>700</v>
      </c>
    </row>
    <row r="481" spans="1:22" ht="15.6" customHeight="1">
      <c r="A481" s="112"/>
      <c r="B481" s="106" t="s">
        <v>26</v>
      </c>
      <c r="C481" s="107"/>
      <c r="D481" s="108"/>
      <c r="E481" s="37" t="s">
        <v>141</v>
      </c>
      <c r="F481" s="38" t="s">
        <v>141</v>
      </c>
      <c r="G481" s="39" t="s">
        <v>141</v>
      </c>
      <c r="H481" s="38" t="s">
        <v>141</v>
      </c>
      <c r="I481" s="39" t="s">
        <v>140</v>
      </c>
      <c r="J481" s="38" t="s">
        <v>140</v>
      </c>
      <c r="K481" s="39" t="s">
        <v>140</v>
      </c>
      <c r="L481" s="38" t="s">
        <v>140</v>
      </c>
      <c r="M481" s="39" t="s">
        <v>140</v>
      </c>
      <c r="N481" s="38" t="s">
        <v>38</v>
      </c>
      <c r="O481" s="40"/>
      <c r="P481" s="41"/>
      <c r="Q481" s="109"/>
      <c r="R481" s="110">
        <f>IF(B481&lt;&gt;"",((10-((COUNTIF(E482:N482,"/")+COUNTIF(E482:N482,"//")+COUNTIF(E482:N482,"///")+COUNTIF(E482:N482,"_"))))/2)+(2-COUNTBLANK(O482:P482)),"")</f>
        <v>5</v>
      </c>
      <c r="S481" s="68" t="str">
        <f>I483</f>
        <v>18DE0240</v>
      </c>
      <c r="T481" s="69" t="e">
        <f>IF(S481&lt;&gt;"",VLOOKUP(S481,#REF!,2,FALSE),"")</f>
        <v>#REF!</v>
      </c>
      <c r="U481" s="70">
        <f>(COUNTIF(E473:N504,S481)*4)+(COUNTIF(O473:P504,S481)*8)</f>
        <v>40</v>
      </c>
      <c r="V481" s="67">
        <f>U481*W474</f>
        <v>1400</v>
      </c>
    </row>
    <row r="482" spans="1:22" ht="15.6" customHeight="1">
      <c r="A482" s="112"/>
      <c r="B482" s="106"/>
      <c r="C482" s="107"/>
      <c r="D482" s="108"/>
      <c r="E482" s="42" t="e">
        <f>IF(E481&lt;&gt;"",VLOOKUP(E481,#REF!,2,FALSE),"")</f>
        <v>#REF!</v>
      </c>
      <c r="F482" s="43" t="e">
        <f>IF(F481&lt;&gt;"",VLOOKUP(F481,#REF!,2,FALSE),"")</f>
        <v>#REF!</v>
      </c>
      <c r="G482" s="44" t="e">
        <f>IF(G481&lt;&gt;"",VLOOKUP(G481,#REF!,2,FALSE),"")</f>
        <v>#REF!</v>
      </c>
      <c r="H482" s="43" t="e">
        <f>IF(H481&lt;&gt;"",VLOOKUP(H481,#REF!,2,FALSE),"")</f>
        <v>#REF!</v>
      </c>
      <c r="I482" s="44" t="e">
        <f>IF(I481&lt;&gt;"",VLOOKUP(I481,#REF!,2,FALSE),"")</f>
        <v>#REF!</v>
      </c>
      <c r="J482" s="43" t="e">
        <f>IF(J481&lt;&gt;"",VLOOKUP(J481,#REF!,2,FALSE),"")</f>
        <v>#REF!</v>
      </c>
      <c r="K482" s="44" t="e">
        <f>IF(K481&lt;&gt;"",VLOOKUP(K481,#REF!,2,FALSE),"")</f>
        <v>#REF!</v>
      </c>
      <c r="L482" s="43" t="e">
        <f>IF(L481&lt;&gt;"",VLOOKUP(L481,#REF!,2,FALSE),"")</f>
        <v>#REF!</v>
      </c>
      <c r="M482" s="44" t="e">
        <f>IF(M481&lt;&gt;"",VLOOKUP(M481,#REF!,2,FALSE),"")</f>
        <v>#REF!</v>
      </c>
      <c r="N482" s="43" t="e">
        <f>IF(N481&lt;&gt;"",VLOOKUP(N481,#REF!,2,FALSE),"")</f>
        <v>#REF!</v>
      </c>
      <c r="O482" s="44" t="str">
        <f>IF(O481&lt;&gt;"",VLOOKUP(O481,#REF!,2,FALSE),"")</f>
        <v/>
      </c>
      <c r="P482" s="45" t="str">
        <f>IF(P481&lt;&gt;"",VLOOKUP(P481,#REF!,2,FALSE),"")</f>
        <v/>
      </c>
      <c r="Q482" s="109"/>
      <c r="R482" s="110"/>
      <c r="S482" s="68" t="str">
        <f>K485</f>
        <v>19DE0086</v>
      </c>
      <c r="T482" s="69" t="e">
        <f>IF(S482&lt;&gt;"",VLOOKUP(S482,#REF!,2,FALSE),"")</f>
        <v>#REF!</v>
      </c>
      <c r="U482" s="70">
        <f>(COUNTIF(E473:N504,S482)*4)+(COUNTIF(O473:P504,S482)*8)</f>
        <v>16</v>
      </c>
      <c r="V482" s="67">
        <f>U482*W474</f>
        <v>560</v>
      </c>
    </row>
    <row r="483" spans="1:22" ht="15.6" customHeight="1">
      <c r="A483" s="112"/>
      <c r="B483" s="106" t="s">
        <v>42</v>
      </c>
      <c r="C483" s="107"/>
      <c r="D483" s="108"/>
      <c r="E483" s="37" t="s">
        <v>138</v>
      </c>
      <c r="F483" s="38" t="s">
        <v>138</v>
      </c>
      <c r="G483" s="39" t="s">
        <v>138</v>
      </c>
      <c r="H483" s="38" t="s">
        <v>138</v>
      </c>
      <c r="I483" s="39" t="s">
        <v>69</v>
      </c>
      <c r="J483" s="38" t="s">
        <v>69</v>
      </c>
      <c r="K483" s="39" t="s">
        <v>69</v>
      </c>
      <c r="L483" s="38" t="s">
        <v>69</v>
      </c>
      <c r="M483" s="39" t="s">
        <v>69</v>
      </c>
      <c r="N483" s="38" t="s">
        <v>38</v>
      </c>
      <c r="O483" s="40"/>
      <c r="P483" s="41"/>
      <c r="Q483" s="109"/>
      <c r="R483" s="110">
        <f>IF(B483&lt;&gt;"",((10-((COUNTIF(E484:N484,"/")+COUNTIF(E484:N484,"//")+COUNTIF(E484:N484,"///")+COUNTIF(E484:N484,"_"))))/2)+(2-COUNTBLANK(O484:P484)),"")</f>
        <v>5</v>
      </c>
      <c r="S483" s="68" t="str">
        <f>G487</f>
        <v>19DE0056</v>
      </c>
      <c r="T483" s="69" t="e">
        <f>IF(S483&lt;&gt;"",VLOOKUP(S483,#REF!,2,FALSE),"")</f>
        <v>#REF!</v>
      </c>
      <c r="U483" s="70">
        <f>(COUNTIF(E473:N504,S483)*4)+(COUNTIF(O473:P504,S483)*8)</f>
        <v>8</v>
      </c>
      <c r="V483" s="67">
        <f>U483*W474</f>
        <v>280</v>
      </c>
    </row>
    <row r="484" spans="1:22" ht="15.6" customHeight="1">
      <c r="A484" s="112"/>
      <c r="B484" s="106"/>
      <c r="C484" s="107"/>
      <c r="D484" s="108"/>
      <c r="E484" s="42" t="e">
        <f>IF(E483&lt;&gt;"",VLOOKUP(E483,#REF!,2,FALSE),"")</f>
        <v>#REF!</v>
      </c>
      <c r="F484" s="43" t="e">
        <f>IF(F483&lt;&gt;"",VLOOKUP(F483,#REF!,2,FALSE),"")</f>
        <v>#REF!</v>
      </c>
      <c r="G484" s="44" t="e">
        <f>IF(G483&lt;&gt;"",VLOOKUP(G483,#REF!,2,FALSE),"")</f>
        <v>#REF!</v>
      </c>
      <c r="H484" s="43" t="e">
        <f>IF(H483&lt;&gt;"",VLOOKUP(H483,#REF!,2,FALSE),"")</f>
        <v>#REF!</v>
      </c>
      <c r="I484" s="44" t="e">
        <f>IF(I483&lt;&gt;"",VLOOKUP(I483,#REF!,2,FALSE),"")</f>
        <v>#REF!</v>
      </c>
      <c r="J484" s="43" t="e">
        <f>IF(J483&lt;&gt;"",VLOOKUP(J483,#REF!,2,FALSE),"")</f>
        <v>#REF!</v>
      </c>
      <c r="K484" s="44" t="e">
        <f>IF(K483&lt;&gt;"",VLOOKUP(K483,#REF!,2,FALSE),"")</f>
        <v>#REF!</v>
      </c>
      <c r="L484" s="43" t="e">
        <f>IF(L483&lt;&gt;"",VLOOKUP(L483,#REF!,2,FALSE),"")</f>
        <v>#REF!</v>
      </c>
      <c r="M484" s="44" t="e">
        <f>IF(M483&lt;&gt;"",VLOOKUP(M483,#REF!,2,FALSE),"")</f>
        <v>#REF!</v>
      </c>
      <c r="N484" s="43" t="e">
        <f>IF(N483&lt;&gt;"",VLOOKUP(N483,#REF!,2,FALSE),"")</f>
        <v>#REF!</v>
      </c>
      <c r="O484" s="44" t="str">
        <f>IF(O483&lt;&gt;"",VLOOKUP(O483,#REF!,2,FALSE),"")</f>
        <v/>
      </c>
      <c r="P484" s="45" t="str">
        <f>IF(P483&lt;&gt;"",VLOOKUP(P483,#REF!,2,FALSE),"")</f>
        <v/>
      </c>
      <c r="Q484" s="109"/>
      <c r="R484" s="110"/>
      <c r="S484" s="68"/>
      <c r="T484" s="69" t="str">
        <f>IF(S484&lt;&gt;"",VLOOKUP(S484,#REF!,2,FALSE),"")</f>
        <v/>
      </c>
      <c r="U484" s="70">
        <f>(COUNTIF(E473:N504,S484)*4)+(COUNTIF(O473:P504,S484)*8)</f>
        <v>0</v>
      </c>
      <c r="V484" s="67">
        <f>U484*W474</f>
        <v>0</v>
      </c>
    </row>
    <row r="485" spans="1:22" ht="15.6" customHeight="1">
      <c r="A485" s="112"/>
      <c r="B485" s="106" t="s">
        <v>24</v>
      </c>
      <c r="C485" s="107"/>
      <c r="D485" s="108"/>
      <c r="E485" s="37" t="s">
        <v>136</v>
      </c>
      <c r="F485" s="38" t="s">
        <v>136</v>
      </c>
      <c r="G485" s="39" t="s">
        <v>136</v>
      </c>
      <c r="H485" s="38" t="s">
        <v>136</v>
      </c>
      <c r="I485" s="39" t="s">
        <v>136</v>
      </c>
      <c r="J485" s="38" t="s">
        <v>136</v>
      </c>
      <c r="K485" s="39" t="s">
        <v>139</v>
      </c>
      <c r="L485" s="38" t="s">
        <v>139</v>
      </c>
      <c r="M485" s="39" t="s">
        <v>139</v>
      </c>
      <c r="N485" s="38" t="s">
        <v>139</v>
      </c>
      <c r="O485" s="40"/>
      <c r="P485" s="41"/>
      <c r="Q485" s="109"/>
      <c r="R485" s="110">
        <f>IF(B485&lt;&gt;"",((10-((COUNTIF(E486:N486,"/")+COUNTIF(E486:N486,"//")+COUNTIF(E486:N486,"///")+COUNTIF(E486:N486,"_"))))/2)+(2-COUNTBLANK(O486:P486)),"")</f>
        <v>5</v>
      </c>
      <c r="S485" s="68"/>
      <c r="T485" s="69" t="str">
        <f>IF(S485&lt;&gt;"",VLOOKUP(S485,#REF!,2,FALSE),"")</f>
        <v/>
      </c>
      <c r="U485" s="70">
        <f>(COUNTIF(E473:N504,S485)*4)+(COUNTIF(O473:P504,S485)*8)</f>
        <v>0</v>
      </c>
      <c r="V485" s="67">
        <f>U485*W474</f>
        <v>0</v>
      </c>
    </row>
    <row r="486" spans="1:22" ht="15.6" customHeight="1">
      <c r="A486" s="112"/>
      <c r="B486" s="106"/>
      <c r="C486" s="107"/>
      <c r="D486" s="108"/>
      <c r="E486" s="42" t="e">
        <f>IF(E485&lt;&gt;"",VLOOKUP(E485,#REF!,2,FALSE),"")</f>
        <v>#REF!</v>
      </c>
      <c r="F486" s="43" t="e">
        <f>IF(F485&lt;&gt;"",VLOOKUP(F485,#REF!,2,FALSE),"")</f>
        <v>#REF!</v>
      </c>
      <c r="G486" s="44" t="e">
        <f>IF(G485&lt;&gt;"",VLOOKUP(G485,#REF!,2,FALSE),"")</f>
        <v>#REF!</v>
      </c>
      <c r="H486" s="43" t="e">
        <f>IF(H485&lt;&gt;"",VLOOKUP(H485,#REF!,2,FALSE),"")</f>
        <v>#REF!</v>
      </c>
      <c r="I486" s="44" t="e">
        <f>IF(I485&lt;&gt;"",VLOOKUP(I485,#REF!,2,FALSE),"")</f>
        <v>#REF!</v>
      </c>
      <c r="J486" s="43" t="e">
        <f>IF(J485&lt;&gt;"",VLOOKUP(J485,#REF!,2,FALSE),"")</f>
        <v>#REF!</v>
      </c>
      <c r="K486" s="44" t="e">
        <f>IF(K485&lt;&gt;"",VLOOKUP(K485,#REF!,2,FALSE),"")</f>
        <v>#REF!</v>
      </c>
      <c r="L486" s="43" t="e">
        <f>IF(L485&lt;&gt;"",VLOOKUP(L485,#REF!,2,FALSE),"")</f>
        <v>#REF!</v>
      </c>
      <c r="M486" s="44" t="e">
        <f>IF(M485&lt;&gt;"",VLOOKUP(M485,#REF!,2,FALSE),"")</f>
        <v>#REF!</v>
      </c>
      <c r="N486" s="43" t="e">
        <f>IF(N485&lt;&gt;"",VLOOKUP(N485,#REF!,2,FALSE),"")</f>
        <v>#REF!</v>
      </c>
      <c r="O486" s="44" t="str">
        <f>IF(O485&lt;&gt;"",VLOOKUP(O485,#REF!,2,FALSE),"")</f>
        <v/>
      </c>
      <c r="P486" s="45" t="str">
        <f>IF(P485&lt;&gt;"",VLOOKUP(P485,#REF!,2,FALSE),"")</f>
        <v/>
      </c>
      <c r="Q486" s="109"/>
      <c r="R486" s="110"/>
      <c r="S486" s="68"/>
      <c r="T486" s="69" t="str">
        <f>IF(S486&lt;&gt;"",VLOOKUP(S486,#REF!,2,FALSE),"")</f>
        <v/>
      </c>
      <c r="U486" s="70">
        <f>(COUNTIF(E473:N504,S486)*4)+(COUNTIF(O473:P504,S486)*8)</f>
        <v>0</v>
      </c>
      <c r="V486" s="67">
        <f>U486*W474</f>
        <v>0</v>
      </c>
    </row>
    <row r="487" spans="1:22" ht="15.6" customHeight="1" thickBot="1">
      <c r="A487" s="112"/>
      <c r="B487" s="106" t="s">
        <v>22</v>
      </c>
      <c r="C487" s="107"/>
      <c r="D487" s="108"/>
      <c r="E487" s="37" t="s">
        <v>124</v>
      </c>
      <c r="F487" s="38" t="s">
        <v>124</v>
      </c>
      <c r="G487" s="39" t="s">
        <v>115</v>
      </c>
      <c r="H487" s="38" t="s">
        <v>115</v>
      </c>
      <c r="I487" s="39" t="s">
        <v>125</v>
      </c>
      <c r="J487" s="38" t="s">
        <v>125</v>
      </c>
      <c r="K487" s="39" t="s">
        <v>125</v>
      </c>
      <c r="L487" s="38" t="s">
        <v>125</v>
      </c>
      <c r="M487" s="39" t="s">
        <v>125</v>
      </c>
      <c r="N487" s="38" t="s">
        <v>38</v>
      </c>
      <c r="O487" s="40"/>
      <c r="P487" s="41"/>
      <c r="Q487" s="109"/>
      <c r="R487" s="110">
        <f>IF(B487&lt;&gt;"",((10-((COUNTIF(E488:N488,"/")+COUNTIF(E488:N488,"//")+COUNTIF(E488:N488,"///")+COUNTIF(E488:N488,"_"))))/2)+(2-COUNTBLANK(O488:P488)),"")</f>
        <v>5</v>
      </c>
      <c r="S487" s="68"/>
      <c r="T487" s="69" t="str">
        <f>IF(S487&lt;&gt;"",VLOOKUP(S487,#REF!,2,FALSE),"")</f>
        <v/>
      </c>
      <c r="U487" s="70">
        <f>(COUNTIF(E473:N504,S487)*4)+(COUNTIF(O473:P504,S487)*8)</f>
        <v>0</v>
      </c>
      <c r="V487" s="67">
        <f>U487*W474</f>
        <v>0</v>
      </c>
    </row>
    <row r="488" spans="1:22" ht="15.6" customHeight="1" thickBot="1">
      <c r="A488" s="112"/>
      <c r="B488" s="106"/>
      <c r="C488" s="107"/>
      <c r="D488" s="108"/>
      <c r="E488" s="42" t="e">
        <f>IF(E487&lt;&gt;"",VLOOKUP(E487,#REF!,2,FALSE),"")</f>
        <v>#REF!</v>
      </c>
      <c r="F488" s="43" t="e">
        <f>IF(F487&lt;&gt;"",VLOOKUP(F487,#REF!,2,FALSE),"")</f>
        <v>#REF!</v>
      </c>
      <c r="G488" s="44" t="e">
        <f>IF(G487&lt;&gt;"",VLOOKUP(G487,#REF!,2,FALSE),"")</f>
        <v>#REF!</v>
      </c>
      <c r="H488" s="43" t="e">
        <f>IF(H487&lt;&gt;"",VLOOKUP(H487,#REF!,2,FALSE),"")</f>
        <v>#REF!</v>
      </c>
      <c r="I488" s="44" t="e">
        <f>IF(I487&lt;&gt;"",VLOOKUP(I487,#REF!,2,FALSE),"")</f>
        <v>#REF!</v>
      </c>
      <c r="J488" s="43" t="e">
        <f>IF(J487&lt;&gt;"",VLOOKUP(J487,#REF!,2,FALSE),"")</f>
        <v>#REF!</v>
      </c>
      <c r="K488" s="44" t="e">
        <f>IF(K487&lt;&gt;"",VLOOKUP(K487,#REF!,2,FALSE),"")</f>
        <v>#REF!</v>
      </c>
      <c r="L488" s="43" t="e">
        <f>IF(L487&lt;&gt;"",VLOOKUP(L487,#REF!,2,FALSE),"")</f>
        <v>#REF!</v>
      </c>
      <c r="M488" s="44" t="e">
        <f>IF(M487&lt;&gt;"",VLOOKUP(M487,#REF!,2,FALSE),"")</f>
        <v>#REF!</v>
      </c>
      <c r="N488" s="43" t="e">
        <f>IF(N487&lt;&gt;"",VLOOKUP(N487,#REF!,2,FALSE),"")</f>
        <v>#REF!</v>
      </c>
      <c r="O488" s="44" t="str">
        <f>IF(O487&lt;&gt;"",VLOOKUP(O487,#REF!,2,FALSE),"")</f>
        <v/>
      </c>
      <c r="P488" s="45" t="str">
        <f>IF(P487&lt;&gt;"",VLOOKUP(P487,#REF!,2,FALSE),"")</f>
        <v/>
      </c>
      <c r="Q488" s="109"/>
      <c r="R488" s="110"/>
      <c r="S488" s="60">
        <f>SUM(R473:R504)*8</f>
        <v>440</v>
      </c>
      <c r="T488" s="61" t="s">
        <v>25</v>
      </c>
      <c r="U488" s="62">
        <f>SUM(U474:U487)</f>
        <v>364</v>
      </c>
      <c r="V488" s="63">
        <f>SUM(V474:V487)</f>
        <v>12740</v>
      </c>
    </row>
    <row r="489" spans="1:22" ht="15.6" customHeight="1">
      <c r="A489" s="112"/>
      <c r="B489" s="103" t="s">
        <v>23</v>
      </c>
      <c r="C489" s="104"/>
      <c r="D489" s="105"/>
      <c r="E489" s="46" t="s">
        <v>136</v>
      </c>
      <c r="F489" s="47" t="s">
        <v>136</v>
      </c>
      <c r="G489" s="48" t="s">
        <v>136</v>
      </c>
      <c r="H489" s="47" t="s">
        <v>136</v>
      </c>
      <c r="I489" s="48" t="s">
        <v>136</v>
      </c>
      <c r="J489" s="47" t="s">
        <v>136</v>
      </c>
      <c r="K489" s="48" t="s">
        <v>136</v>
      </c>
      <c r="L489" s="47" t="s">
        <v>136</v>
      </c>
      <c r="M489" s="48" t="s">
        <v>136</v>
      </c>
      <c r="N489" s="47" t="s">
        <v>38</v>
      </c>
      <c r="O489" s="49"/>
      <c r="P489" s="50"/>
      <c r="Q489" s="109"/>
      <c r="R489" s="110">
        <f>IF(B489&lt;&gt;"",((10-((COUNTIF(E490:N490,"/")+COUNTIF(E490:N490,"//")+COUNTIF(E490:N490,"///")+COUNTIF(E490:N490,"_"))))/2)+(2-COUNTBLANK(O490:P490)),"")</f>
        <v>5</v>
      </c>
      <c r="S489"/>
      <c r="T489"/>
      <c r="U489"/>
      <c r="V489"/>
    </row>
    <row r="490" spans="1:22" ht="15.6" customHeight="1">
      <c r="A490" s="112"/>
      <c r="B490" s="103"/>
      <c r="C490" s="104"/>
      <c r="D490" s="105"/>
      <c r="E490" s="51" t="e">
        <f>IF(E489&lt;&gt;"",VLOOKUP(E489,#REF!,2,FALSE),"")</f>
        <v>#REF!</v>
      </c>
      <c r="F490" s="52" t="e">
        <f>IF(F489&lt;&gt;"",VLOOKUP(F489,#REF!,2,FALSE),"")</f>
        <v>#REF!</v>
      </c>
      <c r="G490" s="53" t="e">
        <f>IF(G489&lt;&gt;"",VLOOKUP(G489,#REF!,2,FALSE),"")</f>
        <v>#REF!</v>
      </c>
      <c r="H490" s="52" t="e">
        <f>IF(H489&lt;&gt;"",VLOOKUP(H489,#REF!,2,FALSE),"")</f>
        <v>#REF!</v>
      </c>
      <c r="I490" s="53" t="e">
        <f>IF(I489&lt;&gt;"",VLOOKUP(I489,#REF!,2,FALSE),"")</f>
        <v>#REF!</v>
      </c>
      <c r="J490" s="52" t="e">
        <f>IF(J489&lt;&gt;"",VLOOKUP(J489,#REF!,2,FALSE),"")</f>
        <v>#REF!</v>
      </c>
      <c r="K490" s="53" t="e">
        <f>IF(K489&lt;&gt;"",VLOOKUP(K489,#REF!,2,FALSE),"")</f>
        <v>#REF!</v>
      </c>
      <c r="L490" s="52" t="e">
        <f>IF(L489&lt;&gt;"",VLOOKUP(L489,#REF!,2,FALSE),"")</f>
        <v>#REF!</v>
      </c>
      <c r="M490" s="53" t="e">
        <f>IF(M489&lt;&gt;"",VLOOKUP(M489,#REF!,2,FALSE),"")</f>
        <v>#REF!</v>
      </c>
      <c r="N490" s="52" t="e">
        <f>IF(N489&lt;&gt;"",VLOOKUP(N489,#REF!,2,FALSE),"")</f>
        <v>#REF!</v>
      </c>
      <c r="O490" s="53" t="str">
        <f>IF(O489&lt;&gt;"",VLOOKUP(O489,#REF!,2,FALSE),"")</f>
        <v/>
      </c>
      <c r="P490" s="54" t="str">
        <f>IF(P489&lt;&gt;"",VLOOKUP(P489,#REF!,2,FALSE),"")</f>
        <v/>
      </c>
      <c r="Q490" s="109"/>
      <c r="R490" s="110"/>
      <c r="S490"/>
      <c r="T490"/>
      <c r="U490"/>
      <c r="V490"/>
    </row>
    <row r="491" spans="1:22" ht="15.6" customHeight="1">
      <c r="A491" s="112"/>
      <c r="B491" s="103" t="s">
        <v>41</v>
      </c>
      <c r="C491" s="104"/>
      <c r="D491" s="105"/>
      <c r="E491" s="46" t="s">
        <v>138</v>
      </c>
      <c r="F491" s="47" t="s">
        <v>138</v>
      </c>
      <c r="G491" s="48" t="s">
        <v>138</v>
      </c>
      <c r="H491" s="47" t="s">
        <v>138</v>
      </c>
      <c r="I491" s="48" t="s">
        <v>69</v>
      </c>
      <c r="J491" s="47" t="s">
        <v>69</v>
      </c>
      <c r="K491" s="48" t="s">
        <v>69</v>
      </c>
      <c r="L491" s="47" t="s">
        <v>69</v>
      </c>
      <c r="M491" s="48" t="s">
        <v>69</v>
      </c>
      <c r="N491" s="47" t="s">
        <v>38</v>
      </c>
      <c r="O491" s="49"/>
      <c r="P491" s="50"/>
      <c r="Q491" s="109"/>
      <c r="R491" s="110">
        <f>IF(B491&lt;&gt;"",((10-((COUNTIF(E492:N492,"/")+COUNTIF(E492:N492,"//")+COUNTIF(E492:N492,"///")+COUNTIF(E492:N492,"_"))))/2)+(2-COUNTBLANK(O492:P492)),"")</f>
        <v>5</v>
      </c>
      <c r="S491"/>
      <c r="T491"/>
      <c r="U491"/>
      <c r="V491"/>
    </row>
    <row r="492" spans="1:22" ht="15.6" customHeight="1">
      <c r="A492" s="112"/>
      <c r="B492" s="103"/>
      <c r="C492" s="104"/>
      <c r="D492" s="105"/>
      <c r="E492" s="51" t="e">
        <f>IF(E491&lt;&gt;"",VLOOKUP(E491,#REF!,2,FALSE),"")</f>
        <v>#REF!</v>
      </c>
      <c r="F492" s="52" t="e">
        <f>IF(F491&lt;&gt;"",VLOOKUP(F491,#REF!,2,FALSE),"")</f>
        <v>#REF!</v>
      </c>
      <c r="G492" s="53" t="e">
        <f>IF(G491&lt;&gt;"",VLOOKUP(G491,#REF!,2,FALSE),"")</f>
        <v>#REF!</v>
      </c>
      <c r="H492" s="52" t="e">
        <f>IF(H491&lt;&gt;"",VLOOKUP(H491,#REF!,2,FALSE),"")</f>
        <v>#REF!</v>
      </c>
      <c r="I492" s="53" t="e">
        <f>IF(I491&lt;&gt;"",VLOOKUP(I491,#REF!,2,FALSE),"")</f>
        <v>#REF!</v>
      </c>
      <c r="J492" s="52" t="e">
        <f>IF(J491&lt;&gt;"",VLOOKUP(J491,#REF!,2,FALSE),"")</f>
        <v>#REF!</v>
      </c>
      <c r="K492" s="53" t="e">
        <f>IF(K491&lt;&gt;"",VLOOKUP(K491,#REF!,2,FALSE),"")</f>
        <v>#REF!</v>
      </c>
      <c r="L492" s="52" t="e">
        <f>IF(L491&lt;&gt;"",VLOOKUP(L491,#REF!,2,FALSE),"")</f>
        <v>#REF!</v>
      </c>
      <c r="M492" s="53" t="e">
        <f>IF(M491&lt;&gt;"",VLOOKUP(M491,#REF!,2,FALSE),"")</f>
        <v>#REF!</v>
      </c>
      <c r="N492" s="52" t="e">
        <f>IF(N491&lt;&gt;"",VLOOKUP(N491,#REF!,2,FALSE),"")</f>
        <v>#REF!</v>
      </c>
      <c r="O492" s="53" t="str">
        <f>IF(O491&lt;&gt;"",VLOOKUP(O491,#REF!,2,FALSE),"")</f>
        <v/>
      </c>
      <c r="P492" s="54" t="str">
        <f>IF(P491&lt;&gt;"",VLOOKUP(P491,#REF!,2,FALSE),"")</f>
        <v/>
      </c>
      <c r="Q492" s="109"/>
      <c r="R492" s="110"/>
      <c r="S492"/>
      <c r="T492"/>
      <c r="U492"/>
      <c r="V492"/>
    </row>
    <row r="493" spans="1:22" ht="15.6" customHeight="1">
      <c r="A493" s="112"/>
      <c r="B493" s="103" t="s">
        <v>21</v>
      </c>
      <c r="C493" s="104"/>
      <c r="D493" s="105"/>
      <c r="E493" s="46" t="s">
        <v>138</v>
      </c>
      <c r="F493" s="47" t="s">
        <v>138</v>
      </c>
      <c r="G493" s="48" t="s">
        <v>138</v>
      </c>
      <c r="H493" s="47" t="s">
        <v>138</v>
      </c>
      <c r="I493" s="48" t="s">
        <v>138</v>
      </c>
      <c r="J493" s="47" t="s">
        <v>138</v>
      </c>
      <c r="K493" s="48" t="s">
        <v>138</v>
      </c>
      <c r="L493" s="47" t="s">
        <v>138</v>
      </c>
      <c r="M493" s="48" t="s">
        <v>138</v>
      </c>
      <c r="N493" s="47" t="s">
        <v>38</v>
      </c>
      <c r="O493" s="49"/>
      <c r="P493" s="50"/>
      <c r="Q493" s="109"/>
      <c r="R493" s="110">
        <f>IF(B493&lt;&gt;"",((10-((COUNTIF(E494:N494,"/")+COUNTIF(E494:N494,"//")+COUNTIF(E494:N494,"///")+COUNTIF(E494:N494,"_"))))/2)+(2-COUNTBLANK(O494:P494)),"")</f>
        <v>5</v>
      </c>
      <c r="S493"/>
      <c r="T493"/>
      <c r="U493"/>
      <c r="V493"/>
    </row>
    <row r="494" spans="1:22" ht="15.6" customHeight="1">
      <c r="A494" s="112"/>
      <c r="B494" s="103"/>
      <c r="C494" s="104"/>
      <c r="D494" s="105"/>
      <c r="E494" s="51" t="e">
        <f>IF(E493&lt;&gt;"",VLOOKUP(E493,#REF!,2,FALSE),"")</f>
        <v>#REF!</v>
      </c>
      <c r="F494" s="52" t="e">
        <f>IF(F493&lt;&gt;"",VLOOKUP(F493,#REF!,2,FALSE),"")</f>
        <v>#REF!</v>
      </c>
      <c r="G494" s="53" t="e">
        <f>IF(G493&lt;&gt;"",VLOOKUP(G493,#REF!,2,FALSE),"")</f>
        <v>#REF!</v>
      </c>
      <c r="H494" s="52" t="e">
        <f>IF(H493&lt;&gt;"",VLOOKUP(H493,#REF!,2,FALSE),"")</f>
        <v>#REF!</v>
      </c>
      <c r="I494" s="53" t="e">
        <f>IF(I493&lt;&gt;"",VLOOKUP(I493,#REF!,2,FALSE),"")</f>
        <v>#REF!</v>
      </c>
      <c r="J494" s="52" t="e">
        <f>IF(J493&lt;&gt;"",VLOOKUP(J493,#REF!,2,FALSE),"")</f>
        <v>#REF!</v>
      </c>
      <c r="K494" s="53" t="e">
        <f>IF(K493&lt;&gt;"",VLOOKUP(K493,#REF!,2,FALSE),"")</f>
        <v>#REF!</v>
      </c>
      <c r="L494" s="52" t="e">
        <f>IF(L493&lt;&gt;"",VLOOKUP(L493,#REF!,2,FALSE),"")</f>
        <v>#REF!</v>
      </c>
      <c r="M494" s="53" t="e">
        <f>IF(M493&lt;&gt;"",VLOOKUP(M493,#REF!,2,FALSE),"")</f>
        <v>#REF!</v>
      </c>
      <c r="N494" s="52" t="e">
        <f>IF(N493&lt;&gt;"",VLOOKUP(N493,#REF!,2,FALSE),"")</f>
        <v>#REF!</v>
      </c>
      <c r="O494" s="53" t="str">
        <f>IF(O493&lt;&gt;"",VLOOKUP(O493,#REF!,2,FALSE),"")</f>
        <v/>
      </c>
      <c r="P494" s="54" t="str">
        <f>IF(P493&lt;&gt;"",VLOOKUP(P493,#REF!,2,FALSE),"")</f>
        <v/>
      </c>
      <c r="Q494" s="109"/>
      <c r="R494" s="110"/>
      <c r="S494"/>
      <c r="T494"/>
      <c r="U494"/>
      <c r="V494"/>
    </row>
    <row r="495" spans="1:22" ht="15.6" customHeight="1">
      <c r="A495" s="112"/>
      <c r="B495" s="103" t="s">
        <v>19</v>
      </c>
      <c r="C495" s="104"/>
      <c r="D495" s="105"/>
      <c r="E495" s="46" t="s">
        <v>141</v>
      </c>
      <c r="F495" s="47" t="s">
        <v>141</v>
      </c>
      <c r="G495" s="48" t="s">
        <v>141</v>
      </c>
      <c r="H495" s="47" t="s">
        <v>141</v>
      </c>
      <c r="I495" s="48" t="s">
        <v>140</v>
      </c>
      <c r="J495" s="47" t="s">
        <v>140</v>
      </c>
      <c r="K495" s="48" t="s">
        <v>140</v>
      </c>
      <c r="L495" s="47" t="s">
        <v>140</v>
      </c>
      <c r="M495" s="48" t="s">
        <v>140</v>
      </c>
      <c r="N495" s="47" t="s">
        <v>38</v>
      </c>
      <c r="O495" s="49"/>
      <c r="P495" s="50"/>
      <c r="Q495" s="109"/>
      <c r="R495" s="110">
        <f>IF(B495&lt;&gt;"",((10-((COUNTIF(E496:N496,"/")+COUNTIF(E496:N496,"//")+COUNTIF(E496:N496,"///")+COUNTIF(E496:N496,"_"))))/2)+(2-COUNTBLANK(O496:P496)),"")</f>
        <v>5</v>
      </c>
      <c r="S495"/>
      <c r="T495"/>
      <c r="U495"/>
      <c r="V495"/>
    </row>
    <row r="496" spans="1:22" ht="15.6" customHeight="1">
      <c r="A496" s="112"/>
      <c r="B496" s="103"/>
      <c r="C496" s="104"/>
      <c r="D496" s="105"/>
      <c r="E496" s="51" t="e">
        <f>IF(E495&lt;&gt;"",VLOOKUP(E495,#REF!,2,FALSE),"")</f>
        <v>#REF!</v>
      </c>
      <c r="F496" s="52" t="e">
        <f>IF(F495&lt;&gt;"",VLOOKUP(F495,#REF!,2,FALSE),"")</f>
        <v>#REF!</v>
      </c>
      <c r="G496" s="53" t="e">
        <f>IF(G495&lt;&gt;"",VLOOKUP(G495,#REF!,2,FALSE),"")</f>
        <v>#REF!</v>
      </c>
      <c r="H496" s="52" t="e">
        <f>IF(H495&lt;&gt;"",VLOOKUP(H495,#REF!,2,FALSE),"")</f>
        <v>#REF!</v>
      </c>
      <c r="I496" s="53" t="e">
        <f>IF(I495&lt;&gt;"",VLOOKUP(I495,#REF!,2,FALSE),"")</f>
        <v>#REF!</v>
      </c>
      <c r="J496" s="52" t="e">
        <f>IF(J495&lt;&gt;"",VLOOKUP(J495,#REF!,2,FALSE),"")</f>
        <v>#REF!</v>
      </c>
      <c r="K496" s="53" t="e">
        <f>IF(K495&lt;&gt;"",VLOOKUP(K495,#REF!,2,FALSE),"")</f>
        <v>#REF!</v>
      </c>
      <c r="L496" s="52" t="e">
        <f>IF(L495&lt;&gt;"",VLOOKUP(L495,#REF!,2,FALSE),"")</f>
        <v>#REF!</v>
      </c>
      <c r="M496" s="53" t="e">
        <f>IF(M495&lt;&gt;"",VLOOKUP(M495,#REF!,2,FALSE),"")</f>
        <v>#REF!</v>
      </c>
      <c r="N496" s="52" t="e">
        <f>IF(N495&lt;&gt;"",VLOOKUP(N495,#REF!,2,FALSE),"")</f>
        <v>#REF!</v>
      </c>
      <c r="O496" s="53" t="str">
        <f>IF(O495&lt;&gt;"",VLOOKUP(O495,#REF!,2,FALSE),"")</f>
        <v/>
      </c>
      <c r="P496" s="54" t="str">
        <f>IF(P495&lt;&gt;"",VLOOKUP(P495,#REF!,2,FALSE),"")</f>
        <v/>
      </c>
      <c r="Q496" s="109"/>
      <c r="R496" s="110"/>
      <c r="S496"/>
      <c r="T496"/>
      <c r="U496"/>
      <c r="V496"/>
    </row>
    <row r="497" spans="1:255" ht="15.6" customHeight="1">
      <c r="A497" s="112"/>
      <c r="B497" s="103" t="s">
        <v>18</v>
      </c>
      <c r="C497" s="104"/>
      <c r="D497" s="105"/>
      <c r="E497" s="46" t="s">
        <v>137</v>
      </c>
      <c r="F497" s="47" t="s">
        <v>137</v>
      </c>
      <c r="G497" s="48" t="s">
        <v>137</v>
      </c>
      <c r="H497" s="47" t="s">
        <v>137</v>
      </c>
      <c r="I497" s="48" t="s">
        <v>137</v>
      </c>
      <c r="J497" s="47" t="s">
        <v>137</v>
      </c>
      <c r="K497" s="48" t="s">
        <v>137</v>
      </c>
      <c r="L497" s="47" t="s">
        <v>137</v>
      </c>
      <c r="M497" s="48" t="s">
        <v>137</v>
      </c>
      <c r="N497" s="47" t="s">
        <v>38</v>
      </c>
      <c r="O497" s="49"/>
      <c r="P497" s="50"/>
      <c r="Q497" s="109"/>
      <c r="R497" s="110">
        <f>IF(B497&lt;&gt;"",((10-((COUNTIF(E498:N498,"/")+COUNTIF(E498:N498,"//")+COUNTIF(E498:N498,"///")+COUNTIF(E498:N498,"_"))))/2)+(2-COUNTBLANK(O498:P498)),"")</f>
        <v>5</v>
      </c>
      <c r="S497"/>
      <c r="T497"/>
      <c r="U497"/>
      <c r="V497"/>
    </row>
    <row r="498" spans="1:255" ht="15.6" customHeight="1">
      <c r="A498" s="112"/>
      <c r="B498" s="103"/>
      <c r="C498" s="104"/>
      <c r="D498" s="105"/>
      <c r="E498" s="51" t="e">
        <f>IF(E497&lt;&gt;"",VLOOKUP(E497,#REF!,2,FALSE),"")</f>
        <v>#REF!</v>
      </c>
      <c r="F498" s="52" t="e">
        <f>IF(F497&lt;&gt;"",VLOOKUP(F497,#REF!,2,FALSE),"")</f>
        <v>#REF!</v>
      </c>
      <c r="G498" s="53" t="e">
        <f>IF(G497&lt;&gt;"",VLOOKUP(G497,#REF!,2,FALSE),"")</f>
        <v>#REF!</v>
      </c>
      <c r="H498" s="52" t="e">
        <f>IF(H497&lt;&gt;"",VLOOKUP(H497,#REF!,2,FALSE),"")</f>
        <v>#REF!</v>
      </c>
      <c r="I498" s="53" t="e">
        <f>IF(I497&lt;&gt;"",VLOOKUP(I497,#REF!,2,FALSE),"")</f>
        <v>#REF!</v>
      </c>
      <c r="J498" s="52" t="e">
        <f>IF(J497&lt;&gt;"",VLOOKUP(J497,#REF!,2,FALSE),"")</f>
        <v>#REF!</v>
      </c>
      <c r="K498" s="53" t="e">
        <f>IF(K497&lt;&gt;"",VLOOKUP(K497,#REF!,2,FALSE),"")</f>
        <v>#REF!</v>
      </c>
      <c r="L498" s="52" t="e">
        <f>IF(L497&lt;&gt;"",VLOOKUP(L497,#REF!,2,FALSE),"")</f>
        <v>#REF!</v>
      </c>
      <c r="M498" s="53" t="e">
        <f>IF(M497&lt;&gt;"",VLOOKUP(M497,#REF!,2,FALSE),"")</f>
        <v>#REF!</v>
      </c>
      <c r="N498" s="52" t="e">
        <f>IF(N497&lt;&gt;"",VLOOKUP(N497,#REF!,2,FALSE),"")</f>
        <v>#REF!</v>
      </c>
      <c r="O498" s="53" t="str">
        <f>IF(O497&lt;&gt;"",VLOOKUP(O497,#REF!,2,FALSE),"")</f>
        <v/>
      </c>
      <c r="P498" s="54" t="str">
        <f>IF(P497&lt;&gt;"",VLOOKUP(P497,#REF!,2,FALSE),"")</f>
        <v/>
      </c>
      <c r="Q498" s="109"/>
      <c r="R498" s="110"/>
      <c r="S498"/>
      <c r="T498"/>
      <c r="U498"/>
      <c r="V498"/>
    </row>
    <row r="499" spans="1:255" ht="15.6" customHeight="1">
      <c r="A499" s="112"/>
      <c r="B499" s="103" t="s">
        <v>16</v>
      </c>
      <c r="C499" s="104"/>
      <c r="D499" s="105"/>
      <c r="E499" s="46" t="s">
        <v>17</v>
      </c>
      <c r="F499" s="47" t="s">
        <v>17</v>
      </c>
      <c r="G499" s="48" t="s">
        <v>17</v>
      </c>
      <c r="H499" s="47" t="s">
        <v>17</v>
      </c>
      <c r="I499" s="48" t="s">
        <v>17</v>
      </c>
      <c r="J499" s="47" t="s">
        <v>17</v>
      </c>
      <c r="K499" s="48" t="s">
        <v>17</v>
      </c>
      <c r="L499" s="47" t="s">
        <v>17</v>
      </c>
      <c r="M499" s="48" t="s">
        <v>17</v>
      </c>
      <c r="N499" s="47" t="s">
        <v>17</v>
      </c>
      <c r="O499" s="49"/>
      <c r="P499" s="50"/>
      <c r="Q499" s="109"/>
      <c r="R499" s="110">
        <f>IF(B499&lt;&gt;"",((10-((COUNTIF(E500:N500,"/")+COUNTIF(E500:N500,"//")+COUNTIF(E500:N500,"///")+COUNTIF(E500:N500,"_"))))/2)+(2-COUNTBLANK(O500:P500)),"")</f>
        <v>5</v>
      </c>
      <c r="S499"/>
      <c r="T499"/>
      <c r="U499"/>
      <c r="V499"/>
    </row>
    <row r="500" spans="1:255" ht="15.6" customHeight="1">
      <c r="A500" s="112"/>
      <c r="B500" s="103"/>
      <c r="C500" s="104"/>
      <c r="D500" s="105"/>
      <c r="E500" s="51" t="e">
        <f>IF(E499&lt;&gt;"",VLOOKUP(E499,#REF!,2,FALSE),"")</f>
        <v>#REF!</v>
      </c>
      <c r="F500" s="52" t="e">
        <f>IF(F499&lt;&gt;"",VLOOKUP(F499,#REF!,2,FALSE),"")</f>
        <v>#REF!</v>
      </c>
      <c r="G500" s="53" t="e">
        <f>IF(G499&lt;&gt;"",VLOOKUP(G499,#REF!,2,FALSE),"")</f>
        <v>#REF!</v>
      </c>
      <c r="H500" s="52" t="e">
        <f>IF(H499&lt;&gt;"",VLOOKUP(H499,#REF!,2,FALSE),"")</f>
        <v>#REF!</v>
      </c>
      <c r="I500" s="53" t="e">
        <f>IF(I499&lt;&gt;"",VLOOKUP(I499,#REF!,2,FALSE),"")</f>
        <v>#REF!</v>
      </c>
      <c r="J500" s="52" t="e">
        <f>IF(J499&lt;&gt;"",VLOOKUP(J499,#REF!,2,FALSE),"")</f>
        <v>#REF!</v>
      </c>
      <c r="K500" s="53" t="e">
        <f>IF(K499&lt;&gt;"",VLOOKUP(K499,#REF!,2,FALSE),"")</f>
        <v>#REF!</v>
      </c>
      <c r="L500" s="52" t="e">
        <f>IF(L499&lt;&gt;"",VLOOKUP(L499,#REF!,2,FALSE),"")</f>
        <v>#REF!</v>
      </c>
      <c r="M500" s="53" t="e">
        <f>IF(M499&lt;&gt;"",VLOOKUP(M499,#REF!,2,FALSE),"")</f>
        <v>#REF!</v>
      </c>
      <c r="N500" s="52" t="e">
        <f>IF(N499&lt;&gt;"",VLOOKUP(N499,#REF!,2,FALSE),"")</f>
        <v>#REF!</v>
      </c>
      <c r="O500" s="53" t="str">
        <f>IF(O499&lt;&gt;"",VLOOKUP(O499,#REF!,2,FALSE),"")</f>
        <v/>
      </c>
      <c r="P500" s="54" t="str">
        <f>IF(P499&lt;&gt;"",VLOOKUP(P499,#REF!,2,FALSE),"")</f>
        <v/>
      </c>
      <c r="Q500" s="109"/>
      <c r="R500" s="110"/>
      <c r="S500"/>
      <c r="T500"/>
      <c r="U500"/>
      <c r="V500"/>
    </row>
    <row r="501" spans="1:255" ht="15.6" customHeight="1">
      <c r="A501" s="112"/>
      <c r="B501" s="103"/>
      <c r="C501" s="104"/>
      <c r="D501" s="105"/>
      <c r="E501" s="46"/>
      <c r="F501" s="47"/>
      <c r="G501" s="48"/>
      <c r="H501" s="47"/>
      <c r="I501" s="48"/>
      <c r="J501" s="47"/>
      <c r="K501" s="48"/>
      <c r="L501" s="47"/>
      <c r="M501" s="48"/>
      <c r="N501" s="47"/>
      <c r="O501" s="49"/>
      <c r="P501" s="50"/>
      <c r="Q501" s="109"/>
      <c r="R501" s="110" t="str">
        <f>IF(B501&lt;&gt;"",((10-((COUNTIF(E502:N502,"/")+COUNTIF(E502:N502,"//")+COUNTIF(E502:N502,"///")+COUNTIF(E502:N502,"_"))))/2)+(2-COUNTBLANK(O502:P502)),"")</f>
        <v/>
      </c>
      <c r="S501"/>
      <c r="T501"/>
      <c r="U501"/>
      <c r="V501"/>
    </row>
    <row r="502" spans="1:255" ht="15.6" customHeight="1">
      <c r="A502" s="112"/>
      <c r="B502" s="103"/>
      <c r="C502" s="104"/>
      <c r="D502" s="105"/>
      <c r="E502" s="51" t="str">
        <f>IF(E501&lt;&gt;"",VLOOKUP(E501,#REF!,2,FALSE),"")</f>
        <v/>
      </c>
      <c r="F502" s="52" t="str">
        <f>IF(F501&lt;&gt;"",VLOOKUP(F501,#REF!,2,FALSE),"")</f>
        <v/>
      </c>
      <c r="G502" s="53" t="str">
        <f>IF(G501&lt;&gt;"",VLOOKUP(G501,#REF!,2,FALSE),"")</f>
        <v/>
      </c>
      <c r="H502" s="52" t="str">
        <f>IF(H501&lt;&gt;"",VLOOKUP(H501,#REF!,2,FALSE),"")</f>
        <v/>
      </c>
      <c r="I502" s="53" t="str">
        <f>IF(I501&lt;&gt;"",VLOOKUP(I501,#REF!,2,FALSE),"")</f>
        <v/>
      </c>
      <c r="J502" s="52" t="str">
        <f>IF(J501&lt;&gt;"",VLOOKUP(J501,#REF!,2,FALSE),"")</f>
        <v/>
      </c>
      <c r="K502" s="53" t="str">
        <f>IF(K501&lt;&gt;"",VLOOKUP(K501,#REF!,2,FALSE),"")</f>
        <v/>
      </c>
      <c r="L502" s="52" t="str">
        <f>IF(L501&lt;&gt;"",VLOOKUP(L501,#REF!,2,FALSE),"")</f>
        <v/>
      </c>
      <c r="M502" s="53" t="str">
        <f>IF(M501&lt;&gt;"",VLOOKUP(M501,#REF!,2,FALSE),"")</f>
        <v/>
      </c>
      <c r="N502" s="52" t="str">
        <f>IF(N501&lt;&gt;"",VLOOKUP(N501,#REF!,2,FALSE),"")</f>
        <v/>
      </c>
      <c r="O502" s="53" t="str">
        <f>IF(O501&lt;&gt;"",VLOOKUP(O501,#REF!,2,FALSE),"")</f>
        <v/>
      </c>
      <c r="P502" s="54" t="str">
        <f>IF(P501&lt;&gt;"",VLOOKUP(P501,#REF!,2,FALSE),"")</f>
        <v/>
      </c>
      <c r="Q502" s="109"/>
      <c r="R502" s="110"/>
      <c r="S502"/>
      <c r="T502"/>
      <c r="U502"/>
      <c r="V502"/>
    </row>
    <row r="503" spans="1:255" ht="15.6" customHeight="1">
      <c r="A503" s="112"/>
      <c r="B503" s="103"/>
      <c r="C503" s="104"/>
      <c r="D503" s="105"/>
      <c r="E503" s="46"/>
      <c r="F503" s="47"/>
      <c r="G503" s="48"/>
      <c r="H503" s="47"/>
      <c r="I503" s="48"/>
      <c r="J503" s="47"/>
      <c r="K503" s="48"/>
      <c r="L503" s="47"/>
      <c r="M503" s="48"/>
      <c r="N503" s="47"/>
      <c r="O503" s="49"/>
      <c r="P503" s="50"/>
      <c r="Q503" s="109"/>
      <c r="R503" s="110" t="str">
        <f>IF(B503&lt;&gt;"",((10-((COUNTIF(E504:N504,"/")+COUNTIF(E504:N504,"//")+COUNTIF(E504:N504,"///")+COUNTIF(E504:N504,"_"))))/2)+(2-COUNTBLANK(O504:P504)),"")</f>
        <v/>
      </c>
      <c r="S503"/>
      <c r="T503"/>
      <c r="U503"/>
      <c r="V503"/>
    </row>
    <row r="504" spans="1:255" ht="15.6" customHeight="1" thickBot="1">
      <c r="A504" s="113"/>
      <c r="B504" s="127"/>
      <c r="C504" s="128"/>
      <c r="D504" s="129"/>
      <c r="E504" s="55" t="str">
        <f>IF(E503&lt;&gt;"",VLOOKUP(E503,#REF!,2,FALSE),"")</f>
        <v/>
      </c>
      <c r="F504" s="56" t="str">
        <f>IF(F503&lt;&gt;"",VLOOKUP(F503,#REF!,2,FALSE),"")</f>
        <v/>
      </c>
      <c r="G504" s="57" t="str">
        <f>IF(G503&lt;&gt;"",VLOOKUP(G503,#REF!,2,FALSE),"")</f>
        <v/>
      </c>
      <c r="H504" s="56" t="str">
        <f>IF(H503&lt;&gt;"",VLOOKUP(H503,#REF!,2,FALSE),"")</f>
        <v/>
      </c>
      <c r="I504" s="57" t="str">
        <f>IF(I503&lt;&gt;"",VLOOKUP(I503,#REF!,2,FALSE),"")</f>
        <v/>
      </c>
      <c r="J504" s="56" t="str">
        <f>IF(J503&lt;&gt;"",VLOOKUP(J503,#REF!,2,FALSE),"")</f>
        <v/>
      </c>
      <c r="K504" s="57" t="str">
        <f>IF(K503&lt;&gt;"",VLOOKUP(K503,#REF!,2,FALSE),"")</f>
        <v/>
      </c>
      <c r="L504" s="56" t="str">
        <f>IF(L503&lt;&gt;"",VLOOKUP(L503,#REF!,2,FALSE),"")</f>
        <v/>
      </c>
      <c r="M504" s="57" t="str">
        <f>IF(M503&lt;&gt;"",VLOOKUP(M503,#REF!,2,FALSE),"")</f>
        <v/>
      </c>
      <c r="N504" s="56" t="str">
        <f>IF(N503&lt;&gt;"",VLOOKUP(N503,#REF!,2,FALSE),"")</f>
        <v/>
      </c>
      <c r="O504" s="57" t="str">
        <f>IF(O503&lt;&gt;"",VLOOKUP(O503,#REF!,2,FALSE),"")</f>
        <v/>
      </c>
      <c r="P504" s="58" t="str">
        <f>IF(P503&lt;&gt;"",VLOOKUP(P503,#REF!,2,FALSE),"")</f>
        <v/>
      </c>
      <c r="Q504" s="109"/>
      <c r="R504" s="110"/>
      <c r="U504" s="1"/>
    </row>
    <row r="505" spans="1:255" ht="18.600000000000001" thickBot="1"/>
    <row r="506" spans="1:255" ht="23.4">
      <c r="A506" s="5"/>
      <c r="B506" s="9" t="str">
        <f>"Semaine " &amp; _xlfn.ISOWEEKNUM(B507)</f>
        <v>Semaine 15</v>
      </c>
      <c r="C506" s="130" t="s">
        <v>0</v>
      </c>
      <c r="D506" s="131"/>
      <c r="E506" s="134" t="s">
        <v>1</v>
      </c>
      <c r="F506" s="135"/>
      <c r="G506" s="136" t="s">
        <v>2</v>
      </c>
      <c r="H506" s="135"/>
      <c r="I506" s="136" t="s">
        <v>3</v>
      </c>
      <c r="J506" s="135"/>
      <c r="K506" s="136" t="s">
        <v>4</v>
      </c>
      <c r="L506" s="135"/>
      <c r="M506" s="136" t="s">
        <v>5</v>
      </c>
      <c r="N506" s="135"/>
      <c r="O506" s="136" t="s">
        <v>6</v>
      </c>
      <c r="P506" s="137"/>
      <c r="Q506" s="138" t="s">
        <v>7</v>
      </c>
      <c r="R506" s="141" t="s">
        <v>39</v>
      </c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  <c r="BO506" s="5"/>
      <c r="BP506" s="5"/>
      <c r="BQ506" s="5"/>
      <c r="BR506" s="5"/>
      <c r="BS506" s="5"/>
      <c r="BT506" s="5"/>
      <c r="BU506" s="5"/>
      <c r="BV506" s="5"/>
      <c r="BW506" s="5"/>
      <c r="BX506" s="5"/>
      <c r="BY506" s="5"/>
      <c r="BZ506" s="5"/>
      <c r="CA506" s="5"/>
      <c r="CB506" s="5"/>
      <c r="CC506" s="5"/>
      <c r="CD506" s="5"/>
      <c r="CE506" s="5"/>
      <c r="CF506" s="5"/>
      <c r="CG506" s="5"/>
      <c r="CH506" s="5"/>
      <c r="CI506" s="5"/>
      <c r="CJ506" s="5"/>
      <c r="CK506" s="5"/>
      <c r="CL506" s="5"/>
      <c r="CM506" s="5"/>
      <c r="CN506" s="5"/>
      <c r="CO506" s="5"/>
      <c r="CP506" s="5"/>
      <c r="CQ506" s="5"/>
      <c r="CR506" s="5"/>
      <c r="CS506" s="5"/>
      <c r="CT506" s="5"/>
      <c r="CU506" s="5"/>
      <c r="CV506" s="5"/>
      <c r="CW506" s="5"/>
      <c r="CX506" s="5"/>
      <c r="CY506" s="5"/>
      <c r="CZ506" s="5"/>
      <c r="DA506" s="5"/>
      <c r="DB506" s="5"/>
      <c r="DC506" s="5"/>
      <c r="DD506" s="5"/>
      <c r="DE506" s="5"/>
      <c r="DF506" s="5"/>
      <c r="DG506" s="5"/>
      <c r="DH506" s="5"/>
      <c r="DI506" s="5"/>
      <c r="DJ506" s="5"/>
      <c r="DK506" s="5"/>
      <c r="DL506" s="5"/>
      <c r="DM506" s="5"/>
      <c r="DN506" s="5"/>
      <c r="DO506" s="5"/>
      <c r="DP506" s="5"/>
      <c r="DQ506" s="5"/>
      <c r="DR506" s="5"/>
      <c r="DS506" s="5"/>
      <c r="DT506" s="5"/>
      <c r="DU506" s="5"/>
      <c r="DV506" s="5"/>
      <c r="DW506" s="5"/>
      <c r="DX506" s="5"/>
      <c r="DY506" s="5"/>
      <c r="DZ506" s="5"/>
      <c r="EA506" s="5"/>
      <c r="EB506" s="5"/>
      <c r="EC506" s="5"/>
      <c r="ED506" s="5"/>
      <c r="EE506" s="5"/>
      <c r="EF506" s="5"/>
      <c r="EG506" s="5"/>
      <c r="EH506" s="5"/>
      <c r="EI506" s="5"/>
      <c r="EJ506" s="5"/>
      <c r="EK506" s="5"/>
      <c r="EL506" s="5"/>
      <c r="EM506" s="5"/>
      <c r="EN506" s="5"/>
      <c r="EO506" s="5"/>
      <c r="EP506" s="5"/>
      <c r="EQ506" s="5"/>
      <c r="ER506" s="5"/>
      <c r="ES506" s="5"/>
      <c r="ET506" s="5"/>
      <c r="EU506" s="5"/>
      <c r="EV506" s="5"/>
      <c r="EW506" s="5"/>
      <c r="EX506" s="5"/>
      <c r="EY506" s="5"/>
      <c r="EZ506" s="5"/>
      <c r="FA506" s="5"/>
      <c r="FB506" s="5"/>
      <c r="FC506" s="5"/>
      <c r="FD506" s="5"/>
      <c r="FE506" s="5"/>
      <c r="FF506" s="5"/>
      <c r="FG506" s="5"/>
      <c r="FH506" s="5"/>
      <c r="FI506" s="5"/>
      <c r="FJ506" s="5"/>
      <c r="FK506" s="5"/>
      <c r="FL506" s="5"/>
      <c r="FM506" s="5"/>
      <c r="FN506" s="5"/>
      <c r="FO506" s="5"/>
      <c r="FP506" s="5"/>
      <c r="FQ506" s="5"/>
      <c r="FR506" s="5"/>
      <c r="FS506" s="5"/>
      <c r="FT506" s="5"/>
      <c r="FU506" s="5"/>
      <c r="FV506" s="5"/>
      <c r="FW506" s="5"/>
      <c r="FX506" s="5"/>
      <c r="FY506" s="5"/>
      <c r="FZ506" s="5"/>
      <c r="GA506" s="5"/>
      <c r="GB506" s="5"/>
      <c r="GC506" s="5"/>
      <c r="GD506" s="5"/>
      <c r="GE506" s="5"/>
      <c r="GF506" s="5"/>
      <c r="GG506" s="5"/>
      <c r="GH506" s="5"/>
      <c r="GI506" s="5"/>
      <c r="GJ506" s="5"/>
      <c r="GK506" s="5"/>
      <c r="GL506" s="5"/>
      <c r="GM506" s="5"/>
      <c r="GN506" s="5"/>
      <c r="GO506" s="5"/>
      <c r="GP506" s="5"/>
      <c r="GQ506" s="5"/>
      <c r="GR506" s="5"/>
      <c r="GS506" s="5"/>
      <c r="GT506" s="5"/>
      <c r="GU506" s="5"/>
      <c r="GV506" s="5"/>
      <c r="GW506" s="5"/>
      <c r="GX506" s="5"/>
      <c r="GY506" s="5"/>
      <c r="GZ506" s="5"/>
      <c r="HA506" s="5"/>
      <c r="HB506" s="5"/>
      <c r="HC506" s="5"/>
      <c r="HD506" s="5"/>
      <c r="HE506" s="5"/>
      <c r="HF506" s="5"/>
      <c r="HG506" s="5"/>
      <c r="HH506" s="5"/>
      <c r="HI506" s="5"/>
      <c r="HJ506" s="5"/>
      <c r="HK506" s="5"/>
      <c r="HL506" s="5"/>
      <c r="HM506" s="5"/>
      <c r="HN506" s="5"/>
      <c r="HO506" s="5"/>
      <c r="HP506" s="5"/>
      <c r="HQ506" s="5"/>
      <c r="HR506" s="5"/>
      <c r="HS506" s="5"/>
      <c r="HT506" s="5"/>
      <c r="HU506" s="5"/>
      <c r="HV506" s="5"/>
      <c r="HW506" s="5"/>
      <c r="HX506" s="5"/>
      <c r="HY506" s="5"/>
      <c r="HZ506" s="5"/>
      <c r="IA506" s="5"/>
      <c r="IB506" s="5"/>
      <c r="IC506" s="5"/>
      <c r="ID506" s="5"/>
      <c r="IE506" s="5"/>
      <c r="IF506" s="5"/>
      <c r="IG506" s="5"/>
      <c r="IH506" s="5"/>
      <c r="II506" s="5"/>
      <c r="IJ506" s="5"/>
      <c r="IK506" s="5"/>
      <c r="IL506" s="5"/>
      <c r="IM506" s="5"/>
      <c r="IN506" s="5"/>
      <c r="IO506" s="5"/>
      <c r="IP506" s="5"/>
      <c r="IQ506" s="5"/>
      <c r="IR506" s="5"/>
      <c r="IS506" s="5"/>
      <c r="IT506" s="5"/>
      <c r="IU506" s="5"/>
    </row>
    <row r="507" spans="1:255" ht="21" customHeight="1">
      <c r="A507" s="6"/>
      <c r="B507" s="10">
        <f>B471+7</f>
        <v>43563</v>
      </c>
      <c r="C507" s="132"/>
      <c r="D507" s="133"/>
      <c r="E507" s="144">
        <f>B507</f>
        <v>43563</v>
      </c>
      <c r="F507" s="145"/>
      <c r="G507" s="146">
        <f>E507+1</f>
        <v>43564</v>
      </c>
      <c r="H507" s="145"/>
      <c r="I507" s="146">
        <f>G507+1</f>
        <v>43565</v>
      </c>
      <c r="J507" s="145"/>
      <c r="K507" s="146">
        <f>I507+1</f>
        <v>43566</v>
      </c>
      <c r="L507" s="145"/>
      <c r="M507" s="146">
        <f>K507+1</f>
        <v>43567</v>
      </c>
      <c r="N507" s="145"/>
      <c r="O507" s="14">
        <f>M507+1</f>
        <v>43568</v>
      </c>
      <c r="P507" s="15">
        <f>O507+1</f>
        <v>43569</v>
      </c>
      <c r="Q507" s="139"/>
      <c r="R507" s="142"/>
      <c r="W507" s="8"/>
      <c r="X507" s="8"/>
      <c r="Y507" s="7"/>
      <c r="Z507" s="7"/>
      <c r="AA507" s="6"/>
      <c r="AB507" s="6"/>
      <c r="AC507" s="6"/>
      <c r="AD507" s="6"/>
      <c r="AE507" s="6"/>
      <c r="AF507" s="6"/>
      <c r="AG507" s="6"/>
      <c r="AH507" s="6"/>
      <c r="AI507" s="6"/>
      <c r="AJ507" s="6"/>
      <c r="AK507" s="6"/>
      <c r="AL507" s="6"/>
      <c r="AM507" s="6"/>
      <c r="AN507" s="6"/>
      <c r="AO507" s="6"/>
      <c r="AP507" s="6"/>
      <c r="AQ507" s="6"/>
      <c r="AR507" s="6"/>
      <c r="AS507" s="6"/>
      <c r="AT507" s="6"/>
      <c r="AU507" s="6"/>
      <c r="AV507" s="6"/>
      <c r="AW507" s="6"/>
      <c r="AX507" s="6"/>
      <c r="AY507" s="6"/>
      <c r="AZ507" s="6"/>
      <c r="BA507" s="6"/>
      <c r="BB507" s="6"/>
      <c r="BC507" s="6"/>
      <c r="BD507" s="6"/>
      <c r="BE507" s="6"/>
      <c r="BF507" s="6"/>
      <c r="BG507" s="6"/>
      <c r="BH507" s="6"/>
      <c r="BI507" s="6"/>
      <c r="BJ507" s="6"/>
      <c r="BK507" s="6"/>
      <c r="BL507" s="6"/>
      <c r="BM507" s="6"/>
      <c r="BN507" s="6"/>
      <c r="BO507" s="6"/>
      <c r="BP507" s="6"/>
      <c r="BQ507" s="6"/>
      <c r="BR507" s="6"/>
      <c r="BS507" s="6"/>
      <c r="BT507" s="6"/>
      <c r="BU507" s="6"/>
      <c r="BV507" s="6"/>
      <c r="BW507" s="6"/>
      <c r="BX507" s="6"/>
      <c r="BY507" s="6"/>
      <c r="BZ507" s="6"/>
      <c r="CA507" s="6"/>
      <c r="CB507" s="6"/>
      <c r="CC507" s="6"/>
      <c r="CD507" s="6"/>
      <c r="CE507" s="6"/>
      <c r="CF507" s="6"/>
      <c r="CG507" s="6"/>
      <c r="CH507" s="6"/>
      <c r="CI507" s="6"/>
      <c r="CJ507" s="6"/>
      <c r="CK507" s="6"/>
      <c r="CL507" s="6"/>
      <c r="CM507" s="6"/>
      <c r="CN507" s="6"/>
      <c r="CO507" s="6"/>
      <c r="CP507" s="6"/>
      <c r="CQ507" s="6"/>
      <c r="CR507" s="6"/>
      <c r="CS507" s="6"/>
      <c r="CT507" s="6"/>
      <c r="CU507" s="6"/>
      <c r="CV507" s="6"/>
      <c r="CW507" s="6"/>
      <c r="CX507" s="6"/>
      <c r="CY507" s="6"/>
      <c r="CZ507" s="6"/>
      <c r="DA507" s="6"/>
      <c r="DB507" s="6"/>
      <c r="DC507" s="6"/>
      <c r="DD507" s="6"/>
      <c r="DE507" s="6"/>
      <c r="DF507" s="6"/>
      <c r="DG507" s="6"/>
      <c r="DH507" s="6"/>
      <c r="DI507" s="6"/>
      <c r="DJ507" s="6"/>
      <c r="DK507" s="6"/>
      <c r="DL507" s="6"/>
      <c r="DM507" s="6"/>
      <c r="DN507" s="6"/>
      <c r="DO507" s="6"/>
      <c r="DP507" s="6"/>
      <c r="DQ507" s="6"/>
      <c r="DR507" s="6"/>
      <c r="DS507" s="6"/>
      <c r="DT507" s="6"/>
      <c r="DU507" s="6"/>
      <c r="DV507" s="6"/>
      <c r="DW507" s="6"/>
      <c r="DX507" s="6"/>
      <c r="DY507" s="6"/>
      <c r="DZ507" s="6"/>
      <c r="EA507" s="6"/>
      <c r="EB507" s="6"/>
      <c r="EC507" s="6"/>
      <c r="ED507" s="6"/>
      <c r="EE507" s="6"/>
      <c r="EF507" s="6"/>
      <c r="EG507" s="6"/>
      <c r="EH507" s="6"/>
      <c r="EI507" s="6"/>
      <c r="EJ507" s="6"/>
      <c r="EK507" s="6"/>
      <c r="EL507" s="6"/>
      <c r="EM507" s="6"/>
      <c r="EN507" s="6"/>
      <c r="EO507" s="6"/>
      <c r="EP507" s="6"/>
      <c r="EQ507" s="6"/>
      <c r="ER507" s="6"/>
      <c r="ES507" s="6"/>
      <c r="ET507" s="6"/>
      <c r="EU507" s="6"/>
      <c r="EV507" s="6"/>
      <c r="EW507" s="6"/>
      <c r="EX507" s="6"/>
      <c r="EY507" s="6"/>
      <c r="EZ507" s="6"/>
      <c r="FA507" s="6"/>
      <c r="FB507" s="6"/>
      <c r="FC507" s="6"/>
      <c r="FD507" s="6"/>
      <c r="FE507" s="6"/>
      <c r="FF507" s="6"/>
      <c r="FG507" s="6"/>
      <c r="FH507" s="6"/>
      <c r="FI507" s="6"/>
      <c r="FJ507" s="6"/>
      <c r="FK507" s="6"/>
      <c r="FL507" s="6"/>
      <c r="FM507" s="6"/>
      <c r="FN507" s="6"/>
      <c r="FO507" s="6"/>
      <c r="FP507" s="6"/>
      <c r="FQ507" s="6"/>
      <c r="FR507" s="6"/>
      <c r="FS507" s="6"/>
      <c r="FT507" s="6"/>
      <c r="FU507" s="6"/>
      <c r="FV507" s="6"/>
      <c r="FW507" s="6"/>
      <c r="FX507" s="6"/>
      <c r="FY507" s="6"/>
      <c r="FZ507" s="6"/>
      <c r="GA507" s="6"/>
      <c r="GB507" s="6"/>
      <c r="GC507" s="6"/>
      <c r="GD507" s="6"/>
      <c r="GE507" s="6"/>
      <c r="GF507" s="6"/>
      <c r="GG507" s="6"/>
      <c r="GH507" s="6"/>
      <c r="GI507" s="6"/>
      <c r="GJ507" s="6"/>
      <c r="GK507" s="6"/>
      <c r="GL507" s="6"/>
      <c r="GM507" s="6"/>
      <c r="GN507" s="6"/>
      <c r="GO507" s="6"/>
      <c r="GP507" s="6"/>
      <c r="GQ507" s="6"/>
      <c r="GR507" s="6"/>
      <c r="GS507" s="6"/>
      <c r="GT507" s="6"/>
      <c r="GU507" s="6"/>
      <c r="GV507" s="6"/>
      <c r="GW507" s="6"/>
      <c r="GX507" s="6"/>
      <c r="GY507" s="6"/>
      <c r="GZ507" s="6"/>
      <c r="HA507" s="6"/>
      <c r="HB507" s="6"/>
      <c r="HC507" s="6"/>
      <c r="HD507" s="6"/>
      <c r="HE507" s="6"/>
      <c r="HF507" s="6"/>
      <c r="HG507" s="6"/>
      <c r="HH507" s="6"/>
      <c r="HI507" s="6"/>
      <c r="HJ507" s="6"/>
      <c r="HK507" s="6"/>
      <c r="HL507" s="6"/>
      <c r="HM507" s="6"/>
      <c r="HN507" s="6"/>
      <c r="HO507" s="6"/>
      <c r="HP507" s="6"/>
      <c r="HQ507" s="6"/>
      <c r="HR507" s="6"/>
      <c r="HS507" s="6"/>
      <c r="HT507" s="6"/>
      <c r="HU507" s="6"/>
      <c r="HV507" s="6"/>
      <c r="HW507" s="6"/>
      <c r="HX507" s="6"/>
      <c r="HY507" s="6"/>
      <c r="HZ507" s="6"/>
      <c r="IA507" s="6"/>
      <c r="IB507" s="6"/>
      <c r="IC507" s="6"/>
      <c r="ID507" s="6"/>
      <c r="IE507" s="6"/>
      <c r="IF507" s="6"/>
      <c r="IG507" s="6"/>
      <c r="IH507" s="6"/>
      <c r="II507" s="6"/>
      <c r="IJ507" s="6"/>
      <c r="IK507" s="6"/>
      <c r="IL507" s="6"/>
      <c r="IM507" s="6"/>
      <c r="IN507" s="6"/>
      <c r="IO507" s="6"/>
      <c r="IP507" s="6"/>
      <c r="IQ507" s="6"/>
      <c r="IR507" s="6"/>
      <c r="IS507" s="6"/>
      <c r="IT507" s="6"/>
      <c r="IU507" s="6"/>
    </row>
    <row r="508" spans="1:255" ht="18.600000000000001" thickBot="1">
      <c r="A508" s="5"/>
      <c r="B508" s="11" t="s">
        <v>8</v>
      </c>
      <c r="C508" s="12" t="s">
        <v>9</v>
      </c>
      <c r="D508" s="13" t="s">
        <v>10</v>
      </c>
      <c r="E508" s="16" t="s">
        <v>11</v>
      </c>
      <c r="F508" s="17" t="s">
        <v>12</v>
      </c>
      <c r="G508" s="18" t="s">
        <v>11</v>
      </c>
      <c r="H508" s="17" t="s">
        <v>12</v>
      </c>
      <c r="I508" s="18" t="s">
        <v>11</v>
      </c>
      <c r="J508" s="17" t="s">
        <v>12</v>
      </c>
      <c r="K508" s="18" t="s">
        <v>11</v>
      </c>
      <c r="L508" s="17" t="s">
        <v>12</v>
      </c>
      <c r="M508" s="18" t="s">
        <v>11</v>
      </c>
      <c r="N508" s="17" t="s">
        <v>12</v>
      </c>
      <c r="O508" s="18" t="s">
        <v>13</v>
      </c>
      <c r="P508" s="19" t="s">
        <v>14</v>
      </c>
      <c r="Q508" s="140"/>
      <c r="R508" s="143"/>
      <c r="W508" s="8"/>
      <c r="X508" s="8"/>
      <c r="Y508" s="7"/>
      <c r="Z508" s="7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  <c r="BO508" s="5"/>
      <c r="BP508" s="5"/>
      <c r="BQ508" s="5"/>
      <c r="BR508" s="5"/>
      <c r="BS508" s="5"/>
      <c r="BT508" s="5"/>
      <c r="BU508" s="5"/>
      <c r="BV508" s="5"/>
      <c r="BW508" s="5"/>
      <c r="BX508" s="5"/>
      <c r="BY508" s="5"/>
      <c r="BZ508" s="5"/>
      <c r="CA508" s="5"/>
      <c r="CB508" s="5"/>
      <c r="CC508" s="5"/>
      <c r="CD508" s="5"/>
      <c r="CE508" s="5"/>
      <c r="CF508" s="5"/>
      <c r="CG508" s="5"/>
      <c r="CH508" s="5"/>
      <c r="CI508" s="5"/>
      <c r="CJ508" s="5"/>
      <c r="CK508" s="5"/>
      <c r="CL508" s="5"/>
      <c r="CM508" s="5"/>
      <c r="CN508" s="5"/>
      <c r="CO508" s="5"/>
      <c r="CP508" s="5"/>
      <c r="CQ508" s="5"/>
      <c r="CR508" s="5"/>
      <c r="CS508" s="5"/>
      <c r="CT508" s="5"/>
      <c r="CU508" s="5"/>
      <c r="CV508" s="5"/>
      <c r="CW508" s="5"/>
      <c r="CX508" s="5"/>
      <c r="CY508" s="5"/>
      <c r="CZ508" s="5"/>
      <c r="DA508" s="5"/>
      <c r="DB508" s="5"/>
      <c r="DC508" s="5"/>
      <c r="DD508" s="5"/>
      <c r="DE508" s="5"/>
      <c r="DF508" s="5"/>
      <c r="DG508" s="5"/>
      <c r="DH508" s="5"/>
      <c r="DI508" s="5"/>
      <c r="DJ508" s="5"/>
      <c r="DK508" s="5"/>
      <c r="DL508" s="5"/>
      <c r="DM508" s="5"/>
      <c r="DN508" s="5"/>
      <c r="DO508" s="5"/>
      <c r="DP508" s="5"/>
      <c r="DQ508" s="5"/>
      <c r="DR508" s="5"/>
      <c r="DS508" s="5"/>
      <c r="DT508" s="5"/>
      <c r="DU508" s="5"/>
      <c r="DV508" s="5"/>
      <c r="DW508" s="5"/>
      <c r="DX508" s="5"/>
      <c r="DY508" s="5"/>
      <c r="DZ508" s="5"/>
      <c r="EA508" s="5"/>
      <c r="EB508" s="5"/>
      <c r="EC508" s="5"/>
      <c r="ED508" s="5"/>
      <c r="EE508" s="5"/>
      <c r="EF508" s="5"/>
      <c r="EG508" s="5"/>
      <c r="EH508" s="5"/>
      <c r="EI508" s="5"/>
      <c r="EJ508" s="5"/>
      <c r="EK508" s="5"/>
      <c r="EL508" s="5"/>
      <c r="EM508" s="5"/>
      <c r="EN508" s="5"/>
      <c r="EO508" s="5"/>
      <c r="EP508" s="5"/>
      <c r="EQ508" s="5"/>
      <c r="ER508" s="5"/>
      <c r="ES508" s="5"/>
      <c r="ET508" s="5"/>
      <c r="EU508" s="5"/>
      <c r="EV508" s="5"/>
      <c r="EW508" s="5"/>
      <c r="EX508" s="5"/>
      <c r="EY508" s="5"/>
      <c r="EZ508" s="5"/>
      <c r="FA508" s="5"/>
      <c r="FB508" s="5"/>
      <c r="FC508" s="5"/>
      <c r="FD508" s="5"/>
      <c r="FE508" s="5"/>
      <c r="FF508" s="5"/>
      <c r="FG508" s="5"/>
      <c r="FH508" s="5"/>
      <c r="FI508" s="5"/>
      <c r="FJ508" s="5"/>
      <c r="FK508" s="5"/>
      <c r="FL508" s="5"/>
      <c r="FM508" s="5"/>
      <c r="FN508" s="5"/>
      <c r="FO508" s="5"/>
      <c r="FP508" s="5"/>
      <c r="FQ508" s="5"/>
      <c r="FR508" s="5"/>
      <c r="FS508" s="5"/>
      <c r="FT508" s="5"/>
      <c r="FU508" s="5"/>
      <c r="FV508" s="5"/>
      <c r="FW508" s="5"/>
      <c r="FX508" s="5"/>
      <c r="FY508" s="5"/>
      <c r="FZ508" s="5"/>
      <c r="GA508" s="5"/>
      <c r="GB508" s="5"/>
      <c r="GC508" s="5"/>
      <c r="GD508" s="5"/>
      <c r="GE508" s="5"/>
      <c r="GF508" s="5"/>
      <c r="GG508" s="5"/>
      <c r="GH508" s="5"/>
      <c r="GI508" s="5"/>
      <c r="GJ508" s="5"/>
      <c r="GK508" s="5"/>
      <c r="GL508" s="5"/>
      <c r="GM508" s="5"/>
      <c r="GN508" s="5"/>
      <c r="GO508" s="5"/>
      <c r="GP508" s="5"/>
      <c r="GQ508" s="5"/>
      <c r="GR508" s="5"/>
      <c r="GS508" s="5"/>
      <c r="GT508" s="5"/>
      <c r="GU508" s="5"/>
      <c r="GV508" s="5"/>
      <c r="GW508" s="5"/>
      <c r="GX508" s="5"/>
      <c r="GY508" s="5"/>
      <c r="GZ508" s="5"/>
      <c r="HA508" s="5"/>
      <c r="HB508" s="5"/>
      <c r="HC508" s="5"/>
      <c r="HD508" s="5"/>
      <c r="HE508" s="5"/>
      <c r="HF508" s="5"/>
      <c r="HG508" s="5"/>
      <c r="HH508" s="5"/>
      <c r="HI508" s="5"/>
      <c r="HJ508" s="5"/>
      <c r="HK508" s="5"/>
      <c r="HL508" s="5"/>
      <c r="HM508" s="5"/>
      <c r="HN508" s="5"/>
      <c r="HO508" s="5"/>
      <c r="HP508" s="5"/>
      <c r="HQ508" s="5"/>
      <c r="HR508" s="5"/>
      <c r="HS508" s="5"/>
      <c r="HT508" s="5"/>
      <c r="HU508" s="5"/>
      <c r="HV508" s="5"/>
      <c r="HW508" s="5"/>
      <c r="HX508" s="5"/>
      <c r="HY508" s="5"/>
      <c r="HZ508" s="5"/>
      <c r="IA508" s="5"/>
      <c r="IB508" s="5"/>
      <c r="IC508" s="5"/>
      <c r="ID508" s="5"/>
      <c r="IE508" s="5"/>
      <c r="IF508" s="5"/>
      <c r="IG508" s="5"/>
      <c r="IH508" s="5"/>
      <c r="II508" s="5"/>
      <c r="IJ508" s="5"/>
      <c r="IK508" s="5"/>
      <c r="IL508" s="5"/>
      <c r="IM508" s="5"/>
      <c r="IN508" s="5"/>
      <c r="IO508" s="5"/>
      <c r="IP508" s="5"/>
      <c r="IQ508" s="5"/>
      <c r="IR508" s="5"/>
      <c r="IS508" s="5"/>
      <c r="IT508" s="5"/>
      <c r="IU508" s="5"/>
    </row>
    <row r="509" spans="1:255" ht="15.6" customHeight="1" thickBot="1">
      <c r="A509" s="111" t="s">
        <v>147</v>
      </c>
      <c r="B509" s="114" t="s">
        <v>32</v>
      </c>
      <c r="C509" s="116"/>
      <c r="D509" s="118"/>
      <c r="E509" s="80" t="s">
        <v>142</v>
      </c>
      <c r="F509" s="97"/>
      <c r="G509" s="97"/>
      <c r="H509" s="97"/>
      <c r="I509" s="97"/>
      <c r="J509" s="97"/>
      <c r="K509" s="97"/>
      <c r="L509" s="97"/>
      <c r="M509" s="97"/>
      <c r="N509" s="81"/>
      <c r="O509" s="22"/>
      <c r="P509" s="23"/>
      <c r="Q509" s="162"/>
      <c r="R509" s="122"/>
      <c r="S509" s="123" t="s">
        <v>37</v>
      </c>
      <c r="T509" s="124"/>
      <c r="U509" s="125"/>
      <c r="V509" s="59" t="s">
        <v>15</v>
      </c>
      <c r="W509" s="72" t="s">
        <v>36</v>
      </c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  <c r="AV509" s="5"/>
      <c r="AW509" s="5"/>
      <c r="AX509" s="5"/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  <c r="BO509" s="5"/>
      <c r="BP509" s="5"/>
      <c r="BQ509" s="5"/>
      <c r="BR509" s="5"/>
      <c r="BS509" s="5"/>
      <c r="BT509" s="5"/>
      <c r="BU509" s="5"/>
      <c r="BV509" s="5"/>
      <c r="BW509" s="5"/>
      <c r="BX509" s="5"/>
      <c r="BY509" s="5"/>
      <c r="BZ509" s="5"/>
      <c r="CA509" s="5"/>
      <c r="CB509" s="5"/>
      <c r="CC509" s="5"/>
      <c r="CD509" s="5"/>
      <c r="CE509" s="5"/>
      <c r="CF509" s="5"/>
      <c r="CG509" s="5"/>
      <c r="CH509" s="5"/>
      <c r="CI509" s="5"/>
      <c r="CJ509" s="5"/>
      <c r="CK509" s="5"/>
      <c r="CL509" s="5"/>
      <c r="CM509" s="5"/>
      <c r="CN509" s="5"/>
      <c r="CO509" s="5"/>
      <c r="CP509" s="5"/>
      <c r="CQ509" s="5"/>
      <c r="CR509" s="5"/>
      <c r="CS509" s="5"/>
      <c r="CT509" s="5"/>
      <c r="CU509" s="5"/>
      <c r="CV509" s="5"/>
      <c r="CW509" s="5"/>
      <c r="CX509" s="5"/>
      <c r="CY509" s="5"/>
      <c r="CZ509" s="5"/>
      <c r="DA509" s="5"/>
      <c r="DB509" s="5"/>
      <c r="DC509" s="5"/>
      <c r="DD509" s="5"/>
      <c r="DE509" s="5"/>
      <c r="DF509" s="5"/>
      <c r="DG509" s="5"/>
      <c r="DH509" s="5"/>
      <c r="DI509" s="5"/>
      <c r="DJ509" s="5"/>
      <c r="DK509" s="5"/>
      <c r="DL509" s="5"/>
      <c r="DM509" s="5"/>
      <c r="DN509" s="5"/>
      <c r="DO509" s="5"/>
      <c r="DP509" s="5"/>
      <c r="DQ509" s="5"/>
      <c r="DR509" s="5"/>
      <c r="DS509" s="5"/>
      <c r="DT509" s="5"/>
      <c r="DU509" s="5"/>
      <c r="DV509" s="5"/>
      <c r="DW509" s="5"/>
      <c r="DX509" s="5"/>
      <c r="DY509" s="5"/>
      <c r="DZ509" s="5"/>
      <c r="EA509" s="5"/>
      <c r="EB509" s="5"/>
      <c r="EC509" s="5"/>
      <c r="ED509" s="5"/>
      <c r="EE509" s="5"/>
      <c r="EF509" s="5"/>
      <c r="EG509" s="5"/>
      <c r="EH509" s="5"/>
      <c r="EI509" s="5"/>
      <c r="EJ509" s="5"/>
      <c r="EK509" s="5"/>
      <c r="EL509" s="5"/>
      <c r="EM509" s="5"/>
      <c r="EN509" s="5"/>
      <c r="EO509" s="5"/>
      <c r="EP509" s="5"/>
      <c r="EQ509" s="5"/>
      <c r="ER509" s="5"/>
      <c r="ES509" s="5"/>
      <c r="ET509" s="5"/>
      <c r="EU509" s="5"/>
      <c r="EV509" s="5"/>
      <c r="EW509" s="5"/>
      <c r="EX509" s="5"/>
      <c r="EY509" s="5"/>
      <c r="EZ509" s="5"/>
      <c r="FA509" s="5"/>
      <c r="FB509" s="5"/>
      <c r="FC509" s="5"/>
      <c r="FD509" s="5"/>
      <c r="FE509" s="5"/>
      <c r="FF509" s="5"/>
      <c r="FG509" s="5"/>
      <c r="FH509" s="5"/>
      <c r="FI509" s="5"/>
      <c r="FJ509" s="5"/>
      <c r="FK509" s="5"/>
      <c r="FL509" s="5"/>
      <c r="FM509" s="5"/>
      <c r="FN509" s="5"/>
      <c r="FO509" s="5"/>
      <c r="FP509" s="5"/>
      <c r="FQ509" s="5"/>
      <c r="FR509" s="5"/>
      <c r="FS509" s="5"/>
      <c r="FT509" s="5"/>
      <c r="FU509" s="5"/>
      <c r="FV509" s="5"/>
      <c r="FW509" s="5"/>
      <c r="FX509" s="5"/>
      <c r="FY509" s="5"/>
      <c r="FZ509" s="5"/>
      <c r="GA509" s="5"/>
      <c r="GB509" s="5"/>
      <c r="GC509" s="5"/>
      <c r="GD509" s="5"/>
      <c r="GE509" s="5"/>
      <c r="GF509" s="5"/>
      <c r="GG509" s="5"/>
      <c r="GH509" s="5"/>
      <c r="GI509" s="5"/>
      <c r="GJ509" s="5"/>
      <c r="GK509" s="5"/>
      <c r="GL509" s="5"/>
      <c r="GM509" s="5"/>
      <c r="GN509" s="5"/>
      <c r="GO509" s="5"/>
      <c r="GP509" s="5"/>
      <c r="GQ509" s="5"/>
      <c r="GR509" s="5"/>
      <c r="GS509" s="5"/>
      <c r="GT509" s="5"/>
      <c r="GU509" s="5"/>
      <c r="GV509" s="5"/>
      <c r="GW509" s="5"/>
      <c r="GX509" s="5"/>
      <c r="GY509" s="5"/>
      <c r="GZ509" s="5"/>
      <c r="HA509" s="5"/>
      <c r="HB509" s="5"/>
      <c r="HC509" s="5"/>
      <c r="HD509" s="5"/>
      <c r="HE509" s="5"/>
      <c r="HF509" s="5"/>
      <c r="HG509" s="5"/>
      <c r="HH509" s="5"/>
      <c r="HI509" s="5"/>
      <c r="HJ509" s="5"/>
      <c r="HK509" s="5"/>
      <c r="HL509" s="5"/>
      <c r="HM509" s="5"/>
      <c r="HN509" s="5"/>
      <c r="HO509" s="5"/>
      <c r="HP509" s="5"/>
      <c r="HQ509" s="5"/>
      <c r="HR509" s="5"/>
      <c r="HS509" s="5"/>
      <c r="HT509" s="5"/>
      <c r="HU509" s="5"/>
      <c r="HV509" s="5"/>
      <c r="HW509" s="5"/>
      <c r="HX509" s="5"/>
      <c r="HY509" s="5"/>
      <c r="HZ509" s="5"/>
      <c r="IA509" s="5"/>
      <c r="IB509" s="5"/>
      <c r="IC509" s="5"/>
      <c r="ID509" s="5"/>
      <c r="IE509" s="5"/>
      <c r="IF509" s="5"/>
      <c r="IG509" s="5"/>
      <c r="IH509" s="5"/>
      <c r="II509" s="5"/>
      <c r="IJ509" s="5"/>
      <c r="IK509" s="5"/>
      <c r="IL509" s="5"/>
      <c r="IM509" s="5"/>
      <c r="IN509" s="5"/>
      <c r="IO509" s="5"/>
      <c r="IP509" s="5"/>
      <c r="IQ509" s="5"/>
      <c r="IR509" s="5"/>
      <c r="IS509" s="5"/>
      <c r="IT509" s="5"/>
      <c r="IU509" s="5"/>
    </row>
    <row r="510" spans="1:255" ht="15.6" customHeight="1" thickBot="1">
      <c r="A510" s="112"/>
      <c r="B510" s="115"/>
      <c r="C510" s="117"/>
      <c r="D510" s="119"/>
      <c r="E510" s="82"/>
      <c r="F510" s="96"/>
      <c r="G510" s="96"/>
      <c r="H510" s="96"/>
      <c r="I510" s="96"/>
      <c r="J510" s="96"/>
      <c r="K510" s="96"/>
      <c r="L510" s="96"/>
      <c r="M510" s="96"/>
      <c r="N510" s="83"/>
      <c r="O510" s="27" t="str">
        <f>IF(O509&lt;&gt;"",VLOOKUP(O509,#REF!,2,FALSE),"")</f>
        <v/>
      </c>
      <c r="P510" s="28" t="str">
        <f>IF(P509&lt;&gt;"",VLOOKUP(P509,#REF!,2,FALSE),"")</f>
        <v/>
      </c>
      <c r="Q510" s="109"/>
      <c r="R510" s="110"/>
      <c r="S510" s="64" t="str">
        <f>E515</f>
        <v>19DE0084</v>
      </c>
      <c r="T510" s="65" t="e">
        <f>IF(S510&lt;&gt;"",VLOOKUP(S510,#REF!,2,FALSE),"")</f>
        <v>#REF!</v>
      </c>
      <c r="U510" s="66">
        <f>(COUNTIF(E509:N540,S510)*4)+(COUNTIF(O509:P540,S510)*8)</f>
        <v>32</v>
      </c>
      <c r="V510" s="67">
        <f>U510*W510</f>
        <v>1120</v>
      </c>
      <c r="W510" s="71">
        <v>35</v>
      </c>
    </row>
    <row r="511" spans="1:255" ht="15.6" customHeight="1">
      <c r="A511" s="112"/>
      <c r="B511" s="115" t="s">
        <v>33</v>
      </c>
      <c r="C511" s="117"/>
      <c r="D511" s="119"/>
      <c r="E511" s="94" t="s">
        <v>134</v>
      </c>
      <c r="F511" s="95"/>
      <c r="G511" s="95"/>
      <c r="H511" s="95"/>
      <c r="I511" s="95"/>
      <c r="J511" s="95"/>
      <c r="K511" s="95"/>
      <c r="L511" s="95"/>
      <c r="M511" s="95"/>
      <c r="N511" s="87"/>
      <c r="O511" s="32"/>
      <c r="P511" s="33"/>
      <c r="Q511" s="109"/>
      <c r="R511" s="110"/>
      <c r="S511" s="64" t="str">
        <f>I515</f>
        <v>19DE0102</v>
      </c>
      <c r="T511" s="65" t="e">
        <f>IF(S511&lt;&gt;"",VLOOKUP(S511,#REF!,2,FALSE),"")</f>
        <v>#REF!</v>
      </c>
      <c r="U511" s="66">
        <f>(COUNTIF(E509:N540,S511)*4)+(COUNTIF(O509:P540,S511)*8)</f>
        <v>32</v>
      </c>
      <c r="V511" s="67">
        <f>U511*W510</f>
        <v>1120</v>
      </c>
    </row>
    <row r="512" spans="1:255" ht="15.6" customHeight="1">
      <c r="A512" s="112"/>
      <c r="B512" s="115"/>
      <c r="C512" s="117"/>
      <c r="D512" s="119"/>
      <c r="E512" s="82"/>
      <c r="F512" s="96"/>
      <c r="G512" s="96"/>
      <c r="H512" s="96"/>
      <c r="I512" s="96"/>
      <c r="J512" s="96"/>
      <c r="K512" s="96"/>
      <c r="L512" s="96"/>
      <c r="M512" s="96"/>
      <c r="N512" s="83"/>
      <c r="O512" s="26" t="str">
        <f>IF(O511&lt;&gt;"",VLOOKUP(O511,#REF!,2,FALSE),"")</f>
        <v/>
      </c>
      <c r="P512" s="34" t="str">
        <f>IF(P511&lt;&gt;"",VLOOKUP(P511,#REF!,2,FALSE),"")</f>
        <v/>
      </c>
      <c r="Q512" s="109"/>
      <c r="R512" s="110"/>
      <c r="S512" s="64" t="str">
        <f>E517</f>
        <v>19DE0034</v>
      </c>
      <c r="T512" s="65" t="e">
        <f>IF(S512&lt;&gt;"",VLOOKUP(S512,#REF!,2,FALSE),"")</f>
        <v>#REF!</v>
      </c>
      <c r="U512" s="66">
        <f>(COUNTIF(E509:N540,S512)*4)+(COUNTIF(O509:P540,S512)*8)</f>
        <v>32</v>
      </c>
      <c r="V512" s="67">
        <f>U512*W510</f>
        <v>1120</v>
      </c>
    </row>
    <row r="513" spans="1:22" ht="15.6" customHeight="1">
      <c r="A513" s="112"/>
      <c r="B513" s="115" t="s">
        <v>27</v>
      </c>
      <c r="C513" s="117"/>
      <c r="D513" s="119"/>
      <c r="E513" s="94" t="s">
        <v>143</v>
      </c>
      <c r="F513" s="95"/>
      <c r="G513" s="95"/>
      <c r="H513" s="95"/>
      <c r="I513" s="95"/>
      <c r="J513" s="95"/>
      <c r="K513" s="95"/>
      <c r="L513" s="95"/>
      <c r="M513" s="95"/>
      <c r="N513" s="87"/>
      <c r="O513" s="35"/>
      <c r="P513" s="36"/>
      <c r="Q513" s="109"/>
      <c r="R513" s="110"/>
      <c r="S513" s="64" t="str">
        <f>I517</f>
        <v>19DE0082</v>
      </c>
      <c r="T513" s="65" t="e">
        <f>IF(S513&lt;&gt;"",VLOOKUP(S513,#REF!,2,FALSE),"")</f>
        <v>#REF!</v>
      </c>
      <c r="U513" s="66">
        <f>(COUNTIF(E509:N540,S513)*4)+(COUNTIF(O509:P540,S513)*8)</f>
        <v>8</v>
      </c>
      <c r="V513" s="67">
        <f>U513*W510</f>
        <v>280</v>
      </c>
    </row>
    <row r="514" spans="1:22" ht="15.6" customHeight="1">
      <c r="A514" s="112"/>
      <c r="B514" s="115"/>
      <c r="C514" s="117"/>
      <c r="D514" s="119"/>
      <c r="E514" s="82"/>
      <c r="F514" s="96"/>
      <c r="G514" s="96"/>
      <c r="H514" s="96"/>
      <c r="I514" s="96"/>
      <c r="J514" s="96"/>
      <c r="K514" s="96"/>
      <c r="L514" s="96"/>
      <c r="M514" s="96"/>
      <c r="N514" s="83"/>
      <c r="O514" s="27" t="str">
        <f>IF(O513&lt;&gt;"",VLOOKUP(O513,#REF!,2,FALSE),"")</f>
        <v/>
      </c>
      <c r="P514" s="28" t="str">
        <f>IF(P513&lt;&gt;"",VLOOKUP(P513,#REF!,2,FALSE),"")</f>
        <v/>
      </c>
      <c r="Q514" s="109"/>
      <c r="R514" s="110"/>
      <c r="S514" s="64" t="str">
        <f>K517</f>
        <v>19DE0099</v>
      </c>
      <c r="T514" s="65" t="e">
        <f>IF(S514&lt;&gt;"",VLOOKUP(S514,#REF!,2,FALSE),"")</f>
        <v>#REF!</v>
      </c>
      <c r="U514" s="66">
        <f>(COUNTIF(E509:N540,S514)*4)+(COUNTIF(O509:P540,S514)*8)</f>
        <v>16</v>
      </c>
      <c r="V514" s="67">
        <f>U514*W510</f>
        <v>560</v>
      </c>
    </row>
    <row r="515" spans="1:22" ht="15.6" customHeight="1">
      <c r="A515" s="112"/>
      <c r="B515" s="106" t="s">
        <v>28</v>
      </c>
      <c r="C515" s="107"/>
      <c r="D515" s="108"/>
      <c r="E515" s="37" t="s">
        <v>137</v>
      </c>
      <c r="F515" s="38" t="s">
        <v>137</v>
      </c>
      <c r="G515" s="39" t="s">
        <v>137</v>
      </c>
      <c r="H515" s="38" t="s">
        <v>137</v>
      </c>
      <c r="I515" s="39" t="s">
        <v>149</v>
      </c>
      <c r="J515" s="38" t="s">
        <v>149</v>
      </c>
      <c r="K515" s="39" t="s">
        <v>149</v>
      </c>
      <c r="L515" s="38" t="s">
        <v>149</v>
      </c>
      <c r="M515" s="39" t="s">
        <v>149</v>
      </c>
      <c r="N515" s="38" t="s">
        <v>38</v>
      </c>
      <c r="O515" s="40"/>
      <c r="P515" s="41"/>
      <c r="Q515" s="109"/>
      <c r="R515" s="110">
        <f>IF(B515&lt;&gt;"",((10-((COUNTIF(E516:N516,"/")+COUNTIF(E516:N516,"//")+COUNTIF(E516:N516,"///")+COUNTIF(E516:N516,"_"))))/2)+(2-COUNTBLANK(O516:P516)),"")</f>
        <v>5</v>
      </c>
      <c r="S515" s="64" t="str">
        <f>M517</f>
        <v>19DE0049</v>
      </c>
      <c r="T515" s="65" t="e">
        <f>IF(S515&lt;&gt;"",VLOOKUP(S515,#REF!,2,FALSE),"")</f>
        <v>#REF!</v>
      </c>
      <c r="U515" s="66">
        <f>(COUNTIF(E509:N540,S515)*4)+(COUNTIF(O509:P540,S515)*8)</f>
        <v>8</v>
      </c>
      <c r="V515" s="67">
        <f>U515*W510</f>
        <v>280</v>
      </c>
    </row>
    <row r="516" spans="1:22" ht="15.6" customHeight="1">
      <c r="A516" s="112"/>
      <c r="B516" s="106"/>
      <c r="C516" s="107"/>
      <c r="D516" s="108"/>
      <c r="E516" s="42" t="e">
        <f>IF(E515&lt;&gt;"",VLOOKUP(E515,#REF!,2,FALSE),"")</f>
        <v>#REF!</v>
      </c>
      <c r="F516" s="43" t="e">
        <f>IF(F515&lt;&gt;"",VLOOKUP(F515,#REF!,2,FALSE),"")</f>
        <v>#REF!</v>
      </c>
      <c r="G516" s="44" t="e">
        <f>IF(G515&lt;&gt;"",VLOOKUP(G515,#REF!,2,FALSE),"")</f>
        <v>#REF!</v>
      </c>
      <c r="H516" s="43" t="e">
        <f>IF(H515&lt;&gt;"",VLOOKUP(H515,#REF!,2,FALSE),"")</f>
        <v>#REF!</v>
      </c>
      <c r="I516" s="44" t="e">
        <f>IF(I515&lt;&gt;"",VLOOKUP(I515,#REF!,2,FALSE),"")</f>
        <v>#REF!</v>
      </c>
      <c r="J516" s="43" t="e">
        <f>IF(J515&lt;&gt;"",VLOOKUP(J515,#REF!,2,FALSE),"")</f>
        <v>#REF!</v>
      </c>
      <c r="K516" s="44" t="e">
        <f>IF(K515&lt;&gt;"",VLOOKUP(K515,#REF!,2,FALSE),"")</f>
        <v>#REF!</v>
      </c>
      <c r="L516" s="43" t="e">
        <f>IF(L515&lt;&gt;"",VLOOKUP(L515,#REF!,2,FALSE),"")</f>
        <v>#REF!</v>
      </c>
      <c r="M516" s="44" t="e">
        <f>IF(M515&lt;&gt;"",VLOOKUP(M515,#REF!,2,FALSE),"")</f>
        <v>#REF!</v>
      </c>
      <c r="N516" s="43" t="e">
        <f>IF(N515&lt;&gt;"",VLOOKUP(N515,#REF!,2,FALSE),"")</f>
        <v>#REF!</v>
      </c>
      <c r="O516" s="44" t="str">
        <f>IF(O515&lt;&gt;"",VLOOKUP(O515,#REF!,2,FALSE),"")</f>
        <v/>
      </c>
      <c r="P516" s="45" t="str">
        <f>IF(P515&lt;&gt;"",VLOOKUP(P515,#REF!,2,FALSE),"")</f>
        <v/>
      </c>
      <c r="Q516" s="109"/>
      <c r="R516" s="110"/>
      <c r="S516" s="68" t="str">
        <f>E521</f>
        <v>19DE0086</v>
      </c>
      <c r="T516" s="69" t="e">
        <f>IF(S516&lt;&gt;"",VLOOKUP(S516,#REF!,2,FALSE),"")</f>
        <v>#REF!</v>
      </c>
      <c r="U516" s="70">
        <f>(COUNTIF(E509:N540,S516)*4)+(COUNTIF(O509:P540,S516)*8)</f>
        <v>40</v>
      </c>
      <c r="V516" s="67">
        <f>U516*W510</f>
        <v>1400</v>
      </c>
    </row>
    <row r="517" spans="1:22" ht="15.6" customHeight="1">
      <c r="A517" s="112"/>
      <c r="B517" s="106" t="s">
        <v>26</v>
      </c>
      <c r="C517" s="107"/>
      <c r="D517" s="108"/>
      <c r="E517" s="37" t="s">
        <v>133</v>
      </c>
      <c r="F517" s="38" t="s">
        <v>133</v>
      </c>
      <c r="G517" s="39" t="s">
        <v>133</v>
      </c>
      <c r="H517" s="38" t="s">
        <v>133</v>
      </c>
      <c r="I517" s="39" t="s">
        <v>135</v>
      </c>
      <c r="J517" s="38" t="s">
        <v>135</v>
      </c>
      <c r="K517" s="39" t="s">
        <v>150</v>
      </c>
      <c r="L517" s="38" t="s">
        <v>150</v>
      </c>
      <c r="M517" s="39" t="s">
        <v>151</v>
      </c>
      <c r="N517" s="38" t="s">
        <v>38</v>
      </c>
      <c r="O517" s="40"/>
      <c r="P517" s="41"/>
      <c r="Q517" s="109"/>
      <c r="R517" s="110">
        <f>IF(B517&lt;&gt;"",((10-((COUNTIF(E518:N518,"/")+COUNTIF(E518:N518,"//")+COUNTIF(E518:N518,"///")+COUNTIF(E518:N518,"_"))))/2)+(2-COUNTBLANK(O518:P518)),"")</f>
        <v>5</v>
      </c>
      <c r="S517" s="68" t="str">
        <f>K523</f>
        <v>19DE0069</v>
      </c>
      <c r="T517" s="69" t="e">
        <f>IF(S517&lt;&gt;"",VLOOKUP(S517,#REF!,2,FALSE),"")</f>
        <v>#REF!</v>
      </c>
      <c r="U517" s="70">
        <f>(COUNTIF(E509:N540,S517)*4)+(COUNTIF(O509:P540,S517)*8)</f>
        <v>12</v>
      </c>
      <c r="V517" s="67">
        <f>U517*W510</f>
        <v>420</v>
      </c>
    </row>
    <row r="518" spans="1:22" ht="15.6" customHeight="1">
      <c r="A518" s="112"/>
      <c r="B518" s="106"/>
      <c r="C518" s="107"/>
      <c r="D518" s="108"/>
      <c r="E518" s="42" t="e">
        <f>IF(E517&lt;&gt;"",VLOOKUP(E517,#REF!,2,FALSE),"")</f>
        <v>#REF!</v>
      </c>
      <c r="F518" s="43" t="e">
        <f>IF(F517&lt;&gt;"",VLOOKUP(F517,#REF!,2,FALSE),"")</f>
        <v>#REF!</v>
      </c>
      <c r="G518" s="44" t="e">
        <f>IF(G517&lt;&gt;"",VLOOKUP(G517,#REF!,2,FALSE),"")</f>
        <v>#REF!</v>
      </c>
      <c r="H518" s="43" t="e">
        <f>IF(H517&lt;&gt;"",VLOOKUP(H517,#REF!,2,FALSE),"")</f>
        <v>#REF!</v>
      </c>
      <c r="I518" s="44" t="e">
        <f>IF(I517&lt;&gt;"",VLOOKUP(I517,#REF!,2,FALSE),"")</f>
        <v>#REF!</v>
      </c>
      <c r="J518" s="43" t="e">
        <f>IF(J517&lt;&gt;"",VLOOKUP(J517,#REF!,2,FALSE),"")</f>
        <v>#REF!</v>
      </c>
      <c r="K518" s="44" t="e">
        <f>IF(K517&lt;&gt;"",VLOOKUP(K517,#REF!,2,FALSE),"")</f>
        <v>#REF!</v>
      </c>
      <c r="L518" s="43" t="e">
        <f>IF(L517&lt;&gt;"",VLOOKUP(L517,#REF!,2,FALSE),"")</f>
        <v>#REF!</v>
      </c>
      <c r="M518" s="44" t="e">
        <f>IF(M517&lt;&gt;"",VLOOKUP(M517,#REF!,2,FALSE),"")</f>
        <v>#REF!</v>
      </c>
      <c r="N518" s="43" t="e">
        <f>IF(N517&lt;&gt;"",VLOOKUP(N517,#REF!,2,FALSE),"")</f>
        <v>#REF!</v>
      </c>
      <c r="O518" s="44" t="str">
        <f>IF(O517&lt;&gt;"",VLOOKUP(O517,#REF!,2,FALSE),"")</f>
        <v/>
      </c>
      <c r="P518" s="45" t="str">
        <f>IF(P517&lt;&gt;"",VLOOKUP(P517,#REF!,2,FALSE),"")</f>
        <v/>
      </c>
      <c r="Q518" s="109"/>
      <c r="R518" s="110"/>
      <c r="S518" s="68" t="str">
        <f>E525</f>
        <v>19DE0083</v>
      </c>
      <c r="T518" s="69" t="e">
        <f>IF(S518&lt;&gt;"",VLOOKUP(S518,#REF!,2,FALSE),"")</f>
        <v>#REF!</v>
      </c>
      <c r="U518" s="70">
        <f>(COUNTIF(E509:N540,S518)*4)+(COUNTIF(O509:P540,S518)*8)</f>
        <v>72</v>
      </c>
      <c r="V518" s="67">
        <f>U518*W510</f>
        <v>2520</v>
      </c>
    </row>
    <row r="519" spans="1:22" ht="15.6" customHeight="1">
      <c r="A519" s="112"/>
      <c r="B519" s="106" t="s">
        <v>42</v>
      </c>
      <c r="C519" s="107"/>
      <c r="D519" s="108"/>
      <c r="E519" s="37" t="s">
        <v>138</v>
      </c>
      <c r="F519" s="38" t="s">
        <v>138</v>
      </c>
      <c r="G519" s="39" t="s">
        <v>138</v>
      </c>
      <c r="H519" s="38" t="s">
        <v>138</v>
      </c>
      <c r="I519" s="39" t="s">
        <v>138</v>
      </c>
      <c r="J519" s="38" t="s">
        <v>138</v>
      </c>
      <c r="K519" s="39" t="s">
        <v>150</v>
      </c>
      <c r="L519" s="38" t="s">
        <v>150</v>
      </c>
      <c r="M519" s="39" t="s">
        <v>151</v>
      </c>
      <c r="N519" s="38" t="s">
        <v>38</v>
      </c>
      <c r="O519" s="40"/>
      <c r="P519" s="41"/>
      <c r="Q519" s="109"/>
      <c r="R519" s="110">
        <f>IF(B519&lt;&gt;"",((10-((COUNTIF(E520:N520,"/")+COUNTIF(E520:N520,"//")+COUNTIF(E520:N520,"///")+COUNTIF(E520:N520,"_"))))/2)+(2-COUNTBLANK(O520:P520)),"")</f>
        <v>5</v>
      </c>
      <c r="S519" s="68" t="str">
        <f>E529</f>
        <v>19DE0085</v>
      </c>
      <c r="T519" s="69" t="e">
        <f>IF(S519&lt;&gt;"",VLOOKUP(S519,#REF!,2,FALSE),"")</f>
        <v>#REF!</v>
      </c>
      <c r="U519" s="70">
        <f>(COUNTIF(E509:N540,S519)*4)+(COUNTIF(O509:P540,S519)*8)</f>
        <v>96</v>
      </c>
      <c r="V519" s="67">
        <f>U519*W510</f>
        <v>3360</v>
      </c>
    </row>
    <row r="520" spans="1:22" ht="15.6" customHeight="1">
      <c r="A520" s="112"/>
      <c r="B520" s="106"/>
      <c r="C520" s="107"/>
      <c r="D520" s="108"/>
      <c r="E520" s="42" t="e">
        <f>IF(E519&lt;&gt;"",VLOOKUP(E519,#REF!,2,FALSE),"")</f>
        <v>#REF!</v>
      </c>
      <c r="F520" s="43" t="e">
        <f>IF(F519&lt;&gt;"",VLOOKUP(F519,#REF!,2,FALSE),"")</f>
        <v>#REF!</v>
      </c>
      <c r="G520" s="44" t="e">
        <f>IF(G519&lt;&gt;"",VLOOKUP(G519,#REF!,2,FALSE),"")</f>
        <v>#REF!</v>
      </c>
      <c r="H520" s="43" t="e">
        <f>IF(H519&lt;&gt;"",VLOOKUP(H519,#REF!,2,FALSE),"")</f>
        <v>#REF!</v>
      </c>
      <c r="I520" s="44" t="e">
        <f>IF(I519&lt;&gt;"",VLOOKUP(I519,#REF!,2,FALSE),"")</f>
        <v>#REF!</v>
      </c>
      <c r="J520" s="43" t="e">
        <f>IF(J519&lt;&gt;"",VLOOKUP(J519,#REF!,2,FALSE),"")</f>
        <v>#REF!</v>
      </c>
      <c r="K520" s="44" t="e">
        <f>IF(K519&lt;&gt;"",VLOOKUP(K519,#REF!,2,FALSE),"")</f>
        <v>#REF!</v>
      </c>
      <c r="L520" s="43" t="e">
        <f>IF(L519&lt;&gt;"",VLOOKUP(L519,#REF!,2,FALSE),"")</f>
        <v>#REF!</v>
      </c>
      <c r="M520" s="44" t="e">
        <f>IF(M519&lt;&gt;"",VLOOKUP(M519,#REF!,2,FALSE),"")</f>
        <v>#REF!</v>
      </c>
      <c r="N520" s="43" t="e">
        <f>IF(N519&lt;&gt;"",VLOOKUP(N519,#REF!,2,FALSE),"")</f>
        <v>#REF!</v>
      </c>
      <c r="O520" s="44" t="str">
        <f>IF(O519&lt;&gt;"",VLOOKUP(O519,#REF!,2,FALSE),"")</f>
        <v/>
      </c>
      <c r="P520" s="45" t="str">
        <f>IF(P519&lt;&gt;"",VLOOKUP(P519,#REF!,2,FALSE),"")</f>
        <v/>
      </c>
      <c r="Q520" s="109"/>
      <c r="R520" s="110"/>
      <c r="S520" s="68" t="str">
        <f>K533</f>
        <v>19DE0103</v>
      </c>
      <c r="T520" s="69" t="e">
        <f>IF(S520&lt;&gt;"",VLOOKUP(S520,#REF!,2,FALSE),"")</f>
        <v>#REF!</v>
      </c>
      <c r="U520" s="70">
        <f>(COUNTIF(E509:N540,S520)*4)+(COUNTIF(O509:P540,S520)*8)</f>
        <v>8</v>
      </c>
      <c r="V520" s="67">
        <f>U520*W510</f>
        <v>280</v>
      </c>
    </row>
    <row r="521" spans="1:22" ht="15.6" customHeight="1">
      <c r="A521" s="112"/>
      <c r="B521" s="106" t="s">
        <v>24</v>
      </c>
      <c r="C521" s="107"/>
      <c r="D521" s="108"/>
      <c r="E521" s="37" t="s">
        <v>139</v>
      </c>
      <c r="F521" s="38" t="s">
        <v>139</v>
      </c>
      <c r="G521" s="39" t="s">
        <v>139</v>
      </c>
      <c r="H521" s="38" t="s">
        <v>139</v>
      </c>
      <c r="I521" s="39" t="s">
        <v>139</v>
      </c>
      <c r="J521" s="38" t="s">
        <v>139</v>
      </c>
      <c r="K521" s="39" t="s">
        <v>139</v>
      </c>
      <c r="L521" s="38" t="s">
        <v>139</v>
      </c>
      <c r="M521" s="39" t="s">
        <v>139</v>
      </c>
      <c r="N521" s="38" t="s">
        <v>139</v>
      </c>
      <c r="O521" s="40"/>
      <c r="P521" s="41"/>
      <c r="Q521" s="109"/>
      <c r="R521" s="110">
        <f>IF(B521&lt;&gt;"",((10-((COUNTIF(E522:N522,"/")+COUNTIF(E522:N522,"//")+COUNTIF(E522:N522,"///")+COUNTIF(E522:N522,"_"))))/2)+(2-COUNTBLANK(O522:P522)),"")</f>
        <v>5</v>
      </c>
      <c r="S521" s="68"/>
      <c r="T521" s="69" t="str">
        <f>IF(S521&lt;&gt;"",VLOOKUP(S521,#REF!,2,FALSE),"")</f>
        <v/>
      </c>
      <c r="U521" s="70">
        <f>(COUNTIF(E509:N540,S521)*4)+(COUNTIF(O509:P540,S521)*8)</f>
        <v>0</v>
      </c>
      <c r="V521" s="67">
        <f>U521*W510</f>
        <v>0</v>
      </c>
    </row>
    <row r="522" spans="1:22" ht="15.6" customHeight="1">
      <c r="A522" s="112"/>
      <c r="B522" s="106"/>
      <c r="C522" s="107"/>
      <c r="D522" s="108"/>
      <c r="E522" s="42" t="e">
        <f>IF(E521&lt;&gt;"",VLOOKUP(E521,#REF!,2,FALSE),"")</f>
        <v>#REF!</v>
      </c>
      <c r="F522" s="43" t="e">
        <f>IF(F521&lt;&gt;"",VLOOKUP(F521,#REF!,2,FALSE),"")</f>
        <v>#REF!</v>
      </c>
      <c r="G522" s="44" t="e">
        <f>IF(G521&lt;&gt;"",VLOOKUP(G521,#REF!,2,FALSE),"")</f>
        <v>#REF!</v>
      </c>
      <c r="H522" s="43" t="e">
        <f>IF(H521&lt;&gt;"",VLOOKUP(H521,#REF!,2,FALSE),"")</f>
        <v>#REF!</v>
      </c>
      <c r="I522" s="44" t="e">
        <f>IF(I521&lt;&gt;"",VLOOKUP(I521,#REF!,2,FALSE),"")</f>
        <v>#REF!</v>
      </c>
      <c r="J522" s="43" t="e">
        <f>IF(J521&lt;&gt;"",VLOOKUP(J521,#REF!,2,FALSE),"")</f>
        <v>#REF!</v>
      </c>
      <c r="K522" s="44" t="e">
        <f>IF(K521&lt;&gt;"",VLOOKUP(K521,#REF!,2,FALSE),"")</f>
        <v>#REF!</v>
      </c>
      <c r="L522" s="43" t="e">
        <f>IF(L521&lt;&gt;"",VLOOKUP(L521,#REF!,2,FALSE),"")</f>
        <v>#REF!</v>
      </c>
      <c r="M522" s="44" t="e">
        <f>IF(M521&lt;&gt;"",VLOOKUP(M521,#REF!,2,FALSE),"")</f>
        <v>#REF!</v>
      </c>
      <c r="N522" s="43" t="e">
        <f>IF(N521&lt;&gt;"",VLOOKUP(N521,#REF!,2,FALSE),"")</f>
        <v>#REF!</v>
      </c>
      <c r="O522" s="44" t="str">
        <f>IF(O521&lt;&gt;"",VLOOKUP(O521,#REF!,2,FALSE),"")</f>
        <v/>
      </c>
      <c r="P522" s="45" t="str">
        <f>IF(P521&lt;&gt;"",VLOOKUP(P521,#REF!,2,FALSE),"")</f>
        <v/>
      </c>
      <c r="Q522" s="109"/>
      <c r="R522" s="110"/>
      <c r="S522" s="68"/>
      <c r="T522" s="69" t="str">
        <f>IF(S522&lt;&gt;"",VLOOKUP(S522,#REF!,2,FALSE),"")</f>
        <v/>
      </c>
      <c r="U522" s="70">
        <f>(COUNTIF(E509:N540,S522)*4)+(COUNTIF(O509:P540,S522)*8)</f>
        <v>0</v>
      </c>
      <c r="V522" s="67">
        <f>U522*W510</f>
        <v>0</v>
      </c>
    </row>
    <row r="523" spans="1:22" ht="15.6" customHeight="1" thickBot="1">
      <c r="A523" s="112"/>
      <c r="B523" s="106" t="s">
        <v>22</v>
      </c>
      <c r="C523" s="107"/>
      <c r="D523" s="108"/>
      <c r="E523" s="37" t="s">
        <v>133</v>
      </c>
      <c r="F523" s="38" t="s">
        <v>133</v>
      </c>
      <c r="G523" s="39" t="s">
        <v>133</v>
      </c>
      <c r="H523" s="38" t="s">
        <v>133</v>
      </c>
      <c r="I523" s="39" t="s">
        <v>20</v>
      </c>
      <c r="J523" s="38" t="s">
        <v>20</v>
      </c>
      <c r="K523" s="39" t="s">
        <v>125</v>
      </c>
      <c r="L523" s="38" t="s">
        <v>125</v>
      </c>
      <c r="M523" s="39" t="s">
        <v>125</v>
      </c>
      <c r="N523" s="38" t="s">
        <v>38</v>
      </c>
      <c r="O523" s="40"/>
      <c r="P523" s="41"/>
      <c r="Q523" s="109"/>
      <c r="R523" s="110">
        <f>IF(B523&lt;&gt;"",((10-((COUNTIF(E524:N524,"/")+COUNTIF(E524:N524,"//")+COUNTIF(E524:N524,"///")+COUNTIF(E524:N524,"_"))))/2)+(2-COUNTBLANK(O524:P524)),"")</f>
        <v>5</v>
      </c>
      <c r="S523" s="68"/>
      <c r="T523" s="69" t="str">
        <f>IF(S523&lt;&gt;"",VLOOKUP(S523,#REF!,2,FALSE),"")</f>
        <v/>
      </c>
      <c r="U523" s="70">
        <f>(COUNTIF(E509:N540,S523)*4)+(COUNTIF(O509:P540,S523)*8)</f>
        <v>0</v>
      </c>
      <c r="V523" s="67">
        <f>U523*W510</f>
        <v>0</v>
      </c>
    </row>
    <row r="524" spans="1:22" ht="15.6" customHeight="1" thickBot="1">
      <c r="A524" s="112"/>
      <c r="B524" s="106"/>
      <c r="C524" s="107"/>
      <c r="D524" s="108"/>
      <c r="E524" s="42" t="e">
        <f>IF(E523&lt;&gt;"",VLOOKUP(E523,#REF!,2,FALSE),"")</f>
        <v>#REF!</v>
      </c>
      <c r="F524" s="43" t="e">
        <f>IF(F523&lt;&gt;"",VLOOKUP(F523,#REF!,2,FALSE),"")</f>
        <v>#REF!</v>
      </c>
      <c r="G524" s="44" t="e">
        <f>IF(G523&lt;&gt;"",VLOOKUP(G523,#REF!,2,FALSE),"")</f>
        <v>#REF!</v>
      </c>
      <c r="H524" s="43" t="e">
        <f>IF(H523&lt;&gt;"",VLOOKUP(H523,#REF!,2,FALSE),"")</f>
        <v>#REF!</v>
      </c>
      <c r="I524" s="44" t="e">
        <f>IF(I523&lt;&gt;"",VLOOKUP(I523,#REF!,2,FALSE),"")</f>
        <v>#REF!</v>
      </c>
      <c r="J524" s="43" t="e">
        <f>IF(J523&lt;&gt;"",VLOOKUP(J523,#REF!,2,FALSE),"")</f>
        <v>#REF!</v>
      </c>
      <c r="K524" s="44" t="e">
        <f>IF(K523&lt;&gt;"",VLOOKUP(K523,#REF!,2,FALSE),"")</f>
        <v>#REF!</v>
      </c>
      <c r="L524" s="43" t="e">
        <f>IF(L523&lt;&gt;"",VLOOKUP(L523,#REF!,2,FALSE),"")</f>
        <v>#REF!</v>
      </c>
      <c r="M524" s="44" t="e">
        <f>IF(M523&lt;&gt;"",VLOOKUP(M523,#REF!,2,FALSE),"")</f>
        <v>#REF!</v>
      </c>
      <c r="N524" s="43" t="e">
        <f>IF(N523&lt;&gt;"",VLOOKUP(N523,#REF!,2,FALSE),"")</f>
        <v>#REF!</v>
      </c>
      <c r="O524" s="44" t="str">
        <f>IF(O523&lt;&gt;"",VLOOKUP(O523,#REF!,2,FALSE),"")</f>
        <v/>
      </c>
      <c r="P524" s="45" t="str">
        <f>IF(P523&lt;&gt;"",VLOOKUP(P523,#REF!,2,FALSE),"")</f>
        <v/>
      </c>
      <c r="Q524" s="109"/>
      <c r="R524" s="110"/>
      <c r="S524" s="60">
        <f>SUM(R509:R540)*8</f>
        <v>440</v>
      </c>
      <c r="T524" s="61" t="s">
        <v>25</v>
      </c>
      <c r="U524" s="62">
        <f>SUM(U510:U523)</f>
        <v>356</v>
      </c>
      <c r="V524" s="63">
        <f>SUM(V510:V523)</f>
        <v>12460</v>
      </c>
    </row>
    <row r="525" spans="1:22" ht="15.6" customHeight="1">
      <c r="A525" s="112"/>
      <c r="B525" s="103" t="s">
        <v>23</v>
      </c>
      <c r="C525" s="104"/>
      <c r="D525" s="105"/>
      <c r="E525" s="46" t="s">
        <v>136</v>
      </c>
      <c r="F525" s="47" t="s">
        <v>136</v>
      </c>
      <c r="G525" s="48" t="s">
        <v>136</v>
      </c>
      <c r="H525" s="47" t="s">
        <v>136</v>
      </c>
      <c r="I525" s="48" t="s">
        <v>136</v>
      </c>
      <c r="J525" s="47" t="s">
        <v>136</v>
      </c>
      <c r="K525" s="48" t="s">
        <v>136</v>
      </c>
      <c r="L525" s="47" t="s">
        <v>136</v>
      </c>
      <c r="M525" s="48" t="s">
        <v>136</v>
      </c>
      <c r="N525" s="47" t="s">
        <v>38</v>
      </c>
      <c r="O525" s="49"/>
      <c r="P525" s="50"/>
      <c r="Q525" s="109"/>
      <c r="R525" s="110">
        <f>IF(B525&lt;&gt;"",((10-((COUNTIF(E526:N526,"/")+COUNTIF(E526:N526,"//")+COUNTIF(E526:N526,"///")+COUNTIF(E526:N526,"_"))))/2)+(2-COUNTBLANK(O526:P526)),"")</f>
        <v>5</v>
      </c>
      <c r="S525"/>
      <c r="T525"/>
      <c r="U525"/>
      <c r="V525"/>
    </row>
    <row r="526" spans="1:22" ht="15.6" customHeight="1">
      <c r="A526" s="112"/>
      <c r="B526" s="103"/>
      <c r="C526" s="104"/>
      <c r="D526" s="105"/>
      <c r="E526" s="51" t="e">
        <f>IF(E525&lt;&gt;"",VLOOKUP(E525,#REF!,2,FALSE),"")</f>
        <v>#REF!</v>
      </c>
      <c r="F526" s="52" t="e">
        <f>IF(F525&lt;&gt;"",VLOOKUP(F525,#REF!,2,FALSE),"")</f>
        <v>#REF!</v>
      </c>
      <c r="G526" s="53" t="e">
        <f>IF(G525&lt;&gt;"",VLOOKUP(G525,#REF!,2,FALSE),"")</f>
        <v>#REF!</v>
      </c>
      <c r="H526" s="52" t="e">
        <f>IF(H525&lt;&gt;"",VLOOKUP(H525,#REF!,2,FALSE),"")</f>
        <v>#REF!</v>
      </c>
      <c r="I526" s="53" t="e">
        <f>IF(I525&lt;&gt;"",VLOOKUP(I525,#REF!,2,FALSE),"")</f>
        <v>#REF!</v>
      </c>
      <c r="J526" s="52" t="e">
        <f>IF(J525&lt;&gt;"",VLOOKUP(J525,#REF!,2,FALSE),"")</f>
        <v>#REF!</v>
      </c>
      <c r="K526" s="53" t="e">
        <f>IF(K525&lt;&gt;"",VLOOKUP(K525,#REF!,2,FALSE),"")</f>
        <v>#REF!</v>
      </c>
      <c r="L526" s="52" t="e">
        <f>IF(L525&lt;&gt;"",VLOOKUP(L525,#REF!,2,FALSE),"")</f>
        <v>#REF!</v>
      </c>
      <c r="M526" s="53" t="e">
        <f>IF(M525&lt;&gt;"",VLOOKUP(M525,#REF!,2,FALSE),"")</f>
        <v>#REF!</v>
      </c>
      <c r="N526" s="52" t="e">
        <f>IF(N525&lt;&gt;"",VLOOKUP(N525,#REF!,2,FALSE),"")</f>
        <v>#REF!</v>
      </c>
      <c r="O526" s="53" t="str">
        <f>IF(O525&lt;&gt;"",VLOOKUP(O525,#REF!,2,FALSE),"")</f>
        <v/>
      </c>
      <c r="P526" s="54" t="str">
        <f>IF(P525&lt;&gt;"",VLOOKUP(P525,#REF!,2,FALSE),"")</f>
        <v/>
      </c>
      <c r="Q526" s="109"/>
      <c r="R526" s="110"/>
      <c r="S526"/>
      <c r="T526"/>
      <c r="U526"/>
      <c r="V526"/>
    </row>
    <row r="527" spans="1:22" ht="15.6" customHeight="1">
      <c r="A527" s="112"/>
      <c r="B527" s="103" t="s">
        <v>41</v>
      </c>
      <c r="C527" s="104"/>
      <c r="D527" s="105"/>
      <c r="E527" s="46" t="s">
        <v>136</v>
      </c>
      <c r="F527" s="47" t="s">
        <v>136</v>
      </c>
      <c r="G527" s="48" t="s">
        <v>136</v>
      </c>
      <c r="H527" s="47" t="s">
        <v>136</v>
      </c>
      <c r="I527" s="48" t="s">
        <v>136</v>
      </c>
      <c r="J527" s="47" t="s">
        <v>136</v>
      </c>
      <c r="K527" s="48" t="s">
        <v>136</v>
      </c>
      <c r="L527" s="47" t="s">
        <v>136</v>
      </c>
      <c r="M527" s="48" t="s">
        <v>136</v>
      </c>
      <c r="N527" s="47" t="s">
        <v>38</v>
      </c>
      <c r="O527" s="49"/>
      <c r="P527" s="50"/>
      <c r="Q527" s="109"/>
      <c r="R527" s="110">
        <f>IF(B527&lt;&gt;"",((10-((COUNTIF(E528:N528,"/")+COUNTIF(E528:N528,"//")+COUNTIF(E528:N528,"///")+COUNTIF(E528:N528,"_"))))/2)+(2-COUNTBLANK(O528:P528)),"")</f>
        <v>5</v>
      </c>
      <c r="S527"/>
      <c r="T527"/>
      <c r="U527"/>
      <c r="V527"/>
    </row>
    <row r="528" spans="1:22" ht="15.6" customHeight="1">
      <c r="A528" s="112"/>
      <c r="B528" s="103"/>
      <c r="C528" s="104"/>
      <c r="D528" s="105"/>
      <c r="E528" s="51" t="e">
        <f>IF(E527&lt;&gt;"",VLOOKUP(E527,#REF!,2,FALSE),"")</f>
        <v>#REF!</v>
      </c>
      <c r="F528" s="52" t="e">
        <f>IF(F527&lt;&gt;"",VLOOKUP(F527,#REF!,2,FALSE),"")</f>
        <v>#REF!</v>
      </c>
      <c r="G528" s="53" t="e">
        <f>IF(G527&lt;&gt;"",VLOOKUP(G527,#REF!,2,FALSE),"")</f>
        <v>#REF!</v>
      </c>
      <c r="H528" s="52" t="e">
        <f>IF(H527&lt;&gt;"",VLOOKUP(H527,#REF!,2,FALSE),"")</f>
        <v>#REF!</v>
      </c>
      <c r="I528" s="53" t="e">
        <f>IF(I527&lt;&gt;"",VLOOKUP(I527,#REF!,2,FALSE),"")</f>
        <v>#REF!</v>
      </c>
      <c r="J528" s="52" t="e">
        <f>IF(J527&lt;&gt;"",VLOOKUP(J527,#REF!,2,FALSE),"")</f>
        <v>#REF!</v>
      </c>
      <c r="K528" s="53" t="e">
        <f>IF(K527&lt;&gt;"",VLOOKUP(K527,#REF!,2,FALSE),"")</f>
        <v>#REF!</v>
      </c>
      <c r="L528" s="52" t="e">
        <f>IF(L527&lt;&gt;"",VLOOKUP(L527,#REF!,2,FALSE),"")</f>
        <v>#REF!</v>
      </c>
      <c r="M528" s="53" t="e">
        <f>IF(M527&lt;&gt;"",VLOOKUP(M527,#REF!,2,FALSE),"")</f>
        <v>#REF!</v>
      </c>
      <c r="N528" s="52" t="e">
        <f>IF(N527&lt;&gt;"",VLOOKUP(N527,#REF!,2,FALSE),"")</f>
        <v>#REF!</v>
      </c>
      <c r="O528" s="53" t="str">
        <f>IF(O527&lt;&gt;"",VLOOKUP(O527,#REF!,2,FALSE),"")</f>
        <v/>
      </c>
      <c r="P528" s="54" t="str">
        <f>IF(P527&lt;&gt;"",VLOOKUP(P527,#REF!,2,FALSE),"")</f>
        <v/>
      </c>
      <c r="Q528" s="109"/>
      <c r="R528" s="110"/>
      <c r="S528"/>
      <c r="T528"/>
      <c r="U528"/>
      <c r="V528"/>
    </row>
    <row r="529" spans="1:255" ht="15.6" customHeight="1">
      <c r="A529" s="112"/>
      <c r="B529" s="103" t="s">
        <v>21</v>
      </c>
      <c r="C529" s="104"/>
      <c r="D529" s="105"/>
      <c r="E529" s="46" t="s">
        <v>138</v>
      </c>
      <c r="F529" s="47" t="s">
        <v>138</v>
      </c>
      <c r="G529" s="48" t="s">
        <v>138</v>
      </c>
      <c r="H529" s="47" t="s">
        <v>138</v>
      </c>
      <c r="I529" s="48" t="s">
        <v>138</v>
      </c>
      <c r="J529" s="47" t="s">
        <v>138</v>
      </c>
      <c r="K529" s="48" t="s">
        <v>138</v>
      </c>
      <c r="L529" s="47" t="s">
        <v>138</v>
      </c>
      <c r="M529" s="48" t="s">
        <v>138</v>
      </c>
      <c r="N529" s="47" t="s">
        <v>38</v>
      </c>
      <c r="O529" s="49"/>
      <c r="P529" s="50"/>
      <c r="Q529" s="109"/>
      <c r="R529" s="110">
        <f>IF(B529&lt;&gt;"",((10-((COUNTIF(E530:N530,"/")+COUNTIF(E530:N530,"//")+COUNTIF(E530:N530,"///")+COUNTIF(E530:N530,"_"))))/2)+(2-COUNTBLANK(O530:P530)),"")</f>
        <v>5</v>
      </c>
      <c r="S529"/>
      <c r="T529"/>
      <c r="U529"/>
      <c r="V529"/>
    </row>
    <row r="530" spans="1:255" ht="15.6" customHeight="1">
      <c r="A530" s="112"/>
      <c r="B530" s="103"/>
      <c r="C530" s="104"/>
      <c r="D530" s="105"/>
      <c r="E530" s="51" t="e">
        <f>IF(E529&lt;&gt;"",VLOOKUP(E529,#REF!,2,FALSE),"")</f>
        <v>#REF!</v>
      </c>
      <c r="F530" s="52" t="e">
        <f>IF(F529&lt;&gt;"",VLOOKUP(F529,#REF!,2,FALSE),"")</f>
        <v>#REF!</v>
      </c>
      <c r="G530" s="53" t="e">
        <f>IF(G529&lt;&gt;"",VLOOKUP(G529,#REF!,2,FALSE),"")</f>
        <v>#REF!</v>
      </c>
      <c r="H530" s="52" t="e">
        <f>IF(H529&lt;&gt;"",VLOOKUP(H529,#REF!,2,FALSE),"")</f>
        <v>#REF!</v>
      </c>
      <c r="I530" s="53" t="e">
        <f>IF(I529&lt;&gt;"",VLOOKUP(I529,#REF!,2,FALSE),"")</f>
        <v>#REF!</v>
      </c>
      <c r="J530" s="52" t="e">
        <f>IF(J529&lt;&gt;"",VLOOKUP(J529,#REF!,2,FALSE),"")</f>
        <v>#REF!</v>
      </c>
      <c r="K530" s="53" t="e">
        <f>IF(K529&lt;&gt;"",VLOOKUP(K529,#REF!,2,FALSE),"")</f>
        <v>#REF!</v>
      </c>
      <c r="L530" s="52" t="e">
        <f>IF(L529&lt;&gt;"",VLOOKUP(L529,#REF!,2,FALSE),"")</f>
        <v>#REF!</v>
      </c>
      <c r="M530" s="53" t="e">
        <f>IF(M529&lt;&gt;"",VLOOKUP(M529,#REF!,2,FALSE),"")</f>
        <v>#REF!</v>
      </c>
      <c r="N530" s="52" t="e">
        <f>IF(N529&lt;&gt;"",VLOOKUP(N529,#REF!,2,FALSE),"")</f>
        <v>#REF!</v>
      </c>
      <c r="O530" s="53" t="str">
        <f>IF(O529&lt;&gt;"",VLOOKUP(O529,#REF!,2,FALSE),"")</f>
        <v/>
      </c>
      <c r="P530" s="54" t="str">
        <f>IF(P529&lt;&gt;"",VLOOKUP(P529,#REF!,2,FALSE),"")</f>
        <v/>
      </c>
      <c r="Q530" s="109"/>
      <c r="R530" s="110"/>
      <c r="S530"/>
      <c r="T530"/>
      <c r="U530"/>
      <c r="V530"/>
    </row>
    <row r="531" spans="1:255" ht="15.6" customHeight="1">
      <c r="A531" s="112"/>
      <c r="B531" s="103" t="s">
        <v>19</v>
      </c>
      <c r="C531" s="104"/>
      <c r="D531" s="105"/>
      <c r="E531" s="46" t="s">
        <v>138</v>
      </c>
      <c r="F531" s="47" t="s">
        <v>138</v>
      </c>
      <c r="G531" s="48" t="s">
        <v>138</v>
      </c>
      <c r="H531" s="47" t="s">
        <v>138</v>
      </c>
      <c r="I531" s="48" t="s">
        <v>138</v>
      </c>
      <c r="J531" s="47" t="s">
        <v>138</v>
      </c>
      <c r="K531" s="48" t="s">
        <v>138</v>
      </c>
      <c r="L531" s="47" t="s">
        <v>138</v>
      </c>
      <c r="M531" s="48" t="s">
        <v>138</v>
      </c>
      <c r="N531" s="47" t="s">
        <v>38</v>
      </c>
      <c r="O531" s="49"/>
      <c r="P531" s="50"/>
      <c r="Q531" s="126"/>
      <c r="R531" s="110">
        <f>IF(B531&lt;&gt;"",((10-((COUNTIF(E532:N532,"/")+COUNTIF(E532:N532,"//")+COUNTIF(E532:N532,"///")+COUNTIF(E532:N532,"_"))))/2)+(2-COUNTBLANK(O532:P532)),"")</f>
        <v>5</v>
      </c>
      <c r="S531"/>
      <c r="T531"/>
      <c r="U531"/>
      <c r="V531"/>
    </row>
    <row r="532" spans="1:255" ht="15.6" customHeight="1">
      <c r="A532" s="112"/>
      <c r="B532" s="103"/>
      <c r="C532" s="104"/>
      <c r="D532" s="105"/>
      <c r="E532" s="51" t="e">
        <f>IF(E531&lt;&gt;"",VLOOKUP(E531,#REF!,2,FALSE),"")</f>
        <v>#REF!</v>
      </c>
      <c r="F532" s="52" t="e">
        <f>IF(F531&lt;&gt;"",VLOOKUP(F531,#REF!,2,FALSE),"")</f>
        <v>#REF!</v>
      </c>
      <c r="G532" s="53" t="e">
        <f>IF(G531&lt;&gt;"",VLOOKUP(G531,#REF!,2,FALSE),"")</f>
        <v>#REF!</v>
      </c>
      <c r="H532" s="52" t="e">
        <f>IF(H531&lt;&gt;"",VLOOKUP(H531,#REF!,2,FALSE),"")</f>
        <v>#REF!</v>
      </c>
      <c r="I532" s="53" t="e">
        <f>IF(I531&lt;&gt;"",VLOOKUP(I531,#REF!,2,FALSE),"")</f>
        <v>#REF!</v>
      </c>
      <c r="J532" s="52" t="e">
        <f>IF(J531&lt;&gt;"",VLOOKUP(J531,#REF!,2,FALSE),"")</f>
        <v>#REF!</v>
      </c>
      <c r="K532" s="53" t="e">
        <f>IF(K531&lt;&gt;"",VLOOKUP(K531,#REF!,2,FALSE),"")</f>
        <v>#REF!</v>
      </c>
      <c r="L532" s="52" t="e">
        <f>IF(L531&lt;&gt;"",VLOOKUP(L531,#REF!,2,FALSE),"")</f>
        <v>#REF!</v>
      </c>
      <c r="M532" s="53" t="e">
        <f>IF(M531&lt;&gt;"",VLOOKUP(M531,#REF!,2,FALSE),"")</f>
        <v>#REF!</v>
      </c>
      <c r="N532" s="52" t="e">
        <f>IF(N531&lt;&gt;"",VLOOKUP(N531,#REF!,2,FALSE),"")</f>
        <v>#REF!</v>
      </c>
      <c r="O532" s="53" t="str">
        <f>IF(O531&lt;&gt;"",VLOOKUP(O531,#REF!,2,FALSE),"")</f>
        <v/>
      </c>
      <c r="P532" s="54" t="str">
        <f>IF(P531&lt;&gt;"",VLOOKUP(P531,#REF!,2,FALSE),"")</f>
        <v/>
      </c>
      <c r="Q532" s="163"/>
      <c r="R532" s="110"/>
      <c r="S532"/>
      <c r="T532"/>
      <c r="U532"/>
      <c r="V532"/>
    </row>
    <row r="533" spans="1:255" ht="15.6" customHeight="1">
      <c r="A533" s="112"/>
      <c r="B533" s="103" t="s">
        <v>18</v>
      </c>
      <c r="C533" s="104"/>
      <c r="D533" s="105"/>
      <c r="E533" s="46" t="s">
        <v>137</v>
      </c>
      <c r="F533" s="47" t="s">
        <v>137</v>
      </c>
      <c r="G533" s="48" t="s">
        <v>137</v>
      </c>
      <c r="H533" s="47" t="s">
        <v>137</v>
      </c>
      <c r="I533" s="48" t="s">
        <v>149</v>
      </c>
      <c r="J533" s="47" t="s">
        <v>149</v>
      </c>
      <c r="K533" s="48" t="s">
        <v>164</v>
      </c>
      <c r="L533" s="47" t="s">
        <v>164</v>
      </c>
      <c r="M533" s="48" t="s">
        <v>149</v>
      </c>
      <c r="N533" s="47" t="s">
        <v>38</v>
      </c>
      <c r="O533" s="49"/>
      <c r="P533" s="50"/>
      <c r="Q533" s="109"/>
      <c r="R533" s="110">
        <f>IF(B533&lt;&gt;"",((10-((COUNTIF(E534:N534,"/")+COUNTIF(E534:N534,"//")+COUNTIF(E534:N534,"///")+COUNTIF(E534:N534,"_"))))/2)+(2-COUNTBLANK(O534:P534)),"")</f>
        <v>5</v>
      </c>
      <c r="S533"/>
      <c r="T533"/>
      <c r="U533"/>
      <c r="V533"/>
    </row>
    <row r="534" spans="1:255" ht="15.6" customHeight="1">
      <c r="A534" s="112"/>
      <c r="B534" s="103"/>
      <c r="C534" s="104"/>
      <c r="D534" s="105"/>
      <c r="E534" s="51" t="e">
        <f>IF(E533&lt;&gt;"",VLOOKUP(E533,#REF!,2,FALSE),"")</f>
        <v>#REF!</v>
      </c>
      <c r="F534" s="52" t="e">
        <f>IF(F533&lt;&gt;"",VLOOKUP(F533,#REF!,2,FALSE),"")</f>
        <v>#REF!</v>
      </c>
      <c r="G534" s="53" t="e">
        <f>IF(G533&lt;&gt;"",VLOOKUP(G533,#REF!,2,FALSE),"")</f>
        <v>#REF!</v>
      </c>
      <c r="H534" s="52" t="e">
        <f>IF(H533&lt;&gt;"",VLOOKUP(H533,#REF!,2,FALSE),"")</f>
        <v>#REF!</v>
      </c>
      <c r="I534" s="53" t="e">
        <f>IF(I533&lt;&gt;"",VLOOKUP(I533,#REF!,2,FALSE),"")</f>
        <v>#REF!</v>
      </c>
      <c r="J534" s="52" t="e">
        <f>IF(J533&lt;&gt;"",VLOOKUP(J533,#REF!,2,FALSE),"")</f>
        <v>#REF!</v>
      </c>
      <c r="K534" s="53" t="e">
        <f>IF(K533&lt;&gt;"",VLOOKUP(K533,#REF!,2,FALSE),"")</f>
        <v>#REF!</v>
      </c>
      <c r="L534" s="52" t="e">
        <f>IF(L533&lt;&gt;"",VLOOKUP(L533,#REF!,2,FALSE),"")</f>
        <v>#REF!</v>
      </c>
      <c r="M534" s="53" t="e">
        <f>IF(M533&lt;&gt;"",VLOOKUP(M533,#REF!,2,FALSE),"")</f>
        <v>#REF!</v>
      </c>
      <c r="N534" s="52" t="e">
        <f>IF(N533&lt;&gt;"",VLOOKUP(N533,#REF!,2,FALSE),"")</f>
        <v>#REF!</v>
      </c>
      <c r="O534" s="53" t="str">
        <f>IF(O533&lt;&gt;"",VLOOKUP(O533,#REF!,2,FALSE),"")</f>
        <v/>
      </c>
      <c r="P534" s="54" t="str">
        <f>IF(P533&lt;&gt;"",VLOOKUP(P533,#REF!,2,FALSE),"")</f>
        <v/>
      </c>
      <c r="Q534" s="109"/>
      <c r="R534" s="110"/>
      <c r="S534"/>
      <c r="T534"/>
      <c r="U534"/>
      <c r="V534"/>
    </row>
    <row r="535" spans="1:255" ht="15.6" customHeight="1">
      <c r="A535" s="112"/>
      <c r="B535" s="103" t="s">
        <v>16</v>
      </c>
      <c r="C535" s="104"/>
      <c r="D535" s="105"/>
      <c r="E535" s="46" t="s">
        <v>17</v>
      </c>
      <c r="F535" s="47" t="s">
        <v>17</v>
      </c>
      <c r="G535" s="48" t="s">
        <v>17</v>
      </c>
      <c r="H535" s="47" t="s">
        <v>17</v>
      </c>
      <c r="I535" s="48" t="s">
        <v>17</v>
      </c>
      <c r="J535" s="47" t="s">
        <v>17</v>
      </c>
      <c r="K535" s="48" t="s">
        <v>17</v>
      </c>
      <c r="L535" s="47" t="s">
        <v>17</v>
      </c>
      <c r="M535" s="48" t="s">
        <v>17</v>
      </c>
      <c r="N535" s="47" t="s">
        <v>17</v>
      </c>
      <c r="O535" s="49"/>
      <c r="P535" s="50"/>
      <c r="Q535" s="109"/>
      <c r="R535" s="110">
        <f>IF(B535&lt;&gt;"",((10-((COUNTIF(E536:N536,"/")+COUNTIF(E536:N536,"//")+COUNTIF(E536:N536,"///")+COUNTIF(E536:N536,"_"))))/2)+(2-COUNTBLANK(O536:P536)),"")</f>
        <v>5</v>
      </c>
      <c r="S535"/>
      <c r="T535"/>
      <c r="U535"/>
      <c r="V535"/>
    </row>
    <row r="536" spans="1:255" ht="15.6" customHeight="1">
      <c r="A536" s="112"/>
      <c r="B536" s="103"/>
      <c r="C536" s="104"/>
      <c r="D536" s="105"/>
      <c r="E536" s="51" t="e">
        <f>IF(E535&lt;&gt;"",VLOOKUP(E535,#REF!,2,FALSE),"")</f>
        <v>#REF!</v>
      </c>
      <c r="F536" s="52" t="e">
        <f>IF(F535&lt;&gt;"",VLOOKUP(F535,#REF!,2,FALSE),"")</f>
        <v>#REF!</v>
      </c>
      <c r="G536" s="53" t="e">
        <f>IF(G535&lt;&gt;"",VLOOKUP(G535,#REF!,2,FALSE),"")</f>
        <v>#REF!</v>
      </c>
      <c r="H536" s="52" t="e">
        <f>IF(H535&lt;&gt;"",VLOOKUP(H535,#REF!,2,FALSE),"")</f>
        <v>#REF!</v>
      </c>
      <c r="I536" s="53" t="e">
        <f>IF(I535&lt;&gt;"",VLOOKUP(I535,#REF!,2,FALSE),"")</f>
        <v>#REF!</v>
      </c>
      <c r="J536" s="52" t="e">
        <f>IF(J535&lt;&gt;"",VLOOKUP(J535,#REF!,2,FALSE),"")</f>
        <v>#REF!</v>
      </c>
      <c r="K536" s="53" t="e">
        <f>IF(K535&lt;&gt;"",VLOOKUP(K535,#REF!,2,FALSE),"")</f>
        <v>#REF!</v>
      </c>
      <c r="L536" s="52" t="e">
        <f>IF(L535&lt;&gt;"",VLOOKUP(L535,#REF!,2,FALSE),"")</f>
        <v>#REF!</v>
      </c>
      <c r="M536" s="53" t="e">
        <f>IF(M535&lt;&gt;"",VLOOKUP(M535,#REF!,2,FALSE),"")</f>
        <v>#REF!</v>
      </c>
      <c r="N536" s="52" t="e">
        <f>IF(N535&lt;&gt;"",VLOOKUP(N535,#REF!,2,FALSE),"")</f>
        <v>#REF!</v>
      </c>
      <c r="O536" s="53" t="str">
        <f>IF(O535&lt;&gt;"",VLOOKUP(O535,#REF!,2,FALSE),"")</f>
        <v/>
      </c>
      <c r="P536" s="54" t="str">
        <f>IF(P535&lt;&gt;"",VLOOKUP(P535,#REF!,2,FALSE),"")</f>
        <v/>
      </c>
      <c r="Q536" s="109"/>
      <c r="R536" s="110"/>
      <c r="S536"/>
      <c r="T536"/>
      <c r="U536"/>
      <c r="V536"/>
    </row>
    <row r="537" spans="1:255" ht="15.6" customHeight="1">
      <c r="A537" s="112"/>
      <c r="B537" s="103"/>
      <c r="C537" s="104"/>
      <c r="D537" s="105"/>
      <c r="E537" s="46"/>
      <c r="F537" s="47"/>
      <c r="G537" s="48"/>
      <c r="H537" s="47"/>
      <c r="I537" s="48"/>
      <c r="J537" s="47"/>
      <c r="K537" s="48"/>
      <c r="L537" s="47"/>
      <c r="M537" s="48"/>
      <c r="N537" s="47"/>
      <c r="O537" s="49"/>
      <c r="P537" s="50"/>
      <c r="Q537" s="109"/>
      <c r="R537" s="110" t="str">
        <f>IF(B537&lt;&gt;"",((10-((COUNTIF(E538:N538,"/")+COUNTIF(E538:N538,"//")+COUNTIF(E538:N538,"///")+COUNTIF(E538:N538,"_"))))/2)+(2-COUNTBLANK(O538:P538)),"")</f>
        <v/>
      </c>
      <c r="S537"/>
      <c r="T537"/>
      <c r="U537"/>
      <c r="V537"/>
    </row>
    <row r="538" spans="1:255" ht="15.6" customHeight="1">
      <c r="A538" s="112"/>
      <c r="B538" s="103"/>
      <c r="C538" s="104"/>
      <c r="D538" s="105"/>
      <c r="E538" s="51" t="str">
        <f>IF(E537&lt;&gt;"",VLOOKUP(E537,#REF!,2,FALSE),"")</f>
        <v/>
      </c>
      <c r="F538" s="52" t="str">
        <f>IF(F537&lt;&gt;"",VLOOKUP(F537,#REF!,2,FALSE),"")</f>
        <v/>
      </c>
      <c r="G538" s="53" t="str">
        <f>IF(G537&lt;&gt;"",VLOOKUP(G537,#REF!,2,FALSE),"")</f>
        <v/>
      </c>
      <c r="H538" s="52" t="str">
        <f>IF(H537&lt;&gt;"",VLOOKUP(H537,#REF!,2,FALSE),"")</f>
        <v/>
      </c>
      <c r="I538" s="53" t="str">
        <f>IF(I537&lt;&gt;"",VLOOKUP(I537,#REF!,2,FALSE),"")</f>
        <v/>
      </c>
      <c r="J538" s="52" t="str">
        <f>IF(J537&lt;&gt;"",VLOOKUP(J537,#REF!,2,FALSE),"")</f>
        <v/>
      </c>
      <c r="K538" s="53" t="str">
        <f>IF(K537&lt;&gt;"",VLOOKUP(K537,#REF!,2,FALSE),"")</f>
        <v/>
      </c>
      <c r="L538" s="52" t="str">
        <f>IF(L537&lt;&gt;"",VLOOKUP(L537,#REF!,2,FALSE),"")</f>
        <v/>
      </c>
      <c r="M538" s="53" t="str">
        <f>IF(M537&lt;&gt;"",VLOOKUP(M537,#REF!,2,FALSE),"")</f>
        <v/>
      </c>
      <c r="N538" s="52" t="str">
        <f>IF(N537&lt;&gt;"",VLOOKUP(N537,#REF!,2,FALSE),"")</f>
        <v/>
      </c>
      <c r="O538" s="53" t="str">
        <f>IF(O537&lt;&gt;"",VLOOKUP(O537,#REF!,2,FALSE),"")</f>
        <v/>
      </c>
      <c r="P538" s="54" t="str">
        <f>IF(P537&lt;&gt;"",VLOOKUP(P537,#REF!,2,FALSE),"")</f>
        <v/>
      </c>
      <c r="Q538" s="109"/>
      <c r="R538" s="110"/>
      <c r="S538"/>
      <c r="T538"/>
      <c r="U538"/>
      <c r="V538"/>
    </row>
    <row r="539" spans="1:255" ht="15.6" customHeight="1">
      <c r="A539" s="112"/>
      <c r="B539" s="103"/>
      <c r="C539" s="104"/>
      <c r="D539" s="105"/>
      <c r="E539" s="46"/>
      <c r="F539" s="47"/>
      <c r="G539" s="48"/>
      <c r="H539" s="47"/>
      <c r="I539" s="48"/>
      <c r="J539" s="47"/>
      <c r="K539" s="48"/>
      <c r="L539" s="47"/>
      <c r="M539" s="48"/>
      <c r="N539" s="47"/>
      <c r="O539" s="49"/>
      <c r="P539" s="50"/>
      <c r="Q539" s="109"/>
      <c r="R539" s="110" t="str">
        <f>IF(B539&lt;&gt;"",((10-((COUNTIF(E540:N540,"/")+COUNTIF(E540:N540,"//")+COUNTIF(E540:N540,"///")+COUNTIF(E540:N540,"_"))))/2)+(2-COUNTBLANK(O540:P540)),"")</f>
        <v/>
      </c>
      <c r="S539"/>
      <c r="T539"/>
      <c r="U539"/>
      <c r="V539"/>
    </row>
    <row r="540" spans="1:255" ht="15.6" customHeight="1" thickBot="1">
      <c r="A540" s="113"/>
      <c r="B540" s="127"/>
      <c r="C540" s="128"/>
      <c r="D540" s="129"/>
      <c r="E540" s="55" t="str">
        <f>IF(E539&lt;&gt;"",VLOOKUP(E539,#REF!,2,FALSE),"")</f>
        <v/>
      </c>
      <c r="F540" s="56" t="str">
        <f>IF(F539&lt;&gt;"",VLOOKUP(F539,#REF!,2,FALSE),"")</f>
        <v/>
      </c>
      <c r="G540" s="57" t="str">
        <f>IF(G539&lt;&gt;"",VLOOKUP(G539,#REF!,2,FALSE),"")</f>
        <v/>
      </c>
      <c r="H540" s="56" t="str">
        <f>IF(H539&lt;&gt;"",VLOOKUP(H539,#REF!,2,FALSE),"")</f>
        <v/>
      </c>
      <c r="I540" s="57" t="str">
        <f>IF(I539&lt;&gt;"",VLOOKUP(I539,#REF!,2,FALSE),"")</f>
        <v/>
      </c>
      <c r="J540" s="56" t="str">
        <f>IF(J539&lt;&gt;"",VLOOKUP(J539,#REF!,2,FALSE),"")</f>
        <v/>
      </c>
      <c r="K540" s="57" t="str">
        <f>IF(K539&lt;&gt;"",VLOOKUP(K539,#REF!,2,FALSE),"")</f>
        <v/>
      </c>
      <c r="L540" s="56" t="str">
        <f>IF(L539&lt;&gt;"",VLOOKUP(L539,#REF!,2,FALSE),"")</f>
        <v/>
      </c>
      <c r="M540" s="57" t="str">
        <f>IF(M539&lt;&gt;"",VLOOKUP(M539,#REF!,2,FALSE),"")</f>
        <v/>
      </c>
      <c r="N540" s="56" t="str">
        <f>IF(N539&lt;&gt;"",VLOOKUP(N539,#REF!,2,FALSE),"")</f>
        <v/>
      </c>
      <c r="O540" s="57" t="str">
        <f>IF(O539&lt;&gt;"",VLOOKUP(O539,#REF!,2,FALSE),"")</f>
        <v/>
      </c>
      <c r="P540" s="58" t="str">
        <f>IF(P539&lt;&gt;"",VLOOKUP(P539,#REF!,2,FALSE),"")</f>
        <v/>
      </c>
      <c r="Q540" s="109"/>
      <c r="R540" s="110"/>
      <c r="U540" s="1"/>
    </row>
    <row r="541" spans="1:255" ht="18.600000000000001" thickBot="1"/>
    <row r="542" spans="1:255" ht="23.4">
      <c r="A542" s="5"/>
      <c r="B542" s="9" t="str">
        <f>"Semaine " &amp; _xlfn.ISOWEEKNUM(B543)</f>
        <v>Semaine 16</v>
      </c>
      <c r="C542" s="130" t="s">
        <v>0</v>
      </c>
      <c r="D542" s="131"/>
      <c r="E542" s="134" t="s">
        <v>1</v>
      </c>
      <c r="F542" s="135"/>
      <c r="G542" s="136" t="s">
        <v>2</v>
      </c>
      <c r="H542" s="135"/>
      <c r="I542" s="136" t="s">
        <v>3</v>
      </c>
      <c r="J542" s="135"/>
      <c r="K542" s="136" t="s">
        <v>4</v>
      </c>
      <c r="L542" s="135"/>
      <c r="M542" s="136" t="s">
        <v>5</v>
      </c>
      <c r="N542" s="135"/>
      <c r="O542" s="136" t="s">
        <v>6</v>
      </c>
      <c r="P542" s="137"/>
      <c r="Q542" s="138" t="s">
        <v>7</v>
      </c>
      <c r="R542" s="141" t="s">
        <v>39</v>
      </c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5"/>
      <c r="AX542" s="5"/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  <c r="BO542" s="5"/>
      <c r="BP542" s="5"/>
      <c r="BQ542" s="5"/>
      <c r="BR542" s="5"/>
      <c r="BS542" s="5"/>
      <c r="BT542" s="5"/>
      <c r="BU542" s="5"/>
      <c r="BV542" s="5"/>
      <c r="BW542" s="5"/>
      <c r="BX542" s="5"/>
      <c r="BY542" s="5"/>
      <c r="BZ542" s="5"/>
      <c r="CA542" s="5"/>
      <c r="CB542" s="5"/>
      <c r="CC542" s="5"/>
      <c r="CD542" s="5"/>
      <c r="CE542" s="5"/>
      <c r="CF542" s="5"/>
      <c r="CG542" s="5"/>
      <c r="CH542" s="5"/>
      <c r="CI542" s="5"/>
      <c r="CJ542" s="5"/>
      <c r="CK542" s="5"/>
      <c r="CL542" s="5"/>
      <c r="CM542" s="5"/>
      <c r="CN542" s="5"/>
      <c r="CO542" s="5"/>
      <c r="CP542" s="5"/>
      <c r="CQ542" s="5"/>
      <c r="CR542" s="5"/>
      <c r="CS542" s="5"/>
      <c r="CT542" s="5"/>
      <c r="CU542" s="5"/>
      <c r="CV542" s="5"/>
      <c r="CW542" s="5"/>
      <c r="CX542" s="5"/>
      <c r="CY542" s="5"/>
      <c r="CZ542" s="5"/>
      <c r="DA542" s="5"/>
      <c r="DB542" s="5"/>
      <c r="DC542" s="5"/>
      <c r="DD542" s="5"/>
      <c r="DE542" s="5"/>
      <c r="DF542" s="5"/>
      <c r="DG542" s="5"/>
      <c r="DH542" s="5"/>
      <c r="DI542" s="5"/>
      <c r="DJ542" s="5"/>
      <c r="DK542" s="5"/>
      <c r="DL542" s="5"/>
      <c r="DM542" s="5"/>
      <c r="DN542" s="5"/>
      <c r="DO542" s="5"/>
      <c r="DP542" s="5"/>
      <c r="DQ542" s="5"/>
      <c r="DR542" s="5"/>
      <c r="DS542" s="5"/>
      <c r="DT542" s="5"/>
      <c r="DU542" s="5"/>
      <c r="DV542" s="5"/>
      <c r="DW542" s="5"/>
      <c r="DX542" s="5"/>
      <c r="DY542" s="5"/>
      <c r="DZ542" s="5"/>
      <c r="EA542" s="5"/>
      <c r="EB542" s="5"/>
      <c r="EC542" s="5"/>
      <c r="ED542" s="5"/>
      <c r="EE542" s="5"/>
      <c r="EF542" s="5"/>
      <c r="EG542" s="5"/>
      <c r="EH542" s="5"/>
      <c r="EI542" s="5"/>
      <c r="EJ542" s="5"/>
      <c r="EK542" s="5"/>
      <c r="EL542" s="5"/>
      <c r="EM542" s="5"/>
      <c r="EN542" s="5"/>
      <c r="EO542" s="5"/>
      <c r="EP542" s="5"/>
      <c r="EQ542" s="5"/>
      <c r="ER542" s="5"/>
      <c r="ES542" s="5"/>
      <c r="ET542" s="5"/>
      <c r="EU542" s="5"/>
      <c r="EV542" s="5"/>
      <c r="EW542" s="5"/>
      <c r="EX542" s="5"/>
      <c r="EY542" s="5"/>
      <c r="EZ542" s="5"/>
      <c r="FA542" s="5"/>
      <c r="FB542" s="5"/>
      <c r="FC542" s="5"/>
      <c r="FD542" s="5"/>
      <c r="FE542" s="5"/>
      <c r="FF542" s="5"/>
      <c r="FG542" s="5"/>
      <c r="FH542" s="5"/>
      <c r="FI542" s="5"/>
      <c r="FJ542" s="5"/>
      <c r="FK542" s="5"/>
      <c r="FL542" s="5"/>
      <c r="FM542" s="5"/>
      <c r="FN542" s="5"/>
      <c r="FO542" s="5"/>
      <c r="FP542" s="5"/>
      <c r="FQ542" s="5"/>
      <c r="FR542" s="5"/>
      <c r="FS542" s="5"/>
      <c r="FT542" s="5"/>
      <c r="FU542" s="5"/>
      <c r="FV542" s="5"/>
      <c r="FW542" s="5"/>
      <c r="FX542" s="5"/>
      <c r="FY542" s="5"/>
      <c r="FZ542" s="5"/>
      <c r="GA542" s="5"/>
      <c r="GB542" s="5"/>
      <c r="GC542" s="5"/>
      <c r="GD542" s="5"/>
      <c r="GE542" s="5"/>
      <c r="GF542" s="5"/>
      <c r="GG542" s="5"/>
      <c r="GH542" s="5"/>
      <c r="GI542" s="5"/>
      <c r="GJ542" s="5"/>
      <c r="GK542" s="5"/>
      <c r="GL542" s="5"/>
      <c r="GM542" s="5"/>
      <c r="GN542" s="5"/>
      <c r="GO542" s="5"/>
      <c r="GP542" s="5"/>
      <c r="GQ542" s="5"/>
      <c r="GR542" s="5"/>
      <c r="GS542" s="5"/>
      <c r="GT542" s="5"/>
      <c r="GU542" s="5"/>
      <c r="GV542" s="5"/>
      <c r="GW542" s="5"/>
      <c r="GX542" s="5"/>
      <c r="GY542" s="5"/>
      <c r="GZ542" s="5"/>
      <c r="HA542" s="5"/>
      <c r="HB542" s="5"/>
      <c r="HC542" s="5"/>
      <c r="HD542" s="5"/>
      <c r="HE542" s="5"/>
      <c r="HF542" s="5"/>
      <c r="HG542" s="5"/>
      <c r="HH542" s="5"/>
      <c r="HI542" s="5"/>
      <c r="HJ542" s="5"/>
      <c r="HK542" s="5"/>
      <c r="HL542" s="5"/>
      <c r="HM542" s="5"/>
      <c r="HN542" s="5"/>
      <c r="HO542" s="5"/>
      <c r="HP542" s="5"/>
      <c r="HQ542" s="5"/>
      <c r="HR542" s="5"/>
      <c r="HS542" s="5"/>
      <c r="HT542" s="5"/>
      <c r="HU542" s="5"/>
      <c r="HV542" s="5"/>
      <c r="HW542" s="5"/>
      <c r="HX542" s="5"/>
      <c r="HY542" s="5"/>
      <c r="HZ542" s="5"/>
      <c r="IA542" s="5"/>
      <c r="IB542" s="5"/>
      <c r="IC542" s="5"/>
      <c r="ID542" s="5"/>
      <c r="IE542" s="5"/>
      <c r="IF542" s="5"/>
      <c r="IG542" s="5"/>
      <c r="IH542" s="5"/>
      <c r="II542" s="5"/>
      <c r="IJ542" s="5"/>
      <c r="IK542" s="5"/>
      <c r="IL542" s="5"/>
      <c r="IM542" s="5"/>
      <c r="IN542" s="5"/>
      <c r="IO542" s="5"/>
      <c r="IP542" s="5"/>
      <c r="IQ542" s="5"/>
      <c r="IR542" s="5"/>
      <c r="IS542" s="5"/>
      <c r="IT542" s="5"/>
      <c r="IU542" s="5"/>
    </row>
    <row r="543" spans="1:255" ht="21" customHeight="1">
      <c r="A543" s="6"/>
      <c r="B543" s="10">
        <f>B507+7</f>
        <v>43570</v>
      </c>
      <c r="C543" s="132"/>
      <c r="D543" s="133"/>
      <c r="E543" s="144">
        <f>B543</f>
        <v>43570</v>
      </c>
      <c r="F543" s="145"/>
      <c r="G543" s="146">
        <f>E543+1</f>
        <v>43571</v>
      </c>
      <c r="H543" s="145"/>
      <c r="I543" s="146">
        <f>G543+1</f>
        <v>43572</v>
      </c>
      <c r="J543" s="145"/>
      <c r="K543" s="146">
        <f>I543+1</f>
        <v>43573</v>
      </c>
      <c r="L543" s="145"/>
      <c r="M543" s="146">
        <f>K543+1</f>
        <v>43574</v>
      </c>
      <c r="N543" s="145"/>
      <c r="O543" s="14">
        <f>M543+1</f>
        <v>43575</v>
      </c>
      <c r="P543" s="15">
        <f>O543+1</f>
        <v>43576</v>
      </c>
      <c r="Q543" s="139"/>
      <c r="R543" s="142"/>
      <c r="W543" s="8"/>
      <c r="X543" s="8"/>
      <c r="Y543" s="7"/>
      <c r="Z543" s="7"/>
      <c r="AA543" s="6"/>
      <c r="AB543" s="6"/>
      <c r="AC543" s="6"/>
      <c r="AD543" s="6"/>
      <c r="AE543" s="6"/>
      <c r="AF543" s="6"/>
      <c r="AG543" s="6"/>
      <c r="AH543" s="6"/>
      <c r="AI543" s="6"/>
      <c r="AJ543" s="6"/>
      <c r="AK543" s="6"/>
      <c r="AL543" s="6"/>
      <c r="AM543" s="6"/>
      <c r="AN543" s="6"/>
      <c r="AO543" s="6"/>
      <c r="AP543" s="6"/>
      <c r="AQ543" s="6"/>
      <c r="AR543" s="6"/>
      <c r="AS543" s="6"/>
      <c r="AT543" s="6"/>
      <c r="AU543" s="6"/>
      <c r="AV543" s="6"/>
      <c r="AW543" s="6"/>
      <c r="AX543" s="6"/>
      <c r="AY543" s="6"/>
      <c r="AZ543" s="6"/>
      <c r="BA543" s="6"/>
      <c r="BB543" s="6"/>
      <c r="BC543" s="6"/>
      <c r="BD543" s="6"/>
      <c r="BE543" s="6"/>
      <c r="BF543" s="6"/>
      <c r="BG543" s="6"/>
      <c r="BH543" s="6"/>
      <c r="BI543" s="6"/>
      <c r="BJ543" s="6"/>
      <c r="BK543" s="6"/>
      <c r="BL543" s="6"/>
      <c r="BM543" s="6"/>
      <c r="BN543" s="6"/>
      <c r="BO543" s="6"/>
      <c r="BP543" s="6"/>
      <c r="BQ543" s="6"/>
      <c r="BR543" s="6"/>
      <c r="BS543" s="6"/>
      <c r="BT543" s="6"/>
      <c r="BU543" s="6"/>
      <c r="BV543" s="6"/>
      <c r="BW543" s="6"/>
      <c r="BX543" s="6"/>
      <c r="BY543" s="6"/>
      <c r="BZ543" s="6"/>
      <c r="CA543" s="6"/>
      <c r="CB543" s="6"/>
      <c r="CC543" s="6"/>
      <c r="CD543" s="6"/>
      <c r="CE543" s="6"/>
      <c r="CF543" s="6"/>
      <c r="CG543" s="6"/>
      <c r="CH543" s="6"/>
      <c r="CI543" s="6"/>
      <c r="CJ543" s="6"/>
      <c r="CK543" s="6"/>
      <c r="CL543" s="6"/>
      <c r="CM543" s="6"/>
      <c r="CN543" s="6"/>
      <c r="CO543" s="6"/>
      <c r="CP543" s="6"/>
      <c r="CQ543" s="6"/>
      <c r="CR543" s="6"/>
      <c r="CS543" s="6"/>
      <c r="CT543" s="6"/>
      <c r="CU543" s="6"/>
      <c r="CV543" s="6"/>
      <c r="CW543" s="6"/>
      <c r="CX543" s="6"/>
      <c r="CY543" s="6"/>
      <c r="CZ543" s="6"/>
      <c r="DA543" s="6"/>
      <c r="DB543" s="6"/>
      <c r="DC543" s="6"/>
      <c r="DD543" s="6"/>
      <c r="DE543" s="6"/>
      <c r="DF543" s="6"/>
      <c r="DG543" s="6"/>
      <c r="DH543" s="6"/>
      <c r="DI543" s="6"/>
      <c r="DJ543" s="6"/>
      <c r="DK543" s="6"/>
      <c r="DL543" s="6"/>
      <c r="DM543" s="6"/>
      <c r="DN543" s="6"/>
      <c r="DO543" s="6"/>
      <c r="DP543" s="6"/>
      <c r="DQ543" s="6"/>
      <c r="DR543" s="6"/>
      <c r="DS543" s="6"/>
      <c r="DT543" s="6"/>
      <c r="DU543" s="6"/>
      <c r="DV543" s="6"/>
      <c r="DW543" s="6"/>
      <c r="DX543" s="6"/>
      <c r="DY543" s="6"/>
      <c r="DZ543" s="6"/>
      <c r="EA543" s="6"/>
      <c r="EB543" s="6"/>
      <c r="EC543" s="6"/>
      <c r="ED543" s="6"/>
      <c r="EE543" s="6"/>
      <c r="EF543" s="6"/>
      <c r="EG543" s="6"/>
      <c r="EH543" s="6"/>
      <c r="EI543" s="6"/>
      <c r="EJ543" s="6"/>
      <c r="EK543" s="6"/>
      <c r="EL543" s="6"/>
      <c r="EM543" s="6"/>
      <c r="EN543" s="6"/>
      <c r="EO543" s="6"/>
      <c r="EP543" s="6"/>
      <c r="EQ543" s="6"/>
      <c r="ER543" s="6"/>
      <c r="ES543" s="6"/>
      <c r="ET543" s="6"/>
      <c r="EU543" s="6"/>
      <c r="EV543" s="6"/>
      <c r="EW543" s="6"/>
      <c r="EX543" s="6"/>
      <c r="EY543" s="6"/>
      <c r="EZ543" s="6"/>
      <c r="FA543" s="6"/>
      <c r="FB543" s="6"/>
      <c r="FC543" s="6"/>
      <c r="FD543" s="6"/>
      <c r="FE543" s="6"/>
      <c r="FF543" s="6"/>
      <c r="FG543" s="6"/>
      <c r="FH543" s="6"/>
      <c r="FI543" s="6"/>
      <c r="FJ543" s="6"/>
      <c r="FK543" s="6"/>
      <c r="FL543" s="6"/>
      <c r="FM543" s="6"/>
      <c r="FN543" s="6"/>
      <c r="FO543" s="6"/>
      <c r="FP543" s="6"/>
      <c r="FQ543" s="6"/>
      <c r="FR543" s="6"/>
      <c r="FS543" s="6"/>
      <c r="FT543" s="6"/>
      <c r="FU543" s="6"/>
      <c r="FV543" s="6"/>
      <c r="FW543" s="6"/>
      <c r="FX543" s="6"/>
      <c r="FY543" s="6"/>
      <c r="FZ543" s="6"/>
      <c r="GA543" s="6"/>
      <c r="GB543" s="6"/>
      <c r="GC543" s="6"/>
      <c r="GD543" s="6"/>
      <c r="GE543" s="6"/>
      <c r="GF543" s="6"/>
      <c r="GG543" s="6"/>
      <c r="GH543" s="6"/>
      <c r="GI543" s="6"/>
      <c r="GJ543" s="6"/>
      <c r="GK543" s="6"/>
      <c r="GL543" s="6"/>
      <c r="GM543" s="6"/>
      <c r="GN543" s="6"/>
      <c r="GO543" s="6"/>
      <c r="GP543" s="6"/>
      <c r="GQ543" s="6"/>
      <c r="GR543" s="6"/>
      <c r="GS543" s="6"/>
      <c r="GT543" s="6"/>
      <c r="GU543" s="6"/>
      <c r="GV543" s="6"/>
      <c r="GW543" s="6"/>
      <c r="GX543" s="6"/>
      <c r="GY543" s="6"/>
      <c r="GZ543" s="6"/>
      <c r="HA543" s="6"/>
      <c r="HB543" s="6"/>
      <c r="HC543" s="6"/>
      <c r="HD543" s="6"/>
      <c r="HE543" s="6"/>
      <c r="HF543" s="6"/>
      <c r="HG543" s="6"/>
      <c r="HH543" s="6"/>
      <c r="HI543" s="6"/>
      <c r="HJ543" s="6"/>
      <c r="HK543" s="6"/>
      <c r="HL543" s="6"/>
      <c r="HM543" s="6"/>
      <c r="HN543" s="6"/>
      <c r="HO543" s="6"/>
      <c r="HP543" s="6"/>
      <c r="HQ543" s="6"/>
      <c r="HR543" s="6"/>
      <c r="HS543" s="6"/>
      <c r="HT543" s="6"/>
      <c r="HU543" s="6"/>
      <c r="HV543" s="6"/>
      <c r="HW543" s="6"/>
      <c r="HX543" s="6"/>
      <c r="HY543" s="6"/>
      <c r="HZ543" s="6"/>
      <c r="IA543" s="6"/>
      <c r="IB543" s="6"/>
      <c r="IC543" s="6"/>
      <c r="ID543" s="6"/>
      <c r="IE543" s="6"/>
      <c r="IF543" s="6"/>
      <c r="IG543" s="6"/>
      <c r="IH543" s="6"/>
      <c r="II543" s="6"/>
      <c r="IJ543" s="6"/>
      <c r="IK543" s="6"/>
      <c r="IL543" s="6"/>
      <c r="IM543" s="6"/>
      <c r="IN543" s="6"/>
      <c r="IO543" s="6"/>
      <c r="IP543" s="6"/>
      <c r="IQ543" s="6"/>
      <c r="IR543" s="6"/>
      <c r="IS543" s="6"/>
      <c r="IT543" s="6"/>
      <c r="IU543" s="6"/>
    </row>
    <row r="544" spans="1:255" ht="18.600000000000001" thickBot="1">
      <c r="A544" s="5"/>
      <c r="B544" s="11" t="s">
        <v>8</v>
      </c>
      <c r="C544" s="12" t="s">
        <v>9</v>
      </c>
      <c r="D544" s="13" t="s">
        <v>10</v>
      </c>
      <c r="E544" s="16" t="s">
        <v>11</v>
      </c>
      <c r="F544" s="17" t="s">
        <v>12</v>
      </c>
      <c r="G544" s="18" t="s">
        <v>11</v>
      </c>
      <c r="H544" s="17" t="s">
        <v>12</v>
      </c>
      <c r="I544" s="18" t="s">
        <v>11</v>
      </c>
      <c r="J544" s="17" t="s">
        <v>12</v>
      </c>
      <c r="K544" s="18" t="s">
        <v>11</v>
      </c>
      <c r="L544" s="17" t="s">
        <v>12</v>
      </c>
      <c r="M544" s="18" t="s">
        <v>11</v>
      </c>
      <c r="N544" s="17" t="s">
        <v>12</v>
      </c>
      <c r="O544" s="18" t="s">
        <v>13</v>
      </c>
      <c r="P544" s="19" t="s">
        <v>14</v>
      </c>
      <c r="Q544" s="140"/>
      <c r="R544" s="143"/>
      <c r="W544" s="8"/>
      <c r="X544" s="8"/>
      <c r="Y544" s="7"/>
      <c r="Z544" s="7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5"/>
      <c r="AX544" s="5"/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  <c r="BO544" s="5"/>
      <c r="BP544" s="5"/>
      <c r="BQ544" s="5"/>
      <c r="BR544" s="5"/>
      <c r="BS544" s="5"/>
      <c r="BT544" s="5"/>
      <c r="BU544" s="5"/>
      <c r="BV544" s="5"/>
      <c r="BW544" s="5"/>
      <c r="BX544" s="5"/>
      <c r="BY544" s="5"/>
      <c r="BZ544" s="5"/>
      <c r="CA544" s="5"/>
      <c r="CB544" s="5"/>
      <c r="CC544" s="5"/>
      <c r="CD544" s="5"/>
      <c r="CE544" s="5"/>
      <c r="CF544" s="5"/>
      <c r="CG544" s="5"/>
      <c r="CH544" s="5"/>
      <c r="CI544" s="5"/>
      <c r="CJ544" s="5"/>
      <c r="CK544" s="5"/>
      <c r="CL544" s="5"/>
      <c r="CM544" s="5"/>
      <c r="CN544" s="5"/>
      <c r="CO544" s="5"/>
      <c r="CP544" s="5"/>
      <c r="CQ544" s="5"/>
      <c r="CR544" s="5"/>
      <c r="CS544" s="5"/>
      <c r="CT544" s="5"/>
      <c r="CU544" s="5"/>
      <c r="CV544" s="5"/>
      <c r="CW544" s="5"/>
      <c r="CX544" s="5"/>
      <c r="CY544" s="5"/>
      <c r="CZ544" s="5"/>
      <c r="DA544" s="5"/>
      <c r="DB544" s="5"/>
      <c r="DC544" s="5"/>
      <c r="DD544" s="5"/>
      <c r="DE544" s="5"/>
      <c r="DF544" s="5"/>
      <c r="DG544" s="5"/>
      <c r="DH544" s="5"/>
      <c r="DI544" s="5"/>
      <c r="DJ544" s="5"/>
      <c r="DK544" s="5"/>
      <c r="DL544" s="5"/>
      <c r="DM544" s="5"/>
      <c r="DN544" s="5"/>
      <c r="DO544" s="5"/>
      <c r="DP544" s="5"/>
      <c r="DQ544" s="5"/>
      <c r="DR544" s="5"/>
      <c r="DS544" s="5"/>
      <c r="DT544" s="5"/>
      <c r="DU544" s="5"/>
      <c r="DV544" s="5"/>
      <c r="DW544" s="5"/>
      <c r="DX544" s="5"/>
      <c r="DY544" s="5"/>
      <c r="DZ544" s="5"/>
      <c r="EA544" s="5"/>
      <c r="EB544" s="5"/>
      <c r="EC544" s="5"/>
      <c r="ED544" s="5"/>
      <c r="EE544" s="5"/>
      <c r="EF544" s="5"/>
      <c r="EG544" s="5"/>
      <c r="EH544" s="5"/>
      <c r="EI544" s="5"/>
      <c r="EJ544" s="5"/>
      <c r="EK544" s="5"/>
      <c r="EL544" s="5"/>
      <c r="EM544" s="5"/>
      <c r="EN544" s="5"/>
      <c r="EO544" s="5"/>
      <c r="EP544" s="5"/>
      <c r="EQ544" s="5"/>
      <c r="ER544" s="5"/>
      <c r="ES544" s="5"/>
      <c r="ET544" s="5"/>
      <c r="EU544" s="5"/>
      <c r="EV544" s="5"/>
      <c r="EW544" s="5"/>
      <c r="EX544" s="5"/>
      <c r="EY544" s="5"/>
      <c r="EZ544" s="5"/>
      <c r="FA544" s="5"/>
      <c r="FB544" s="5"/>
      <c r="FC544" s="5"/>
      <c r="FD544" s="5"/>
      <c r="FE544" s="5"/>
      <c r="FF544" s="5"/>
      <c r="FG544" s="5"/>
      <c r="FH544" s="5"/>
      <c r="FI544" s="5"/>
      <c r="FJ544" s="5"/>
      <c r="FK544" s="5"/>
      <c r="FL544" s="5"/>
      <c r="FM544" s="5"/>
      <c r="FN544" s="5"/>
      <c r="FO544" s="5"/>
      <c r="FP544" s="5"/>
      <c r="FQ544" s="5"/>
      <c r="FR544" s="5"/>
      <c r="FS544" s="5"/>
      <c r="FT544" s="5"/>
      <c r="FU544" s="5"/>
      <c r="FV544" s="5"/>
      <c r="FW544" s="5"/>
      <c r="FX544" s="5"/>
      <c r="FY544" s="5"/>
      <c r="FZ544" s="5"/>
      <c r="GA544" s="5"/>
      <c r="GB544" s="5"/>
      <c r="GC544" s="5"/>
      <c r="GD544" s="5"/>
      <c r="GE544" s="5"/>
      <c r="GF544" s="5"/>
      <c r="GG544" s="5"/>
      <c r="GH544" s="5"/>
      <c r="GI544" s="5"/>
      <c r="GJ544" s="5"/>
      <c r="GK544" s="5"/>
      <c r="GL544" s="5"/>
      <c r="GM544" s="5"/>
      <c r="GN544" s="5"/>
      <c r="GO544" s="5"/>
      <c r="GP544" s="5"/>
      <c r="GQ544" s="5"/>
      <c r="GR544" s="5"/>
      <c r="GS544" s="5"/>
      <c r="GT544" s="5"/>
      <c r="GU544" s="5"/>
      <c r="GV544" s="5"/>
      <c r="GW544" s="5"/>
      <c r="GX544" s="5"/>
      <c r="GY544" s="5"/>
      <c r="GZ544" s="5"/>
      <c r="HA544" s="5"/>
      <c r="HB544" s="5"/>
      <c r="HC544" s="5"/>
      <c r="HD544" s="5"/>
      <c r="HE544" s="5"/>
      <c r="HF544" s="5"/>
      <c r="HG544" s="5"/>
      <c r="HH544" s="5"/>
      <c r="HI544" s="5"/>
      <c r="HJ544" s="5"/>
      <c r="HK544" s="5"/>
      <c r="HL544" s="5"/>
      <c r="HM544" s="5"/>
      <c r="HN544" s="5"/>
      <c r="HO544" s="5"/>
      <c r="HP544" s="5"/>
      <c r="HQ544" s="5"/>
      <c r="HR544" s="5"/>
      <c r="HS544" s="5"/>
      <c r="HT544" s="5"/>
      <c r="HU544" s="5"/>
      <c r="HV544" s="5"/>
      <c r="HW544" s="5"/>
      <c r="HX544" s="5"/>
      <c r="HY544" s="5"/>
      <c r="HZ544" s="5"/>
      <c r="IA544" s="5"/>
      <c r="IB544" s="5"/>
      <c r="IC544" s="5"/>
      <c r="ID544" s="5"/>
      <c r="IE544" s="5"/>
      <c r="IF544" s="5"/>
      <c r="IG544" s="5"/>
      <c r="IH544" s="5"/>
      <c r="II544" s="5"/>
      <c r="IJ544" s="5"/>
      <c r="IK544" s="5"/>
      <c r="IL544" s="5"/>
      <c r="IM544" s="5"/>
      <c r="IN544" s="5"/>
      <c r="IO544" s="5"/>
      <c r="IP544" s="5"/>
      <c r="IQ544" s="5"/>
      <c r="IR544" s="5"/>
      <c r="IS544" s="5"/>
      <c r="IT544" s="5"/>
      <c r="IU544" s="5"/>
    </row>
    <row r="545" spans="1:255" ht="15.6" customHeight="1" thickBot="1">
      <c r="A545" s="111" t="s">
        <v>147</v>
      </c>
      <c r="B545" s="114" t="s">
        <v>32</v>
      </c>
      <c r="C545" s="116"/>
      <c r="D545" s="118"/>
      <c r="E545" s="80" t="s">
        <v>146</v>
      </c>
      <c r="F545" s="97"/>
      <c r="G545" s="97"/>
      <c r="H545" s="97"/>
      <c r="I545" s="97"/>
      <c r="J545" s="97"/>
      <c r="K545" s="97"/>
      <c r="L545" s="97"/>
      <c r="M545" s="97"/>
      <c r="N545" s="81"/>
      <c r="O545" s="22"/>
      <c r="P545" s="23"/>
      <c r="Q545" s="162"/>
      <c r="R545" s="122"/>
      <c r="S545" s="123" t="s">
        <v>37</v>
      </c>
      <c r="T545" s="124"/>
      <c r="U545" s="125"/>
      <c r="V545" s="59" t="s">
        <v>15</v>
      </c>
      <c r="W545" s="72" t="s">
        <v>36</v>
      </c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  <c r="BO545" s="5"/>
      <c r="BP545" s="5"/>
      <c r="BQ545" s="5"/>
      <c r="BR545" s="5"/>
      <c r="BS545" s="5"/>
      <c r="BT545" s="5"/>
      <c r="BU545" s="5"/>
      <c r="BV545" s="5"/>
      <c r="BW545" s="5"/>
      <c r="BX545" s="5"/>
      <c r="BY545" s="5"/>
      <c r="BZ545" s="5"/>
      <c r="CA545" s="5"/>
      <c r="CB545" s="5"/>
      <c r="CC545" s="5"/>
      <c r="CD545" s="5"/>
      <c r="CE545" s="5"/>
      <c r="CF545" s="5"/>
      <c r="CG545" s="5"/>
      <c r="CH545" s="5"/>
      <c r="CI545" s="5"/>
      <c r="CJ545" s="5"/>
      <c r="CK545" s="5"/>
      <c r="CL545" s="5"/>
      <c r="CM545" s="5"/>
      <c r="CN545" s="5"/>
      <c r="CO545" s="5"/>
      <c r="CP545" s="5"/>
      <c r="CQ545" s="5"/>
      <c r="CR545" s="5"/>
      <c r="CS545" s="5"/>
      <c r="CT545" s="5"/>
      <c r="CU545" s="5"/>
      <c r="CV545" s="5"/>
      <c r="CW545" s="5"/>
      <c r="CX545" s="5"/>
      <c r="CY545" s="5"/>
      <c r="CZ545" s="5"/>
      <c r="DA545" s="5"/>
      <c r="DB545" s="5"/>
      <c r="DC545" s="5"/>
      <c r="DD545" s="5"/>
      <c r="DE545" s="5"/>
      <c r="DF545" s="5"/>
      <c r="DG545" s="5"/>
      <c r="DH545" s="5"/>
      <c r="DI545" s="5"/>
      <c r="DJ545" s="5"/>
      <c r="DK545" s="5"/>
      <c r="DL545" s="5"/>
      <c r="DM545" s="5"/>
      <c r="DN545" s="5"/>
      <c r="DO545" s="5"/>
      <c r="DP545" s="5"/>
      <c r="DQ545" s="5"/>
      <c r="DR545" s="5"/>
      <c r="DS545" s="5"/>
      <c r="DT545" s="5"/>
      <c r="DU545" s="5"/>
      <c r="DV545" s="5"/>
      <c r="DW545" s="5"/>
      <c r="DX545" s="5"/>
      <c r="DY545" s="5"/>
      <c r="DZ545" s="5"/>
      <c r="EA545" s="5"/>
      <c r="EB545" s="5"/>
      <c r="EC545" s="5"/>
      <c r="ED545" s="5"/>
      <c r="EE545" s="5"/>
      <c r="EF545" s="5"/>
      <c r="EG545" s="5"/>
      <c r="EH545" s="5"/>
      <c r="EI545" s="5"/>
      <c r="EJ545" s="5"/>
      <c r="EK545" s="5"/>
      <c r="EL545" s="5"/>
      <c r="EM545" s="5"/>
      <c r="EN545" s="5"/>
      <c r="EO545" s="5"/>
      <c r="EP545" s="5"/>
      <c r="EQ545" s="5"/>
      <c r="ER545" s="5"/>
      <c r="ES545" s="5"/>
      <c r="ET545" s="5"/>
      <c r="EU545" s="5"/>
      <c r="EV545" s="5"/>
      <c r="EW545" s="5"/>
      <c r="EX545" s="5"/>
      <c r="EY545" s="5"/>
      <c r="EZ545" s="5"/>
      <c r="FA545" s="5"/>
      <c r="FB545" s="5"/>
      <c r="FC545" s="5"/>
      <c r="FD545" s="5"/>
      <c r="FE545" s="5"/>
      <c r="FF545" s="5"/>
      <c r="FG545" s="5"/>
      <c r="FH545" s="5"/>
      <c r="FI545" s="5"/>
      <c r="FJ545" s="5"/>
      <c r="FK545" s="5"/>
      <c r="FL545" s="5"/>
      <c r="FM545" s="5"/>
      <c r="FN545" s="5"/>
      <c r="FO545" s="5"/>
      <c r="FP545" s="5"/>
      <c r="FQ545" s="5"/>
      <c r="FR545" s="5"/>
      <c r="FS545" s="5"/>
      <c r="FT545" s="5"/>
      <c r="FU545" s="5"/>
      <c r="FV545" s="5"/>
      <c r="FW545" s="5"/>
      <c r="FX545" s="5"/>
      <c r="FY545" s="5"/>
      <c r="FZ545" s="5"/>
      <c r="GA545" s="5"/>
      <c r="GB545" s="5"/>
      <c r="GC545" s="5"/>
      <c r="GD545" s="5"/>
      <c r="GE545" s="5"/>
      <c r="GF545" s="5"/>
      <c r="GG545" s="5"/>
      <c r="GH545" s="5"/>
      <c r="GI545" s="5"/>
      <c r="GJ545" s="5"/>
      <c r="GK545" s="5"/>
      <c r="GL545" s="5"/>
      <c r="GM545" s="5"/>
      <c r="GN545" s="5"/>
      <c r="GO545" s="5"/>
      <c r="GP545" s="5"/>
      <c r="GQ545" s="5"/>
      <c r="GR545" s="5"/>
      <c r="GS545" s="5"/>
      <c r="GT545" s="5"/>
      <c r="GU545" s="5"/>
      <c r="GV545" s="5"/>
      <c r="GW545" s="5"/>
      <c r="GX545" s="5"/>
      <c r="GY545" s="5"/>
      <c r="GZ545" s="5"/>
      <c r="HA545" s="5"/>
      <c r="HB545" s="5"/>
      <c r="HC545" s="5"/>
      <c r="HD545" s="5"/>
      <c r="HE545" s="5"/>
      <c r="HF545" s="5"/>
      <c r="HG545" s="5"/>
      <c r="HH545" s="5"/>
      <c r="HI545" s="5"/>
      <c r="HJ545" s="5"/>
      <c r="HK545" s="5"/>
      <c r="HL545" s="5"/>
      <c r="HM545" s="5"/>
      <c r="HN545" s="5"/>
      <c r="HO545" s="5"/>
      <c r="HP545" s="5"/>
      <c r="HQ545" s="5"/>
      <c r="HR545" s="5"/>
      <c r="HS545" s="5"/>
      <c r="HT545" s="5"/>
      <c r="HU545" s="5"/>
      <c r="HV545" s="5"/>
      <c r="HW545" s="5"/>
      <c r="HX545" s="5"/>
      <c r="HY545" s="5"/>
      <c r="HZ545" s="5"/>
      <c r="IA545" s="5"/>
      <c r="IB545" s="5"/>
      <c r="IC545" s="5"/>
      <c r="ID545" s="5"/>
      <c r="IE545" s="5"/>
      <c r="IF545" s="5"/>
      <c r="IG545" s="5"/>
      <c r="IH545" s="5"/>
      <c r="II545" s="5"/>
      <c r="IJ545" s="5"/>
      <c r="IK545" s="5"/>
      <c r="IL545" s="5"/>
      <c r="IM545" s="5"/>
      <c r="IN545" s="5"/>
      <c r="IO545" s="5"/>
      <c r="IP545" s="5"/>
      <c r="IQ545" s="5"/>
      <c r="IR545" s="5"/>
      <c r="IS545" s="5"/>
      <c r="IT545" s="5"/>
      <c r="IU545" s="5"/>
    </row>
    <row r="546" spans="1:255" ht="15.6" customHeight="1" thickBot="1">
      <c r="A546" s="112"/>
      <c r="B546" s="115"/>
      <c r="C546" s="117"/>
      <c r="D546" s="119"/>
      <c r="E546" s="82"/>
      <c r="F546" s="96"/>
      <c r="G546" s="96"/>
      <c r="H546" s="96"/>
      <c r="I546" s="96"/>
      <c r="J546" s="96"/>
      <c r="K546" s="96"/>
      <c r="L546" s="96"/>
      <c r="M546" s="96"/>
      <c r="N546" s="83"/>
      <c r="O546" s="27" t="str">
        <f>IF(O545&lt;&gt;"",VLOOKUP(O545,#REF!,2,FALSE),"")</f>
        <v/>
      </c>
      <c r="P546" s="28" t="str">
        <f>IF(P545&lt;&gt;"",VLOOKUP(P545,#REF!,2,FALSE),"")</f>
        <v/>
      </c>
      <c r="Q546" s="109"/>
      <c r="R546" s="110"/>
      <c r="S546" s="64" t="str">
        <f>G551</f>
        <v>19DE0084</v>
      </c>
      <c r="T546" s="65" t="e">
        <f>IF(S546&lt;&gt;"",VLOOKUP(S546,#REF!,2,FALSE),"")</f>
        <v>#REF!</v>
      </c>
      <c r="U546" s="66">
        <f>(COUNTIF(E545:N576,S546)*4)+(COUNTIF(O545:P576,S546)*8)</f>
        <v>64</v>
      </c>
      <c r="V546" s="67">
        <f>U546*W546</f>
        <v>2240</v>
      </c>
      <c r="W546" s="71">
        <v>35</v>
      </c>
    </row>
    <row r="547" spans="1:255" ht="15.6" customHeight="1">
      <c r="A547" s="112"/>
      <c r="B547" s="115" t="s">
        <v>33</v>
      </c>
      <c r="C547" s="117"/>
      <c r="D547" s="119"/>
      <c r="E547" s="94" t="s">
        <v>145</v>
      </c>
      <c r="F547" s="95"/>
      <c r="G547" s="95"/>
      <c r="H547" s="95"/>
      <c r="I547" s="95"/>
      <c r="J547" s="95"/>
      <c r="K547" s="95"/>
      <c r="L547" s="95"/>
      <c r="M547" s="95"/>
      <c r="N547" s="87"/>
      <c r="O547" s="32"/>
      <c r="P547" s="33"/>
      <c r="Q547" s="109"/>
      <c r="R547" s="110"/>
      <c r="S547" s="64" t="str">
        <f>E553</f>
        <v>19DE0083</v>
      </c>
      <c r="T547" s="65" t="e">
        <f>IF(S547&lt;&gt;"",VLOOKUP(S547,#REF!,2,FALSE),"")</f>
        <v>#REF!</v>
      </c>
      <c r="U547" s="66">
        <f>(COUNTIF(E545:N576,S547)*4)+(COUNTIF(O545:P576,S547)*8)</f>
        <v>72</v>
      </c>
      <c r="V547" s="67">
        <f>U547*W546</f>
        <v>2520</v>
      </c>
    </row>
    <row r="548" spans="1:255" ht="15.6" customHeight="1">
      <c r="A548" s="112"/>
      <c r="B548" s="115"/>
      <c r="C548" s="117"/>
      <c r="D548" s="119"/>
      <c r="E548" s="82"/>
      <c r="F548" s="96"/>
      <c r="G548" s="96"/>
      <c r="H548" s="96"/>
      <c r="I548" s="96"/>
      <c r="J548" s="96"/>
      <c r="K548" s="96"/>
      <c r="L548" s="96"/>
      <c r="M548" s="96"/>
      <c r="N548" s="83"/>
      <c r="O548" s="26" t="str">
        <f>IF(O547&lt;&gt;"",VLOOKUP(O547,#REF!,2,FALSE),"")</f>
        <v/>
      </c>
      <c r="P548" s="34" t="str">
        <f>IF(P547&lt;&gt;"",VLOOKUP(P547,#REF!,2,FALSE),"")</f>
        <v/>
      </c>
      <c r="Q548" s="109"/>
      <c r="R548" s="110"/>
      <c r="S548" s="64" t="str">
        <f>E557</f>
        <v>19DE0086</v>
      </c>
      <c r="T548" s="65" t="e">
        <f>IF(S548&lt;&gt;"",VLOOKUP(S548,#REF!,2,FALSE),"")</f>
        <v>#REF!</v>
      </c>
      <c r="U548" s="66">
        <f>(COUNTIF(E545:N576,S548)*4)+(COUNTIF(O545:P576,S548)*8)</f>
        <v>40</v>
      </c>
      <c r="V548" s="67">
        <f>U548*W546</f>
        <v>1400</v>
      </c>
    </row>
    <row r="549" spans="1:255" ht="15.6" customHeight="1">
      <c r="A549" s="112"/>
      <c r="B549" s="115" t="s">
        <v>27</v>
      </c>
      <c r="C549" s="117"/>
      <c r="D549" s="119"/>
      <c r="E549" s="94" t="s">
        <v>144</v>
      </c>
      <c r="F549" s="95"/>
      <c r="G549" s="95"/>
      <c r="H549" s="95"/>
      <c r="I549" s="95"/>
      <c r="J549" s="95"/>
      <c r="K549" s="95"/>
      <c r="L549" s="95"/>
      <c r="M549" s="95"/>
      <c r="N549" s="87"/>
      <c r="O549" s="35"/>
      <c r="P549" s="36"/>
      <c r="Q549" s="109"/>
      <c r="R549" s="110"/>
      <c r="S549" s="64" t="str">
        <f>E563</f>
        <v>19DE0085</v>
      </c>
      <c r="T549" s="65" t="e">
        <f>IF(S549&lt;&gt;"",VLOOKUP(S549,#REF!,2,FALSE),"")</f>
        <v>#REF!</v>
      </c>
      <c r="U549" s="66">
        <f>(COUNTIF(E545:N576,S549)*4)+(COUNTIF(O545:P576,S549)*8)</f>
        <v>108</v>
      </c>
      <c r="V549" s="67">
        <f>U549*W546</f>
        <v>3780</v>
      </c>
    </row>
    <row r="550" spans="1:255" ht="15.6" customHeight="1">
      <c r="A550" s="112"/>
      <c r="B550" s="115"/>
      <c r="C550" s="117"/>
      <c r="D550" s="119"/>
      <c r="E550" s="82"/>
      <c r="F550" s="96"/>
      <c r="G550" s="96"/>
      <c r="H550" s="96"/>
      <c r="I550" s="96"/>
      <c r="J550" s="96"/>
      <c r="K550" s="96"/>
      <c r="L550" s="96"/>
      <c r="M550" s="96"/>
      <c r="N550" s="83"/>
      <c r="O550" s="27" t="str">
        <f>IF(O549&lt;&gt;"",VLOOKUP(O549,#REF!,2,FALSE),"")</f>
        <v/>
      </c>
      <c r="P550" s="28" t="str">
        <f>IF(P549&lt;&gt;"",VLOOKUP(P549,#REF!,2,FALSE),"")</f>
        <v/>
      </c>
      <c r="Q550" s="109"/>
      <c r="R550" s="110"/>
      <c r="S550" s="64"/>
      <c r="T550" s="65" t="str">
        <f>IF(S550&lt;&gt;"",VLOOKUP(S550,#REF!,2,FALSE),"")</f>
        <v/>
      </c>
      <c r="U550" s="66">
        <f>(COUNTIF(E545:N576,S550)*4)+(COUNTIF(O545:P576,S550)*8)</f>
        <v>0</v>
      </c>
      <c r="V550" s="67">
        <f>U550*W546</f>
        <v>0</v>
      </c>
    </row>
    <row r="551" spans="1:255" ht="15.6" customHeight="1">
      <c r="A551" s="112"/>
      <c r="B551" s="106" t="s">
        <v>28</v>
      </c>
      <c r="C551" s="107"/>
      <c r="D551" s="108"/>
      <c r="E551" s="37" t="s">
        <v>20</v>
      </c>
      <c r="F551" s="38" t="s">
        <v>20</v>
      </c>
      <c r="G551" s="39" t="s">
        <v>137</v>
      </c>
      <c r="H551" s="38" t="s">
        <v>137</v>
      </c>
      <c r="I551" s="39" t="s">
        <v>137</v>
      </c>
      <c r="J551" s="38" t="s">
        <v>137</v>
      </c>
      <c r="K551" s="39" t="s">
        <v>137</v>
      </c>
      <c r="L551" s="38" t="s">
        <v>137</v>
      </c>
      <c r="M551" s="39" t="s">
        <v>137</v>
      </c>
      <c r="N551" s="38" t="s">
        <v>38</v>
      </c>
      <c r="O551" s="40"/>
      <c r="P551" s="41"/>
      <c r="Q551" s="109"/>
      <c r="R551" s="110">
        <f>IF(B551&lt;&gt;"",((10-((COUNTIF(E552:N552,"/")+COUNTIF(E552:N552,"//")+COUNTIF(E552:N552,"///")+COUNTIF(E552:N552,"_"))))/2)+(2-COUNTBLANK(O552:P552)),"")</f>
        <v>5</v>
      </c>
      <c r="S551" s="64"/>
      <c r="T551" s="65" t="str">
        <f>IF(S551&lt;&gt;"",VLOOKUP(S551,#REF!,2,FALSE),"")</f>
        <v/>
      </c>
      <c r="U551" s="66">
        <f>(COUNTIF(E545:N576,S551)*4)+(COUNTIF(O545:P576,S551)*8)</f>
        <v>0</v>
      </c>
      <c r="V551" s="67">
        <f>U551*W546</f>
        <v>0</v>
      </c>
    </row>
    <row r="552" spans="1:255" ht="15.6" customHeight="1">
      <c r="A552" s="112"/>
      <c r="B552" s="106"/>
      <c r="C552" s="107"/>
      <c r="D552" s="108"/>
      <c r="E552" s="42" t="e">
        <f>IF(E551&lt;&gt;"",VLOOKUP(E551,#REF!,2,FALSE),"")</f>
        <v>#REF!</v>
      </c>
      <c r="F552" s="43" t="e">
        <f>IF(F551&lt;&gt;"",VLOOKUP(F551,#REF!,2,FALSE),"")</f>
        <v>#REF!</v>
      </c>
      <c r="G552" s="44" t="e">
        <f>IF(G551&lt;&gt;"",VLOOKUP(G551,#REF!,2,FALSE),"")</f>
        <v>#REF!</v>
      </c>
      <c r="H552" s="43" t="e">
        <f>IF(H551&lt;&gt;"",VLOOKUP(H551,#REF!,2,FALSE),"")</f>
        <v>#REF!</v>
      </c>
      <c r="I552" s="44" t="e">
        <f>IF(I551&lt;&gt;"",VLOOKUP(I551,#REF!,2,FALSE),"")</f>
        <v>#REF!</v>
      </c>
      <c r="J552" s="43" t="e">
        <f>IF(J551&lt;&gt;"",VLOOKUP(J551,#REF!,2,FALSE),"")</f>
        <v>#REF!</v>
      </c>
      <c r="K552" s="44" t="e">
        <f>IF(K551&lt;&gt;"",VLOOKUP(K551,#REF!,2,FALSE),"")</f>
        <v>#REF!</v>
      </c>
      <c r="L552" s="43" t="e">
        <f>IF(L551&lt;&gt;"",VLOOKUP(L551,#REF!,2,FALSE),"")</f>
        <v>#REF!</v>
      </c>
      <c r="M552" s="44" t="e">
        <f>IF(M551&lt;&gt;"",VLOOKUP(M551,#REF!,2,FALSE),"")</f>
        <v>#REF!</v>
      </c>
      <c r="N552" s="43" t="e">
        <f>IF(N551&lt;&gt;"",VLOOKUP(N551,#REF!,2,FALSE),"")</f>
        <v>#REF!</v>
      </c>
      <c r="O552" s="44" t="str">
        <f>IF(O551&lt;&gt;"",VLOOKUP(O551,#REF!,2,FALSE),"")</f>
        <v/>
      </c>
      <c r="P552" s="45" t="str">
        <f>IF(P551&lt;&gt;"",VLOOKUP(P551,#REF!,2,FALSE),"")</f>
        <v/>
      </c>
      <c r="Q552" s="109"/>
      <c r="R552" s="110"/>
      <c r="S552" s="68"/>
      <c r="T552" s="69" t="str">
        <f>IF(S552&lt;&gt;"",VLOOKUP(S552,#REF!,2,FALSE),"")</f>
        <v/>
      </c>
      <c r="U552" s="70">
        <f>(COUNTIF(E545:N576,S552)*4)+(COUNTIF(O545:P576,S552)*8)</f>
        <v>0</v>
      </c>
      <c r="V552" s="67">
        <f>U552*W546</f>
        <v>0</v>
      </c>
    </row>
    <row r="553" spans="1:255" ht="15.6" customHeight="1">
      <c r="A553" s="112"/>
      <c r="B553" s="106" t="s">
        <v>26</v>
      </c>
      <c r="C553" s="107"/>
      <c r="D553" s="108"/>
      <c r="E553" s="37" t="s">
        <v>136</v>
      </c>
      <c r="F553" s="38" t="s">
        <v>136</v>
      </c>
      <c r="G553" s="39" t="s">
        <v>136</v>
      </c>
      <c r="H553" s="38" t="s">
        <v>136</v>
      </c>
      <c r="I553" s="39" t="s">
        <v>136</v>
      </c>
      <c r="J553" s="38" t="s">
        <v>136</v>
      </c>
      <c r="K553" s="39" t="s">
        <v>136</v>
      </c>
      <c r="L553" s="38" t="s">
        <v>136</v>
      </c>
      <c r="M553" s="39" t="s">
        <v>136</v>
      </c>
      <c r="N553" s="38" t="s">
        <v>38</v>
      </c>
      <c r="O553" s="40"/>
      <c r="P553" s="41"/>
      <c r="Q553" s="109"/>
      <c r="R553" s="110">
        <f>IF(B553&lt;&gt;"",((10-((COUNTIF(E554:N554,"/")+COUNTIF(E554:N554,"//")+COUNTIF(E554:N554,"///")+COUNTIF(E554:N554,"_"))))/2)+(2-COUNTBLANK(O554:P554)),"")</f>
        <v>5</v>
      </c>
      <c r="S553" s="68"/>
      <c r="T553" s="69" t="str">
        <f>IF(S553&lt;&gt;"",VLOOKUP(S553,#REF!,2,FALSE),"")</f>
        <v/>
      </c>
      <c r="U553" s="70">
        <f>(COUNTIF(E545:N576,S553)*4)+(COUNTIF(O545:P576,S553)*8)</f>
        <v>0</v>
      </c>
      <c r="V553" s="67">
        <f>U553*W546</f>
        <v>0</v>
      </c>
    </row>
    <row r="554" spans="1:255" ht="15.6" customHeight="1">
      <c r="A554" s="112"/>
      <c r="B554" s="106"/>
      <c r="C554" s="107"/>
      <c r="D554" s="108"/>
      <c r="E554" s="42" t="e">
        <f>IF(E553&lt;&gt;"",VLOOKUP(E553,#REF!,2,FALSE),"")</f>
        <v>#REF!</v>
      </c>
      <c r="F554" s="43" t="e">
        <f>IF(F553&lt;&gt;"",VLOOKUP(F553,#REF!,2,FALSE),"")</f>
        <v>#REF!</v>
      </c>
      <c r="G554" s="44" t="e">
        <f>IF(G553&lt;&gt;"",VLOOKUP(G553,#REF!,2,FALSE),"")</f>
        <v>#REF!</v>
      </c>
      <c r="H554" s="43" t="e">
        <f>IF(H553&lt;&gt;"",VLOOKUP(H553,#REF!,2,FALSE),"")</f>
        <v>#REF!</v>
      </c>
      <c r="I554" s="44" t="e">
        <f>IF(I553&lt;&gt;"",VLOOKUP(I553,#REF!,2,FALSE),"")</f>
        <v>#REF!</v>
      </c>
      <c r="J554" s="43" t="e">
        <f>IF(J553&lt;&gt;"",VLOOKUP(J553,#REF!,2,FALSE),"")</f>
        <v>#REF!</v>
      </c>
      <c r="K554" s="44" t="e">
        <f>IF(K553&lt;&gt;"",VLOOKUP(K553,#REF!,2,FALSE),"")</f>
        <v>#REF!</v>
      </c>
      <c r="L554" s="43" t="e">
        <f>IF(L553&lt;&gt;"",VLOOKUP(L553,#REF!,2,FALSE),"")</f>
        <v>#REF!</v>
      </c>
      <c r="M554" s="44" t="e">
        <f>IF(M553&lt;&gt;"",VLOOKUP(M553,#REF!,2,FALSE),"")</f>
        <v>#REF!</v>
      </c>
      <c r="N554" s="43" t="e">
        <f>IF(N553&lt;&gt;"",VLOOKUP(N553,#REF!,2,FALSE),"")</f>
        <v>#REF!</v>
      </c>
      <c r="O554" s="44" t="str">
        <f>IF(O553&lt;&gt;"",VLOOKUP(O553,#REF!,2,FALSE),"")</f>
        <v/>
      </c>
      <c r="P554" s="45" t="str">
        <f>IF(P553&lt;&gt;"",VLOOKUP(P553,#REF!,2,FALSE),"")</f>
        <v/>
      </c>
      <c r="Q554" s="109"/>
      <c r="R554" s="110"/>
      <c r="S554" s="68"/>
      <c r="T554" s="69" t="str">
        <f>IF(S554&lt;&gt;"",VLOOKUP(S554,#REF!,2,FALSE),"")</f>
        <v/>
      </c>
      <c r="U554" s="70">
        <f>(COUNTIF(E545:N576,S554)*4)+(COUNTIF(O545:P576,S554)*8)</f>
        <v>0</v>
      </c>
      <c r="V554" s="67">
        <f>U554*W546</f>
        <v>0</v>
      </c>
    </row>
    <row r="555" spans="1:255" ht="15.6" customHeight="1">
      <c r="A555" s="112"/>
      <c r="B555" s="106" t="s">
        <v>42</v>
      </c>
      <c r="C555" s="107"/>
      <c r="D555" s="108"/>
      <c r="E555" s="37" t="s">
        <v>17</v>
      </c>
      <c r="F555" s="38" t="s">
        <v>17</v>
      </c>
      <c r="G555" s="39" t="s">
        <v>17</v>
      </c>
      <c r="H555" s="38" t="s">
        <v>17</v>
      </c>
      <c r="I555" s="39" t="s">
        <v>17</v>
      </c>
      <c r="J555" s="38" t="s">
        <v>17</v>
      </c>
      <c r="K555" s="39" t="s">
        <v>17</v>
      </c>
      <c r="L555" s="38" t="s">
        <v>17</v>
      </c>
      <c r="M555" s="39" t="s">
        <v>17</v>
      </c>
      <c r="N555" s="38" t="s">
        <v>17</v>
      </c>
      <c r="O555" s="40"/>
      <c r="P555" s="41"/>
      <c r="Q555" s="109"/>
      <c r="R555" s="110">
        <f>IF(B555&lt;&gt;"",((10-((COUNTIF(E556:N556,"/")+COUNTIF(E556:N556,"//")+COUNTIF(E556:N556,"///")+COUNTIF(E556:N556,"_"))))/2)+(2-COUNTBLANK(O556:P556)),"")</f>
        <v>5</v>
      </c>
      <c r="S555" s="68"/>
      <c r="T555" s="69" t="str">
        <f>IF(S555&lt;&gt;"",VLOOKUP(S555,#REF!,2,FALSE),"")</f>
        <v/>
      </c>
      <c r="U555" s="70">
        <f>(COUNTIF(E545:N576,S555)*4)+(COUNTIF(O545:P576,S555)*8)</f>
        <v>0</v>
      </c>
      <c r="V555" s="67">
        <f>U555*W546</f>
        <v>0</v>
      </c>
    </row>
    <row r="556" spans="1:255" ht="15.6" customHeight="1">
      <c r="A556" s="112"/>
      <c r="B556" s="106"/>
      <c r="C556" s="107"/>
      <c r="D556" s="108"/>
      <c r="E556" s="42" t="e">
        <f>IF(E555&lt;&gt;"",VLOOKUP(E555,#REF!,2,FALSE),"")</f>
        <v>#REF!</v>
      </c>
      <c r="F556" s="43" t="e">
        <f>IF(F555&lt;&gt;"",VLOOKUP(F555,#REF!,2,FALSE),"")</f>
        <v>#REF!</v>
      </c>
      <c r="G556" s="44" t="e">
        <f>IF(G555&lt;&gt;"",VLOOKUP(G555,#REF!,2,FALSE),"")</f>
        <v>#REF!</v>
      </c>
      <c r="H556" s="43" t="e">
        <f>IF(H555&lt;&gt;"",VLOOKUP(H555,#REF!,2,FALSE),"")</f>
        <v>#REF!</v>
      </c>
      <c r="I556" s="44" t="e">
        <f>IF(I555&lt;&gt;"",VLOOKUP(I555,#REF!,2,FALSE),"")</f>
        <v>#REF!</v>
      </c>
      <c r="J556" s="43" t="e">
        <f>IF(J555&lt;&gt;"",VLOOKUP(J555,#REF!,2,FALSE),"")</f>
        <v>#REF!</v>
      </c>
      <c r="K556" s="44" t="e">
        <f>IF(K555&lt;&gt;"",VLOOKUP(K555,#REF!,2,FALSE),"")</f>
        <v>#REF!</v>
      </c>
      <c r="L556" s="43" t="e">
        <f>IF(L555&lt;&gt;"",VLOOKUP(L555,#REF!,2,FALSE),"")</f>
        <v>#REF!</v>
      </c>
      <c r="M556" s="44" t="e">
        <f>IF(M555&lt;&gt;"",VLOOKUP(M555,#REF!,2,FALSE),"")</f>
        <v>#REF!</v>
      </c>
      <c r="N556" s="43" t="e">
        <f>IF(N555&lt;&gt;"",VLOOKUP(N555,#REF!,2,FALSE),"")</f>
        <v>#REF!</v>
      </c>
      <c r="O556" s="44" t="str">
        <f>IF(O555&lt;&gt;"",VLOOKUP(O555,#REF!,2,FALSE),"")</f>
        <v/>
      </c>
      <c r="P556" s="45" t="str">
        <f>IF(P555&lt;&gt;"",VLOOKUP(P555,#REF!,2,FALSE),"")</f>
        <v/>
      </c>
      <c r="Q556" s="109"/>
      <c r="R556" s="110"/>
      <c r="S556" s="68"/>
      <c r="T556" s="69" t="str">
        <f>IF(S556&lt;&gt;"",VLOOKUP(S556,#REF!,2,FALSE),"")</f>
        <v/>
      </c>
      <c r="U556" s="70">
        <f>(COUNTIF(E545:N576,S556)*4)+(COUNTIF(O545:P576,S556)*8)</f>
        <v>0</v>
      </c>
      <c r="V556" s="67">
        <f>U556*W546</f>
        <v>0</v>
      </c>
    </row>
    <row r="557" spans="1:255" ht="15.6" customHeight="1">
      <c r="A557" s="112"/>
      <c r="B557" s="106" t="s">
        <v>24</v>
      </c>
      <c r="C557" s="107"/>
      <c r="D557" s="108"/>
      <c r="E557" s="37" t="s">
        <v>139</v>
      </c>
      <c r="F557" s="38" t="s">
        <v>139</v>
      </c>
      <c r="G557" s="39" t="s">
        <v>139</v>
      </c>
      <c r="H557" s="38" t="s">
        <v>139</v>
      </c>
      <c r="I557" s="39" t="s">
        <v>139</v>
      </c>
      <c r="J557" s="38" t="s">
        <v>139</v>
      </c>
      <c r="K557" s="39" t="s">
        <v>139</v>
      </c>
      <c r="L557" s="38" t="s">
        <v>139</v>
      </c>
      <c r="M557" s="39" t="s">
        <v>139</v>
      </c>
      <c r="N557" s="38" t="s">
        <v>139</v>
      </c>
      <c r="O557" s="40"/>
      <c r="P557" s="41"/>
      <c r="Q557" s="109"/>
      <c r="R557" s="110">
        <f>IF(B557&lt;&gt;"",((10-((COUNTIF(E558:N558,"/")+COUNTIF(E558:N558,"//")+COUNTIF(E558:N558,"///")+COUNTIF(E558:N558,"_"))))/2)+(2-COUNTBLANK(O558:P558)),"")</f>
        <v>5</v>
      </c>
      <c r="S557" s="68"/>
      <c r="T557" s="69" t="str">
        <f>IF(S557&lt;&gt;"",VLOOKUP(S557,#REF!,2,FALSE),"")</f>
        <v/>
      </c>
      <c r="U557" s="70">
        <f>(COUNTIF(E545:N576,S557)*4)+(COUNTIF(O545:P576,S557)*8)</f>
        <v>0</v>
      </c>
      <c r="V557" s="67">
        <f>U557*W546</f>
        <v>0</v>
      </c>
    </row>
    <row r="558" spans="1:255" ht="15.6" customHeight="1">
      <c r="A558" s="112"/>
      <c r="B558" s="106"/>
      <c r="C558" s="107"/>
      <c r="D558" s="108"/>
      <c r="E558" s="42" t="e">
        <f>IF(E557&lt;&gt;"",VLOOKUP(E557,#REF!,2,FALSE),"")</f>
        <v>#REF!</v>
      </c>
      <c r="F558" s="43" t="e">
        <f>IF(F557&lt;&gt;"",VLOOKUP(F557,#REF!,2,FALSE),"")</f>
        <v>#REF!</v>
      </c>
      <c r="G558" s="44" t="e">
        <f>IF(G557&lt;&gt;"",VLOOKUP(G557,#REF!,2,FALSE),"")</f>
        <v>#REF!</v>
      </c>
      <c r="H558" s="43" t="e">
        <f>IF(H557&lt;&gt;"",VLOOKUP(H557,#REF!,2,FALSE),"")</f>
        <v>#REF!</v>
      </c>
      <c r="I558" s="44" t="e">
        <f>IF(I557&lt;&gt;"",VLOOKUP(I557,#REF!,2,FALSE),"")</f>
        <v>#REF!</v>
      </c>
      <c r="J558" s="43" t="e">
        <f>IF(J557&lt;&gt;"",VLOOKUP(J557,#REF!,2,FALSE),"")</f>
        <v>#REF!</v>
      </c>
      <c r="K558" s="44" t="e">
        <f>IF(K557&lt;&gt;"",VLOOKUP(K557,#REF!,2,FALSE),"")</f>
        <v>#REF!</v>
      </c>
      <c r="L558" s="43" t="e">
        <f>IF(L557&lt;&gt;"",VLOOKUP(L557,#REF!,2,FALSE),"")</f>
        <v>#REF!</v>
      </c>
      <c r="M558" s="44" t="e">
        <f>IF(M557&lt;&gt;"",VLOOKUP(M557,#REF!,2,FALSE),"")</f>
        <v>#REF!</v>
      </c>
      <c r="N558" s="43" t="e">
        <f>IF(N557&lt;&gt;"",VLOOKUP(N557,#REF!,2,FALSE),"")</f>
        <v>#REF!</v>
      </c>
      <c r="O558" s="44" t="str">
        <f>IF(O557&lt;&gt;"",VLOOKUP(O557,#REF!,2,FALSE),"")</f>
        <v/>
      </c>
      <c r="P558" s="45" t="str">
        <f>IF(P557&lt;&gt;"",VLOOKUP(P557,#REF!,2,FALSE),"")</f>
        <v/>
      </c>
      <c r="Q558" s="109"/>
      <c r="R558" s="110"/>
      <c r="S558" s="68"/>
      <c r="T558" s="69" t="str">
        <f>IF(S558&lt;&gt;"",VLOOKUP(S558,#REF!,2,FALSE),"")</f>
        <v/>
      </c>
      <c r="U558" s="70">
        <f>(COUNTIF(E545:N576,S558)*4)+(COUNTIF(O545:P576,S558)*8)</f>
        <v>0</v>
      </c>
      <c r="V558" s="67">
        <f>U558*W546</f>
        <v>0</v>
      </c>
    </row>
    <row r="559" spans="1:255" ht="15.6" customHeight="1" thickBot="1">
      <c r="A559" s="112"/>
      <c r="B559" s="106" t="s">
        <v>22</v>
      </c>
      <c r="C559" s="107"/>
      <c r="D559" s="108"/>
      <c r="E559" s="37" t="s">
        <v>20</v>
      </c>
      <c r="F559" s="38" t="s">
        <v>20</v>
      </c>
      <c r="G559" s="39" t="s">
        <v>20</v>
      </c>
      <c r="H559" s="38" t="s">
        <v>20</v>
      </c>
      <c r="I559" s="39" t="s">
        <v>20</v>
      </c>
      <c r="J559" s="38" t="s">
        <v>20</v>
      </c>
      <c r="K559" s="39" t="s">
        <v>20</v>
      </c>
      <c r="L559" s="38" t="s">
        <v>20</v>
      </c>
      <c r="M559" s="39" t="s">
        <v>20</v>
      </c>
      <c r="N559" s="38" t="s">
        <v>20</v>
      </c>
      <c r="O559" s="40"/>
      <c r="P559" s="41"/>
      <c r="Q559" s="109"/>
      <c r="R559" s="110">
        <f>IF(B559&lt;&gt;"",((10-((COUNTIF(E560:N560,"/")+COUNTIF(E560:N560,"//")+COUNTIF(E560:N560,"///")+COUNTIF(E560:N560,"_"))))/2)+(2-COUNTBLANK(O560:P560)),"")</f>
        <v>5</v>
      </c>
      <c r="S559" s="68"/>
      <c r="T559" s="69" t="str">
        <f>IF(S559&lt;&gt;"",VLOOKUP(S559,#REF!,2,FALSE),"")</f>
        <v/>
      </c>
      <c r="U559" s="70">
        <f>(COUNTIF(E545:N576,S559)*4)+(COUNTIF(O545:P576,S559)*8)</f>
        <v>0</v>
      </c>
      <c r="V559" s="67">
        <f>U559*W546</f>
        <v>0</v>
      </c>
    </row>
    <row r="560" spans="1:255" ht="15.6" customHeight="1" thickBot="1">
      <c r="A560" s="112"/>
      <c r="B560" s="106"/>
      <c r="C560" s="107"/>
      <c r="D560" s="108"/>
      <c r="E560" s="42" t="e">
        <f>IF(E559&lt;&gt;"",VLOOKUP(E559,#REF!,2,FALSE),"")</f>
        <v>#REF!</v>
      </c>
      <c r="F560" s="43" t="e">
        <f>IF(F559&lt;&gt;"",VLOOKUP(F559,#REF!,2,FALSE),"")</f>
        <v>#REF!</v>
      </c>
      <c r="G560" s="44" t="e">
        <f>IF(G559&lt;&gt;"",VLOOKUP(G559,#REF!,2,FALSE),"")</f>
        <v>#REF!</v>
      </c>
      <c r="H560" s="43" t="e">
        <f>IF(H559&lt;&gt;"",VLOOKUP(H559,#REF!,2,FALSE),"")</f>
        <v>#REF!</v>
      </c>
      <c r="I560" s="44" t="e">
        <f>IF(I559&lt;&gt;"",VLOOKUP(I559,#REF!,2,FALSE),"")</f>
        <v>#REF!</v>
      </c>
      <c r="J560" s="43" t="e">
        <f>IF(J559&lt;&gt;"",VLOOKUP(J559,#REF!,2,FALSE),"")</f>
        <v>#REF!</v>
      </c>
      <c r="K560" s="44" t="e">
        <f>IF(K559&lt;&gt;"",VLOOKUP(K559,#REF!,2,FALSE),"")</f>
        <v>#REF!</v>
      </c>
      <c r="L560" s="43" t="e">
        <f>IF(L559&lt;&gt;"",VLOOKUP(L559,#REF!,2,FALSE),"")</f>
        <v>#REF!</v>
      </c>
      <c r="M560" s="44" t="e">
        <f>IF(M559&lt;&gt;"",VLOOKUP(M559,#REF!,2,FALSE),"")</f>
        <v>#REF!</v>
      </c>
      <c r="N560" s="43" t="e">
        <f>IF(N559&lt;&gt;"",VLOOKUP(N559,#REF!,2,FALSE),"")</f>
        <v>#REF!</v>
      </c>
      <c r="O560" s="44" t="str">
        <f>IF(O559&lt;&gt;"",VLOOKUP(O559,#REF!,2,FALSE),"")</f>
        <v/>
      </c>
      <c r="P560" s="45" t="str">
        <f>IF(P559&lt;&gt;"",VLOOKUP(P559,#REF!,2,FALSE),"")</f>
        <v/>
      </c>
      <c r="Q560" s="109"/>
      <c r="R560" s="110"/>
      <c r="S560" s="60">
        <f>SUM(R545:R576)*8</f>
        <v>440</v>
      </c>
      <c r="T560" s="61" t="s">
        <v>25</v>
      </c>
      <c r="U560" s="62">
        <f>SUM(U546:U559)</f>
        <v>284</v>
      </c>
      <c r="V560" s="63">
        <f>SUM(V546:V559)</f>
        <v>9940</v>
      </c>
    </row>
    <row r="561" spans="1:22" ht="15.6" customHeight="1">
      <c r="A561" s="112"/>
      <c r="B561" s="103" t="s">
        <v>23</v>
      </c>
      <c r="C561" s="104"/>
      <c r="D561" s="105"/>
      <c r="E561" s="46" t="s">
        <v>136</v>
      </c>
      <c r="F561" s="47" t="s">
        <v>136</v>
      </c>
      <c r="G561" s="48" t="s">
        <v>136</v>
      </c>
      <c r="H561" s="47" t="s">
        <v>136</v>
      </c>
      <c r="I561" s="48" t="s">
        <v>136</v>
      </c>
      <c r="J561" s="47" t="s">
        <v>136</v>
      </c>
      <c r="K561" s="48" t="s">
        <v>136</v>
      </c>
      <c r="L561" s="47" t="s">
        <v>136</v>
      </c>
      <c r="M561" s="48" t="s">
        <v>136</v>
      </c>
      <c r="N561" s="47" t="s">
        <v>38</v>
      </c>
      <c r="O561" s="49"/>
      <c r="P561" s="50"/>
      <c r="Q561" s="109"/>
      <c r="R561" s="110">
        <f>IF(B561&lt;&gt;"",((10-((COUNTIF(E562:N562,"/")+COUNTIF(E562:N562,"//")+COUNTIF(E562:N562,"///")+COUNTIF(E562:N562,"_"))))/2)+(2-COUNTBLANK(O562:P562)),"")</f>
        <v>5</v>
      </c>
      <c r="S561"/>
      <c r="T561"/>
      <c r="U561"/>
      <c r="V561"/>
    </row>
    <row r="562" spans="1:22" ht="15.6" customHeight="1">
      <c r="A562" s="112"/>
      <c r="B562" s="103"/>
      <c r="C562" s="104"/>
      <c r="D562" s="105"/>
      <c r="E562" s="51" t="e">
        <f>IF(E561&lt;&gt;"",VLOOKUP(E561,#REF!,2,FALSE),"")</f>
        <v>#REF!</v>
      </c>
      <c r="F562" s="52" t="e">
        <f>IF(F561&lt;&gt;"",VLOOKUP(F561,#REF!,2,FALSE),"")</f>
        <v>#REF!</v>
      </c>
      <c r="G562" s="53" t="e">
        <f>IF(G561&lt;&gt;"",VLOOKUP(G561,#REF!,2,FALSE),"")</f>
        <v>#REF!</v>
      </c>
      <c r="H562" s="52" t="e">
        <f>IF(H561&lt;&gt;"",VLOOKUP(H561,#REF!,2,FALSE),"")</f>
        <v>#REF!</v>
      </c>
      <c r="I562" s="53" t="e">
        <f>IF(I561&lt;&gt;"",VLOOKUP(I561,#REF!,2,FALSE),"")</f>
        <v>#REF!</v>
      </c>
      <c r="J562" s="52" t="e">
        <f>IF(J561&lt;&gt;"",VLOOKUP(J561,#REF!,2,FALSE),"")</f>
        <v>#REF!</v>
      </c>
      <c r="K562" s="53" t="e">
        <f>IF(K561&lt;&gt;"",VLOOKUP(K561,#REF!,2,FALSE),"")</f>
        <v>#REF!</v>
      </c>
      <c r="L562" s="52" t="e">
        <f>IF(L561&lt;&gt;"",VLOOKUP(L561,#REF!,2,FALSE),"")</f>
        <v>#REF!</v>
      </c>
      <c r="M562" s="53" t="e">
        <f>IF(M561&lt;&gt;"",VLOOKUP(M561,#REF!,2,FALSE),"")</f>
        <v>#REF!</v>
      </c>
      <c r="N562" s="52" t="e">
        <f>IF(N561&lt;&gt;"",VLOOKUP(N561,#REF!,2,FALSE),"")</f>
        <v>#REF!</v>
      </c>
      <c r="O562" s="53" t="str">
        <f>IF(O561&lt;&gt;"",VLOOKUP(O561,#REF!,2,FALSE),"")</f>
        <v/>
      </c>
      <c r="P562" s="54" t="str">
        <f>IF(P561&lt;&gt;"",VLOOKUP(P561,#REF!,2,FALSE),"")</f>
        <v/>
      </c>
      <c r="Q562" s="109"/>
      <c r="R562" s="110"/>
      <c r="S562"/>
      <c r="T562"/>
      <c r="U562"/>
      <c r="V562"/>
    </row>
    <row r="563" spans="1:22" ht="15.6" customHeight="1">
      <c r="A563" s="112"/>
      <c r="B563" s="103" t="s">
        <v>41</v>
      </c>
      <c r="C563" s="104"/>
      <c r="D563" s="105"/>
      <c r="E563" s="46" t="s">
        <v>138</v>
      </c>
      <c r="F563" s="47" t="s">
        <v>138</v>
      </c>
      <c r="G563" s="48" t="s">
        <v>138</v>
      </c>
      <c r="H563" s="47" t="s">
        <v>138</v>
      </c>
      <c r="I563" s="48" t="s">
        <v>138</v>
      </c>
      <c r="J563" s="47" t="s">
        <v>138</v>
      </c>
      <c r="K563" s="48" t="s">
        <v>138</v>
      </c>
      <c r="L563" s="47" t="s">
        <v>138</v>
      </c>
      <c r="M563" s="48" t="s">
        <v>138</v>
      </c>
      <c r="N563" s="47" t="s">
        <v>38</v>
      </c>
      <c r="O563" s="49"/>
      <c r="P563" s="50"/>
      <c r="Q563" s="109"/>
      <c r="R563" s="110">
        <f>IF(B563&lt;&gt;"",((10-((COUNTIF(E564:N564,"/")+COUNTIF(E564:N564,"//")+COUNTIF(E564:N564,"///")+COUNTIF(E564:N564,"_"))))/2)+(2-COUNTBLANK(O564:P564)),"")</f>
        <v>5</v>
      </c>
      <c r="S563"/>
      <c r="T563"/>
      <c r="U563"/>
      <c r="V563"/>
    </row>
    <row r="564" spans="1:22" ht="15.6" customHeight="1">
      <c r="A564" s="112"/>
      <c r="B564" s="103"/>
      <c r="C564" s="104"/>
      <c r="D564" s="105"/>
      <c r="E564" s="51" t="e">
        <f>IF(E563&lt;&gt;"",VLOOKUP(E563,#REF!,2,FALSE),"")</f>
        <v>#REF!</v>
      </c>
      <c r="F564" s="52" t="e">
        <f>IF(F563&lt;&gt;"",VLOOKUP(F563,#REF!,2,FALSE),"")</f>
        <v>#REF!</v>
      </c>
      <c r="G564" s="53" t="e">
        <f>IF(G563&lt;&gt;"",VLOOKUP(G563,#REF!,2,FALSE),"")</f>
        <v>#REF!</v>
      </c>
      <c r="H564" s="52" t="e">
        <f>IF(H563&lt;&gt;"",VLOOKUP(H563,#REF!,2,FALSE),"")</f>
        <v>#REF!</v>
      </c>
      <c r="I564" s="53" t="e">
        <f>IF(I563&lt;&gt;"",VLOOKUP(I563,#REF!,2,FALSE),"")</f>
        <v>#REF!</v>
      </c>
      <c r="J564" s="52" t="e">
        <f>IF(J563&lt;&gt;"",VLOOKUP(J563,#REF!,2,FALSE),"")</f>
        <v>#REF!</v>
      </c>
      <c r="K564" s="53" t="e">
        <f>IF(K563&lt;&gt;"",VLOOKUP(K563,#REF!,2,FALSE),"")</f>
        <v>#REF!</v>
      </c>
      <c r="L564" s="52" t="e">
        <f>IF(L563&lt;&gt;"",VLOOKUP(L563,#REF!,2,FALSE),"")</f>
        <v>#REF!</v>
      </c>
      <c r="M564" s="53" t="e">
        <f>IF(M563&lt;&gt;"",VLOOKUP(M563,#REF!,2,FALSE),"")</f>
        <v>#REF!</v>
      </c>
      <c r="N564" s="52" t="e">
        <f>IF(N563&lt;&gt;"",VLOOKUP(N563,#REF!,2,FALSE),"")</f>
        <v>#REF!</v>
      </c>
      <c r="O564" s="53" t="str">
        <f>IF(O563&lt;&gt;"",VLOOKUP(O563,#REF!,2,FALSE),"")</f>
        <v/>
      </c>
      <c r="P564" s="54" t="str">
        <f>IF(P563&lt;&gt;"",VLOOKUP(P563,#REF!,2,FALSE),"")</f>
        <v/>
      </c>
      <c r="Q564" s="109"/>
      <c r="R564" s="110"/>
      <c r="S564"/>
      <c r="T564"/>
      <c r="U564"/>
      <c r="V564"/>
    </row>
    <row r="565" spans="1:22" ht="15.6" customHeight="1">
      <c r="A565" s="112"/>
      <c r="B565" s="103" t="s">
        <v>21</v>
      </c>
      <c r="C565" s="104"/>
      <c r="D565" s="105"/>
      <c r="E565" s="46" t="s">
        <v>138</v>
      </c>
      <c r="F565" s="47" t="s">
        <v>138</v>
      </c>
      <c r="G565" s="48" t="s">
        <v>138</v>
      </c>
      <c r="H565" s="47" t="s">
        <v>138</v>
      </c>
      <c r="I565" s="48" t="s">
        <v>138</v>
      </c>
      <c r="J565" s="47" t="s">
        <v>138</v>
      </c>
      <c r="K565" s="48" t="s">
        <v>138</v>
      </c>
      <c r="L565" s="47" t="s">
        <v>138</v>
      </c>
      <c r="M565" s="48" t="s">
        <v>138</v>
      </c>
      <c r="N565" s="47" t="s">
        <v>38</v>
      </c>
      <c r="O565" s="49"/>
      <c r="P565" s="50"/>
      <c r="Q565" s="109"/>
      <c r="R565" s="110">
        <f>IF(B565&lt;&gt;"",((10-((COUNTIF(E566:N566,"/")+COUNTIF(E566:N566,"//")+COUNTIF(E566:N566,"///")+COUNTIF(E566:N566,"_"))))/2)+(2-COUNTBLANK(O566:P566)),"")</f>
        <v>5</v>
      </c>
      <c r="S565"/>
      <c r="T565"/>
      <c r="U565"/>
      <c r="V565"/>
    </row>
    <row r="566" spans="1:22" ht="15.6" customHeight="1">
      <c r="A566" s="112"/>
      <c r="B566" s="103"/>
      <c r="C566" s="104"/>
      <c r="D566" s="105"/>
      <c r="E566" s="51" t="e">
        <f>IF(E565&lt;&gt;"",VLOOKUP(E565,#REF!,2,FALSE),"")</f>
        <v>#REF!</v>
      </c>
      <c r="F566" s="52" t="e">
        <f>IF(F565&lt;&gt;"",VLOOKUP(F565,#REF!,2,FALSE),"")</f>
        <v>#REF!</v>
      </c>
      <c r="G566" s="53" t="e">
        <f>IF(G565&lt;&gt;"",VLOOKUP(G565,#REF!,2,FALSE),"")</f>
        <v>#REF!</v>
      </c>
      <c r="H566" s="52" t="e">
        <f>IF(H565&lt;&gt;"",VLOOKUP(H565,#REF!,2,FALSE),"")</f>
        <v>#REF!</v>
      </c>
      <c r="I566" s="53" t="e">
        <f>IF(I565&lt;&gt;"",VLOOKUP(I565,#REF!,2,FALSE),"")</f>
        <v>#REF!</v>
      </c>
      <c r="J566" s="52" t="e">
        <f>IF(J565&lt;&gt;"",VLOOKUP(J565,#REF!,2,FALSE),"")</f>
        <v>#REF!</v>
      </c>
      <c r="K566" s="53" t="e">
        <f>IF(K565&lt;&gt;"",VLOOKUP(K565,#REF!,2,FALSE),"")</f>
        <v>#REF!</v>
      </c>
      <c r="L566" s="52" t="e">
        <f>IF(L565&lt;&gt;"",VLOOKUP(L565,#REF!,2,FALSE),"")</f>
        <v>#REF!</v>
      </c>
      <c r="M566" s="53" t="e">
        <f>IF(M565&lt;&gt;"",VLOOKUP(M565,#REF!,2,FALSE),"")</f>
        <v>#REF!</v>
      </c>
      <c r="N566" s="52" t="e">
        <f>IF(N565&lt;&gt;"",VLOOKUP(N565,#REF!,2,FALSE),"")</f>
        <v>#REF!</v>
      </c>
      <c r="O566" s="53" t="str">
        <f>IF(O565&lt;&gt;"",VLOOKUP(O565,#REF!,2,FALSE),"")</f>
        <v/>
      </c>
      <c r="P566" s="54" t="str">
        <f>IF(P565&lt;&gt;"",VLOOKUP(P565,#REF!,2,FALSE),"")</f>
        <v/>
      </c>
      <c r="Q566" s="109"/>
      <c r="R566" s="110"/>
      <c r="S566"/>
      <c r="T566"/>
      <c r="U566"/>
      <c r="V566"/>
    </row>
    <row r="567" spans="1:22" ht="15.6" customHeight="1">
      <c r="A567" s="112"/>
      <c r="B567" s="103" t="s">
        <v>19</v>
      </c>
      <c r="C567" s="104"/>
      <c r="D567" s="105"/>
      <c r="E567" s="46" t="s">
        <v>138</v>
      </c>
      <c r="F567" s="47" t="s">
        <v>138</v>
      </c>
      <c r="G567" s="48" t="s">
        <v>138</v>
      </c>
      <c r="H567" s="47" t="s">
        <v>138</v>
      </c>
      <c r="I567" s="48" t="s">
        <v>138</v>
      </c>
      <c r="J567" s="47" t="s">
        <v>138</v>
      </c>
      <c r="K567" s="48" t="s">
        <v>138</v>
      </c>
      <c r="L567" s="47" t="s">
        <v>138</v>
      </c>
      <c r="M567" s="48" t="s">
        <v>138</v>
      </c>
      <c r="N567" s="47" t="s">
        <v>38</v>
      </c>
      <c r="O567" s="49"/>
      <c r="P567" s="50"/>
      <c r="Q567" s="109"/>
      <c r="R567" s="110">
        <f>IF(B567&lt;&gt;"",((10-((COUNTIF(E568:N568,"/")+COUNTIF(E568:N568,"//")+COUNTIF(E568:N568,"///")+COUNTIF(E568:N568,"_"))))/2)+(2-COUNTBLANK(O568:P568)),"")</f>
        <v>5</v>
      </c>
      <c r="S567"/>
      <c r="T567"/>
      <c r="U567"/>
      <c r="V567"/>
    </row>
    <row r="568" spans="1:22" ht="15.6" customHeight="1">
      <c r="A568" s="112"/>
      <c r="B568" s="103"/>
      <c r="C568" s="104"/>
      <c r="D568" s="105"/>
      <c r="E568" s="51" t="e">
        <f>IF(E567&lt;&gt;"",VLOOKUP(E567,#REF!,2,FALSE),"")</f>
        <v>#REF!</v>
      </c>
      <c r="F568" s="52" t="e">
        <f>IF(F567&lt;&gt;"",VLOOKUP(F567,#REF!,2,FALSE),"")</f>
        <v>#REF!</v>
      </c>
      <c r="G568" s="53" t="e">
        <f>IF(G567&lt;&gt;"",VLOOKUP(G567,#REF!,2,FALSE),"")</f>
        <v>#REF!</v>
      </c>
      <c r="H568" s="52" t="e">
        <f>IF(H567&lt;&gt;"",VLOOKUP(H567,#REF!,2,FALSE),"")</f>
        <v>#REF!</v>
      </c>
      <c r="I568" s="53" t="e">
        <f>IF(I567&lt;&gt;"",VLOOKUP(I567,#REF!,2,FALSE),"")</f>
        <v>#REF!</v>
      </c>
      <c r="J568" s="52" t="e">
        <f>IF(J567&lt;&gt;"",VLOOKUP(J567,#REF!,2,FALSE),"")</f>
        <v>#REF!</v>
      </c>
      <c r="K568" s="53" t="e">
        <f>IF(K567&lt;&gt;"",VLOOKUP(K567,#REF!,2,FALSE),"")</f>
        <v>#REF!</v>
      </c>
      <c r="L568" s="52" t="e">
        <f>IF(L567&lt;&gt;"",VLOOKUP(L567,#REF!,2,FALSE),"")</f>
        <v>#REF!</v>
      </c>
      <c r="M568" s="53" t="e">
        <f>IF(M567&lt;&gt;"",VLOOKUP(M567,#REF!,2,FALSE),"")</f>
        <v>#REF!</v>
      </c>
      <c r="N568" s="52" t="e">
        <f>IF(N567&lt;&gt;"",VLOOKUP(N567,#REF!,2,FALSE),"")</f>
        <v>#REF!</v>
      </c>
      <c r="O568" s="53" t="str">
        <f>IF(O567&lt;&gt;"",VLOOKUP(O567,#REF!,2,FALSE),"")</f>
        <v/>
      </c>
      <c r="P568" s="54" t="str">
        <f>IF(P567&lt;&gt;"",VLOOKUP(P567,#REF!,2,FALSE),"")</f>
        <v/>
      </c>
      <c r="Q568" s="109"/>
      <c r="R568" s="110"/>
      <c r="S568"/>
      <c r="T568"/>
      <c r="U568"/>
      <c r="V568"/>
    </row>
    <row r="569" spans="1:22" ht="15.6" customHeight="1">
      <c r="A569" s="112"/>
      <c r="B569" s="103" t="s">
        <v>18</v>
      </c>
      <c r="C569" s="104"/>
      <c r="D569" s="105"/>
      <c r="E569" s="46" t="s">
        <v>137</v>
      </c>
      <c r="F569" s="47" t="s">
        <v>137</v>
      </c>
      <c r="G569" s="48" t="s">
        <v>137</v>
      </c>
      <c r="H569" s="47" t="s">
        <v>137</v>
      </c>
      <c r="I569" s="48" t="s">
        <v>137</v>
      </c>
      <c r="J569" s="47" t="s">
        <v>137</v>
      </c>
      <c r="K569" s="48" t="s">
        <v>137</v>
      </c>
      <c r="L569" s="47" t="s">
        <v>137</v>
      </c>
      <c r="M569" s="48" t="s">
        <v>137</v>
      </c>
      <c r="N569" s="47" t="s">
        <v>38</v>
      </c>
      <c r="O569" s="49"/>
      <c r="P569" s="50"/>
      <c r="Q569" s="109"/>
      <c r="R569" s="110">
        <f>IF(B569&lt;&gt;"",((10-((COUNTIF(E570:N570,"/")+COUNTIF(E570:N570,"//")+COUNTIF(E570:N570,"///")+COUNTIF(E570:N570,"_"))))/2)+(2-COUNTBLANK(O570:P570)),"")</f>
        <v>5</v>
      </c>
      <c r="S569"/>
      <c r="T569"/>
      <c r="U569"/>
      <c r="V569"/>
    </row>
    <row r="570" spans="1:22" ht="15.6" customHeight="1">
      <c r="A570" s="112"/>
      <c r="B570" s="103"/>
      <c r="C570" s="104"/>
      <c r="D570" s="105"/>
      <c r="E570" s="51" t="e">
        <f>IF(E569&lt;&gt;"",VLOOKUP(E569,#REF!,2,FALSE),"")</f>
        <v>#REF!</v>
      </c>
      <c r="F570" s="52" t="e">
        <f>IF(F569&lt;&gt;"",VLOOKUP(F569,#REF!,2,FALSE),"")</f>
        <v>#REF!</v>
      </c>
      <c r="G570" s="53" t="e">
        <f>IF(G569&lt;&gt;"",VLOOKUP(G569,#REF!,2,FALSE),"")</f>
        <v>#REF!</v>
      </c>
      <c r="H570" s="52" t="e">
        <f>IF(H569&lt;&gt;"",VLOOKUP(H569,#REF!,2,FALSE),"")</f>
        <v>#REF!</v>
      </c>
      <c r="I570" s="53" t="e">
        <f>IF(I569&lt;&gt;"",VLOOKUP(I569,#REF!,2,FALSE),"")</f>
        <v>#REF!</v>
      </c>
      <c r="J570" s="52" t="e">
        <f>IF(J569&lt;&gt;"",VLOOKUP(J569,#REF!,2,FALSE),"")</f>
        <v>#REF!</v>
      </c>
      <c r="K570" s="53" t="e">
        <f>IF(K569&lt;&gt;"",VLOOKUP(K569,#REF!,2,FALSE),"")</f>
        <v>#REF!</v>
      </c>
      <c r="L570" s="52" t="e">
        <f>IF(L569&lt;&gt;"",VLOOKUP(L569,#REF!,2,FALSE),"")</f>
        <v>#REF!</v>
      </c>
      <c r="M570" s="53" t="e">
        <f>IF(M569&lt;&gt;"",VLOOKUP(M569,#REF!,2,FALSE),"")</f>
        <v>#REF!</v>
      </c>
      <c r="N570" s="52" t="e">
        <f>IF(N569&lt;&gt;"",VLOOKUP(N569,#REF!,2,FALSE),"")</f>
        <v>#REF!</v>
      </c>
      <c r="O570" s="53" t="str">
        <f>IF(O569&lt;&gt;"",VLOOKUP(O569,#REF!,2,FALSE),"")</f>
        <v/>
      </c>
      <c r="P570" s="54" t="str">
        <f>IF(P569&lt;&gt;"",VLOOKUP(P569,#REF!,2,FALSE),"")</f>
        <v/>
      </c>
      <c r="Q570" s="109"/>
      <c r="R570" s="110"/>
      <c r="S570"/>
      <c r="T570"/>
      <c r="U570"/>
      <c r="V570"/>
    </row>
    <row r="571" spans="1:22" ht="15.6" customHeight="1">
      <c r="A571" s="112"/>
      <c r="B571" s="103" t="s">
        <v>16</v>
      </c>
      <c r="C571" s="104"/>
      <c r="D571" s="105"/>
      <c r="E571" s="46" t="s">
        <v>17</v>
      </c>
      <c r="F571" s="47" t="s">
        <v>17</v>
      </c>
      <c r="G571" s="48" t="s">
        <v>17</v>
      </c>
      <c r="H571" s="47" t="s">
        <v>17</v>
      </c>
      <c r="I571" s="48" t="s">
        <v>17</v>
      </c>
      <c r="J571" s="47" t="s">
        <v>17</v>
      </c>
      <c r="K571" s="48" t="s">
        <v>17</v>
      </c>
      <c r="L571" s="47" t="s">
        <v>17</v>
      </c>
      <c r="M571" s="48" t="s">
        <v>17</v>
      </c>
      <c r="N571" s="47" t="s">
        <v>17</v>
      </c>
      <c r="O571" s="49"/>
      <c r="P571" s="50"/>
      <c r="Q571" s="109"/>
      <c r="R571" s="110">
        <f>IF(B571&lt;&gt;"",((10-((COUNTIF(E572:N572,"/")+COUNTIF(E572:N572,"//")+COUNTIF(E572:N572,"///")+COUNTIF(E572:N572,"_"))))/2)+(2-COUNTBLANK(O572:P572)),"")</f>
        <v>5</v>
      </c>
      <c r="S571"/>
      <c r="T571"/>
      <c r="U571"/>
      <c r="V571"/>
    </row>
    <row r="572" spans="1:22" ht="15.6" customHeight="1">
      <c r="A572" s="112"/>
      <c r="B572" s="103"/>
      <c r="C572" s="104"/>
      <c r="D572" s="105"/>
      <c r="E572" s="51" t="e">
        <f>IF(E571&lt;&gt;"",VLOOKUP(E571,#REF!,2,FALSE),"")</f>
        <v>#REF!</v>
      </c>
      <c r="F572" s="52" t="e">
        <f>IF(F571&lt;&gt;"",VLOOKUP(F571,#REF!,2,FALSE),"")</f>
        <v>#REF!</v>
      </c>
      <c r="G572" s="53" t="e">
        <f>IF(G571&lt;&gt;"",VLOOKUP(G571,#REF!,2,FALSE),"")</f>
        <v>#REF!</v>
      </c>
      <c r="H572" s="52" t="e">
        <f>IF(H571&lt;&gt;"",VLOOKUP(H571,#REF!,2,FALSE),"")</f>
        <v>#REF!</v>
      </c>
      <c r="I572" s="53" t="e">
        <f>IF(I571&lt;&gt;"",VLOOKUP(I571,#REF!,2,FALSE),"")</f>
        <v>#REF!</v>
      </c>
      <c r="J572" s="52" t="e">
        <f>IF(J571&lt;&gt;"",VLOOKUP(J571,#REF!,2,FALSE),"")</f>
        <v>#REF!</v>
      </c>
      <c r="K572" s="53" t="e">
        <f>IF(K571&lt;&gt;"",VLOOKUP(K571,#REF!,2,FALSE),"")</f>
        <v>#REF!</v>
      </c>
      <c r="L572" s="52" t="e">
        <f>IF(L571&lt;&gt;"",VLOOKUP(L571,#REF!,2,FALSE),"")</f>
        <v>#REF!</v>
      </c>
      <c r="M572" s="53" t="e">
        <f>IF(M571&lt;&gt;"",VLOOKUP(M571,#REF!,2,FALSE),"")</f>
        <v>#REF!</v>
      </c>
      <c r="N572" s="52" t="e">
        <f>IF(N571&lt;&gt;"",VLOOKUP(N571,#REF!,2,FALSE),"")</f>
        <v>#REF!</v>
      </c>
      <c r="O572" s="53" t="str">
        <f>IF(O571&lt;&gt;"",VLOOKUP(O571,#REF!,2,FALSE),"")</f>
        <v/>
      </c>
      <c r="P572" s="54" t="str">
        <f>IF(P571&lt;&gt;"",VLOOKUP(P571,#REF!,2,FALSE),"")</f>
        <v/>
      </c>
      <c r="Q572" s="109"/>
      <c r="R572" s="110"/>
      <c r="S572"/>
      <c r="T572"/>
      <c r="U572"/>
      <c r="V572"/>
    </row>
    <row r="573" spans="1:22" ht="15.6" customHeight="1">
      <c r="A573" s="112"/>
      <c r="B573" s="103"/>
      <c r="C573" s="104"/>
      <c r="D573" s="105"/>
      <c r="E573" s="46"/>
      <c r="F573" s="47"/>
      <c r="G573" s="48"/>
      <c r="H573" s="47"/>
      <c r="I573" s="48"/>
      <c r="J573" s="47"/>
      <c r="K573" s="48"/>
      <c r="L573" s="47"/>
      <c r="M573" s="48"/>
      <c r="N573" s="47"/>
      <c r="O573" s="49"/>
      <c r="P573" s="50"/>
      <c r="Q573" s="109"/>
      <c r="R573" s="110" t="str">
        <f>IF(B573&lt;&gt;"",((10-((COUNTIF(E574:N574,"/")+COUNTIF(E574:N574,"//")+COUNTIF(E574:N574,"///")+COUNTIF(E574:N574,"_"))))/2)+(2-COUNTBLANK(O574:P574)),"")</f>
        <v/>
      </c>
      <c r="S573"/>
      <c r="T573"/>
      <c r="U573"/>
      <c r="V573"/>
    </row>
    <row r="574" spans="1:22" ht="15.6" customHeight="1">
      <c r="A574" s="112"/>
      <c r="B574" s="103"/>
      <c r="C574" s="104"/>
      <c r="D574" s="105"/>
      <c r="E574" s="51" t="str">
        <f>IF(E573&lt;&gt;"",VLOOKUP(E573,#REF!,2,FALSE),"")</f>
        <v/>
      </c>
      <c r="F574" s="52" t="str">
        <f>IF(F573&lt;&gt;"",VLOOKUP(F573,#REF!,2,FALSE),"")</f>
        <v/>
      </c>
      <c r="G574" s="53" t="str">
        <f>IF(G573&lt;&gt;"",VLOOKUP(G573,#REF!,2,FALSE),"")</f>
        <v/>
      </c>
      <c r="H574" s="52" t="str">
        <f>IF(H573&lt;&gt;"",VLOOKUP(H573,#REF!,2,FALSE),"")</f>
        <v/>
      </c>
      <c r="I574" s="53" t="str">
        <f>IF(I573&lt;&gt;"",VLOOKUP(I573,#REF!,2,FALSE),"")</f>
        <v/>
      </c>
      <c r="J574" s="52" t="str">
        <f>IF(J573&lt;&gt;"",VLOOKUP(J573,#REF!,2,FALSE),"")</f>
        <v/>
      </c>
      <c r="K574" s="53" t="str">
        <f>IF(K573&lt;&gt;"",VLOOKUP(K573,#REF!,2,FALSE),"")</f>
        <v/>
      </c>
      <c r="L574" s="52" t="str">
        <f>IF(L573&lt;&gt;"",VLOOKUP(L573,#REF!,2,FALSE),"")</f>
        <v/>
      </c>
      <c r="M574" s="53" t="str">
        <f>IF(M573&lt;&gt;"",VLOOKUP(M573,#REF!,2,FALSE),"")</f>
        <v/>
      </c>
      <c r="N574" s="52" t="str">
        <f>IF(N573&lt;&gt;"",VLOOKUP(N573,#REF!,2,FALSE),"")</f>
        <v/>
      </c>
      <c r="O574" s="53" t="str">
        <f>IF(O573&lt;&gt;"",VLOOKUP(O573,#REF!,2,FALSE),"")</f>
        <v/>
      </c>
      <c r="P574" s="54" t="str">
        <f>IF(P573&lt;&gt;"",VLOOKUP(P573,#REF!,2,FALSE),"")</f>
        <v/>
      </c>
      <c r="Q574" s="109"/>
      <c r="R574" s="110"/>
      <c r="S574"/>
      <c r="T574"/>
      <c r="U574"/>
      <c r="V574"/>
    </row>
    <row r="575" spans="1:22" ht="15.6" customHeight="1">
      <c r="A575" s="112"/>
      <c r="B575" s="103"/>
      <c r="C575" s="104"/>
      <c r="D575" s="105"/>
      <c r="E575" s="46"/>
      <c r="F575" s="47"/>
      <c r="G575" s="48"/>
      <c r="H575" s="47"/>
      <c r="I575" s="48"/>
      <c r="J575" s="47"/>
      <c r="K575" s="48"/>
      <c r="L575" s="47"/>
      <c r="M575" s="48"/>
      <c r="N575" s="47"/>
      <c r="O575" s="49"/>
      <c r="P575" s="50"/>
      <c r="Q575" s="109"/>
      <c r="R575" s="110" t="str">
        <f>IF(B575&lt;&gt;"",((10-((COUNTIF(E576:N576,"/")+COUNTIF(E576:N576,"//")+COUNTIF(E576:N576,"///")+COUNTIF(E576:N576,"_"))))/2)+(2-COUNTBLANK(O576:P576)),"")</f>
        <v/>
      </c>
      <c r="S575"/>
      <c r="T575"/>
      <c r="U575"/>
      <c r="V575"/>
    </row>
    <row r="576" spans="1:22" ht="15.6" customHeight="1" thickBot="1">
      <c r="A576" s="113"/>
      <c r="B576" s="127"/>
      <c r="C576" s="128"/>
      <c r="D576" s="129"/>
      <c r="E576" s="55" t="str">
        <f>IF(E575&lt;&gt;"",VLOOKUP(E575,#REF!,2,FALSE),"")</f>
        <v/>
      </c>
      <c r="F576" s="56" t="str">
        <f>IF(F575&lt;&gt;"",VLOOKUP(F575,#REF!,2,FALSE),"")</f>
        <v/>
      </c>
      <c r="G576" s="57" t="str">
        <f>IF(G575&lt;&gt;"",VLOOKUP(G575,#REF!,2,FALSE),"")</f>
        <v/>
      </c>
      <c r="H576" s="56" t="str">
        <f>IF(H575&lt;&gt;"",VLOOKUP(H575,#REF!,2,FALSE),"")</f>
        <v/>
      </c>
      <c r="I576" s="57" t="str">
        <f>IF(I575&lt;&gt;"",VLOOKUP(I575,#REF!,2,FALSE),"")</f>
        <v/>
      </c>
      <c r="J576" s="56" t="str">
        <f>IF(J575&lt;&gt;"",VLOOKUP(J575,#REF!,2,FALSE),"")</f>
        <v/>
      </c>
      <c r="K576" s="57" t="str">
        <f>IF(K575&lt;&gt;"",VLOOKUP(K575,#REF!,2,FALSE),"")</f>
        <v/>
      </c>
      <c r="L576" s="56" t="str">
        <f>IF(L575&lt;&gt;"",VLOOKUP(L575,#REF!,2,FALSE),"")</f>
        <v/>
      </c>
      <c r="M576" s="57" t="str">
        <f>IF(M575&lt;&gt;"",VLOOKUP(M575,#REF!,2,FALSE),"")</f>
        <v/>
      </c>
      <c r="N576" s="56" t="str">
        <f>IF(N575&lt;&gt;"",VLOOKUP(N575,#REF!,2,FALSE),"")</f>
        <v/>
      </c>
      <c r="O576" s="57" t="str">
        <f>IF(O575&lt;&gt;"",VLOOKUP(O575,#REF!,2,FALSE),"")</f>
        <v/>
      </c>
      <c r="P576" s="58" t="str">
        <f>IF(P575&lt;&gt;"",VLOOKUP(P575,#REF!,2,FALSE),"")</f>
        <v/>
      </c>
      <c r="Q576" s="109"/>
      <c r="R576" s="110"/>
      <c r="U576" s="1"/>
    </row>
    <row r="577" spans="1:255" ht="18.600000000000001" thickBot="1"/>
    <row r="578" spans="1:255" ht="23.4">
      <c r="A578" s="5"/>
      <c r="B578" s="9" t="str">
        <f>"Semaine " &amp; _xlfn.ISOWEEKNUM(B579)</f>
        <v>Semaine 17</v>
      </c>
      <c r="C578" s="130" t="s">
        <v>0</v>
      </c>
      <c r="D578" s="131"/>
      <c r="E578" s="134" t="s">
        <v>1</v>
      </c>
      <c r="F578" s="135"/>
      <c r="G578" s="136" t="s">
        <v>2</v>
      </c>
      <c r="H578" s="135"/>
      <c r="I578" s="136" t="s">
        <v>3</v>
      </c>
      <c r="J578" s="135"/>
      <c r="K578" s="136" t="s">
        <v>4</v>
      </c>
      <c r="L578" s="135"/>
      <c r="M578" s="136" t="s">
        <v>5</v>
      </c>
      <c r="N578" s="135"/>
      <c r="O578" s="136" t="s">
        <v>6</v>
      </c>
      <c r="P578" s="137"/>
      <c r="Q578" s="138" t="s">
        <v>7</v>
      </c>
      <c r="R578" s="141" t="s">
        <v>39</v>
      </c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  <c r="BO578" s="5"/>
      <c r="BP578" s="5"/>
      <c r="BQ578" s="5"/>
      <c r="BR578" s="5"/>
      <c r="BS578" s="5"/>
      <c r="BT578" s="5"/>
      <c r="BU578" s="5"/>
      <c r="BV578" s="5"/>
      <c r="BW578" s="5"/>
      <c r="BX578" s="5"/>
      <c r="BY578" s="5"/>
      <c r="BZ578" s="5"/>
      <c r="CA578" s="5"/>
      <c r="CB578" s="5"/>
      <c r="CC578" s="5"/>
      <c r="CD578" s="5"/>
      <c r="CE578" s="5"/>
      <c r="CF578" s="5"/>
      <c r="CG578" s="5"/>
      <c r="CH578" s="5"/>
      <c r="CI578" s="5"/>
      <c r="CJ578" s="5"/>
      <c r="CK578" s="5"/>
      <c r="CL578" s="5"/>
      <c r="CM578" s="5"/>
      <c r="CN578" s="5"/>
      <c r="CO578" s="5"/>
      <c r="CP578" s="5"/>
      <c r="CQ578" s="5"/>
      <c r="CR578" s="5"/>
      <c r="CS578" s="5"/>
      <c r="CT578" s="5"/>
      <c r="CU578" s="5"/>
      <c r="CV578" s="5"/>
      <c r="CW578" s="5"/>
      <c r="CX578" s="5"/>
      <c r="CY578" s="5"/>
      <c r="CZ578" s="5"/>
      <c r="DA578" s="5"/>
      <c r="DB578" s="5"/>
      <c r="DC578" s="5"/>
      <c r="DD578" s="5"/>
      <c r="DE578" s="5"/>
      <c r="DF578" s="5"/>
      <c r="DG578" s="5"/>
      <c r="DH578" s="5"/>
      <c r="DI578" s="5"/>
      <c r="DJ578" s="5"/>
      <c r="DK578" s="5"/>
      <c r="DL578" s="5"/>
      <c r="DM578" s="5"/>
      <c r="DN578" s="5"/>
      <c r="DO578" s="5"/>
      <c r="DP578" s="5"/>
      <c r="DQ578" s="5"/>
      <c r="DR578" s="5"/>
      <c r="DS578" s="5"/>
      <c r="DT578" s="5"/>
      <c r="DU578" s="5"/>
      <c r="DV578" s="5"/>
      <c r="DW578" s="5"/>
      <c r="DX578" s="5"/>
      <c r="DY578" s="5"/>
      <c r="DZ578" s="5"/>
      <c r="EA578" s="5"/>
      <c r="EB578" s="5"/>
      <c r="EC578" s="5"/>
      <c r="ED578" s="5"/>
      <c r="EE578" s="5"/>
      <c r="EF578" s="5"/>
      <c r="EG578" s="5"/>
      <c r="EH578" s="5"/>
      <c r="EI578" s="5"/>
      <c r="EJ578" s="5"/>
      <c r="EK578" s="5"/>
      <c r="EL578" s="5"/>
      <c r="EM578" s="5"/>
      <c r="EN578" s="5"/>
      <c r="EO578" s="5"/>
      <c r="EP578" s="5"/>
      <c r="EQ578" s="5"/>
      <c r="ER578" s="5"/>
      <c r="ES578" s="5"/>
      <c r="ET578" s="5"/>
      <c r="EU578" s="5"/>
      <c r="EV578" s="5"/>
      <c r="EW578" s="5"/>
      <c r="EX578" s="5"/>
      <c r="EY578" s="5"/>
      <c r="EZ578" s="5"/>
      <c r="FA578" s="5"/>
      <c r="FB578" s="5"/>
      <c r="FC578" s="5"/>
      <c r="FD578" s="5"/>
      <c r="FE578" s="5"/>
      <c r="FF578" s="5"/>
      <c r="FG578" s="5"/>
      <c r="FH578" s="5"/>
      <c r="FI578" s="5"/>
      <c r="FJ578" s="5"/>
      <c r="FK578" s="5"/>
      <c r="FL578" s="5"/>
      <c r="FM578" s="5"/>
      <c r="FN578" s="5"/>
      <c r="FO578" s="5"/>
      <c r="FP578" s="5"/>
      <c r="FQ578" s="5"/>
      <c r="FR578" s="5"/>
      <c r="FS578" s="5"/>
      <c r="FT578" s="5"/>
      <c r="FU578" s="5"/>
      <c r="FV578" s="5"/>
      <c r="FW578" s="5"/>
      <c r="FX578" s="5"/>
      <c r="FY578" s="5"/>
      <c r="FZ578" s="5"/>
      <c r="GA578" s="5"/>
      <c r="GB578" s="5"/>
      <c r="GC578" s="5"/>
      <c r="GD578" s="5"/>
      <c r="GE578" s="5"/>
      <c r="GF578" s="5"/>
      <c r="GG578" s="5"/>
      <c r="GH578" s="5"/>
      <c r="GI578" s="5"/>
      <c r="GJ578" s="5"/>
      <c r="GK578" s="5"/>
      <c r="GL578" s="5"/>
      <c r="GM578" s="5"/>
      <c r="GN578" s="5"/>
      <c r="GO578" s="5"/>
      <c r="GP578" s="5"/>
      <c r="GQ578" s="5"/>
      <c r="GR578" s="5"/>
      <c r="GS578" s="5"/>
      <c r="GT578" s="5"/>
      <c r="GU578" s="5"/>
      <c r="GV578" s="5"/>
      <c r="GW578" s="5"/>
      <c r="GX578" s="5"/>
      <c r="GY578" s="5"/>
      <c r="GZ578" s="5"/>
      <c r="HA578" s="5"/>
      <c r="HB578" s="5"/>
      <c r="HC578" s="5"/>
      <c r="HD578" s="5"/>
      <c r="HE578" s="5"/>
      <c r="HF578" s="5"/>
      <c r="HG578" s="5"/>
      <c r="HH578" s="5"/>
      <c r="HI578" s="5"/>
      <c r="HJ578" s="5"/>
      <c r="HK578" s="5"/>
      <c r="HL578" s="5"/>
      <c r="HM578" s="5"/>
      <c r="HN578" s="5"/>
      <c r="HO578" s="5"/>
      <c r="HP578" s="5"/>
      <c r="HQ578" s="5"/>
      <c r="HR578" s="5"/>
      <c r="HS578" s="5"/>
      <c r="HT578" s="5"/>
      <c r="HU578" s="5"/>
      <c r="HV578" s="5"/>
      <c r="HW578" s="5"/>
      <c r="HX578" s="5"/>
      <c r="HY578" s="5"/>
      <c r="HZ578" s="5"/>
      <c r="IA578" s="5"/>
      <c r="IB578" s="5"/>
      <c r="IC578" s="5"/>
      <c r="ID578" s="5"/>
      <c r="IE578" s="5"/>
      <c r="IF578" s="5"/>
      <c r="IG578" s="5"/>
      <c r="IH578" s="5"/>
      <c r="II578" s="5"/>
      <c r="IJ578" s="5"/>
      <c r="IK578" s="5"/>
      <c r="IL578" s="5"/>
      <c r="IM578" s="5"/>
      <c r="IN578" s="5"/>
      <c r="IO578" s="5"/>
      <c r="IP578" s="5"/>
      <c r="IQ578" s="5"/>
      <c r="IR578" s="5"/>
      <c r="IS578" s="5"/>
      <c r="IT578" s="5"/>
      <c r="IU578" s="5"/>
    </row>
    <row r="579" spans="1:255" ht="21" customHeight="1">
      <c r="A579" s="6"/>
      <c r="B579" s="10">
        <f>B543+7</f>
        <v>43577</v>
      </c>
      <c r="C579" s="132"/>
      <c r="D579" s="133"/>
      <c r="E579" s="144">
        <f>B579</f>
        <v>43577</v>
      </c>
      <c r="F579" s="145"/>
      <c r="G579" s="146">
        <f>E579+1</f>
        <v>43578</v>
      </c>
      <c r="H579" s="145"/>
      <c r="I579" s="146">
        <f>G579+1</f>
        <v>43579</v>
      </c>
      <c r="J579" s="145"/>
      <c r="K579" s="146">
        <f>I579+1</f>
        <v>43580</v>
      </c>
      <c r="L579" s="145"/>
      <c r="M579" s="146">
        <f>K579+1</f>
        <v>43581</v>
      </c>
      <c r="N579" s="145"/>
      <c r="O579" s="14">
        <f>M579+1</f>
        <v>43582</v>
      </c>
      <c r="P579" s="15">
        <f>O579+1</f>
        <v>43583</v>
      </c>
      <c r="Q579" s="139"/>
      <c r="R579" s="142"/>
      <c r="W579" s="8"/>
      <c r="X579" s="8"/>
      <c r="Y579" s="7"/>
      <c r="Z579" s="7"/>
      <c r="AA579" s="6"/>
      <c r="AB579" s="6"/>
      <c r="AC579" s="6"/>
      <c r="AD579" s="6"/>
      <c r="AE579" s="6"/>
      <c r="AF579" s="6"/>
      <c r="AG579" s="6"/>
      <c r="AH579" s="6"/>
      <c r="AI579" s="6"/>
      <c r="AJ579" s="6"/>
      <c r="AK579" s="6"/>
      <c r="AL579" s="6"/>
      <c r="AM579" s="6"/>
      <c r="AN579" s="6"/>
      <c r="AO579" s="6"/>
      <c r="AP579" s="6"/>
      <c r="AQ579" s="6"/>
      <c r="AR579" s="6"/>
      <c r="AS579" s="6"/>
      <c r="AT579" s="6"/>
      <c r="AU579" s="6"/>
      <c r="AV579" s="6"/>
      <c r="AW579" s="6"/>
      <c r="AX579" s="6"/>
      <c r="AY579" s="6"/>
      <c r="AZ579" s="6"/>
      <c r="BA579" s="6"/>
      <c r="BB579" s="6"/>
      <c r="BC579" s="6"/>
      <c r="BD579" s="6"/>
      <c r="BE579" s="6"/>
      <c r="BF579" s="6"/>
      <c r="BG579" s="6"/>
      <c r="BH579" s="6"/>
      <c r="BI579" s="6"/>
      <c r="BJ579" s="6"/>
      <c r="BK579" s="6"/>
      <c r="BL579" s="6"/>
      <c r="BM579" s="6"/>
      <c r="BN579" s="6"/>
      <c r="BO579" s="6"/>
      <c r="BP579" s="6"/>
      <c r="BQ579" s="6"/>
      <c r="BR579" s="6"/>
      <c r="BS579" s="6"/>
      <c r="BT579" s="6"/>
      <c r="BU579" s="6"/>
      <c r="BV579" s="6"/>
      <c r="BW579" s="6"/>
      <c r="BX579" s="6"/>
      <c r="BY579" s="6"/>
      <c r="BZ579" s="6"/>
      <c r="CA579" s="6"/>
      <c r="CB579" s="6"/>
      <c r="CC579" s="6"/>
      <c r="CD579" s="6"/>
      <c r="CE579" s="6"/>
      <c r="CF579" s="6"/>
      <c r="CG579" s="6"/>
      <c r="CH579" s="6"/>
      <c r="CI579" s="6"/>
      <c r="CJ579" s="6"/>
      <c r="CK579" s="6"/>
      <c r="CL579" s="6"/>
      <c r="CM579" s="6"/>
      <c r="CN579" s="6"/>
      <c r="CO579" s="6"/>
      <c r="CP579" s="6"/>
      <c r="CQ579" s="6"/>
      <c r="CR579" s="6"/>
      <c r="CS579" s="6"/>
      <c r="CT579" s="6"/>
      <c r="CU579" s="6"/>
      <c r="CV579" s="6"/>
      <c r="CW579" s="6"/>
      <c r="CX579" s="6"/>
      <c r="CY579" s="6"/>
      <c r="CZ579" s="6"/>
      <c r="DA579" s="6"/>
      <c r="DB579" s="6"/>
      <c r="DC579" s="6"/>
      <c r="DD579" s="6"/>
      <c r="DE579" s="6"/>
      <c r="DF579" s="6"/>
      <c r="DG579" s="6"/>
      <c r="DH579" s="6"/>
      <c r="DI579" s="6"/>
      <c r="DJ579" s="6"/>
      <c r="DK579" s="6"/>
      <c r="DL579" s="6"/>
      <c r="DM579" s="6"/>
      <c r="DN579" s="6"/>
      <c r="DO579" s="6"/>
      <c r="DP579" s="6"/>
      <c r="DQ579" s="6"/>
      <c r="DR579" s="6"/>
      <c r="DS579" s="6"/>
      <c r="DT579" s="6"/>
      <c r="DU579" s="6"/>
      <c r="DV579" s="6"/>
      <c r="DW579" s="6"/>
      <c r="DX579" s="6"/>
      <c r="DY579" s="6"/>
      <c r="DZ579" s="6"/>
      <c r="EA579" s="6"/>
      <c r="EB579" s="6"/>
      <c r="EC579" s="6"/>
      <c r="ED579" s="6"/>
      <c r="EE579" s="6"/>
      <c r="EF579" s="6"/>
      <c r="EG579" s="6"/>
      <c r="EH579" s="6"/>
      <c r="EI579" s="6"/>
      <c r="EJ579" s="6"/>
      <c r="EK579" s="6"/>
      <c r="EL579" s="6"/>
      <c r="EM579" s="6"/>
      <c r="EN579" s="6"/>
      <c r="EO579" s="6"/>
      <c r="EP579" s="6"/>
      <c r="EQ579" s="6"/>
      <c r="ER579" s="6"/>
      <c r="ES579" s="6"/>
      <c r="ET579" s="6"/>
      <c r="EU579" s="6"/>
      <c r="EV579" s="6"/>
      <c r="EW579" s="6"/>
      <c r="EX579" s="6"/>
      <c r="EY579" s="6"/>
      <c r="EZ579" s="6"/>
      <c r="FA579" s="6"/>
      <c r="FB579" s="6"/>
      <c r="FC579" s="6"/>
      <c r="FD579" s="6"/>
      <c r="FE579" s="6"/>
      <c r="FF579" s="6"/>
      <c r="FG579" s="6"/>
      <c r="FH579" s="6"/>
      <c r="FI579" s="6"/>
      <c r="FJ579" s="6"/>
      <c r="FK579" s="6"/>
      <c r="FL579" s="6"/>
      <c r="FM579" s="6"/>
      <c r="FN579" s="6"/>
      <c r="FO579" s="6"/>
      <c r="FP579" s="6"/>
      <c r="FQ579" s="6"/>
      <c r="FR579" s="6"/>
      <c r="FS579" s="6"/>
      <c r="FT579" s="6"/>
      <c r="FU579" s="6"/>
      <c r="FV579" s="6"/>
      <c r="FW579" s="6"/>
      <c r="FX579" s="6"/>
      <c r="FY579" s="6"/>
      <c r="FZ579" s="6"/>
      <c r="GA579" s="6"/>
      <c r="GB579" s="6"/>
      <c r="GC579" s="6"/>
      <c r="GD579" s="6"/>
      <c r="GE579" s="6"/>
      <c r="GF579" s="6"/>
      <c r="GG579" s="6"/>
      <c r="GH579" s="6"/>
      <c r="GI579" s="6"/>
      <c r="GJ579" s="6"/>
      <c r="GK579" s="6"/>
      <c r="GL579" s="6"/>
      <c r="GM579" s="6"/>
      <c r="GN579" s="6"/>
      <c r="GO579" s="6"/>
      <c r="GP579" s="6"/>
      <c r="GQ579" s="6"/>
      <c r="GR579" s="6"/>
      <c r="GS579" s="6"/>
      <c r="GT579" s="6"/>
      <c r="GU579" s="6"/>
      <c r="GV579" s="6"/>
      <c r="GW579" s="6"/>
      <c r="GX579" s="6"/>
      <c r="GY579" s="6"/>
      <c r="GZ579" s="6"/>
      <c r="HA579" s="6"/>
      <c r="HB579" s="6"/>
      <c r="HC579" s="6"/>
      <c r="HD579" s="6"/>
      <c r="HE579" s="6"/>
      <c r="HF579" s="6"/>
      <c r="HG579" s="6"/>
      <c r="HH579" s="6"/>
      <c r="HI579" s="6"/>
      <c r="HJ579" s="6"/>
      <c r="HK579" s="6"/>
      <c r="HL579" s="6"/>
      <c r="HM579" s="6"/>
      <c r="HN579" s="6"/>
      <c r="HO579" s="6"/>
      <c r="HP579" s="6"/>
      <c r="HQ579" s="6"/>
      <c r="HR579" s="6"/>
      <c r="HS579" s="6"/>
      <c r="HT579" s="6"/>
      <c r="HU579" s="6"/>
      <c r="HV579" s="6"/>
      <c r="HW579" s="6"/>
      <c r="HX579" s="6"/>
      <c r="HY579" s="6"/>
      <c r="HZ579" s="6"/>
      <c r="IA579" s="6"/>
      <c r="IB579" s="6"/>
      <c r="IC579" s="6"/>
      <c r="ID579" s="6"/>
      <c r="IE579" s="6"/>
      <c r="IF579" s="6"/>
      <c r="IG579" s="6"/>
      <c r="IH579" s="6"/>
      <c r="II579" s="6"/>
      <c r="IJ579" s="6"/>
      <c r="IK579" s="6"/>
      <c r="IL579" s="6"/>
      <c r="IM579" s="6"/>
      <c r="IN579" s="6"/>
      <c r="IO579" s="6"/>
      <c r="IP579" s="6"/>
      <c r="IQ579" s="6"/>
      <c r="IR579" s="6"/>
      <c r="IS579" s="6"/>
      <c r="IT579" s="6"/>
      <c r="IU579" s="6"/>
    </row>
    <row r="580" spans="1:255" ht="18.600000000000001" thickBot="1">
      <c r="A580" s="5"/>
      <c r="B580" s="11" t="s">
        <v>8</v>
      </c>
      <c r="C580" s="12" t="s">
        <v>9</v>
      </c>
      <c r="D580" s="13" t="s">
        <v>10</v>
      </c>
      <c r="E580" s="16" t="s">
        <v>11</v>
      </c>
      <c r="F580" s="17" t="s">
        <v>12</v>
      </c>
      <c r="G580" s="18" t="s">
        <v>11</v>
      </c>
      <c r="H580" s="17" t="s">
        <v>12</v>
      </c>
      <c r="I580" s="18" t="s">
        <v>11</v>
      </c>
      <c r="J580" s="17" t="s">
        <v>12</v>
      </c>
      <c r="K580" s="18" t="s">
        <v>11</v>
      </c>
      <c r="L580" s="17" t="s">
        <v>12</v>
      </c>
      <c r="M580" s="18" t="s">
        <v>11</v>
      </c>
      <c r="N580" s="17" t="s">
        <v>12</v>
      </c>
      <c r="O580" s="18" t="s">
        <v>13</v>
      </c>
      <c r="P580" s="19" t="s">
        <v>14</v>
      </c>
      <c r="Q580" s="140"/>
      <c r="R580" s="143"/>
      <c r="W580" s="8"/>
      <c r="X580" s="8"/>
      <c r="Y580" s="7"/>
      <c r="Z580" s="7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  <c r="BO580" s="5"/>
      <c r="BP580" s="5"/>
      <c r="BQ580" s="5"/>
      <c r="BR580" s="5"/>
      <c r="BS580" s="5"/>
      <c r="BT580" s="5"/>
      <c r="BU580" s="5"/>
      <c r="BV580" s="5"/>
      <c r="BW580" s="5"/>
      <c r="BX580" s="5"/>
      <c r="BY580" s="5"/>
      <c r="BZ580" s="5"/>
      <c r="CA580" s="5"/>
      <c r="CB580" s="5"/>
      <c r="CC580" s="5"/>
      <c r="CD580" s="5"/>
      <c r="CE580" s="5"/>
      <c r="CF580" s="5"/>
      <c r="CG580" s="5"/>
      <c r="CH580" s="5"/>
      <c r="CI580" s="5"/>
      <c r="CJ580" s="5"/>
      <c r="CK580" s="5"/>
      <c r="CL580" s="5"/>
      <c r="CM580" s="5"/>
      <c r="CN580" s="5"/>
      <c r="CO580" s="5"/>
      <c r="CP580" s="5"/>
      <c r="CQ580" s="5"/>
      <c r="CR580" s="5"/>
      <c r="CS580" s="5"/>
      <c r="CT580" s="5"/>
      <c r="CU580" s="5"/>
      <c r="CV580" s="5"/>
      <c r="CW580" s="5"/>
      <c r="CX580" s="5"/>
      <c r="CY580" s="5"/>
      <c r="CZ580" s="5"/>
      <c r="DA580" s="5"/>
      <c r="DB580" s="5"/>
      <c r="DC580" s="5"/>
      <c r="DD580" s="5"/>
      <c r="DE580" s="5"/>
      <c r="DF580" s="5"/>
      <c r="DG580" s="5"/>
      <c r="DH580" s="5"/>
      <c r="DI580" s="5"/>
      <c r="DJ580" s="5"/>
      <c r="DK580" s="5"/>
      <c r="DL580" s="5"/>
      <c r="DM580" s="5"/>
      <c r="DN580" s="5"/>
      <c r="DO580" s="5"/>
      <c r="DP580" s="5"/>
      <c r="DQ580" s="5"/>
      <c r="DR580" s="5"/>
      <c r="DS580" s="5"/>
      <c r="DT580" s="5"/>
      <c r="DU580" s="5"/>
      <c r="DV580" s="5"/>
      <c r="DW580" s="5"/>
      <c r="DX580" s="5"/>
      <c r="DY580" s="5"/>
      <c r="DZ580" s="5"/>
      <c r="EA580" s="5"/>
      <c r="EB580" s="5"/>
      <c r="EC580" s="5"/>
      <c r="ED580" s="5"/>
      <c r="EE580" s="5"/>
      <c r="EF580" s="5"/>
      <c r="EG580" s="5"/>
      <c r="EH580" s="5"/>
      <c r="EI580" s="5"/>
      <c r="EJ580" s="5"/>
      <c r="EK580" s="5"/>
      <c r="EL580" s="5"/>
      <c r="EM580" s="5"/>
      <c r="EN580" s="5"/>
      <c r="EO580" s="5"/>
      <c r="EP580" s="5"/>
      <c r="EQ580" s="5"/>
      <c r="ER580" s="5"/>
      <c r="ES580" s="5"/>
      <c r="ET580" s="5"/>
      <c r="EU580" s="5"/>
      <c r="EV580" s="5"/>
      <c r="EW580" s="5"/>
      <c r="EX580" s="5"/>
      <c r="EY580" s="5"/>
      <c r="EZ580" s="5"/>
      <c r="FA580" s="5"/>
      <c r="FB580" s="5"/>
      <c r="FC580" s="5"/>
      <c r="FD580" s="5"/>
      <c r="FE580" s="5"/>
      <c r="FF580" s="5"/>
      <c r="FG580" s="5"/>
      <c r="FH580" s="5"/>
      <c r="FI580" s="5"/>
      <c r="FJ580" s="5"/>
      <c r="FK580" s="5"/>
      <c r="FL580" s="5"/>
      <c r="FM580" s="5"/>
      <c r="FN580" s="5"/>
      <c r="FO580" s="5"/>
      <c r="FP580" s="5"/>
      <c r="FQ580" s="5"/>
      <c r="FR580" s="5"/>
      <c r="FS580" s="5"/>
      <c r="FT580" s="5"/>
      <c r="FU580" s="5"/>
      <c r="FV580" s="5"/>
      <c r="FW580" s="5"/>
      <c r="FX580" s="5"/>
      <c r="FY580" s="5"/>
      <c r="FZ580" s="5"/>
      <c r="GA580" s="5"/>
      <c r="GB580" s="5"/>
      <c r="GC580" s="5"/>
      <c r="GD580" s="5"/>
      <c r="GE580" s="5"/>
      <c r="GF580" s="5"/>
      <c r="GG580" s="5"/>
      <c r="GH580" s="5"/>
      <c r="GI580" s="5"/>
      <c r="GJ580" s="5"/>
      <c r="GK580" s="5"/>
      <c r="GL580" s="5"/>
      <c r="GM580" s="5"/>
      <c r="GN580" s="5"/>
      <c r="GO580" s="5"/>
      <c r="GP580" s="5"/>
      <c r="GQ580" s="5"/>
      <c r="GR580" s="5"/>
      <c r="GS580" s="5"/>
      <c r="GT580" s="5"/>
      <c r="GU580" s="5"/>
      <c r="GV580" s="5"/>
      <c r="GW580" s="5"/>
      <c r="GX580" s="5"/>
      <c r="GY580" s="5"/>
      <c r="GZ580" s="5"/>
      <c r="HA580" s="5"/>
      <c r="HB580" s="5"/>
      <c r="HC580" s="5"/>
      <c r="HD580" s="5"/>
      <c r="HE580" s="5"/>
      <c r="HF580" s="5"/>
      <c r="HG580" s="5"/>
      <c r="HH580" s="5"/>
      <c r="HI580" s="5"/>
      <c r="HJ580" s="5"/>
      <c r="HK580" s="5"/>
      <c r="HL580" s="5"/>
      <c r="HM580" s="5"/>
      <c r="HN580" s="5"/>
      <c r="HO580" s="5"/>
      <c r="HP580" s="5"/>
      <c r="HQ580" s="5"/>
      <c r="HR580" s="5"/>
      <c r="HS580" s="5"/>
      <c r="HT580" s="5"/>
      <c r="HU580" s="5"/>
      <c r="HV580" s="5"/>
      <c r="HW580" s="5"/>
      <c r="HX580" s="5"/>
      <c r="HY580" s="5"/>
      <c r="HZ580" s="5"/>
      <c r="IA580" s="5"/>
      <c r="IB580" s="5"/>
      <c r="IC580" s="5"/>
      <c r="ID580" s="5"/>
      <c r="IE580" s="5"/>
      <c r="IF580" s="5"/>
      <c r="IG580" s="5"/>
      <c r="IH580" s="5"/>
      <c r="II580" s="5"/>
      <c r="IJ580" s="5"/>
      <c r="IK580" s="5"/>
      <c r="IL580" s="5"/>
      <c r="IM580" s="5"/>
      <c r="IN580" s="5"/>
      <c r="IO580" s="5"/>
      <c r="IP580" s="5"/>
      <c r="IQ580" s="5"/>
      <c r="IR580" s="5"/>
      <c r="IS580" s="5"/>
      <c r="IT580" s="5"/>
      <c r="IU580" s="5"/>
    </row>
    <row r="581" spans="1:255" ht="15.6" customHeight="1" thickBot="1">
      <c r="A581" s="111" t="s">
        <v>147</v>
      </c>
      <c r="B581" s="114" t="s">
        <v>32</v>
      </c>
      <c r="C581" s="116"/>
      <c r="D581" s="118"/>
      <c r="E581" s="20" t="s">
        <v>30</v>
      </c>
      <c r="F581" s="21" t="s">
        <v>30</v>
      </c>
      <c r="G581" s="84" t="s">
        <v>152</v>
      </c>
      <c r="H581" s="97"/>
      <c r="I581" s="97"/>
      <c r="J581" s="97"/>
      <c r="K581" s="97"/>
      <c r="L581" s="97"/>
      <c r="M581" s="97"/>
      <c r="N581" s="81"/>
      <c r="O581" s="22"/>
      <c r="P581" s="23"/>
      <c r="Q581" s="120"/>
      <c r="R581" s="122"/>
      <c r="S581" s="123" t="s">
        <v>37</v>
      </c>
      <c r="T581" s="124"/>
      <c r="U581" s="125"/>
      <c r="V581" s="59" t="s">
        <v>15</v>
      </c>
      <c r="W581" s="72" t="s">
        <v>36</v>
      </c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  <c r="BO581" s="5"/>
      <c r="BP581" s="5"/>
      <c r="BQ581" s="5"/>
      <c r="BR581" s="5"/>
      <c r="BS581" s="5"/>
      <c r="BT581" s="5"/>
      <c r="BU581" s="5"/>
      <c r="BV581" s="5"/>
      <c r="BW581" s="5"/>
      <c r="BX581" s="5"/>
      <c r="BY581" s="5"/>
      <c r="BZ581" s="5"/>
      <c r="CA581" s="5"/>
      <c r="CB581" s="5"/>
      <c r="CC581" s="5"/>
      <c r="CD581" s="5"/>
      <c r="CE581" s="5"/>
      <c r="CF581" s="5"/>
      <c r="CG581" s="5"/>
      <c r="CH581" s="5"/>
      <c r="CI581" s="5"/>
      <c r="CJ581" s="5"/>
      <c r="CK581" s="5"/>
      <c r="CL581" s="5"/>
      <c r="CM581" s="5"/>
      <c r="CN581" s="5"/>
      <c r="CO581" s="5"/>
      <c r="CP581" s="5"/>
      <c r="CQ581" s="5"/>
      <c r="CR581" s="5"/>
      <c r="CS581" s="5"/>
      <c r="CT581" s="5"/>
      <c r="CU581" s="5"/>
      <c r="CV581" s="5"/>
      <c r="CW581" s="5"/>
      <c r="CX581" s="5"/>
      <c r="CY581" s="5"/>
      <c r="CZ581" s="5"/>
      <c r="DA581" s="5"/>
      <c r="DB581" s="5"/>
      <c r="DC581" s="5"/>
      <c r="DD581" s="5"/>
      <c r="DE581" s="5"/>
      <c r="DF581" s="5"/>
      <c r="DG581" s="5"/>
      <c r="DH581" s="5"/>
      <c r="DI581" s="5"/>
      <c r="DJ581" s="5"/>
      <c r="DK581" s="5"/>
      <c r="DL581" s="5"/>
      <c r="DM581" s="5"/>
      <c r="DN581" s="5"/>
      <c r="DO581" s="5"/>
      <c r="DP581" s="5"/>
      <c r="DQ581" s="5"/>
      <c r="DR581" s="5"/>
      <c r="DS581" s="5"/>
      <c r="DT581" s="5"/>
      <c r="DU581" s="5"/>
      <c r="DV581" s="5"/>
      <c r="DW581" s="5"/>
      <c r="DX581" s="5"/>
      <c r="DY581" s="5"/>
      <c r="DZ581" s="5"/>
      <c r="EA581" s="5"/>
      <c r="EB581" s="5"/>
      <c r="EC581" s="5"/>
      <c r="ED581" s="5"/>
      <c r="EE581" s="5"/>
      <c r="EF581" s="5"/>
      <c r="EG581" s="5"/>
      <c r="EH581" s="5"/>
      <c r="EI581" s="5"/>
      <c r="EJ581" s="5"/>
      <c r="EK581" s="5"/>
      <c r="EL581" s="5"/>
      <c r="EM581" s="5"/>
      <c r="EN581" s="5"/>
      <c r="EO581" s="5"/>
      <c r="EP581" s="5"/>
      <c r="EQ581" s="5"/>
      <c r="ER581" s="5"/>
      <c r="ES581" s="5"/>
      <c r="ET581" s="5"/>
      <c r="EU581" s="5"/>
      <c r="EV581" s="5"/>
      <c r="EW581" s="5"/>
      <c r="EX581" s="5"/>
      <c r="EY581" s="5"/>
      <c r="EZ581" s="5"/>
      <c r="FA581" s="5"/>
      <c r="FB581" s="5"/>
      <c r="FC581" s="5"/>
      <c r="FD581" s="5"/>
      <c r="FE581" s="5"/>
      <c r="FF581" s="5"/>
      <c r="FG581" s="5"/>
      <c r="FH581" s="5"/>
      <c r="FI581" s="5"/>
      <c r="FJ581" s="5"/>
      <c r="FK581" s="5"/>
      <c r="FL581" s="5"/>
      <c r="FM581" s="5"/>
      <c r="FN581" s="5"/>
      <c r="FO581" s="5"/>
      <c r="FP581" s="5"/>
      <c r="FQ581" s="5"/>
      <c r="FR581" s="5"/>
      <c r="FS581" s="5"/>
      <c r="FT581" s="5"/>
      <c r="FU581" s="5"/>
      <c r="FV581" s="5"/>
      <c r="FW581" s="5"/>
      <c r="FX581" s="5"/>
      <c r="FY581" s="5"/>
      <c r="FZ581" s="5"/>
      <c r="GA581" s="5"/>
      <c r="GB581" s="5"/>
      <c r="GC581" s="5"/>
      <c r="GD581" s="5"/>
      <c r="GE581" s="5"/>
      <c r="GF581" s="5"/>
      <c r="GG581" s="5"/>
      <c r="GH581" s="5"/>
      <c r="GI581" s="5"/>
      <c r="GJ581" s="5"/>
      <c r="GK581" s="5"/>
      <c r="GL581" s="5"/>
      <c r="GM581" s="5"/>
      <c r="GN581" s="5"/>
      <c r="GO581" s="5"/>
      <c r="GP581" s="5"/>
      <c r="GQ581" s="5"/>
      <c r="GR581" s="5"/>
      <c r="GS581" s="5"/>
      <c r="GT581" s="5"/>
      <c r="GU581" s="5"/>
      <c r="GV581" s="5"/>
      <c r="GW581" s="5"/>
      <c r="GX581" s="5"/>
      <c r="GY581" s="5"/>
      <c r="GZ581" s="5"/>
      <c r="HA581" s="5"/>
      <c r="HB581" s="5"/>
      <c r="HC581" s="5"/>
      <c r="HD581" s="5"/>
      <c r="HE581" s="5"/>
      <c r="HF581" s="5"/>
      <c r="HG581" s="5"/>
      <c r="HH581" s="5"/>
      <c r="HI581" s="5"/>
      <c r="HJ581" s="5"/>
      <c r="HK581" s="5"/>
      <c r="HL581" s="5"/>
      <c r="HM581" s="5"/>
      <c r="HN581" s="5"/>
      <c r="HO581" s="5"/>
      <c r="HP581" s="5"/>
      <c r="HQ581" s="5"/>
      <c r="HR581" s="5"/>
      <c r="HS581" s="5"/>
      <c r="HT581" s="5"/>
      <c r="HU581" s="5"/>
      <c r="HV581" s="5"/>
      <c r="HW581" s="5"/>
      <c r="HX581" s="5"/>
      <c r="HY581" s="5"/>
      <c r="HZ581" s="5"/>
      <c r="IA581" s="5"/>
      <c r="IB581" s="5"/>
      <c r="IC581" s="5"/>
      <c r="ID581" s="5"/>
      <c r="IE581" s="5"/>
      <c r="IF581" s="5"/>
      <c r="IG581" s="5"/>
      <c r="IH581" s="5"/>
      <c r="II581" s="5"/>
      <c r="IJ581" s="5"/>
      <c r="IK581" s="5"/>
      <c r="IL581" s="5"/>
      <c r="IM581" s="5"/>
      <c r="IN581" s="5"/>
      <c r="IO581" s="5"/>
      <c r="IP581" s="5"/>
      <c r="IQ581" s="5"/>
      <c r="IR581" s="5"/>
      <c r="IS581" s="5"/>
      <c r="IT581" s="5"/>
      <c r="IU581" s="5"/>
    </row>
    <row r="582" spans="1:255" ht="15.6" customHeight="1" thickBot="1">
      <c r="A582" s="112"/>
      <c r="B582" s="115"/>
      <c r="C582" s="117"/>
      <c r="D582" s="119"/>
      <c r="E582" s="24" t="e">
        <f>IF(E581&lt;&gt;"",VLOOKUP(E581,#REF!,2,FALSE),"")</f>
        <v>#REF!</v>
      </c>
      <c r="F582" s="25" t="e">
        <f>IF(F581&lt;&gt;"",VLOOKUP(F581,#REF!,2,FALSE),"")</f>
        <v>#REF!</v>
      </c>
      <c r="G582" s="85"/>
      <c r="H582" s="96"/>
      <c r="I582" s="96"/>
      <c r="J582" s="96"/>
      <c r="K582" s="96"/>
      <c r="L582" s="96"/>
      <c r="M582" s="96"/>
      <c r="N582" s="83"/>
      <c r="O582" s="27" t="str">
        <f>IF(O581&lt;&gt;"",VLOOKUP(O581,#REF!,2,FALSE),"")</f>
        <v/>
      </c>
      <c r="P582" s="28" t="str">
        <f>IF(P581&lt;&gt;"",VLOOKUP(P581,#REF!,2,FALSE),"")</f>
        <v/>
      </c>
      <c r="Q582" s="121"/>
      <c r="R582" s="110"/>
      <c r="S582" s="64" t="str">
        <f>G587</f>
        <v>19DE0084</v>
      </c>
      <c r="T582" s="65" t="e">
        <f>IF(S582&lt;&gt;"",VLOOKUP(S582,#REF!,2,FALSE),"")</f>
        <v>#REF!</v>
      </c>
      <c r="U582" s="66">
        <f>(COUNTIF(E581:N612,S582)*4)+(COUNTIF(O581:P612,S582)*8)</f>
        <v>48</v>
      </c>
      <c r="V582" s="67">
        <f>U582*W582</f>
        <v>1680</v>
      </c>
      <c r="W582" s="71">
        <v>35</v>
      </c>
    </row>
    <row r="583" spans="1:255" ht="15.6" customHeight="1">
      <c r="A583" s="112"/>
      <c r="B583" s="115" t="s">
        <v>33</v>
      </c>
      <c r="C583" s="117"/>
      <c r="D583" s="119"/>
      <c r="E583" s="29" t="s">
        <v>30</v>
      </c>
      <c r="F583" s="30" t="s">
        <v>30</v>
      </c>
      <c r="G583" s="86" t="s">
        <v>148</v>
      </c>
      <c r="H583" s="95"/>
      <c r="I583" s="95"/>
      <c r="J583" s="95"/>
      <c r="K583" s="95"/>
      <c r="L583" s="95"/>
      <c r="M583" s="95"/>
      <c r="N583" s="87"/>
      <c r="O583" s="32"/>
      <c r="P583" s="33"/>
      <c r="Q583" s="121"/>
      <c r="R583" s="110"/>
      <c r="S583" s="64" t="str">
        <f>G589</f>
        <v>19DE0051</v>
      </c>
      <c r="T583" s="65" t="e">
        <f>IF(S583&lt;&gt;"",VLOOKUP(S583,#REF!,2,FALSE),"")</f>
        <v>#REF!</v>
      </c>
      <c r="U583" s="66">
        <f>(COUNTIF(E581:N612,S583)*4)+(COUNTIF(O581:P612,S583)*8)</f>
        <v>24</v>
      </c>
      <c r="V583" s="67">
        <f>U583*W582</f>
        <v>840</v>
      </c>
    </row>
    <row r="584" spans="1:255" ht="15.6" customHeight="1">
      <c r="A584" s="112"/>
      <c r="B584" s="115"/>
      <c r="C584" s="117"/>
      <c r="D584" s="119"/>
      <c r="E584" s="24" t="e">
        <f>IF(E583&lt;&gt;"",VLOOKUP(E583,#REF!,2,FALSE),"")</f>
        <v>#REF!</v>
      </c>
      <c r="F584" s="25" t="e">
        <f>IF(F583&lt;&gt;"",VLOOKUP(F583,#REF!,2,FALSE),"")</f>
        <v>#REF!</v>
      </c>
      <c r="G584" s="85"/>
      <c r="H584" s="96"/>
      <c r="I584" s="96"/>
      <c r="J584" s="96"/>
      <c r="K584" s="96"/>
      <c r="L584" s="96"/>
      <c r="M584" s="96"/>
      <c r="N584" s="83"/>
      <c r="O584" s="26" t="str">
        <f>IF(O583&lt;&gt;"",VLOOKUP(O583,#REF!,2,FALSE),"")</f>
        <v/>
      </c>
      <c r="P584" s="34" t="str">
        <f>IF(P583&lt;&gt;"",VLOOKUP(P583,#REF!,2,FALSE),"")</f>
        <v/>
      </c>
      <c r="Q584" s="161"/>
      <c r="R584" s="110"/>
      <c r="S584" s="64" t="str">
        <f>M589</f>
        <v>19DE0083</v>
      </c>
      <c r="T584" s="65" t="e">
        <f>IF(S584&lt;&gt;"",VLOOKUP(S584,#REF!,2,FALSE),"")</f>
        <v>#REF!</v>
      </c>
      <c r="U584" s="66">
        <f>(COUNTIF(E581:N612,S584)*4)+(COUNTIF(O581:P612,S584)*8)</f>
        <v>8</v>
      </c>
      <c r="V584" s="67">
        <f>U584*W582</f>
        <v>280</v>
      </c>
    </row>
    <row r="585" spans="1:255" ht="15.6" customHeight="1">
      <c r="A585" s="112"/>
      <c r="B585" s="115" t="s">
        <v>27</v>
      </c>
      <c r="C585" s="117"/>
      <c r="D585" s="119"/>
      <c r="E585" s="29" t="s">
        <v>30</v>
      </c>
      <c r="F585" s="30" t="s">
        <v>30</v>
      </c>
      <c r="G585" s="86" t="s">
        <v>153</v>
      </c>
      <c r="H585" s="95"/>
      <c r="I585" s="95"/>
      <c r="J585" s="95"/>
      <c r="K585" s="95"/>
      <c r="L585" s="95"/>
      <c r="M585" s="95"/>
      <c r="N585" s="87"/>
      <c r="O585" s="35"/>
      <c r="P585" s="36"/>
      <c r="Q585" s="121"/>
      <c r="R585" s="110"/>
      <c r="S585" s="64" t="str">
        <f>G593</f>
        <v>19DE0086</v>
      </c>
      <c r="T585" s="65" t="e">
        <f>IF(S585&lt;&gt;"",VLOOKUP(S585,#REF!,2,FALSE),"")</f>
        <v>#REF!</v>
      </c>
      <c r="U585" s="66">
        <f>(COUNTIF(E581:N612,S585)*4)+(COUNTIF(O581:P612,S585)*8)</f>
        <v>32</v>
      </c>
      <c r="V585" s="67">
        <f>U585*W582</f>
        <v>1120</v>
      </c>
    </row>
    <row r="586" spans="1:255" ht="15.6" customHeight="1">
      <c r="A586" s="112"/>
      <c r="B586" s="115"/>
      <c r="C586" s="117"/>
      <c r="D586" s="119"/>
      <c r="E586" s="24" t="e">
        <f>IF(E585&lt;&gt;"",VLOOKUP(E585,#REF!,2,FALSE),"")</f>
        <v>#REF!</v>
      </c>
      <c r="F586" s="25" t="e">
        <f>IF(F585&lt;&gt;"",VLOOKUP(F585,#REF!,2,FALSE),"")</f>
        <v>#REF!</v>
      </c>
      <c r="G586" s="85"/>
      <c r="H586" s="96"/>
      <c r="I586" s="96"/>
      <c r="J586" s="96"/>
      <c r="K586" s="96"/>
      <c r="L586" s="96"/>
      <c r="M586" s="96"/>
      <c r="N586" s="83"/>
      <c r="O586" s="27" t="str">
        <f>IF(O585&lt;&gt;"",VLOOKUP(O585,#REF!,2,FALSE),"")</f>
        <v/>
      </c>
      <c r="P586" s="28" t="str">
        <f>IF(P585&lt;&gt;"",VLOOKUP(P585,#REF!,2,FALSE),"")</f>
        <v/>
      </c>
      <c r="Q586" s="121"/>
      <c r="R586" s="110"/>
      <c r="S586" s="64" t="str">
        <f>G595</f>
        <v>19DE0088</v>
      </c>
      <c r="T586" s="65" t="e">
        <f>IF(S586&lt;&gt;"",VLOOKUP(S586,#REF!,2,FALSE),"")</f>
        <v>#REF!</v>
      </c>
      <c r="U586" s="66">
        <f>(COUNTIF(E581:N612,S586)*4)+(COUNTIF(O581:P612,S586)*8)</f>
        <v>28</v>
      </c>
      <c r="V586" s="67">
        <f>U586*W582</f>
        <v>980</v>
      </c>
    </row>
    <row r="587" spans="1:255" ht="15.6" customHeight="1">
      <c r="A587" s="112"/>
      <c r="B587" s="106" t="s">
        <v>28</v>
      </c>
      <c r="C587" s="107"/>
      <c r="D587" s="108"/>
      <c r="E587" s="37" t="s">
        <v>30</v>
      </c>
      <c r="F587" s="38" t="s">
        <v>30</v>
      </c>
      <c r="G587" s="39" t="s">
        <v>137</v>
      </c>
      <c r="H587" s="38" t="s">
        <v>137</v>
      </c>
      <c r="I587" s="39" t="s">
        <v>137</v>
      </c>
      <c r="J587" s="38" t="s">
        <v>137</v>
      </c>
      <c r="K587" s="39" t="s">
        <v>137</v>
      </c>
      <c r="L587" s="38" t="s">
        <v>137</v>
      </c>
      <c r="M587" s="39" t="s">
        <v>137</v>
      </c>
      <c r="N587" s="38" t="s">
        <v>38</v>
      </c>
      <c r="O587" s="40"/>
      <c r="P587" s="41"/>
      <c r="Q587" s="109"/>
      <c r="R587" s="110">
        <f>IF(B587&lt;&gt;"",((10-((COUNTIF(E588:N588,"/")+COUNTIF(E588:N588,"//")+COUNTIF(E588:N588,"///")+COUNTIF(E588:N588,"_"))))/2)+(2-COUNTBLANK(O588:P588)),"")</f>
        <v>5</v>
      </c>
      <c r="S587" s="64" t="str">
        <f>G601</f>
        <v>19DE0085</v>
      </c>
      <c r="T587" s="65" t="e">
        <f>IF(S587&lt;&gt;"",VLOOKUP(S587,#REF!,2,FALSE),"")</f>
        <v>#REF!</v>
      </c>
      <c r="U587" s="66">
        <f>(COUNTIF(E581:N612,S587)*4)+(COUNTIF(O581:P612,S587)*8)</f>
        <v>36</v>
      </c>
      <c r="V587" s="67">
        <f>U587*W582</f>
        <v>1260</v>
      </c>
    </row>
    <row r="588" spans="1:255" ht="15.6" customHeight="1">
      <c r="A588" s="112"/>
      <c r="B588" s="106"/>
      <c r="C588" s="107"/>
      <c r="D588" s="108"/>
      <c r="E588" s="42" t="e">
        <f>IF(E587&lt;&gt;"",VLOOKUP(E587,#REF!,2,FALSE),"")</f>
        <v>#REF!</v>
      </c>
      <c r="F588" s="43" t="e">
        <f>IF(F587&lt;&gt;"",VLOOKUP(F587,#REF!,2,FALSE),"")</f>
        <v>#REF!</v>
      </c>
      <c r="G588" s="44" t="e">
        <f>IF(G587&lt;&gt;"",VLOOKUP(G587,#REF!,2,FALSE),"")</f>
        <v>#REF!</v>
      </c>
      <c r="H588" s="43" t="e">
        <f>IF(H587&lt;&gt;"",VLOOKUP(H587,#REF!,2,FALSE),"")</f>
        <v>#REF!</v>
      </c>
      <c r="I588" s="44" t="e">
        <f>IF(I587&lt;&gt;"",VLOOKUP(I587,#REF!,2,FALSE),"")</f>
        <v>#REF!</v>
      </c>
      <c r="J588" s="43" t="e">
        <f>IF(J587&lt;&gt;"",VLOOKUP(J587,#REF!,2,FALSE),"")</f>
        <v>#REF!</v>
      </c>
      <c r="K588" s="44" t="e">
        <f>IF(K587&lt;&gt;"",VLOOKUP(K587,#REF!,2,FALSE),"")</f>
        <v>#REF!</v>
      </c>
      <c r="L588" s="43" t="e">
        <f>IF(L587&lt;&gt;"",VLOOKUP(L587,#REF!,2,FALSE),"")</f>
        <v>#REF!</v>
      </c>
      <c r="M588" s="44" t="e">
        <f>IF(M587&lt;&gt;"",VLOOKUP(M587,#REF!,2,FALSE),"")</f>
        <v>#REF!</v>
      </c>
      <c r="N588" s="43" t="e">
        <f>IF(N587&lt;&gt;"",VLOOKUP(N587,#REF!,2,FALSE),"")</f>
        <v>#REF!</v>
      </c>
      <c r="O588" s="44" t="str">
        <f>IF(O587&lt;&gt;"",VLOOKUP(O587,#REF!,2,FALSE),"")</f>
        <v/>
      </c>
      <c r="P588" s="45" t="str">
        <f>IF(P587&lt;&gt;"",VLOOKUP(P587,#REF!,2,FALSE),"")</f>
        <v/>
      </c>
      <c r="Q588" s="109"/>
      <c r="R588" s="110"/>
      <c r="S588" s="68" t="str">
        <f>G603</f>
        <v>19DE0049</v>
      </c>
      <c r="T588" s="69" t="e">
        <f>IF(S588&lt;&gt;"",VLOOKUP(S588,#REF!,2,FALSE),"")</f>
        <v>#REF!</v>
      </c>
      <c r="U588" s="70">
        <f>(COUNTIF(E581:N612,S588)*4)+(COUNTIF(O581:P612,S588)*8)</f>
        <v>8</v>
      </c>
      <c r="V588" s="67">
        <f>U588*W582</f>
        <v>280</v>
      </c>
    </row>
    <row r="589" spans="1:255" ht="15.6" customHeight="1">
      <c r="A589" s="112"/>
      <c r="B589" s="106" t="s">
        <v>26</v>
      </c>
      <c r="C589" s="107"/>
      <c r="D589" s="108"/>
      <c r="E589" s="37" t="s">
        <v>30</v>
      </c>
      <c r="F589" s="38" t="s">
        <v>30</v>
      </c>
      <c r="G589" s="39" t="s">
        <v>154</v>
      </c>
      <c r="H589" s="38" t="s">
        <v>154</v>
      </c>
      <c r="I589" s="39" t="s">
        <v>154</v>
      </c>
      <c r="J589" s="38" t="s">
        <v>154</v>
      </c>
      <c r="K589" s="39" t="s">
        <v>29</v>
      </c>
      <c r="L589" s="38" t="s">
        <v>29</v>
      </c>
      <c r="M589" s="39" t="s">
        <v>136</v>
      </c>
      <c r="N589" s="38" t="s">
        <v>38</v>
      </c>
      <c r="O589" s="40"/>
      <c r="P589" s="41"/>
      <c r="Q589" s="109"/>
      <c r="R589" s="110">
        <f>IF(B589&lt;&gt;"",((10-((COUNTIF(E590:N590,"/")+COUNTIF(E590:N590,"//")+COUNTIF(E590:N590,"///")+COUNTIF(E590:N590,"_"))))/2)+(2-COUNTBLANK(O590:P590)),"")</f>
        <v>5</v>
      </c>
      <c r="S589" s="68" t="str">
        <f>K605</f>
        <v>19DE0030</v>
      </c>
      <c r="T589" s="69" t="e">
        <f>IF(S589&lt;&gt;"",VLOOKUP(S589,#REF!,2,FALSE),"")</f>
        <v>#REF!</v>
      </c>
      <c r="U589" s="70">
        <f>(COUNTIF(E581:N612,S589)*4)+(COUNTIF(O581:P612,S589)*8)</f>
        <v>8</v>
      </c>
      <c r="V589" s="67">
        <f>U589*W582</f>
        <v>280</v>
      </c>
    </row>
    <row r="590" spans="1:255" ht="15.6" customHeight="1">
      <c r="A590" s="112"/>
      <c r="B590" s="106"/>
      <c r="C590" s="107"/>
      <c r="D590" s="108"/>
      <c r="E590" s="42" t="e">
        <f>IF(E589&lt;&gt;"",VLOOKUP(E589,#REF!,2,FALSE),"")</f>
        <v>#REF!</v>
      </c>
      <c r="F590" s="43" t="e">
        <f>IF(F589&lt;&gt;"",VLOOKUP(F589,#REF!,2,FALSE),"")</f>
        <v>#REF!</v>
      </c>
      <c r="G590" s="44" t="e">
        <f>IF(G589&lt;&gt;"",VLOOKUP(G589,#REF!,2,FALSE),"")</f>
        <v>#REF!</v>
      </c>
      <c r="H590" s="43" t="e">
        <f>IF(H589&lt;&gt;"",VLOOKUP(H589,#REF!,2,FALSE),"")</f>
        <v>#REF!</v>
      </c>
      <c r="I590" s="44" t="e">
        <f>IF(I589&lt;&gt;"",VLOOKUP(I589,#REF!,2,FALSE),"")</f>
        <v>#REF!</v>
      </c>
      <c r="J590" s="43" t="e">
        <f>IF(J589&lt;&gt;"",VLOOKUP(J589,#REF!,2,FALSE),"")</f>
        <v>#REF!</v>
      </c>
      <c r="K590" s="44" t="e">
        <f>IF(K589&lt;&gt;"",VLOOKUP(K589,#REF!,2,FALSE),"")</f>
        <v>#REF!</v>
      </c>
      <c r="L590" s="43" t="e">
        <f>IF(L589&lt;&gt;"",VLOOKUP(L589,#REF!,2,FALSE),"")</f>
        <v>#REF!</v>
      </c>
      <c r="M590" s="44" t="e">
        <f>IF(M589&lt;&gt;"",VLOOKUP(M589,#REF!,2,FALSE),"")</f>
        <v>#REF!</v>
      </c>
      <c r="N590" s="43" t="e">
        <f>IF(N589&lt;&gt;"",VLOOKUP(N589,#REF!,2,FALSE),"")</f>
        <v>#REF!</v>
      </c>
      <c r="O590" s="44" t="str">
        <f>IF(O589&lt;&gt;"",VLOOKUP(O589,#REF!,2,FALSE),"")</f>
        <v/>
      </c>
      <c r="P590" s="45" t="str">
        <f>IF(P589&lt;&gt;"",VLOOKUP(P589,#REF!,2,FALSE),"")</f>
        <v/>
      </c>
      <c r="Q590" s="109"/>
      <c r="R590" s="110"/>
      <c r="S590" s="68"/>
      <c r="T590" s="69" t="str">
        <f>IF(S590&lt;&gt;"",VLOOKUP(S590,#REF!,2,FALSE),"")</f>
        <v/>
      </c>
      <c r="U590" s="70">
        <f>(COUNTIF(E581:N612,S590)*4)+(COUNTIF(O581:P612,S590)*8)</f>
        <v>0</v>
      </c>
      <c r="V590" s="67">
        <f>U590*W582</f>
        <v>0</v>
      </c>
    </row>
    <row r="591" spans="1:255" ht="15.6" customHeight="1">
      <c r="A591" s="112"/>
      <c r="B591" s="106" t="s">
        <v>42</v>
      </c>
      <c r="C591" s="107"/>
      <c r="D591" s="108"/>
      <c r="E591" s="37" t="s">
        <v>30</v>
      </c>
      <c r="F591" s="38" t="s">
        <v>30</v>
      </c>
      <c r="G591" s="39" t="s">
        <v>20</v>
      </c>
      <c r="H591" s="38" t="s">
        <v>20</v>
      </c>
      <c r="I591" s="39" t="s">
        <v>20</v>
      </c>
      <c r="J591" s="38" t="s">
        <v>20</v>
      </c>
      <c r="K591" s="39" t="s">
        <v>20</v>
      </c>
      <c r="L591" s="38" t="s">
        <v>20</v>
      </c>
      <c r="M591" s="39" t="s">
        <v>20</v>
      </c>
      <c r="N591" s="38" t="s">
        <v>20</v>
      </c>
      <c r="O591" s="40"/>
      <c r="P591" s="41"/>
      <c r="Q591" s="109"/>
      <c r="R591" s="110">
        <f>IF(B591&lt;&gt;"",((10-((COUNTIF(E592:N592,"/")+COUNTIF(E592:N592,"//")+COUNTIF(E592:N592,"///")+COUNTIF(E592:N592,"_"))))/2)+(2-COUNTBLANK(O592:P592)),"")</f>
        <v>5</v>
      </c>
      <c r="S591" s="68"/>
      <c r="T591" s="69" t="str">
        <f>IF(S591&lt;&gt;"",VLOOKUP(S591,#REF!,2,FALSE),"")</f>
        <v/>
      </c>
      <c r="U591" s="70">
        <f>(COUNTIF(E581:N612,S591)*4)+(COUNTIF(O581:P612,S591)*8)</f>
        <v>0</v>
      </c>
      <c r="V591" s="67">
        <f>U591*W582</f>
        <v>0</v>
      </c>
    </row>
    <row r="592" spans="1:255" ht="15.6" customHeight="1">
      <c r="A592" s="112"/>
      <c r="B592" s="106"/>
      <c r="C592" s="107"/>
      <c r="D592" s="108"/>
      <c r="E592" s="42" t="e">
        <f>IF(E591&lt;&gt;"",VLOOKUP(E591,#REF!,2,FALSE),"")</f>
        <v>#REF!</v>
      </c>
      <c r="F592" s="43" t="e">
        <f>IF(F591&lt;&gt;"",VLOOKUP(F591,#REF!,2,FALSE),"")</f>
        <v>#REF!</v>
      </c>
      <c r="G592" s="44" t="e">
        <f>IF(G591&lt;&gt;"",VLOOKUP(G591,#REF!,2,FALSE),"")</f>
        <v>#REF!</v>
      </c>
      <c r="H592" s="43" t="e">
        <f>IF(H591&lt;&gt;"",VLOOKUP(H591,#REF!,2,FALSE),"")</f>
        <v>#REF!</v>
      </c>
      <c r="I592" s="44" t="e">
        <f>IF(I591&lt;&gt;"",VLOOKUP(I591,#REF!,2,FALSE),"")</f>
        <v>#REF!</v>
      </c>
      <c r="J592" s="43" t="e">
        <f>IF(J591&lt;&gt;"",VLOOKUP(J591,#REF!,2,FALSE),"")</f>
        <v>#REF!</v>
      </c>
      <c r="K592" s="44" t="e">
        <f>IF(K591&lt;&gt;"",VLOOKUP(K591,#REF!,2,FALSE),"")</f>
        <v>#REF!</v>
      </c>
      <c r="L592" s="43" t="e">
        <f>IF(L591&lt;&gt;"",VLOOKUP(L591,#REF!,2,FALSE),"")</f>
        <v>#REF!</v>
      </c>
      <c r="M592" s="44" t="e">
        <f>IF(M591&lt;&gt;"",VLOOKUP(M591,#REF!,2,FALSE),"")</f>
        <v>#REF!</v>
      </c>
      <c r="N592" s="43" t="e">
        <f>IF(N591&lt;&gt;"",VLOOKUP(N591,#REF!,2,FALSE),"")</f>
        <v>#REF!</v>
      </c>
      <c r="O592" s="44" t="str">
        <f>IF(O591&lt;&gt;"",VLOOKUP(O591,#REF!,2,FALSE),"")</f>
        <v/>
      </c>
      <c r="P592" s="45" t="str">
        <f>IF(P591&lt;&gt;"",VLOOKUP(P591,#REF!,2,FALSE),"")</f>
        <v/>
      </c>
      <c r="Q592" s="109"/>
      <c r="R592" s="110"/>
      <c r="S592" s="68"/>
      <c r="T592" s="69" t="str">
        <f>IF(S592&lt;&gt;"",VLOOKUP(S592,#REF!,2,FALSE),"")</f>
        <v/>
      </c>
      <c r="U592" s="70">
        <f>(COUNTIF(E581:N612,S592)*4)+(COUNTIF(O581:P612,S592)*8)</f>
        <v>0</v>
      </c>
      <c r="V592" s="67">
        <f>U592*W582</f>
        <v>0</v>
      </c>
    </row>
    <row r="593" spans="1:22" ht="15.6" customHeight="1">
      <c r="A593" s="112"/>
      <c r="B593" s="106" t="s">
        <v>24</v>
      </c>
      <c r="C593" s="107"/>
      <c r="D593" s="108"/>
      <c r="E593" s="37" t="s">
        <v>30</v>
      </c>
      <c r="F593" s="38" t="s">
        <v>30</v>
      </c>
      <c r="G593" s="39" t="s">
        <v>139</v>
      </c>
      <c r="H593" s="38" t="s">
        <v>139</v>
      </c>
      <c r="I593" s="39" t="s">
        <v>139</v>
      </c>
      <c r="J593" s="38" t="s">
        <v>139</v>
      </c>
      <c r="K593" s="39" t="s">
        <v>139</v>
      </c>
      <c r="L593" s="38" t="s">
        <v>139</v>
      </c>
      <c r="M593" s="39" t="s">
        <v>139</v>
      </c>
      <c r="N593" s="38" t="s">
        <v>139</v>
      </c>
      <c r="O593" s="40"/>
      <c r="P593" s="41"/>
      <c r="Q593" s="109"/>
      <c r="R593" s="110">
        <f>IF(B593&lt;&gt;"",((10-((COUNTIF(E594:N594,"/")+COUNTIF(E594:N594,"//")+COUNTIF(E594:N594,"///")+COUNTIF(E594:N594,"_"))))/2)+(2-COUNTBLANK(O594:P594)),"")</f>
        <v>5</v>
      </c>
      <c r="S593" s="68"/>
      <c r="T593" s="69" t="str">
        <f>IF(S593&lt;&gt;"",VLOOKUP(S593,#REF!,2,FALSE),"")</f>
        <v/>
      </c>
      <c r="U593" s="70">
        <f>(COUNTIF(E581:N612,S593)*4)+(COUNTIF(O581:P612,S593)*8)</f>
        <v>0</v>
      </c>
      <c r="V593" s="67">
        <f>U593*W582</f>
        <v>0</v>
      </c>
    </row>
    <row r="594" spans="1:22" ht="15.6" customHeight="1">
      <c r="A594" s="112"/>
      <c r="B594" s="106"/>
      <c r="C594" s="107"/>
      <c r="D594" s="108"/>
      <c r="E594" s="42" t="e">
        <f>IF(E593&lt;&gt;"",VLOOKUP(E593,#REF!,2,FALSE),"")</f>
        <v>#REF!</v>
      </c>
      <c r="F594" s="43" t="e">
        <f>IF(F593&lt;&gt;"",VLOOKUP(F593,#REF!,2,FALSE),"")</f>
        <v>#REF!</v>
      </c>
      <c r="G594" s="44" t="e">
        <f>IF(G593&lt;&gt;"",VLOOKUP(G593,#REF!,2,FALSE),"")</f>
        <v>#REF!</v>
      </c>
      <c r="H594" s="43" t="e">
        <f>IF(H593&lt;&gt;"",VLOOKUP(H593,#REF!,2,FALSE),"")</f>
        <v>#REF!</v>
      </c>
      <c r="I594" s="44" t="e">
        <f>IF(I593&lt;&gt;"",VLOOKUP(I593,#REF!,2,FALSE),"")</f>
        <v>#REF!</v>
      </c>
      <c r="J594" s="43" t="e">
        <f>IF(J593&lt;&gt;"",VLOOKUP(J593,#REF!,2,FALSE),"")</f>
        <v>#REF!</v>
      </c>
      <c r="K594" s="44" t="e">
        <f>IF(K593&lt;&gt;"",VLOOKUP(K593,#REF!,2,FALSE),"")</f>
        <v>#REF!</v>
      </c>
      <c r="L594" s="43" t="e">
        <f>IF(L593&lt;&gt;"",VLOOKUP(L593,#REF!,2,FALSE),"")</f>
        <v>#REF!</v>
      </c>
      <c r="M594" s="44" t="e">
        <f>IF(M593&lt;&gt;"",VLOOKUP(M593,#REF!,2,FALSE),"")</f>
        <v>#REF!</v>
      </c>
      <c r="N594" s="43" t="e">
        <f>IF(N593&lt;&gt;"",VLOOKUP(N593,#REF!,2,FALSE),"")</f>
        <v>#REF!</v>
      </c>
      <c r="O594" s="44" t="str">
        <f>IF(O593&lt;&gt;"",VLOOKUP(O593,#REF!,2,FALSE),"")</f>
        <v/>
      </c>
      <c r="P594" s="45" t="str">
        <f>IF(P593&lt;&gt;"",VLOOKUP(P593,#REF!,2,FALSE),"")</f>
        <v/>
      </c>
      <c r="Q594" s="109"/>
      <c r="R594" s="110"/>
      <c r="S594" s="68"/>
      <c r="T594" s="69" t="str">
        <f>IF(S594&lt;&gt;"",VLOOKUP(S594,#REF!,2,FALSE),"")</f>
        <v/>
      </c>
      <c r="U594" s="70">
        <f>(COUNTIF(E581:N612,S594)*4)+(COUNTIF(O581:P612,S594)*8)</f>
        <v>0</v>
      </c>
      <c r="V594" s="67">
        <f>U594*W582</f>
        <v>0</v>
      </c>
    </row>
    <row r="595" spans="1:22" ht="15.6" customHeight="1" thickBot="1">
      <c r="A595" s="112"/>
      <c r="B595" s="106" t="s">
        <v>22</v>
      </c>
      <c r="C595" s="107"/>
      <c r="D595" s="108"/>
      <c r="E595" s="37" t="s">
        <v>30</v>
      </c>
      <c r="F595" s="38" t="s">
        <v>30</v>
      </c>
      <c r="G595" s="39" t="s">
        <v>162</v>
      </c>
      <c r="H595" s="38" t="s">
        <v>162</v>
      </c>
      <c r="I595" s="39" t="s">
        <v>162</v>
      </c>
      <c r="J595" s="38" t="s">
        <v>162</v>
      </c>
      <c r="K595" s="39" t="s">
        <v>162</v>
      </c>
      <c r="L595" s="38" t="s">
        <v>162</v>
      </c>
      <c r="M595" s="39" t="s">
        <v>162</v>
      </c>
      <c r="N595" s="38" t="s">
        <v>38</v>
      </c>
      <c r="O595" s="40"/>
      <c r="P595" s="41"/>
      <c r="Q595" s="109"/>
      <c r="R595" s="110">
        <f>IF(B595&lt;&gt;"",((10-((COUNTIF(E596:N596,"/")+COUNTIF(E596:N596,"//")+COUNTIF(E596:N596,"///")+COUNTIF(E596:N596,"_"))))/2)+(2-COUNTBLANK(O596:P596)),"")</f>
        <v>5</v>
      </c>
      <c r="S595" s="68"/>
      <c r="T595" s="69" t="str">
        <f>IF(S595&lt;&gt;"",VLOOKUP(S595,#REF!,2,FALSE),"")</f>
        <v/>
      </c>
      <c r="U595" s="70">
        <f>(COUNTIF(E581:N612,S595)*4)+(COUNTIF(O581:P612,S595)*8)</f>
        <v>0</v>
      </c>
      <c r="V595" s="67">
        <f>U595*W582</f>
        <v>0</v>
      </c>
    </row>
    <row r="596" spans="1:22" ht="15.6" customHeight="1" thickBot="1">
      <c r="A596" s="112"/>
      <c r="B596" s="106"/>
      <c r="C596" s="107"/>
      <c r="D596" s="108"/>
      <c r="E596" s="42" t="e">
        <f>IF(E595&lt;&gt;"",VLOOKUP(E595,#REF!,2,FALSE),"")</f>
        <v>#REF!</v>
      </c>
      <c r="F596" s="43" t="e">
        <f>IF(F595&lt;&gt;"",VLOOKUP(F595,#REF!,2,FALSE),"")</f>
        <v>#REF!</v>
      </c>
      <c r="G596" s="44" t="e">
        <f>IF(G595&lt;&gt;"",VLOOKUP(G595,#REF!,2,FALSE),"")</f>
        <v>#REF!</v>
      </c>
      <c r="H596" s="43" t="e">
        <f>IF(H595&lt;&gt;"",VLOOKUP(H595,#REF!,2,FALSE),"")</f>
        <v>#REF!</v>
      </c>
      <c r="I596" s="44" t="e">
        <f>IF(I595&lt;&gt;"",VLOOKUP(I595,#REF!,2,FALSE),"")</f>
        <v>#REF!</v>
      </c>
      <c r="J596" s="43" t="e">
        <f>IF(J595&lt;&gt;"",VLOOKUP(J595,#REF!,2,FALSE),"")</f>
        <v>#REF!</v>
      </c>
      <c r="K596" s="44" t="e">
        <f>IF(K595&lt;&gt;"",VLOOKUP(K595,#REF!,2,FALSE),"")</f>
        <v>#REF!</v>
      </c>
      <c r="L596" s="43" t="e">
        <f>IF(L595&lt;&gt;"",VLOOKUP(L595,#REF!,2,FALSE),"")</f>
        <v>#REF!</v>
      </c>
      <c r="M596" s="44" t="e">
        <f>IF(M595&lt;&gt;"",VLOOKUP(M595,#REF!,2,FALSE),"")</f>
        <v>#REF!</v>
      </c>
      <c r="N596" s="43" t="e">
        <f>IF(N595&lt;&gt;"",VLOOKUP(N595,#REF!,2,FALSE),"")</f>
        <v>#REF!</v>
      </c>
      <c r="O596" s="44" t="str">
        <f>IF(O595&lt;&gt;"",VLOOKUP(O595,#REF!,2,FALSE),"")</f>
        <v/>
      </c>
      <c r="P596" s="45" t="str">
        <f>IF(P595&lt;&gt;"",VLOOKUP(P595,#REF!,2,FALSE),"")</f>
        <v/>
      </c>
      <c r="Q596" s="109"/>
      <c r="R596" s="110"/>
      <c r="S596" s="60">
        <f>SUM(R581:R612)*8</f>
        <v>448</v>
      </c>
      <c r="T596" s="61" t="s">
        <v>25</v>
      </c>
      <c r="U596" s="62">
        <f>SUM(U582:U595)</f>
        <v>192</v>
      </c>
      <c r="V596" s="63">
        <f>SUM(V582:V595)</f>
        <v>6720</v>
      </c>
    </row>
    <row r="597" spans="1:22" ht="15.6" customHeight="1">
      <c r="A597" s="112"/>
      <c r="B597" s="103" t="s">
        <v>23</v>
      </c>
      <c r="C597" s="104"/>
      <c r="D597" s="105"/>
      <c r="E597" s="46" t="s">
        <v>30</v>
      </c>
      <c r="F597" s="47" t="s">
        <v>30</v>
      </c>
      <c r="G597" s="48" t="s">
        <v>20</v>
      </c>
      <c r="H597" s="47" t="s">
        <v>20</v>
      </c>
      <c r="I597" s="48" t="s">
        <v>20</v>
      </c>
      <c r="J597" s="47" t="s">
        <v>20</v>
      </c>
      <c r="K597" s="48" t="s">
        <v>20</v>
      </c>
      <c r="L597" s="47" t="s">
        <v>20</v>
      </c>
      <c r="M597" s="48" t="s">
        <v>20</v>
      </c>
      <c r="N597" s="47" t="s">
        <v>20</v>
      </c>
      <c r="O597" s="49"/>
      <c r="P597" s="50"/>
      <c r="Q597" s="109"/>
      <c r="R597" s="110">
        <f>IF(B597&lt;&gt;"",((10-((COUNTIF(E598:N598,"/")+COUNTIF(E598:N598,"//")+COUNTIF(E598:N598,"///")+COUNTIF(E598:N598,"_"))))/2)+(2-COUNTBLANK(O598:P598)),"")</f>
        <v>5</v>
      </c>
      <c r="S597"/>
      <c r="T597"/>
      <c r="U597"/>
      <c r="V597"/>
    </row>
    <row r="598" spans="1:22" ht="15.6" customHeight="1">
      <c r="A598" s="112"/>
      <c r="B598" s="103"/>
      <c r="C598" s="104"/>
      <c r="D598" s="105"/>
      <c r="E598" s="51" t="e">
        <f>IF(E597&lt;&gt;"",VLOOKUP(E597,#REF!,2,FALSE),"")</f>
        <v>#REF!</v>
      </c>
      <c r="F598" s="52" t="e">
        <f>IF(F597&lt;&gt;"",VLOOKUP(F597,#REF!,2,FALSE),"")</f>
        <v>#REF!</v>
      </c>
      <c r="G598" s="53" t="e">
        <f>IF(G597&lt;&gt;"",VLOOKUP(G597,#REF!,2,FALSE),"")</f>
        <v>#REF!</v>
      </c>
      <c r="H598" s="52" t="e">
        <f>IF(H597&lt;&gt;"",VLOOKUP(H597,#REF!,2,FALSE),"")</f>
        <v>#REF!</v>
      </c>
      <c r="I598" s="53" t="e">
        <f>IF(I597&lt;&gt;"",VLOOKUP(I597,#REF!,2,FALSE),"")</f>
        <v>#REF!</v>
      </c>
      <c r="J598" s="52" t="e">
        <f>IF(J597&lt;&gt;"",VLOOKUP(J597,#REF!,2,FALSE),"")</f>
        <v>#REF!</v>
      </c>
      <c r="K598" s="53" t="e">
        <f>IF(K597&lt;&gt;"",VLOOKUP(K597,#REF!,2,FALSE),"")</f>
        <v>#REF!</v>
      </c>
      <c r="L598" s="52" t="e">
        <f>IF(L597&lt;&gt;"",VLOOKUP(L597,#REF!,2,FALSE),"")</f>
        <v>#REF!</v>
      </c>
      <c r="M598" s="53" t="e">
        <f>IF(M597&lt;&gt;"",VLOOKUP(M597,#REF!,2,FALSE),"")</f>
        <v>#REF!</v>
      </c>
      <c r="N598" s="52" t="e">
        <f>IF(N597&lt;&gt;"",VLOOKUP(N597,#REF!,2,FALSE),"")</f>
        <v>#REF!</v>
      </c>
      <c r="O598" s="53" t="str">
        <f>IF(O597&lt;&gt;"",VLOOKUP(O597,#REF!,2,FALSE),"")</f>
        <v/>
      </c>
      <c r="P598" s="54" t="str">
        <f>IF(P597&lt;&gt;"",VLOOKUP(P597,#REF!,2,FALSE),"")</f>
        <v/>
      </c>
      <c r="Q598" s="109"/>
      <c r="R598" s="110"/>
      <c r="S598"/>
      <c r="T598"/>
      <c r="U598"/>
      <c r="V598"/>
    </row>
    <row r="599" spans="1:22" ht="15.6" customHeight="1">
      <c r="A599" s="112"/>
      <c r="B599" s="103" t="s">
        <v>41</v>
      </c>
      <c r="C599" s="104"/>
      <c r="D599" s="105"/>
      <c r="E599" s="46" t="s">
        <v>30</v>
      </c>
      <c r="F599" s="47" t="s">
        <v>30</v>
      </c>
      <c r="G599" s="48" t="s">
        <v>20</v>
      </c>
      <c r="H599" s="47" t="s">
        <v>20</v>
      </c>
      <c r="I599" s="48" t="s">
        <v>20</v>
      </c>
      <c r="J599" s="47" t="s">
        <v>20</v>
      </c>
      <c r="K599" s="48" t="s">
        <v>20</v>
      </c>
      <c r="L599" s="47" t="s">
        <v>20</v>
      </c>
      <c r="M599" s="48" t="s">
        <v>20</v>
      </c>
      <c r="N599" s="47" t="s">
        <v>20</v>
      </c>
      <c r="O599" s="49"/>
      <c r="P599" s="50"/>
      <c r="Q599" s="109"/>
      <c r="R599" s="110">
        <f>IF(B599&lt;&gt;"",((10-((COUNTIF(E600:N600,"/")+COUNTIF(E600:N600,"//")+COUNTIF(E600:N600,"///")+COUNTIF(E600:N600,"_"))))/2)+(2-COUNTBLANK(O600:P600)),"")</f>
        <v>5</v>
      </c>
      <c r="S599"/>
      <c r="T599"/>
      <c r="U599"/>
      <c r="V599"/>
    </row>
    <row r="600" spans="1:22" ht="15.6" customHeight="1">
      <c r="A600" s="112"/>
      <c r="B600" s="103"/>
      <c r="C600" s="104"/>
      <c r="D600" s="105"/>
      <c r="E600" s="51" t="e">
        <f>IF(E599&lt;&gt;"",VLOOKUP(E599,#REF!,2,FALSE),"")</f>
        <v>#REF!</v>
      </c>
      <c r="F600" s="52" t="e">
        <f>IF(F599&lt;&gt;"",VLOOKUP(F599,#REF!,2,FALSE),"")</f>
        <v>#REF!</v>
      </c>
      <c r="G600" s="53" t="e">
        <f>IF(G599&lt;&gt;"",VLOOKUP(G599,#REF!,2,FALSE),"")</f>
        <v>#REF!</v>
      </c>
      <c r="H600" s="52" t="e">
        <f>IF(H599&lt;&gt;"",VLOOKUP(H599,#REF!,2,FALSE),"")</f>
        <v>#REF!</v>
      </c>
      <c r="I600" s="53" t="e">
        <f>IF(I599&lt;&gt;"",VLOOKUP(I599,#REF!,2,FALSE),"")</f>
        <v>#REF!</v>
      </c>
      <c r="J600" s="52" t="e">
        <f>IF(J599&lt;&gt;"",VLOOKUP(J599,#REF!,2,FALSE),"")</f>
        <v>#REF!</v>
      </c>
      <c r="K600" s="53" t="e">
        <f>IF(K599&lt;&gt;"",VLOOKUP(K599,#REF!,2,FALSE),"")</f>
        <v>#REF!</v>
      </c>
      <c r="L600" s="52" t="e">
        <f>IF(L599&lt;&gt;"",VLOOKUP(L599,#REF!,2,FALSE),"")</f>
        <v>#REF!</v>
      </c>
      <c r="M600" s="53" t="e">
        <f>IF(M599&lt;&gt;"",VLOOKUP(M599,#REF!,2,FALSE),"")</f>
        <v>#REF!</v>
      </c>
      <c r="N600" s="52" t="e">
        <f>IF(N599&lt;&gt;"",VLOOKUP(N599,#REF!,2,FALSE),"")</f>
        <v>#REF!</v>
      </c>
      <c r="O600" s="53" t="str">
        <f>IF(O599&lt;&gt;"",VLOOKUP(O599,#REF!,2,FALSE),"")</f>
        <v/>
      </c>
      <c r="P600" s="54" t="str">
        <f>IF(P599&lt;&gt;"",VLOOKUP(P599,#REF!,2,FALSE),"")</f>
        <v/>
      </c>
      <c r="Q600" s="109"/>
      <c r="R600" s="110"/>
      <c r="S600"/>
      <c r="T600"/>
      <c r="U600"/>
      <c r="V600"/>
    </row>
    <row r="601" spans="1:22" ht="15.6" customHeight="1">
      <c r="A601" s="112"/>
      <c r="B601" s="103" t="s">
        <v>21</v>
      </c>
      <c r="C601" s="104"/>
      <c r="D601" s="105"/>
      <c r="E601" s="46" t="s">
        <v>30</v>
      </c>
      <c r="F601" s="47" t="s">
        <v>30</v>
      </c>
      <c r="G601" s="48" t="s">
        <v>138</v>
      </c>
      <c r="H601" s="47" t="s">
        <v>138</v>
      </c>
      <c r="I601" s="48" t="s">
        <v>138</v>
      </c>
      <c r="J601" s="47" t="s">
        <v>138</v>
      </c>
      <c r="K601" s="48" t="s">
        <v>138</v>
      </c>
      <c r="L601" s="47" t="s">
        <v>138</v>
      </c>
      <c r="M601" s="48" t="s">
        <v>138</v>
      </c>
      <c r="N601" s="47" t="s">
        <v>38</v>
      </c>
      <c r="O601" s="49" t="s">
        <v>138</v>
      </c>
      <c r="P601" s="50"/>
      <c r="Q601" s="109"/>
      <c r="R601" s="110">
        <f>IF(B601&lt;&gt;"",((10-((COUNTIF(E602:N602,"/")+COUNTIF(E602:N602,"//")+COUNTIF(E602:N602,"///")+COUNTIF(E602:N602,"_"))))/2)+(2-COUNTBLANK(O602:P602)),"")</f>
        <v>6</v>
      </c>
      <c r="S601"/>
      <c r="T601"/>
      <c r="U601"/>
      <c r="V601"/>
    </row>
    <row r="602" spans="1:22" ht="15.6" customHeight="1">
      <c r="A602" s="112"/>
      <c r="B602" s="103"/>
      <c r="C602" s="104"/>
      <c r="D602" s="105"/>
      <c r="E602" s="51" t="e">
        <f>IF(E601&lt;&gt;"",VLOOKUP(E601,#REF!,2,FALSE),"")</f>
        <v>#REF!</v>
      </c>
      <c r="F602" s="52" t="e">
        <f>IF(F601&lt;&gt;"",VLOOKUP(F601,#REF!,2,FALSE),"")</f>
        <v>#REF!</v>
      </c>
      <c r="G602" s="53" t="e">
        <f>IF(G601&lt;&gt;"",VLOOKUP(G601,#REF!,2,FALSE),"")</f>
        <v>#REF!</v>
      </c>
      <c r="H602" s="52" t="e">
        <f>IF(H601&lt;&gt;"",VLOOKUP(H601,#REF!,2,FALSE),"")</f>
        <v>#REF!</v>
      </c>
      <c r="I602" s="53" t="e">
        <f>IF(I601&lt;&gt;"",VLOOKUP(I601,#REF!,2,FALSE),"")</f>
        <v>#REF!</v>
      </c>
      <c r="J602" s="52" t="e">
        <f>IF(J601&lt;&gt;"",VLOOKUP(J601,#REF!,2,FALSE),"")</f>
        <v>#REF!</v>
      </c>
      <c r="K602" s="53" t="e">
        <f>IF(K601&lt;&gt;"",VLOOKUP(K601,#REF!,2,FALSE),"")</f>
        <v>#REF!</v>
      </c>
      <c r="L602" s="52" t="e">
        <f>IF(L601&lt;&gt;"",VLOOKUP(L601,#REF!,2,FALSE),"")</f>
        <v>#REF!</v>
      </c>
      <c r="M602" s="53" t="e">
        <f>IF(M601&lt;&gt;"",VLOOKUP(M601,#REF!,2,FALSE),"")</f>
        <v>#REF!</v>
      </c>
      <c r="N602" s="52" t="e">
        <f>IF(N601&lt;&gt;"",VLOOKUP(N601,#REF!,2,FALSE),"")</f>
        <v>#REF!</v>
      </c>
      <c r="O602" s="53" t="e">
        <f>IF(O601&lt;&gt;"",VLOOKUP(O601,#REF!,2,FALSE),"")</f>
        <v>#REF!</v>
      </c>
      <c r="P602" s="54" t="str">
        <f>IF(P601&lt;&gt;"",VLOOKUP(P601,#REF!,2,FALSE),"")</f>
        <v/>
      </c>
      <c r="Q602" s="109"/>
      <c r="R602" s="110"/>
      <c r="S602"/>
      <c r="T602"/>
      <c r="U602"/>
      <c r="V602"/>
    </row>
    <row r="603" spans="1:22" ht="15.6" customHeight="1">
      <c r="A603" s="112"/>
      <c r="B603" s="103" t="s">
        <v>19</v>
      </c>
      <c r="C603" s="104"/>
      <c r="D603" s="105"/>
      <c r="E603" s="46" t="s">
        <v>30</v>
      </c>
      <c r="F603" s="47" t="s">
        <v>30</v>
      </c>
      <c r="G603" s="48" t="s">
        <v>151</v>
      </c>
      <c r="H603" s="47" t="s">
        <v>151</v>
      </c>
      <c r="I603" s="48" t="s">
        <v>154</v>
      </c>
      <c r="J603" s="47" t="s">
        <v>154</v>
      </c>
      <c r="K603" s="48" t="s">
        <v>31</v>
      </c>
      <c r="L603" s="47" t="s">
        <v>31</v>
      </c>
      <c r="M603" s="48" t="s">
        <v>136</v>
      </c>
      <c r="N603" s="47" t="s">
        <v>38</v>
      </c>
      <c r="O603" s="49"/>
      <c r="P603" s="50"/>
      <c r="Q603" s="109"/>
      <c r="R603" s="110">
        <f>IF(B603&lt;&gt;"",((10-((COUNTIF(E604:N604,"/")+COUNTIF(E604:N604,"//")+COUNTIF(E604:N604,"///")+COUNTIF(E604:N604,"_"))))/2)+(2-COUNTBLANK(O604:P604)),"")</f>
        <v>5</v>
      </c>
      <c r="S603"/>
      <c r="T603"/>
      <c r="U603"/>
      <c r="V603"/>
    </row>
    <row r="604" spans="1:22" ht="15.6" customHeight="1">
      <c r="A604" s="112"/>
      <c r="B604" s="103"/>
      <c r="C604" s="104"/>
      <c r="D604" s="105"/>
      <c r="E604" s="51" t="e">
        <f>IF(E603&lt;&gt;"",VLOOKUP(E603,#REF!,2,FALSE),"")</f>
        <v>#REF!</v>
      </c>
      <c r="F604" s="52" t="e">
        <f>IF(F603&lt;&gt;"",VLOOKUP(F603,#REF!,2,FALSE),"")</f>
        <v>#REF!</v>
      </c>
      <c r="G604" s="53" t="e">
        <f>IF(G603&lt;&gt;"",VLOOKUP(G603,#REF!,2,FALSE),"")</f>
        <v>#REF!</v>
      </c>
      <c r="H604" s="52" t="e">
        <f>IF(H603&lt;&gt;"",VLOOKUP(H603,#REF!,2,FALSE),"")</f>
        <v>#REF!</v>
      </c>
      <c r="I604" s="53" t="e">
        <f>IF(I603&lt;&gt;"",VLOOKUP(I603,#REF!,2,FALSE),"")</f>
        <v>#REF!</v>
      </c>
      <c r="J604" s="52" t="e">
        <f>IF(J603&lt;&gt;"",VLOOKUP(J603,#REF!,2,FALSE),"")</f>
        <v>#REF!</v>
      </c>
      <c r="K604" s="53" t="e">
        <f>IF(K603&lt;&gt;"",VLOOKUP(K603,#REF!,2,FALSE),"")</f>
        <v>#REF!</v>
      </c>
      <c r="L604" s="52" t="e">
        <f>IF(L603&lt;&gt;"",VLOOKUP(L603,#REF!,2,FALSE),"")</f>
        <v>#REF!</v>
      </c>
      <c r="M604" s="53" t="e">
        <f>IF(M603&lt;&gt;"",VLOOKUP(M603,#REF!,2,FALSE),"")</f>
        <v>#REF!</v>
      </c>
      <c r="N604" s="52" t="e">
        <f>IF(N603&lt;&gt;"",VLOOKUP(N603,#REF!,2,FALSE),"")</f>
        <v>#REF!</v>
      </c>
      <c r="O604" s="53" t="str">
        <f>IF(O603&lt;&gt;"",VLOOKUP(O603,#REF!,2,FALSE),"")</f>
        <v/>
      </c>
      <c r="P604" s="54" t="str">
        <f>IF(P603&lt;&gt;"",VLOOKUP(P603,#REF!,2,FALSE),"")</f>
        <v/>
      </c>
      <c r="Q604" s="109"/>
      <c r="R604" s="110"/>
      <c r="S604"/>
      <c r="T604"/>
      <c r="U604"/>
      <c r="V604"/>
    </row>
    <row r="605" spans="1:22" ht="15.6" customHeight="1">
      <c r="A605" s="112"/>
      <c r="B605" s="103" t="s">
        <v>18</v>
      </c>
      <c r="C605" s="104"/>
      <c r="D605" s="105"/>
      <c r="E605" s="46" t="s">
        <v>30</v>
      </c>
      <c r="F605" s="47" t="s">
        <v>30</v>
      </c>
      <c r="G605" s="48" t="s">
        <v>137</v>
      </c>
      <c r="H605" s="47" t="s">
        <v>137</v>
      </c>
      <c r="I605" s="48" t="s">
        <v>137</v>
      </c>
      <c r="J605" s="47" t="s">
        <v>137</v>
      </c>
      <c r="K605" s="48" t="s">
        <v>98</v>
      </c>
      <c r="L605" s="47" t="s">
        <v>98</v>
      </c>
      <c r="M605" s="48" t="s">
        <v>137</v>
      </c>
      <c r="N605" s="47" t="s">
        <v>38</v>
      </c>
      <c r="O605" s="49"/>
      <c r="P605" s="50"/>
      <c r="Q605" s="109"/>
      <c r="R605" s="110">
        <f>IF(B605&lt;&gt;"",((10-((COUNTIF(E606:N606,"/")+COUNTIF(E606:N606,"//")+COUNTIF(E606:N606,"///")+COUNTIF(E606:N606,"_"))))/2)+(2-COUNTBLANK(O606:P606)),"")</f>
        <v>5</v>
      </c>
      <c r="S605"/>
      <c r="T605"/>
      <c r="U605"/>
      <c r="V605"/>
    </row>
    <row r="606" spans="1:22" ht="15.6" customHeight="1">
      <c r="A606" s="112"/>
      <c r="B606" s="103"/>
      <c r="C606" s="104"/>
      <c r="D606" s="105"/>
      <c r="E606" s="51" t="e">
        <f>IF(E605&lt;&gt;"",VLOOKUP(E605,#REF!,2,FALSE),"")</f>
        <v>#REF!</v>
      </c>
      <c r="F606" s="52" t="e">
        <f>IF(F605&lt;&gt;"",VLOOKUP(F605,#REF!,2,FALSE),"")</f>
        <v>#REF!</v>
      </c>
      <c r="G606" s="53" t="e">
        <f>IF(G605&lt;&gt;"",VLOOKUP(G605,#REF!,2,FALSE),"")</f>
        <v>#REF!</v>
      </c>
      <c r="H606" s="52" t="e">
        <f>IF(H605&lt;&gt;"",VLOOKUP(H605,#REF!,2,FALSE),"")</f>
        <v>#REF!</v>
      </c>
      <c r="I606" s="53" t="e">
        <f>IF(I605&lt;&gt;"",VLOOKUP(I605,#REF!,2,FALSE),"")</f>
        <v>#REF!</v>
      </c>
      <c r="J606" s="52" t="e">
        <f>IF(J605&lt;&gt;"",VLOOKUP(J605,#REF!,2,FALSE),"")</f>
        <v>#REF!</v>
      </c>
      <c r="K606" s="53" t="e">
        <f>IF(K605&lt;&gt;"",VLOOKUP(K605,#REF!,2,FALSE),"")</f>
        <v>#REF!</v>
      </c>
      <c r="L606" s="52" t="e">
        <f>IF(L605&lt;&gt;"",VLOOKUP(L605,#REF!,2,FALSE),"")</f>
        <v>#REF!</v>
      </c>
      <c r="M606" s="53" t="e">
        <f>IF(M605&lt;&gt;"",VLOOKUP(M605,#REF!,2,FALSE),"")</f>
        <v>#REF!</v>
      </c>
      <c r="N606" s="52" t="e">
        <f>IF(N605&lt;&gt;"",VLOOKUP(N605,#REF!,2,FALSE),"")</f>
        <v>#REF!</v>
      </c>
      <c r="O606" s="53" t="str">
        <f>IF(O605&lt;&gt;"",VLOOKUP(O605,#REF!,2,FALSE),"")</f>
        <v/>
      </c>
      <c r="P606" s="54" t="str">
        <f>IF(P605&lt;&gt;"",VLOOKUP(P605,#REF!,2,FALSE),"")</f>
        <v/>
      </c>
      <c r="Q606" s="109"/>
      <c r="R606" s="110"/>
      <c r="S606"/>
      <c r="T606"/>
      <c r="U606"/>
      <c r="V606"/>
    </row>
    <row r="607" spans="1:22" ht="15.6" customHeight="1">
      <c r="A607" s="112"/>
      <c r="B607" s="103" t="s">
        <v>16</v>
      </c>
      <c r="C607" s="104"/>
      <c r="D607" s="105"/>
      <c r="E607" s="46" t="s">
        <v>17</v>
      </c>
      <c r="F607" s="47" t="s">
        <v>17</v>
      </c>
      <c r="G607" s="48" t="s">
        <v>17</v>
      </c>
      <c r="H607" s="47" t="s">
        <v>17</v>
      </c>
      <c r="I607" s="48" t="s">
        <v>17</v>
      </c>
      <c r="J607" s="47" t="s">
        <v>17</v>
      </c>
      <c r="K607" s="48" t="s">
        <v>17</v>
      </c>
      <c r="L607" s="47" t="s">
        <v>17</v>
      </c>
      <c r="M607" s="48" t="s">
        <v>17</v>
      </c>
      <c r="N607" s="47" t="s">
        <v>17</v>
      </c>
      <c r="O607" s="49"/>
      <c r="P607" s="50"/>
      <c r="Q607" s="109"/>
      <c r="R607" s="110">
        <f>IF(B607&lt;&gt;"",((10-((COUNTIF(E608:N608,"/")+COUNTIF(E608:N608,"//")+COUNTIF(E608:N608,"///")+COUNTIF(E608:N608,"_"))))/2)+(2-COUNTBLANK(O608:P608)),"")</f>
        <v>5</v>
      </c>
      <c r="S607"/>
      <c r="T607"/>
      <c r="U607"/>
      <c r="V607"/>
    </row>
    <row r="608" spans="1:22" ht="15.6" customHeight="1">
      <c r="A608" s="112"/>
      <c r="B608" s="103"/>
      <c r="C608" s="104"/>
      <c r="D608" s="105"/>
      <c r="E608" s="51" t="e">
        <f>IF(E607&lt;&gt;"",VLOOKUP(E607,#REF!,2,FALSE),"")</f>
        <v>#REF!</v>
      </c>
      <c r="F608" s="52" t="e">
        <f>IF(F607&lt;&gt;"",VLOOKUP(F607,#REF!,2,FALSE),"")</f>
        <v>#REF!</v>
      </c>
      <c r="G608" s="53" t="e">
        <f>IF(G607&lt;&gt;"",VLOOKUP(G607,#REF!,2,FALSE),"")</f>
        <v>#REF!</v>
      </c>
      <c r="H608" s="52" t="e">
        <f>IF(H607&lt;&gt;"",VLOOKUP(H607,#REF!,2,FALSE),"")</f>
        <v>#REF!</v>
      </c>
      <c r="I608" s="53" t="e">
        <f>IF(I607&lt;&gt;"",VLOOKUP(I607,#REF!,2,FALSE),"")</f>
        <v>#REF!</v>
      </c>
      <c r="J608" s="52" t="e">
        <f>IF(J607&lt;&gt;"",VLOOKUP(J607,#REF!,2,FALSE),"")</f>
        <v>#REF!</v>
      </c>
      <c r="K608" s="53" t="e">
        <f>IF(K607&lt;&gt;"",VLOOKUP(K607,#REF!,2,FALSE),"")</f>
        <v>#REF!</v>
      </c>
      <c r="L608" s="52" t="e">
        <f>IF(L607&lt;&gt;"",VLOOKUP(L607,#REF!,2,FALSE),"")</f>
        <v>#REF!</v>
      </c>
      <c r="M608" s="53" t="e">
        <f>IF(M607&lt;&gt;"",VLOOKUP(M607,#REF!,2,FALSE),"")</f>
        <v>#REF!</v>
      </c>
      <c r="N608" s="52" t="e">
        <f>IF(N607&lt;&gt;"",VLOOKUP(N607,#REF!,2,FALSE),"")</f>
        <v>#REF!</v>
      </c>
      <c r="O608" s="53" t="str">
        <f>IF(O607&lt;&gt;"",VLOOKUP(O607,#REF!,2,FALSE),"")</f>
        <v/>
      </c>
      <c r="P608" s="54" t="str">
        <f>IF(P607&lt;&gt;"",VLOOKUP(P607,#REF!,2,FALSE),"")</f>
        <v/>
      </c>
      <c r="Q608" s="109"/>
      <c r="R608" s="110"/>
      <c r="S608"/>
      <c r="T608"/>
      <c r="U608"/>
      <c r="V608"/>
    </row>
    <row r="609" spans="1:255" ht="15.6" customHeight="1">
      <c r="A609" s="112"/>
      <c r="B609" s="103"/>
      <c r="C609" s="104"/>
      <c r="D609" s="105"/>
      <c r="E609" s="46"/>
      <c r="F609" s="47"/>
      <c r="G609" s="48"/>
      <c r="H609" s="47"/>
      <c r="I609" s="48"/>
      <c r="J609" s="47"/>
      <c r="K609" s="48"/>
      <c r="L609" s="47"/>
      <c r="M609" s="48"/>
      <c r="N609" s="47"/>
      <c r="O609" s="49"/>
      <c r="P609" s="50"/>
      <c r="Q609" s="109"/>
      <c r="R609" s="110" t="str">
        <f>IF(B609&lt;&gt;"",((10-((COUNTIF(E610:N610,"/")+COUNTIF(E610:N610,"//")+COUNTIF(E610:N610,"///")+COUNTIF(E610:N610,"_"))))/2)+(2-COUNTBLANK(O610:P610)),"")</f>
        <v/>
      </c>
      <c r="S609"/>
      <c r="T609"/>
      <c r="U609"/>
      <c r="V609"/>
    </row>
    <row r="610" spans="1:255" ht="15.6" customHeight="1">
      <c r="A610" s="112"/>
      <c r="B610" s="103"/>
      <c r="C610" s="104"/>
      <c r="D610" s="105"/>
      <c r="E610" s="51" t="str">
        <f>IF(E609&lt;&gt;"",VLOOKUP(E609,#REF!,2,FALSE),"")</f>
        <v/>
      </c>
      <c r="F610" s="52" t="str">
        <f>IF(F609&lt;&gt;"",VLOOKUP(F609,#REF!,2,FALSE),"")</f>
        <v/>
      </c>
      <c r="G610" s="53" t="str">
        <f>IF(G609&lt;&gt;"",VLOOKUP(G609,#REF!,2,FALSE),"")</f>
        <v/>
      </c>
      <c r="H610" s="52" t="str">
        <f>IF(H609&lt;&gt;"",VLOOKUP(H609,#REF!,2,FALSE),"")</f>
        <v/>
      </c>
      <c r="I610" s="53" t="str">
        <f>IF(I609&lt;&gt;"",VLOOKUP(I609,#REF!,2,FALSE),"")</f>
        <v/>
      </c>
      <c r="J610" s="52" t="str">
        <f>IF(J609&lt;&gt;"",VLOOKUP(J609,#REF!,2,FALSE),"")</f>
        <v/>
      </c>
      <c r="K610" s="53" t="str">
        <f>IF(K609&lt;&gt;"",VLOOKUP(K609,#REF!,2,FALSE),"")</f>
        <v/>
      </c>
      <c r="L610" s="52" t="str">
        <f>IF(L609&lt;&gt;"",VLOOKUP(L609,#REF!,2,FALSE),"")</f>
        <v/>
      </c>
      <c r="M610" s="53" t="str">
        <f>IF(M609&lt;&gt;"",VLOOKUP(M609,#REF!,2,FALSE),"")</f>
        <v/>
      </c>
      <c r="N610" s="52" t="str">
        <f>IF(N609&lt;&gt;"",VLOOKUP(N609,#REF!,2,FALSE),"")</f>
        <v/>
      </c>
      <c r="O610" s="53" t="str">
        <f>IF(O609&lt;&gt;"",VLOOKUP(O609,#REF!,2,FALSE),"")</f>
        <v/>
      </c>
      <c r="P610" s="54" t="str">
        <f>IF(P609&lt;&gt;"",VLOOKUP(P609,#REF!,2,FALSE),"")</f>
        <v/>
      </c>
      <c r="Q610" s="109"/>
      <c r="R610" s="110"/>
      <c r="S610"/>
      <c r="T610"/>
      <c r="U610"/>
      <c r="V610"/>
    </row>
    <row r="611" spans="1:255" ht="15.6" customHeight="1">
      <c r="A611" s="112"/>
      <c r="B611" s="103"/>
      <c r="C611" s="104"/>
      <c r="D611" s="105"/>
      <c r="E611" s="46"/>
      <c r="F611" s="47"/>
      <c r="G611" s="48"/>
      <c r="H611" s="47"/>
      <c r="I611" s="48"/>
      <c r="J611" s="47"/>
      <c r="K611" s="48"/>
      <c r="L611" s="47"/>
      <c r="M611" s="48"/>
      <c r="N611" s="47"/>
      <c r="O611" s="49"/>
      <c r="P611" s="50"/>
      <c r="Q611" s="109"/>
      <c r="R611" s="110" t="str">
        <f>IF(B611&lt;&gt;"",((10-((COUNTIF(E612:N612,"/")+COUNTIF(E612:N612,"//")+COUNTIF(E612:N612,"///")+COUNTIF(E612:N612,"_"))))/2)+(2-COUNTBLANK(O612:P612)),"")</f>
        <v/>
      </c>
      <c r="S611"/>
      <c r="T611"/>
      <c r="U611"/>
      <c r="V611"/>
    </row>
    <row r="612" spans="1:255" ht="15.6" customHeight="1" thickBot="1">
      <c r="A612" s="113"/>
      <c r="B612" s="127"/>
      <c r="C612" s="128"/>
      <c r="D612" s="129"/>
      <c r="E612" s="55" t="str">
        <f>IF(E611&lt;&gt;"",VLOOKUP(E611,#REF!,2,FALSE),"")</f>
        <v/>
      </c>
      <c r="F612" s="56" t="str">
        <f>IF(F611&lt;&gt;"",VLOOKUP(F611,#REF!,2,FALSE),"")</f>
        <v/>
      </c>
      <c r="G612" s="57" t="str">
        <f>IF(G611&lt;&gt;"",VLOOKUP(G611,#REF!,2,FALSE),"")</f>
        <v/>
      </c>
      <c r="H612" s="56" t="str">
        <f>IF(H611&lt;&gt;"",VLOOKUP(H611,#REF!,2,FALSE),"")</f>
        <v/>
      </c>
      <c r="I612" s="57" t="str">
        <f>IF(I611&lt;&gt;"",VLOOKUP(I611,#REF!,2,FALSE),"")</f>
        <v/>
      </c>
      <c r="J612" s="56" t="str">
        <f>IF(J611&lt;&gt;"",VLOOKUP(J611,#REF!,2,FALSE),"")</f>
        <v/>
      </c>
      <c r="K612" s="57" t="str">
        <f>IF(K611&lt;&gt;"",VLOOKUP(K611,#REF!,2,FALSE),"")</f>
        <v/>
      </c>
      <c r="L612" s="56" t="str">
        <f>IF(L611&lt;&gt;"",VLOOKUP(L611,#REF!,2,FALSE),"")</f>
        <v/>
      </c>
      <c r="M612" s="57" t="str">
        <f>IF(M611&lt;&gt;"",VLOOKUP(M611,#REF!,2,FALSE),"")</f>
        <v/>
      </c>
      <c r="N612" s="56" t="str">
        <f>IF(N611&lt;&gt;"",VLOOKUP(N611,#REF!,2,FALSE),"")</f>
        <v/>
      </c>
      <c r="O612" s="57" t="str">
        <f>IF(O611&lt;&gt;"",VLOOKUP(O611,#REF!,2,FALSE),"")</f>
        <v/>
      </c>
      <c r="P612" s="58" t="str">
        <f>IF(P611&lt;&gt;"",VLOOKUP(P611,#REF!,2,FALSE),"")</f>
        <v/>
      </c>
      <c r="Q612" s="109"/>
      <c r="R612" s="110"/>
      <c r="U612" s="1"/>
    </row>
    <row r="613" spans="1:255" ht="18.600000000000001" thickBot="1"/>
    <row r="614" spans="1:255" ht="23.4">
      <c r="A614" s="5"/>
      <c r="B614" s="9" t="str">
        <f>"Semaine " &amp; _xlfn.ISOWEEKNUM(B615)</f>
        <v>Semaine 18</v>
      </c>
      <c r="C614" s="130" t="s">
        <v>0</v>
      </c>
      <c r="D614" s="131"/>
      <c r="E614" s="134" t="s">
        <v>1</v>
      </c>
      <c r="F614" s="135"/>
      <c r="G614" s="136" t="s">
        <v>2</v>
      </c>
      <c r="H614" s="135"/>
      <c r="I614" s="136" t="s">
        <v>3</v>
      </c>
      <c r="J614" s="135"/>
      <c r="K614" s="136" t="s">
        <v>4</v>
      </c>
      <c r="L614" s="135"/>
      <c r="M614" s="136" t="s">
        <v>5</v>
      </c>
      <c r="N614" s="135"/>
      <c r="O614" s="136" t="s">
        <v>6</v>
      </c>
      <c r="P614" s="137"/>
      <c r="Q614" s="138" t="s">
        <v>7</v>
      </c>
      <c r="R614" s="141" t="s">
        <v>39</v>
      </c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5"/>
      <c r="AT614" s="5"/>
      <c r="AU614" s="5"/>
      <c r="AV614" s="5"/>
      <c r="AW614" s="5"/>
      <c r="AX614" s="5"/>
      <c r="AY614" s="5"/>
      <c r="AZ614" s="5"/>
      <c r="BA614" s="5"/>
      <c r="BB614" s="5"/>
      <c r="BC614" s="5"/>
      <c r="BD614" s="5"/>
      <c r="BE614" s="5"/>
      <c r="BF614" s="5"/>
      <c r="BG614" s="5"/>
      <c r="BH614" s="5"/>
      <c r="BI614" s="5"/>
      <c r="BJ614" s="5"/>
      <c r="BK614" s="5"/>
      <c r="BL614" s="5"/>
      <c r="BM614" s="5"/>
      <c r="BN614" s="5"/>
      <c r="BO614" s="5"/>
      <c r="BP614" s="5"/>
      <c r="BQ614" s="5"/>
      <c r="BR614" s="5"/>
      <c r="BS614" s="5"/>
      <c r="BT614" s="5"/>
      <c r="BU614" s="5"/>
      <c r="BV614" s="5"/>
      <c r="BW614" s="5"/>
      <c r="BX614" s="5"/>
      <c r="BY614" s="5"/>
      <c r="BZ614" s="5"/>
      <c r="CA614" s="5"/>
      <c r="CB614" s="5"/>
      <c r="CC614" s="5"/>
      <c r="CD614" s="5"/>
      <c r="CE614" s="5"/>
      <c r="CF614" s="5"/>
      <c r="CG614" s="5"/>
      <c r="CH614" s="5"/>
      <c r="CI614" s="5"/>
      <c r="CJ614" s="5"/>
      <c r="CK614" s="5"/>
      <c r="CL614" s="5"/>
      <c r="CM614" s="5"/>
      <c r="CN614" s="5"/>
      <c r="CO614" s="5"/>
      <c r="CP614" s="5"/>
      <c r="CQ614" s="5"/>
      <c r="CR614" s="5"/>
      <c r="CS614" s="5"/>
      <c r="CT614" s="5"/>
      <c r="CU614" s="5"/>
      <c r="CV614" s="5"/>
      <c r="CW614" s="5"/>
      <c r="CX614" s="5"/>
      <c r="CY614" s="5"/>
      <c r="CZ614" s="5"/>
      <c r="DA614" s="5"/>
      <c r="DB614" s="5"/>
      <c r="DC614" s="5"/>
      <c r="DD614" s="5"/>
      <c r="DE614" s="5"/>
      <c r="DF614" s="5"/>
      <c r="DG614" s="5"/>
      <c r="DH614" s="5"/>
      <c r="DI614" s="5"/>
      <c r="DJ614" s="5"/>
      <c r="DK614" s="5"/>
      <c r="DL614" s="5"/>
      <c r="DM614" s="5"/>
      <c r="DN614" s="5"/>
      <c r="DO614" s="5"/>
      <c r="DP614" s="5"/>
      <c r="DQ614" s="5"/>
      <c r="DR614" s="5"/>
      <c r="DS614" s="5"/>
      <c r="DT614" s="5"/>
      <c r="DU614" s="5"/>
      <c r="DV614" s="5"/>
      <c r="DW614" s="5"/>
      <c r="DX614" s="5"/>
      <c r="DY614" s="5"/>
      <c r="DZ614" s="5"/>
      <c r="EA614" s="5"/>
      <c r="EB614" s="5"/>
      <c r="EC614" s="5"/>
      <c r="ED614" s="5"/>
      <c r="EE614" s="5"/>
      <c r="EF614" s="5"/>
      <c r="EG614" s="5"/>
      <c r="EH614" s="5"/>
      <c r="EI614" s="5"/>
      <c r="EJ614" s="5"/>
      <c r="EK614" s="5"/>
      <c r="EL614" s="5"/>
      <c r="EM614" s="5"/>
      <c r="EN614" s="5"/>
      <c r="EO614" s="5"/>
      <c r="EP614" s="5"/>
      <c r="EQ614" s="5"/>
      <c r="ER614" s="5"/>
      <c r="ES614" s="5"/>
      <c r="ET614" s="5"/>
      <c r="EU614" s="5"/>
      <c r="EV614" s="5"/>
      <c r="EW614" s="5"/>
      <c r="EX614" s="5"/>
      <c r="EY614" s="5"/>
      <c r="EZ614" s="5"/>
      <c r="FA614" s="5"/>
      <c r="FB614" s="5"/>
      <c r="FC614" s="5"/>
      <c r="FD614" s="5"/>
      <c r="FE614" s="5"/>
      <c r="FF614" s="5"/>
      <c r="FG614" s="5"/>
      <c r="FH614" s="5"/>
      <c r="FI614" s="5"/>
      <c r="FJ614" s="5"/>
      <c r="FK614" s="5"/>
      <c r="FL614" s="5"/>
      <c r="FM614" s="5"/>
      <c r="FN614" s="5"/>
      <c r="FO614" s="5"/>
      <c r="FP614" s="5"/>
      <c r="FQ614" s="5"/>
      <c r="FR614" s="5"/>
      <c r="FS614" s="5"/>
      <c r="FT614" s="5"/>
      <c r="FU614" s="5"/>
      <c r="FV614" s="5"/>
      <c r="FW614" s="5"/>
      <c r="FX614" s="5"/>
      <c r="FY614" s="5"/>
      <c r="FZ614" s="5"/>
      <c r="GA614" s="5"/>
      <c r="GB614" s="5"/>
      <c r="GC614" s="5"/>
      <c r="GD614" s="5"/>
      <c r="GE614" s="5"/>
      <c r="GF614" s="5"/>
      <c r="GG614" s="5"/>
      <c r="GH614" s="5"/>
      <c r="GI614" s="5"/>
      <c r="GJ614" s="5"/>
      <c r="GK614" s="5"/>
      <c r="GL614" s="5"/>
      <c r="GM614" s="5"/>
      <c r="GN614" s="5"/>
      <c r="GO614" s="5"/>
      <c r="GP614" s="5"/>
      <c r="GQ614" s="5"/>
      <c r="GR614" s="5"/>
      <c r="GS614" s="5"/>
      <c r="GT614" s="5"/>
      <c r="GU614" s="5"/>
      <c r="GV614" s="5"/>
      <c r="GW614" s="5"/>
      <c r="GX614" s="5"/>
      <c r="GY614" s="5"/>
      <c r="GZ614" s="5"/>
      <c r="HA614" s="5"/>
      <c r="HB614" s="5"/>
      <c r="HC614" s="5"/>
      <c r="HD614" s="5"/>
      <c r="HE614" s="5"/>
      <c r="HF614" s="5"/>
      <c r="HG614" s="5"/>
      <c r="HH614" s="5"/>
      <c r="HI614" s="5"/>
      <c r="HJ614" s="5"/>
      <c r="HK614" s="5"/>
      <c r="HL614" s="5"/>
      <c r="HM614" s="5"/>
      <c r="HN614" s="5"/>
      <c r="HO614" s="5"/>
      <c r="HP614" s="5"/>
      <c r="HQ614" s="5"/>
      <c r="HR614" s="5"/>
      <c r="HS614" s="5"/>
      <c r="HT614" s="5"/>
      <c r="HU614" s="5"/>
      <c r="HV614" s="5"/>
      <c r="HW614" s="5"/>
      <c r="HX614" s="5"/>
      <c r="HY614" s="5"/>
      <c r="HZ614" s="5"/>
      <c r="IA614" s="5"/>
      <c r="IB614" s="5"/>
      <c r="IC614" s="5"/>
      <c r="ID614" s="5"/>
      <c r="IE614" s="5"/>
      <c r="IF614" s="5"/>
      <c r="IG614" s="5"/>
      <c r="IH614" s="5"/>
      <c r="II614" s="5"/>
      <c r="IJ614" s="5"/>
      <c r="IK614" s="5"/>
      <c r="IL614" s="5"/>
      <c r="IM614" s="5"/>
      <c r="IN614" s="5"/>
      <c r="IO614" s="5"/>
      <c r="IP614" s="5"/>
      <c r="IQ614" s="5"/>
      <c r="IR614" s="5"/>
      <c r="IS614" s="5"/>
      <c r="IT614" s="5"/>
      <c r="IU614" s="5"/>
    </row>
    <row r="615" spans="1:255" ht="21" customHeight="1">
      <c r="A615" s="6"/>
      <c r="B615" s="10">
        <f>B579+7</f>
        <v>43584</v>
      </c>
      <c r="C615" s="132"/>
      <c r="D615" s="133"/>
      <c r="E615" s="144">
        <f>B615</f>
        <v>43584</v>
      </c>
      <c r="F615" s="145"/>
      <c r="G615" s="146">
        <f>E615+1</f>
        <v>43585</v>
      </c>
      <c r="H615" s="145"/>
      <c r="I615" s="146">
        <f>G615+1</f>
        <v>43586</v>
      </c>
      <c r="J615" s="145"/>
      <c r="K615" s="146">
        <f>I615+1</f>
        <v>43587</v>
      </c>
      <c r="L615" s="145"/>
      <c r="M615" s="146">
        <f>K615+1</f>
        <v>43588</v>
      </c>
      <c r="N615" s="145"/>
      <c r="O615" s="14">
        <f>M615+1</f>
        <v>43589</v>
      </c>
      <c r="P615" s="15">
        <f>O615+1</f>
        <v>43590</v>
      </c>
      <c r="Q615" s="139"/>
      <c r="R615" s="142"/>
      <c r="W615" s="8"/>
      <c r="X615" s="8"/>
      <c r="Y615" s="7"/>
      <c r="Z615" s="7"/>
      <c r="AA615" s="6"/>
      <c r="AB615" s="6"/>
      <c r="AC615" s="6"/>
      <c r="AD615" s="6"/>
      <c r="AE615" s="6"/>
      <c r="AF615" s="6"/>
      <c r="AG615" s="6"/>
      <c r="AH615" s="6"/>
      <c r="AI615" s="6"/>
      <c r="AJ615" s="6"/>
      <c r="AK615" s="6"/>
      <c r="AL615" s="6"/>
      <c r="AM615" s="6"/>
      <c r="AN615" s="6"/>
      <c r="AO615" s="6"/>
      <c r="AP615" s="6"/>
      <c r="AQ615" s="6"/>
      <c r="AR615" s="6"/>
      <c r="AS615" s="6"/>
      <c r="AT615" s="6"/>
      <c r="AU615" s="6"/>
      <c r="AV615" s="6"/>
      <c r="AW615" s="6"/>
      <c r="AX615" s="6"/>
      <c r="AY615" s="6"/>
      <c r="AZ615" s="6"/>
      <c r="BA615" s="6"/>
      <c r="BB615" s="6"/>
      <c r="BC615" s="6"/>
      <c r="BD615" s="6"/>
      <c r="BE615" s="6"/>
      <c r="BF615" s="6"/>
      <c r="BG615" s="6"/>
      <c r="BH615" s="6"/>
      <c r="BI615" s="6"/>
      <c r="BJ615" s="6"/>
      <c r="BK615" s="6"/>
      <c r="BL615" s="6"/>
      <c r="BM615" s="6"/>
      <c r="BN615" s="6"/>
      <c r="BO615" s="6"/>
      <c r="BP615" s="6"/>
      <c r="BQ615" s="6"/>
      <c r="BR615" s="6"/>
      <c r="BS615" s="6"/>
      <c r="BT615" s="6"/>
      <c r="BU615" s="6"/>
      <c r="BV615" s="6"/>
      <c r="BW615" s="6"/>
      <c r="BX615" s="6"/>
      <c r="BY615" s="6"/>
      <c r="BZ615" s="6"/>
      <c r="CA615" s="6"/>
      <c r="CB615" s="6"/>
      <c r="CC615" s="6"/>
      <c r="CD615" s="6"/>
      <c r="CE615" s="6"/>
      <c r="CF615" s="6"/>
      <c r="CG615" s="6"/>
      <c r="CH615" s="6"/>
      <c r="CI615" s="6"/>
      <c r="CJ615" s="6"/>
      <c r="CK615" s="6"/>
      <c r="CL615" s="6"/>
      <c r="CM615" s="6"/>
      <c r="CN615" s="6"/>
      <c r="CO615" s="6"/>
      <c r="CP615" s="6"/>
      <c r="CQ615" s="6"/>
      <c r="CR615" s="6"/>
      <c r="CS615" s="6"/>
      <c r="CT615" s="6"/>
      <c r="CU615" s="6"/>
      <c r="CV615" s="6"/>
      <c r="CW615" s="6"/>
      <c r="CX615" s="6"/>
      <c r="CY615" s="6"/>
      <c r="CZ615" s="6"/>
      <c r="DA615" s="6"/>
      <c r="DB615" s="6"/>
      <c r="DC615" s="6"/>
      <c r="DD615" s="6"/>
      <c r="DE615" s="6"/>
      <c r="DF615" s="6"/>
      <c r="DG615" s="6"/>
      <c r="DH615" s="6"/>
      <c r="DI615" s="6"/>
      <c r="DJ615" s="6"/>
      <c r="DK615" s="6"/>
      <c r="DL615" s="6"/>
      <c r="DM615" s="6"/>
      <c r="DN615" s="6"/>
      <c r="DO615" s="6"/>
      <c r="DP615" s="6"/>
      <c r="DQ615" s="6"/>
      <c r="DR615" s="6"/>
      <c r="DS615" s="6"/>
      <c r="DT615" s="6"/>
      <c r="DU615" s="6"/>
      <c r="DV615" s="6"/>
      <c r="DW615" s="6"/>
      <c r="DX615" s="6"/>
      <c r="DY615" s="6"/>
      <c r="DZ615" s="6"/>
      <c r="EA615" s="6"/>
      <c r="EB615" s="6"/>
      <c r="EC615" s="6"/>
      <c r="ED615" s="6"/>
      <c r="EE615" s="6"/>
      <c r="EF615" s="6"/>
      <c r="EG615" s="6"/>
      <c r="EH615" s="6"/>
      <c r="EI615" s="6"/>
      <c r="EJ615" s="6"/>
      <c r="EK615" s="6"/>
      <c r="EL615" s="6"/>
      <c r="EM615" s="6"/>
      <c r="EN615" s="6"/>
      <c r="EO615" s="6"/>
      <c r="EP615" s="6"/>
      <c r="EQ615" s="6"/>
      <c r="ER615" s="6"/>
      <c r="ES615" s="6"/>
      <c r="ET615" s="6"/>
      <c r="EU615" s="6"/>
      <c r="EV615" s="6"/>
      <c r="EW615" s="6"/>
      <c r="EX615" s="6"/>
      <c r="EY615" s="6"/>
      <c r="EZ615" s="6"/>
      <c r="FA615" s="6"/>
      <c r="FB615" s="6"/>
      <c r="FC615" s="6"/>
      <c r="FD615" s="6"/>
      <c r="FE615" s="6"/>
      <c r="FF615" s="6"/>
      <c r="FG615" s="6"/>
      <c r="FH615" s="6"/>
      <c r="FI615" s="6"/>
      <c r="FJ615" s="6"/>
      <c r="FK615" s="6"/>
      <c r="FL615" s="6"/>
      <c r="FM615" s="6"/>
      <c r="FN615" s="6"/>
      <c r="FO615" s="6"/>
      <c r="FP615" s="6"/>
      <c r="FQ615" s="6"/>
      <c r="FR615" s="6"/>
      <c r="FS615" s="6"/>
      <c r="FT615" s="6"/>
      <c r="FU615" s="6"/>
      <c r="FV615" s="6"/>
      <c r="FW615" s="6"/>
      <c r="FX615" s="6"/>
      <c r="FY615" s="6"/>
      <c r="FZ615" s="6"/>
      <c r="GA615" s="6"/>
      <c r="GB615" s="6"/>
      <c r="GC615" s="6"/>
      <c r="GD615" s="6"/>
      <c r="GE615" s="6"/>
      <c r="GF615" s="6"/>
      <c r="GG615" s="6"/>
      <c r="GH615" s="6"/>
      <c r="GI615" s="6"/>
      <c r="GJ615" s="6"/>
      <c r="GK615" s="6"/>
      <c r="GL615" s="6"/>
      <c r="GM615" s="6"/>
      <c r="GN615" s="6"/>
      <c r="GO615" s="6"/>
      <c r="GP615" s="6"/>
      <c r="GQ615" s="6"/>
      <c r="GR615" s="6"/>
      <c r="GS615" s="6"/>
      <c r="GT615" s="6"/>
      <c r="GU615" s="6"/>
      <c r="GV615" s="6"/>
      <c r="GW615" s="6"/>
      <c r="GX615" s="6"/>
      <c r="GY615" s="6"/>
      <c r="GZ615" s="6"/>
      <c r="HA615" s="6"/>
      <c r="HB615" s="6"/>
      <c r="HC615" s="6"/>
      <c r="HD615" s="6"/>
      <c r="HE615" s="6"/>
      <c r="HF615" s="6"/>
      <c r="HG615" s="6"/>
      <c r="HH615" s="6"/>
      <c r="HI615" s="6"/>
      <c r="HJ615" s="6"/>
      <c r="HK615" s="6"/>
      <c r="HL615" s="6"/>
      <c r="HM615" s="6"/>
      <c r="HN615" s="6"/>
      <c r="HO615" s="6"/>
      <c r="HP615" s="6"/>
      <c r="HQ615" s="6"/>
      <c r="HR615" s="6"/>
      <c r="HS615" s="6"/>
      <c r="HT615" s="6"/>
      <c r="HU615" s="6"/>
      <c r="HV615" s="6"/>
      <c r="HW615" s="6"/>
      <c r="HX615" s="6"/>
      <c r="HY615" s="6"/>
      <c r="HZ615" s="6"/>
      <c r="IA615" s="6"/>
      <c r="IB615" s="6"/>
      <c r="IC615" s="6"/>
      <c r="ID615" s="6"/>
      <c r="IE615" s="6"/>
      <c r="IF615" s="6"/>
      <c r="IG615" s="6"/>
      <c r="IH615" s="6"/>
      <c r="II615" s="6"/>
      <c r="IJ615" s="6"/>
      <c r="IK615" s="6"/>
      <c r="IL615" s="6"/>
      <c r="IM615" s="6"/>
      <c r="IN615" s="6"/>
      <c r="IO615" s="6"/>
      <c r="IP615" s="6"/>
      <c r="IQ615" s="6"/>
      <c r="IR615" s="6"/>
      <c r="IS615" s="6"/>
      <c r="IT615" s="6"/>
      <c r="IU615" s="6"/>
    </row>
    <row r="616" spans="1:255" ht="18.600000000000001" thickBot="1">
      <c r="A616" s="5"/>
      <c r="B616" s="11" t="s">
        <v>8</v>
      </c>
      <c r="C616" s="12" t="s">
        <v>9</v>
      </c>
      <c r="D616" s="13" t="s">
        <v>10</v>
      </c>
      <c r="E616" s="16" t="s">
        <v>11</v>
      </c>
      <c r="F616" s="17" t="s">
        <v>12</v>
      </c>
      <c r="G616" s="18" t="s">
        <v>11</v>
      </c>
      <c r="H616" s="17" t="s">
        <v>12</v>
      </c>
      <c r="I616" s="18" t="s">
        <v>11</v>
      </c>
      <c r="J616" s="17" t="s">
        <v>12</v>
      </c>
      <c r="K616" s="18" t="s">
        <v>11</v>
      </c>
      <c r="L616" s="17" t="s">
        <v>12</v>
      </c>
      <c r="M616" s="18" t="s">
        <v>11</v>
      </c>
      <c r="N616" s="17" t="s">
        <v>12</v>
      </c>
      <c r="O616" s="18" t="s">
        <v>13</v>
      </c>
      <c r="P616" s="19" t="s">
        <v>14</v>
      </c>
      <c r="Q616" s="140"/>
      <c r="R616" s="143"/>
      <c r="W616" s="8"/>
      <c r="X616" s="8"/>
      <c r="Y616" s="7"/>
      <c r="Z616" s="7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  <c r="AV616" s="5"/>
      <c r="AW616" s="5"/>
      <c r="AX616" s="5"/>
      <c r="AY616" s="5"/>
      <c r="AZ616" s="5"/>
      <c r="BA616" s="5"/>
      <c r="BB616" s="5"/>
      <c r="BC616" s="5"/>
      <c r="BD616" s="5"/>
      <c r="BE616" s="5"/>
      <c r="BF616" s="5"/>
      <c r="BG616" s="5"/>
      <c r="BH616" s="5"/>
      <c r="BI616" s="5"/>
      <c r="BJ616" s="5"/>
      <c r="BK616" s="5"/>
      <c r="BL616" s="5"/>
      <c r="BM616" s="5"/>
      <c r="BN616" s="5"/>
      <c r="BO616" s="5"/>
      <c r="BP616" s="5"/>
      <c r="BQ616" s="5"/>
      <c r="BR616" s="5"/>
      <c r="BS616" s="5"/>
      <c r="BT616" s="5"/>
      <c r="BU616" s="5"/>
      <c r="BV616" s="5"/>
      <c r="BW616" s="5"/>
      <c r="BX616" s="5"/>
      <c r="BY616" s="5"/>
      <c r="BZ616" s="5"/>
      <c r="CA616" s="5"/>
      <c r="CB616" s="5"/>
      <c r="CC616" s="5"/>
      <c r="CD616" s="5"/>
      <c r="CE616" s="5"/>
      <c r="CF616" s="5"/>
      <c r="CG616" s="5"/>
      <c r="CH616" s="5"/>
      <c r="CI616" s="5"/>
      <c r="CJ616" s="5"/>
      <c r="CK616" s="5"/>
      <c r="CL616" s="5"/>
      <c r="CM616" s="5"/>
      <c r="CN616" s="5"/>
      <c r="CO616" s="5"/>
      <c r="CP616" s="5"/>
      <c r="CQ616" s="5"/>
      <c r="CR616" s="5"/>
      <c r="CS616" s="5"/>
      <c r="CT616" s="5"/>
      <c r="CU616" s="5"/>
      <c r="CV616" s="5"/>
      <c r="CW616" s="5"/>
      <c r="CX616" s="5"/>
      <c r="CY616" s="5"/>
      <c r="CZ616" s="5"/>
      <c r="DA616" s="5"/>
      <c r="DB616" s="5"/>
      <c r="DC616" s="5"/>
      <c r="DD616" s="5"/>
      <c r="DE616" s="5"/>
      <c r="DF616" s="5"/>
      <c r="DG616" s="5"/>
      <c r="DH616" s="5"/>
      <c r="DI616" s="5"/>
      <c r="DJ616" s="5"/>
      <c r="DK616" s="5"/>
      <c r="DL616" s="5"/>
      <c r="DM616" s="5"/>
      <c r="DN616" s="5"/>
      <c r="DO616" s="5"/>
      <c r="DP616" s="5"/>
      <c r="DQ616" s="5"/>
      <c r="DR616" s="5"/>
      <c r="DS616" s="5"/>
      <c r="DT616" s="5"/>
      <c r="DU616" s="5"/>
      <c r="DV616" s="5"/>
      <c r="DW616" s="5"/>
      <c r="DX616" s="5"/>
      <c r="DY616" s="5"/>
      <c r="DZ616" s="5"/>
      <c r="EA616" s="5"/>
      <c r="EB616" s="5"/>
      <c r="EC616" s="5"/>
      <c r="ED616" s="5"/>
      <c r="EE616" s="5"/>
      <c r="EF616" s="5"/>
      <c r="EG616" s="5"/>
      <c r="EH616" s="5"/>
      <c r="EI616" s="5"/>
      <c r="EJ616" s="5"/>
      <c r="EK616" s="5"/>
      <c r="EL616" s="5"/>
      <c r="EM616" s="5"/>
      <c r="EN616" s="5"/>
      <c r="EO616" s="5"/>
      <c r="EP616" s="5"/>
      <c r="EQ616" s="5"/>
      <c r="ER616" s="5"/>
      <c r="ES616" s="5"/>
      <c r="ET616" s="5"/>
      <c r="EU616" s="5"/>
      <c r="EV616" s="5"/>
      <c r="EW616" s="5"/>
      <c r="EX616" s="5"/>
      <c r="EY616" s="5"/>
      <c r="EZ616" s="5"/>
      <c r="FA616" s="5"/>
      <c r="FB616" s="5"/>
      <c r="FC616" s="5"/>
      <c r="FD616" s="5"/>
      <c r="FE616" s="5"/>
      <c r="FF616" s="5"/>
      <c r="FG616" s="5"/>
      <c r="FH616" s="5"/>
      <c r="FI616" s="5"/>
      <c r="FJ616" s="5"/>
      <c r="FK616" s="5"/>
      <c r="FL616" s="5"/>
      <c r="FM616" s="5"/>
      <c r="FN616" s="5"/>
      <c r="FO616" s="5"/>
      <c r="FP616" s="5"/>
      <c r="FQ616" s="5"/>
      <c r="FR616" s="5"/>
      <c r="FS616" s="5"/>
      <c r="FT616" s="5"/>
      <c r="FU616" s="5"/>
      <c r="FV616" s="5"/>
      <c r="FW616" s="5"/>
      <c r="FX616" s="5"/>
      <c r="FY616" s="5"/>
      <c r="FZ616" s="5"/>
      <c r="GA616" s="5"/>
      <c r="GB616" s="5"/>
      <c r="GC616" s="5"/>
      <c r="GD616" s="5"/>
      <c r="GE616" s="5"/>
      <c r="GF616" s="5"/>
      <c r="GG616" s="5"/>
      <c r="GH616" s="5"/>
      <c r="GI616" s="5"/>
      <c r="GJ616" s="5"/>
      <c r="GK616" s="5"/>
      <c r="GL616" s="5"/>
      <c r="GM616" s="5"/>
      <c r="GN616" s="5"/>
      <c r="GO616" s="5"/>
      <c r="GP616" s="5"/>
      <c r="GQ616" s="5"/>
      <c r="GR616" s="5"/>
      <c r="GS616" s="5"/>
      <c r="GT616" s="5"/>
      <c r="GU616" s="5"/>
      <c r="GV616" s="5"/>
      <c r="GW616" s="5"/>
      <c r="GX616" s="5"/>
      <c r="GY616" s="5"/>
      <c r="GZ616" s="5"/>
      <c r="HA616" s="5"/>
      <c r="HB616" s="5"/>
      <c r="HC616" s="5"/>
      <c r="HD616" s="5"/>
      <c r="HE616" s="5"/>
      <c r="HF616" s="5"/>
      <c r="HG616" s="5"/>
      <c r="HH616" s="5"/>
      <c r="HI616" s="5"/>
      <c r="HJ616" s="5"/>
      <c r="HK616" s="5"/>
      <c r="HL616" s="5"/>
      <c r="HM616" s="5"/>
      <c r="HN616" s="5"/>
      <c r="HO616" s="5"/>
      <c r="HP616" s="5"/>
      <c r="HQ616" s="5"/>
      <c r="HR616" s="5"/>
      <c r="HS616" s="5"/>
      <c r="HT616" s="5"/>
      <c r="HU616" s="5"/>
      <c r="HV616" s="5"/>
      <c r="HW616" s="5"/>
      <c r="HX616" s="5"/>
      <c r="HY616" s="5"/>
      <c r="HZ616" s="5"/>
      <c r="IA616" s="5"/>
      <c r="IB616" s="5"/>
      <c r="IC616" s="5"/>
      <c r="ID616" s="5"/>
      <c r="IE616" s="5"/>
      <c r="IF616" s="5"/>
      <c r="IG616" s="5"/>
      <c r="IH616" s="5"/>
      <c r="II616" s="5"/>
      <c r="IJ616" s="5"/>
      <c r="IK616" s="5"/>
      <c r="IL616" s="5"/>
      <c r="IM616" s="5"/>
      <c r="IN616" s="5"/>
      <c r="IO616" s="5"/>
      <c r="IP616" s="5"/>
      <c r="IQ616" s="5"/>
      <c r="IR616" s="5"/>
      <c r="IS616" s="5"/>
      <c r="IT616" s="5"/>
      <c r="IU616" s="5"/>
    </row>
    <row r="617" spans="1:255" ht="15.6" customHeight="1" thickBot="1">
      <c r="A617" s="111" t="s">
        <v>147</v>
      </c>
      <c r="B617" s="114" t="s">
        <v>32</v>
      </c>
      <c r="C617" s="116"/>
      <c r="D617" s="118"/>
      <c r="E617" s="20" t="s">
        <v>20</v>
      </c>
      <c r="F617" s="21" t="s">
        <v>20</v>
      </c>
      <c r="G617" s="22" t="s">
        <v>20</v>
      </c>
      <c r="H617" s="21" t="s">
        <v>20</v>
      </c>
      <c r="I617" s="22" t="s">
        <v>30</v>
      </c>
      <c r="J617" s="21" t="s">
        <v>30</v>
      </c>
      <c r="K617" s="22" t="s">
        <v>20</v>
      </c>
      <c r="L617" s="21" t="s">
        <v>20</v>
      </c>
      <c r="M617" s="22" t="s">
        <v>20</v>
      </c>
      <c r="N617" s="21" t="s">
        <v>20</v>
      </c>
      <c r="O617" s="22"/>
      <c r="P617" s="23"/>
      <c r="Q617" s="120"/>
      <c r="R617" s="122"/>
      <c r="S617" s="123" t="s">
        <v>37</v>
      </c>
      <c r="T617" s="124"/>
      <c r="U617" s="125"/>
      <c r="V617" s="59" t="s">
        <v>15</v>
      </c>
      <c r="W617" s="72" t="s">
        <v>36</v>
      </c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  <c r="AV617" s="5"/>
      <c r="AW617" s="5"/>
      <c r="AX617" s="5"/>
      <c r="AY617" s="5"/>
      <c r="AZ617" s="5"/>
      <c r="BA617" s="5"/>
      <c r="BB617" s="5"/>
      <c r="BC617" s="5"/>
      <c r="BD617" s="5"/>
      <c r="BE617" s="5"/>
      <c r="BF617" s="5"/>
      <c r="BG617" s="5"/>
      <c r="BH617" s="5"/>
      <c r="BI617" s="5"/>
      <c r="BJ617" s="5"/>
      <c r="BK617" s="5"/>
      <c r="BL617" s="5"/>
      <c r="BM617" s="5"/>
      <c r="BN617" s="5"/>
      <c r="BO617" s="5"/>
      <c r="BP617" s="5"/>
      <c r="BQ617" s="5"/>
      <c r="BR617" s="5"/>
      <c r="BS617" s="5"/>
      <c r="BT617" s="5"/>
      <c r="BU617" s="5"/>
      <c r="BV617" s="5"/>
      <c r="BW617" s="5"/>
      <c r="BX617" s="5"/>
      <c r="BY617" s="5"/>
      <c r="BZ617" s="5"/>
      <c r="CA617" s="5"/>
      <c r="CB617" s="5"/>
      <c r="CC617" s="5"/>
      <c r="CD617" s="5"/>
      <c r="CE617" s="5"/>
      <c r="CF617" s="5"/>
      <c r="CG617" s="5"/>
      <c r="CH617" s="5"/>
      <c r="CI617" s="5"/>
      <c r="CJ617" s="5"/>
      <c r="CK617" s="5"/>
      <c r="CL617" s="5"/>
      <c r="CM617" s="5"/>
      <c r="CN617" s="5"/>
      <c r="CO617" s="5"/>
      <c r="CP617" s="5"/>
      <c r="CQ617" s="5"/>
      <c r="CR617" s="5"/>
      <c r="CS617" s="5"/>
      <c r="CT617" s="5"/>
      <c r="CU617" s="5"/>
      <c r="CV617" s="5"/>
      <c r="CW617" s="5"/>
      <c r="CX617" s="5"/>
      <c r="CY617" s="5"/>
      <c r="CZ617" s="5"/>
      <c r="DA617" s="5"/>
      <c r="DB617" s="5"/>
      <c r="DC617" s="5"/>
      <c r="DD617" s="5"/>
      <c r="DE617" s="5"/>
      <c r="DF617" s="5"/>
      <c r="DG617" s="5"/>
      <c r="DH617" s="5"/>
      <c r="DI617" s="5"/>
      <c r="DJ617" s="5"/>
      <c r="DK617" s="5"/>
      <c r="DL617" s="5"/>
      <c r="DM617" s="5"/>
      <c r="DN617" s="5"/>
      <c r="DO617" s="5"/>
      <c r="DP617" s="5"/>
      <c r="DQ617" s="5"/>
      <c r="DR617" s="5"/>
      <c r="DS617" s="5"/>
      <c r="DT617" s="5"/>
      <c r="DU617" s="5"/>
      <c r="DV617" s="5"/>
      <c r="DW617" s="5"/>
      <c r="DX617" s="5"/>
      <c r="DY617" s="5"/>
      <c r="DZ617" s="5"/>
      <c r="EA617" s="5"/>
      <c r="EB617" s="5"/>
      <c r="EC617" s="5"/>
      <c r="ED617" s="5"/>
      <c r="EE617" s="5"/>
      <c r="EF617" s="5"/>
      <c r="EG617" s="5"/>
      <c r="EH617" s="5"/>
      <c r="EI617" s="5"/>
      <c r="EJ617" s="5"/>
      <c r="EK617" s="5"/>
      <c r="EL617" s="5"/>
      <c r="EM617" s="5"/>
      <c r="EN617" s="5"/>
      <c r="EO617" s="5"/>
      <c r="EP617" s="5"/>
      <c r="EQ617" s="5"/>
      <c r="ER617" s="5"/>
      <c r="ES617" s="5"/>
      <c r="ET617" s="5"/>
      <c r="EU617" s="5"/>
      <c r="EV617" s="5"/>
      <c r="EW617" s="5"/>
      <c r="EX617" s="5"/>
      <c r="EY617" s="5"/>
      <c r="EZ617" s="5"/>
      <c r="FA617" s="5"/>
      <c r="FB617" s="5"/>
      <c r="FC617" s="5"/>
      <c r="FD617" s="5"/>
      <c r="FE617" s="5"/>
      <c r="FF617" s="5"/>
      <c r="FG617" s="5"/>
      <c r="FH617" s="5"/>
      <c r="FI617" s="5"/>
      <c r="FJ617" s="5"/>
      <c r="FK617" s="5"/>
      <c r="FL617" s="5"/>
      <c r="FM617" s="5"/>
      <c r="FN617" s="5"/>
      <c r="FO617" s="5"/>
      <c r="FP617" s="5"/>
      <c r="FQ617" s="5"/>
      <c r="FR617" s="5"/>
      <c r="FS617" s="5"/>
      <c r="FT617" s="5"/>
      <c r="FU617" s="5"/>
      <c r="FV617" s="5"/>
      <c r="FW617" s="5"/>
      <c r="FX617" s="5"/>
      <c r="FY617" s="5"/>
      <c r="FZ617" s="5"/>
      <c r="GA617" s="5"/>
      <c r="GB617" s="5"/>
      <c r="GC617" s="5"/>
      <c r="GD617" s="5"/>
      <c r="GE617" s="5"/>
      <c r="GF617" s="5"/>
      <c r="GG617" s="5"/>
      <c r="GH617" s="5"/>
      <c r="GI617" s="5"/>
      <c r="GJ617" s="5"/>
      <c r="GK617" s="5"/>
      <c r="GL617" s="5"/>
      <c r="GM617" s="5"/>
      <c r="GN617" s="5"/>
      <c r="GO617" s="5"/>
      <c r="GP617" s="5"/>
      <c r="GQ617" s="5"/>
      <c r="GR617" s="5"/>
      <c r="GS617" s="5"/>
      <c r="GT617" s="5"/>
      <c r="GU617" s="5"/>
      <c r="GV617" s="5"/>
      <c r="GW617" s="5"/>
      <c r="GX617" s="5"/>
      <c r="GY617" s="5"/>
      <c r="GZ617" s="5"/>
      <c r="HA617" s="5"/>
      <c r="HB617" s="5"/>
      <c r="HC617" s="5"/>
      <c r="HD617" s="5"/>
      <c r="HE617" s="5"/>
      <c r="HF617" s="5"/>
      <c r="HG617" s="5"/>
      <c r="HH617" s="5"/>
      <c r="HI617" s="5"/>
      <c r="HJ617" s="5"/>
      <c r="HK617" s="5"/>
      <c r="HL617" s="5"/>
      <c r="HM617" s="5"/>
      <c r="HN617" s="5"/>
      <c r="HO617" s="5"/>
      <c r="HP617" s="5"/>
      <c r="HQ617" s="5"/>
      <c r="HR617" s="5"/>
      <c r="HS617" s="5"/>
      <c r="HT617" s="5"/>
      <c r="HU617" s="5"/>
      <c r="HV617" s="5"/>
      <c r="HW617" s="5"/>
      <c r="HX617" s="5"/>
      <c r="HY617" s="5"/>
      <c r="HZ617" s="5"/>
      <c r="IA617" s="5"/>
      <c r="IB617" s="5"/>
      <c r="IC617" s="5"/>
      <c r="ID617" s="5"/>
      <c r="IE617" s="5"/>
      <c r="IF617" s="5"/>
      <c r="IG617" s="5"/>
      <c r="IH617" s="5"/>
      <c r="II617" s="5"/>
      <c r="IJ617" s="5"/>
      <c r="IK617" s="5"/>
      <c r="IL617" s="5"/>
      <c r="IM617" s="5"/>
      <c r="IN617" s="5"/>
      <c r="IO617" s="5"/>
      <c r="IP617" s="5"/>
      <c r="IQ617" s="5"/>
      <c r="IR617" s="5"/>
      <c r="IS617" s="5"/>
      <c r="IT617" s="5"/>
      <c r="IU617" s="5"/>
    </row>
    <row r="618" spans="1:255" ht="15.6" customHeight="1" thickBot="1">
      <c r="A618" s="112"/>
      <c r="B618" s="115"/>
      <c r="C618" s="117"/>
      <c r="D618" s="119"/>
      <c r="E618" s="24" t="e">
        <f>IF(E617&lt;&gt;"",VLOOKUP(E617,#REF!,2,FALSE),"")</f>
        <v>#REF!</v>
      </c>
      <c r="F618" s="25" t="e">
        <f>IF(F617&lt;&gt;"",VLOOKUP(F617,#REF!,2,FALSE),"")</f>
        <v>#REF!</v>
      </c>
      <c r="G618" s="26" t="e">
        <f>IF(G617&lt;&gt;"",VLOOKUP(G617,#REF!,2,FALSE),"")</f>
        <v>#REF!</v>
      </c>
      <c r="H618" s="25" t="e">
        <f>IF(H617&lt;&gt;"",VLOOKUP(H617,#REF!,2,FALSE),"")</f>
        <v>#REF!</v>
      </c>
      <c r="I618" s="26" t="e">
        <f>IF(I617&lt;&gt;"",VLOOKUP(I617,#REF!,2,FALSE),"")</f>
        <v>#REF!</v>
      </c>
      <c r="J618" s="25" t="e">
        <f>IF(J617&lt;&gt;"",VLOOKUP(J617,#REF!,2,FALSE),"")</f>
        <v>#REF!</v>
      </c>
      <c r="K618" s="26" t="e">
        <f>IF(K617&lt;&gt;"",VLOOKUP(K617,#REF!,2,FALSE),"")</f>
        <v>#REF!</v>
      </c>
      <c r="L618" s="25" t="e">
        <f>IF(L617&lt;&gt;"",VLOOKUP(L617,#REF!,2,FALSE),"")</f>
        <v>#REF!</v>
      </c>
      <c r="M618" s="26" t="e">
        <f>IF(M617&lt;&gt;"",VLOOKUP(M617,#REF!,2,FALSE),"")</f>
        <v>#REF!</v>
      </c>
      <c r="N618" s="25" t="e">
        <f>IF(N617&lt;&gt;"",VLOOKUP(N617,#REF!,2,FALSE),"")</f>
        <v>#REF!</v>
      </c>
      <c r="O618" s="27" t="str">
        <f>IF(O617&lt;&gt;"",VLOOKUP(O617,#REF!,2,FALSE),"")</f>
        <v/>
      </c>
      <c r="P618" s="28" t="str">
        <f>IF(P617&lt;&gt;"",VLOOKUP(P617,#REF!,2,FALSE),"")</f>
        <v/>
      </c>
      <c r="Q618" s="121"/>
      <c r="R618" s="110"/>
      <c r="S618" s="64" t="str">
        <f>E623</f>
        <v>19DE0084</v>
      </c>
      <c r="T618" s="65" t="e">
        <f>IF(S618&lt;&gt;"",VLOOKUP(S618,#REF!,2,FALSE),"")</f>
        <v>#REF!</v>
      </c>
      <c r="U618" s="66">
        <f>(COUNTIF(E617:N648,S618)*4)+(COUNTIF(O617:P648,S618)*8)</f>
        <v>32</v>
      </c>
      <c r="V618" s="67">
        <f>U618*W618</f>
        <v>1120</v>
      </c>
      <c r="W618" s="71">
        <v>35</v>
      </c>
    </row>
    <row r="619" spans="1:255" ht="15.6" customHeight="1">
      <c r="A619" s="112"/>
      <c r="B619" s="115" t="s">
        <v>33</v>
      </c>
      <c r="C619" s="117"/>
      <c r="D619" s="119"/>
      <c r="E619" s="102" t="s">
        <v>165</v>
      </c>
      <c r="F619" s="89"/>
      <c r="G619" s="89"/>
      <c r="H619" s="90"/>
      <c r="I619" s="31" t="s">
        <v>30</v>
      </c>
      <c r="J619" s="30" t="s">
        <v>30</v>
      </c>
      <c r="K619" s="86"/>
      <c r="L619" s="95"/>
      <c r="M619" s="95"/>
      <c r="N619" s="87"/>
      <c r="O619" s="32"/>
      <c r="P619" s="33"/>
      <c r="Q619" s="109"/>
      <c r="R619" s="110"/>
      <c r="S619" s="64" t="str">
        <f>E625</f>
        <v>19DE0083</v>
      </c>
      <c r="T619" s="65" t="e">
        <f>IF(S619&lt;&gt;"",VLOOKUP(S619,#REF!,2,FALSE),"")</f>
        <v>#REF!</v>
      </c>
      <c r="U619" s="66">
        <f>(COUNTIF(E617:N648,S619)*4)+(COUNTIF(O617:P648,S619)*8)</f>
        <v>48</v>
      </c>
      <c r="V619" s="67">
        <f>U619*W618</f>
        <v>1680</v>
      </c>
    </row>
    <row r="620" spans="1:255" ht="15.6" customHeight="1">
      <c r="A620" s="112"/>
      <c r="B620" s="115"/>
      <c r="C620" s="117"/>
      <c r="D620" s="119"/>
      <c r="E620" s="101"/>
      <c r="F620" s="92"/>
      <c r="G620" s="92"/>
      <c r="H620" s="93"/>
      <c r="I620" s="26" t="e">
        <f>IF(I619&lt;&gt;"",VLOOKUP(I619,#REF!,2,FALSE),"")</f>
        <v>#REF!</v>
      </c>
      <c r="J620" s="25" t="e">
        <f>IF(J619&lt;&gt;"",VLOOKUP(J619,#REF!,2,FALSE),"")</f>
        <v>#REF!</v>
      </c>
      <c r="K620" s="85"/>
      <c r="L620" s="96"/>
      <c r="M620" s="96"/>
      <c r="N620" s="83"/>
      <c r="O620" s="26" t="str">
        <f>IF(O619&lt;&gt;"",VLOOKUP(O619,#REF!,2,FALSE),"")</f>
        <v/>
      </c>
      <c r="P620" s="34" t="str">
        <f>IF(P619&lt;&gt;"",VLOOKUP(P619,#REF!,2,FALSE),"")</f>
        <v/>
      </c>
      <c r="Q620" s="126"/>
      <c r="R620" s="110"/>
      <c r="S620" s="64" t="str">
        <f>E629</f>
        <v>19DE0086</v>
      </c>
      <c r="T620" s="65" t="e">
        <f>IF(S620&lt;&gt;"",VLOOKUP(S620,#REF!,2,FALSE),"")</f>
        <v>#REF!</v>
      </c>
      <c r="U620" s="66">
        <f>(COUNTIF(E617:N648,S620)*4)+(COUNTIF(O617:P648,S620)*8)</f>
        <v>16</v>
      </c>
      <c r="V620" s="67">
        <f>U620*W618</f>
        <v>560</v>
      </c>
    </row>
    <row r="621" spans="1:255" ht="15.6" customHeight="1">
      <c r="A621" s="112"/>
      <c r="B621" s="115" t="s">
        <v>27</v>
      </c>
      <c r="C621" s="117"/>
      <c r="D621" s="119"/>
      <c r="E621" s="29" t="s">
        <v>20</v>
      </c>
      <c r="F621" s="30" t="s">
        <v>20</v>
      </c>
      <c r="G621" s="31" t="s">
        <v>20</v>
      </c>
      <c r="H621" s="30" t="s">
        <v>20</v>
      </c>
      <c r="I621" s="31" t="s">
        <v>30</v>
      </c>
      <c r="J621" s="30" t="s">
        <v>30</v>
      </c>
      <c r="K621" s="31" t="s">
        <v>20</v>
      </c>
      <c r="L621" s="30" t="s">
        <v>20</v>
      </c>
      <c r="M621" s="31" t="s">
        <v>20</v>
      </c>
      <c r="N621" s="30" t="s">
        <v>20</v>
      </c>
      <c r="O621" s="35"/>
      <c r="P621" s="36"/>
      <c r="Q621" s="109"/>
      <c r="R621" s="110"/>
      <c r="S621" s="64" t="str">
        <f>E637</f>
        <v>19DE0085</v>
      </c>
      <c r="T621" s="65" t="e">
        <f>IF(S621&lt;&gt;"",VLOOKUP(S621,#REF!,2,FALSE),"")</f>
        <v>#REF!</v>
      </c>
      <c r="U621" s="66">
        <f>(COUNTIF(E617:N648,S621)*4)+(COUNTIF(O617:P648,S621)*8)</f>
        <v>16</v>
      </c>
      <c r="V621" s="67">
        <f>U621*W618</f>
        <v>560</v>
      </c>
    </row>
    <row r="622" spans="1:255" ht="15.6" customHeight="1">
      <c r="A622" s="112"/>
      <c r="B622" s="115"/>
      <c r="C622" s="117"/>
      <c r="D622" s="119"/>
      <c r="E622" s="24" t="e">
        <f>IF(E621&lt;&gt;"",VLOOKUP(E621,#REF!,2,FALSE),"")</f>
        <v>#REF!</v>
      </c>
      <c r="F622" s="25" t="e">
        <f>IF(F621&lt;&gt;"",VLOOKUP(F621,#REF!,2,FALSE),"")</f>
        <v>#REF!</v>
      </c>
      <c r="G622" s="26" t="e">
        <f>IF(G621&lt;&gt;"",VLOOKUP(G621,#REF!,2,FALSE),"")</f>
        <v>#REF!</v>
      </c>
      <c r="H622" s="25" t="e">
        <f>IF(H621&lt;&gt;"",VLOOKUP(H621,#REF!,2,FALSE),"")</f>
        <v>#REF!</v>
      </c>
      <c r="I622" s="26" t="e">
        <f>IF(I621&lt;&gt;"",VLOOKUP(I621,#REF!,2,FALSE),"")</f>
        <v>#REF!</v>
      </c>
      <c r="J622" s="25" t="e">
        <f>IF(J621&lt;&gt;"",VLOOKUP(J621,#REF!,2,FALSE),"")</f>
        <v>#REF!</v>
      </c>
      <c r="K622" s="26" t="e">
        <f>IF(K621&lt;&gt;"",VLOOKUP(K621,#REF!,2,FALSE),"")</f>
        <v>#REF!</v>
      </c>
      <c r="L622" s="25" t="e">
        <f>IF(L621&lt;&gt;"",VLOOKUP(L621,#REF!,2,FALSE),"")</f>
        <v>#REF!</v>
      </c>
      <c r="M622" s="26" t="e">
        <f>IF(M621&lt;&gt;"",VLOOKUP(M621,#REF!,2,FALSE),"")</f>
        <v>#REF!</v>
      </c>
      <c r="N622" s="25" t="e">
        <f>IF(N621&lt;&gt;"",VLOOKUP(N621,#REF!,2,FALSE),"")</f>
        <v>#REF!</v>
      </c>
      <c r="O622" s="27" t="str">
        <f>IF(O621&lt;&gt;"",VLOOKUP(O621,#REF!,2,FALSE),"")</f>
        <v/>
      </c>
      <c r="P622" s="28" t="str">
        <f>IF(P621&lt;&gt;"",VLOOKUP(P621,#REF!,2,FALSE),"")</f>
        <v/>
      </c>
      <c r="Q622" s="109"/>
      <c r="R622" s="110"/>
      <c r="S622" s="64" t="str">
        <f>K623</f>
        <v>19DE0110</v>
      </c>
      <c r="T622" s="65" t="e">
        <f>IF(S622&lt;&gt;"",VLOOKUP(S622,#REF!,2,FALSE),"")</f>
        <v>#REF!</v>
      </c>
      <c r="U622" s="66">
        <f>(COUNTIF(E617:N648,S622)*4)+(COUNTIF(O617:P648,S622)*8)</f>
        <v>24</v>
      </c>
      <c r="V622" s="67">
        <f>U622*W618</f>
        <v>840</v>
      </c>
    </row>
    <row r="623" spans="1:255" ht="15.6" customHeight="1">
      <c r="A623" s="112"/>
      <c r="B623" s="106" t="s">
        <v>28</v>
      </c>
      <c r="C623" s="107"/>
      <c r="D623" s="108"/>
      <c r="E623" s="37" t="s">
        <v>137</v>
      </c>
      <c r="F623" s="38" t="s">
        <v>137</v>
      </c>
      <c r="G623" s="39" t="s">
        <v>137</v>
      </c>
      <c r="H623" s="38" t="s">
        <v>137</v>
      </c>
      <c r="I623" s="39" t="s">
        <v>30</v>
      </c>
      <c r="J623" s="38" t="s">
        <v>30</v>
      </c>
      <c r="K623" s="39" t="s">
        <v>169</v>
      </c>
      <c r="L623" s="38" t="s">
        <v>169</v>
      </c>
      <c r="M623" s="39" t="s">
        <v>169</v>
      </c>
      <c r="N623" s="38" t="s">
        <v>38</v>
      </c>
      <c r="O623" s="40"/>
      <c r="P623" s="41"/>
      <c r="Q623" s="109"/>
      <c r="R623" s="110">
        <f>IF(B623&lt;&gt;"",((10-((COUNTIF(E624:N624,"/")+COUNTIF(E624:N624,"//")+COUNTIF(E624:N624,"///")+COUNTIF(E624:N624,"_"))))/2)+(2-COUNTBLANK(O624:P624)),"")</f>
        <v>5</v>
      </c>
      <c r="S623" s="64" t="str">
        <f>K625</f>
        <v>19DE0109</v>
      </c>
      <c r="T623" s="65" t="e">
        <f>IF(S623&lt;&gt;"",VLOOKUP(S623,#REF!,2,FALSE),"")</f>
        <v>#REF!</v>
      </c>
      <c r="U623" s="66">
        <f>(COUNTIF(E617:N648,S623)*4)+(COUNTIF(O617:P648,S623)*8)</f>
        <v>36</v>
      </c>
      <c r="V623" s="67">
        <f>U623*W618</f>
        <v>1260</v>
      </c>
    </row>
    <row r="624" spans="1:255" ht="15.6" customHeight="1">
      <c r="A624" s="112"/>
      <c r="B624" s="106"/>
      <c r="C624" s="107"/>
      <c r="D624" s="108"/>
      <c r="E624" s="42" t="e">
        <f>IF(E623&lt;&gt;"",VLOOKUP(E623,#REF!,2,FALSE),"")</f>
        <v>#REF!</v>
      </c>
      <c r="F624" s="43" t="e">
        <f>IF(F623&lt;&gt;"",VLOOKUP(F623,#REF!,2,FALSE),"")</f>
        <v>#REF!</v>
      </c>
      <c r="G624" s="44" t="e">
        <f>IF(G623&lt;&gt;"",VLOOKUP(G623,#REF!,2,FALSE),"")</f>
        <v>#REF!</v>
      </c>
      <c r="H624" s="43" t="e">
        <f>IF(H623&lt;&gt;"",VLOOKUP(H623,#REF!,2,FALSE),"")</f>
        <v>#REF!</v>
      </c>
      <c r="I624" s="44" t="e">
        <f>IF(I623&lt;&gt;"",VLOOKUP(I623,#REF!,2,FALSE),"")</f>
        <v>#REF!</v>
      </c>
      <c r="J624" s="43" t="e">
        <f>IF(J623&lt;&gt;"",VLOOKUP(J623,#REF!,2,FALSE),"")</f>
        <v>#REF!</v>
      </c>
      <c r="K624" s="44" t="e">
        <f>IF(K623&lt;&gt;"",VLOOKUP(K623,#REF!,2,FALSE),"")</f>
        <v>#REF!</v>
      </c>
      <c r="L624" s="43" t="e">
        <f>IF(L623&lt;&gt;"",VLOOKUP(L623,#REF!,2,FALSE),"")</f>
        <v>#REF!</v>
      </c>
      <c r="M624" s="44" t="e">
        <f>IF(M623&lt;&gt;"",VLOOKUP(M623,#REF!,2,FALSE),"")</f>
        <v>#REF!</v>
      </c>
      <c r="N624" s="43" t="e">
        <f>IF(N623&lt;&gt;"",VLOOKUP(N623,#REF!,2,FALSE),"")</f>
        <v>#REF!</v>
      </c>
      <c r="O624" s="44" t="str">
        <f>IF(O623&lt;&gt;"",VLOOKUP(O623,#REF!,2,FALSE),"")</f>
        <v/>
      </c>
      <c r="P624" s="45" t="str">
        <f>IF(P623&lt;&gt;"",VLOOKUP(P623,#REF!,2,FALSE),"")</f>
        <v/>
      </c>
      <c r="Q624" s="109"/>
      <c r="R624" s="110"/>
      <c r="S624" s="68" t="str">
        <f>K629</f>
        <v>19DE0112</v>
      </c>
      <c r="T624" s="69" t="e">
        <f>IF(S624&lt;&gt;"",VLOOKUP(S624,#REF!,2,FALSE),"")</f>
        <v>#REF!</v>
      </c>
      <c r="U624" s="70">
        <f>(COUNTIF(E617:N648,S624)*4)+(COUNTIF(O617:P648,S624)*8)</f>
        <v>16</v>
      </c>
      <c r="V624" s="67">
        <f>U624*W618</f>
        <v>560</v>
      </c>
    </row>
    <row r="625" spans="1:22" ht="15.6" customHeight="1">
      <c r="A625" s="112"/>
      <c r="B625" s="106" t="s">
        <v>26</v>
      </c>
      <c r="C625" s="107"/>
      <c r="D625" s="108"/>
      <c r="E625" s="37" t="s">
        <v>136</v>
      </c>
      <c r="F625" s="38" t="s">
        <v>136</v>
      </c>
      <c r="G625" s="39" t="s">
        <v>136</v>
      </c>
      <c r="H625" s="38" t="s">
        <v>136</v>
      </c>
      <c r="I625" s="39" t="s">
        <v>30</v>
      </c>
      <c r="J625" s="38" t="s">
        <v>30</v>
      </c>
      <c r="K625" s="39" t="s">
        <v>168</v>
      </c>
      <c r="L625" s="38" t="s">
        <v>168</v>
      </c>
      <c r="M625" s="39" t="s">
        <v>168</v>
      </c>
      <c r="N625" s="38" t="s">
        <v>38</v>
      </c>
      <c r="O625" s="40"/>
      <c r="P625" s="41"/>
      <c r="Q625" s="109"/>
      <c r="R625" s="110">
        <f>IF(B625&lt;&gt;"",((10-((COUNTIF(E626:N626,"/")+COUNTIF(E626:N626,"//")+COUNTIF(E626:N626,"///")+COUNTIF(E626:N626,"_"))))/2)+(2-COUNTBLANK(O626:P626)),"")</f>
        <v>5</v>
      </c>
      <c r="S625" s="68" t="str">
        <f>K637</f>
        <v>19DE0111</v>
      </c>
      <c r="T625" s="69" t="e">
        <f>IF(S625&lt;&gt;"",VLOOKUP(S625,#REF!,2,FALSE),"")</f>
        <v>#REF!</v>
      </c>
      <c r="U625" s="70">
        <f>(COUNTIF(E617:N648,S625)*4)+(COUNTIF(O617:P648,S625)*8)</f>
        <v>20</v>
      </c>
      <c r="V625" s="67">
        <f>U625*W618</f>
        <v>700</v>
      </c>
    </row>
    <row r="626" spans="1:22" ht="15.6" customHeight="1">
      <c r="A626" s="112"/>
      <c r="B626" s="106"/>
      <c r="C626" s="107"/>
      <c r="D626" s="108"/>
      <c r="E626" s="42" t="e">
        <f>IF(E625&lt;&gt;"",VLOOKUP(E625,#REF!,2,FALSE),"")</f>
        <v>#REF!</v>
      </c>
      <c r="F626" s="43" t="e">
        <f>IF(F625&lt;&gt;"",VLOOKUP(F625,#REF!,2,FALSE),"")</f>
        <v>#REF!</v>
      </c>
      <c r="G626" s="44" t="e">
        <f>IF(G625&lt;&gt;"",VLOOKUP(G625,#REF!,2,FALSE),"")</f>
        <v>#REF!</v>
      </c>
      <c r="H626" s="43" t="e">
        <f>IF(H625&lt;&gt;"",VLOOKUP(H625,#REF!,2,FALSE),"")</f>
        <v>#REF!</v>
      </c>
      <c r="I626" s="44" t="e">
        <f>IF(I625&lt;&gt;"",VLOOKUP(I625,#REF!,2,FALSE),"")</f>
        <v>#REF!</v>
      </c>
      <c r="J626" s="43" t="e">
        <f>IF(J625&lt;&gt;"",VLOOKUP(J625,#REF!,2,FALSE),"")</f>
        <v>#REF!</v>
      </c>
      <c r="K626" s="44" t="e">
        <f>IF(K625&lt;&gt;"",VLOOKUP(K625,#REF!,2,FALSE),"")</f>
        <v>#REF!</v>
      </c>
      <c r="L626" s="43" t="e">
        <f>IF(L625&lt;&gt;"",VLOOKUP(L625,#REF!,2,FALSE),"")</f>
        <v>#REF!</v>
      </c>
      <c r="M626" s="44" t="e">
        <f>IF(M625&lt;&gt;"",VLOOKUP(M625,#REF!,2,FALSE),"")</f>
        <v>#REF!</v>
      </c>
      <c r="N626" s="43" t="e">
        <f>IF(N625&lt;&gt;"",VLOOKUP(N625,#REF!,2,FALSE),"")</f>
        <v>#REF!</v>
      </c>
      <c r="O626" s="44" t="str">
        <f>IF(O625&lt;&gt;"",VLOOKUP(O625,#REF!,2,FALSE),"")</f>
        <v/>
      </c>
      <c r="P626" s="45" t="str">
        <f>IF(P625&lt;&gt;"",VLOOKUP(P625,#REF!,2,FALSE),"")</f>
        <v/>
      </c>
      <c r="Q626" s="109"/>
      <c r="R626" s="110"/>
      <c r="S626" s="68"/>
      <c r="T626" s="69" t="str">
        <f>IF(S626&lt;&gt;"",VLOOKUP(S626,#REF!,2,FALSE),"")</f>
        <v/>
      </c>
      <c r="U626" s="70">
        <f>(COUNTIF(E617:N648,S626)*4)+(COUNTIF(O617:P648,S626)*8)</f>
        <v>0</v>
      </c>
      <c r="V626" s="67">
        <f>U626*W618</f>
        <v>0</v>
      </c>
    </row>
    <row r="627" spans="1:22" ht="15.6" customHeight="1">
      <c r="A627" s="112"/>
      <c r="B627" s="106" t="s">
        <v>42</v>
      </c>
      <c r="C627" s="107"/>
      <c r="D627" s="108"/>
      <c r="E627" s="37" t="s">
        <v>20</v>
      </c>
      <c r="F627" s="38" t="s">
        <v>20</v>
      </c>
      <c r="G627" s="39" t="s">
        <v>20</v>
      </c>
      <c r="H627" s="38" t="s">
        <v>20</v>
      </c>
      <c r="I627" s="39" t="s">
        <v>30</v>
      </c>
      <c r="J627" s="38" t="s">
        <v>30</v>
      </c>
      <c r="K627" s="39" t="s">
        <v>20</v>
      </c>
      <c r="L627" s="38" t="s">
        <v>20</v>
      </c>
      <c r="M627" s="39" t="s">
        <v>20</v>
      </c>
      <c r="N627" s="38" t="s">
        <v>20</v>
      </c>
      <c r="O627" s="40"/>
      <c r="P627" s="41"/>
      <c r="Q627" s="109"/>
      <c r="R627" s="110">
        <f>IF(B627&lt;&gt;"",((10-((COUNTIF(E628:N628,"/")+COUNTIF(E628:N628,"//")+COUNTIF(E628:N628,"///")+COUNTIF(E628:N628,"_"))))/2)+(2-COUNTBLANK(O628:P628)),"")</f>
        <v>5</v>
      </c>
      <c r="S627" s="68"/>
      <c r="T627" s="69" t="str">
        <f>IF(S627&lt;&gt;"",VLOOKUP(S627,#REF!,2,FALSE),"")</f>
        <v/>
      </c>
      <c r="U627" s="70">
        <f>(COUNTIF(E617:N648,S627)*4)+(COUNTIF(O617:P648,S627)*8)</f>
        <v>0</v>
      </c>
      <c r="V627" s="67">
        <f>U627*W618</f>
        <v>0</v>
      </c>
    </row>
    <row r="628" spans="1:22" ht="15.6" customHeight="1">
      <c r="A628" s="112"/>
      <c r="B628" s="106"/>
      <c r="C628" s="107"/>
      <c r="D628" s="108"/>
      <c r="E628" s="42" t="e">
        <f>IF(E627&lt;&gt;"",VLOOKUP(E627,#REF!,2,FALSE),"")</f>
        <v>#REF!</v>
      </c>
      <c r="F628" s="43" t="e">
        <f>IF(F627&lt;&gt;"",VLOOKUP(F627,#REF!,2,FALSE),"")</f>
        <v>#REF!</v>
      </c>
      <c r="G628" s="44" t="e">
        <f>IF(G627&lt;&gt;"",VLOOKUP(G627,#REF!,2,FALSE),"")</f>
        <v>#REF!</v>
      </c>
      <c r="H628" s="43" t="e">
        <f>IF(H627&lt;&gt;"",VLOOKUP(H627,#REF!,2,FALSE),"")</f>
        <v>#REF!</v>
      </c>
      <c r="I628" s="44" t="e">
        <f>IF(I627&lt;&gt;"",VLOOKUP(I627,#REF!,2,FALSE),"")</f>
        <v>#REF!</v>
      </c>
      <c r="J628" s="43" t="e">
        <f>IF(J627&lt;&gt;"",VLOOKUP(J627,#REF!,2,FALSE),"")</f>
        <v>#REF!</v>
      </c>
      <c r="K628" s="44" t="e">
        <f>IF(K627&lt;&gt;"",VLOOKUP(K627,#REF!,2,FALSE),"")</f>
        <v>#REF!</v>
      </c>
      <c r="L628" s="43" t="e">
        <f>IF(L627&lt;&gt;"",VLOOKUP(L627,#REF!,2,FALSE),"")</f>
        <v>#REF!</v>
      </c>
      <c r="M628" s="44" t="e">
        <f>IF(M627&lt;&gt;"",VLOOKUP(M627,#REF!,2,FALSE),"")</f>
        <v>#REF!</v>
      </c>
      <c r="N628" s="43" t="e">
        <f>IF(N627&lt;&gt;"",VLOOKUP(N627,#REF!,2,FALSE),"")</f>
        <v>#REF!</v>
      </c>
      <c r="O628" s="44" t="str">
        <f>IF(O627&lt;&gt;"",VLOOKUP(O627,#REF!,2,FALSE),"")</f>
        <v/>
      </c>
      <c r="P628" s="45" t="str">
        <f>IF(P627&lt;&gt;"",VLOOKUP(P627,#REF!,2,FALSE),"")</f>
        <v/>
      </c>
      <c r="Q628" s="109"/>
      <c r="R628" s="110"/>
      <c r="S628" s="68"/>
      <c r="T628" s="69" t="str">
        <f>IF(S628&lt;&gt;"",VLOOKUP(S628,#REF!,2,FALSE),"")</f>
        <v/>
      </c>
      <c r="U628" s="70">
        <f>(COUNTIF(E617:N648,S628)*4)+(COUNTIF(O617:P648,S628)*8)</f>
        <v>0</v>
      </c>
      <c r="V628" s="67">
        <f>U628*W618</f>
        <v>0</v>
      </c>
    </row>
    <row r="629" spans="1:22" ht="15.6" customHeight="1">
      <c r="A629" s="112"/>
      <c r="B629" s="106" t="s">
        <v>24</v>
      </c>
      <c r="C629" s="107"/>
      <c r="D629" s="108"/>
      <c r="E629" s="37" t="s">
        <v>139</v>
      </c>
      <c r="F629" s="38" t="s">
        <v>139</v>
      </c>
      <c r="G629" s="39" t="s">
        <v>139</v>
      </c>
      <c r="H629" s="38" t="s">
        <v>139</v>
      </c>
      <c r="I629" s="39" t="s">
        <v>30</v>
      </c>
      <c r="J629" s="38" t="s">
        <v>30</v>
      </c>
      <c r="K629" s="39" t="s">
        <v>171</v>
      </c>
      <c r="L629" s="38" t="s">
        <v>171</v>
      </c>
      <c r="M629" s="39" t="s">
        <v>171</v>
      </c>
      <c r="N629" s="38" t="s">
        <v>171</v>
      </c>
      <c r="O629" s="40"/>
      <c r="P629" s="41"/>
      <c r="Q629" s="109"/>
      <c r="R629" s="110">
        <f>IF(B629&lt;&gt;"",((10-((COUNTIF(E630:N630,"/")+COUNTIF(E630:N630,"//")+COUNTIF(E630:N630,"///")+COUNTIF(E630:N630,"_"))))/2)+(2-COUNTBLANK(O630:P630)),"")</f>
        <v>5</v>
      </c>
      <c r="S629" s="68"/>
      <c r="T629" s="69" t="str">
        <f>IF(S629&lt;&gt;"",VLOOKUP(S629,#REF!,2,FALSE),"")</f>
        <v/>
      </c>
      <c r="U629" s="70">
        <f>(COUNTIF(E617:N648,S629)*4)+(COUNTIF(O617:P648,S629)*8)</f>
        <v>0</v>
      </c>
      <c r="V629" s="67">
        <f>U629*W618</f>
        <v>0</v>
      </c>
    </row>
    <row r="630" spans="1:22" ht="15.6" customHeight="1">
      <c r="A630" s="112"/>
      <c r="B630" s="106"/>
      <c r="C630" s="107"/>
      <c r="D630" s="108"/>
      <c r="E630" s="42" t="e">
        <f>IF(E629&lt;&gt;"",VLOOKUP(E629,#REF!,2,FALSE),"")</f>
        <v>#REF!</v>
      </c>
      <c r="F630" s="43" t="e">
        <f>IF(F629&lt;&gt;"",VLOOKUP(F629,#REF!,2,FALSE),"")</f>
        <v>#REF!</v>
      </c>
      <c r="G630" s="44" t="e">
        <f>IF(G629&lt;&gt;"",VLOOKUP(G629,#REF!,2,FALSE),"")</f>
        <v>#REF!</v>
      </c>
      <c r="H630" s="43" t="e">
        <f>IF(H629&lt;&gt;"",VLOOKUP(H629,#REF!,2,FALSE),"")</f>
        <v>#REF!</v>
      </c>
      <c r="I630" s="44" t="e">
        <f>IF(I629&lt;&gt;"",VLOOKUP(I629,#REF!,2,FALSE),"")</f>
        <v>#REF!</v>
      </c>
      <c r="J630" s="43" t="e">
        <f>IF(J629&lt;&gt;"",VLOOKUP(J629,#REF!,2,FALSE),"")</f>
        <v>#REF!</v>
      </c>
      <c r="K630" s="44" t="e">
        <f>IF(K629&lt;&gt;"",VLOOKUP(K629,#REF!,2,FALSE),"")</f>
        <v>#REF!</v>
      </c>
      <c r="L630" s="43" t="e">
        <f>IF(L629&lt;&gt;"",VLOOKUP(L629,#REF!,2,FALSE),"")</f>
        <v>#REF!</v>
      </c>
      <c r="M630" s="44" t="e">
        <f>IF(M629&lt;&gt;"",VLOOKUP(M629,#REF!,2,FALSE),"")</f>
        <v>#REF!</v>
      </c>
      <c r="N630" s="43" t="e">
        <f>IF(N629&lt;&gt;"",VLOOKUP(N629,#REF!,2,FALSE),"")</f>
        <v>#REF!</v>
      </c>
      <c r="O630" s="44" t="str">
        <f>IF(O629&lt;&gt;"",VLOOKUP(O629,#REF!,2,FALSE),"")</f>
        <v/>
      </c>
      <c r="P630" s="45" t="str">
        <f>IF(P629&lt;&gt;"",VLOOKUP(P629,#REF!,2,FALSE),"")</f>
        <v/>
      </c>
      <c r="Q630" s="109"/>
      <c r="R630" s="110"/>
      <c r="S630" s="68"/>
      <c r="T630" s="69" t="str">
        <f>IF(S630&lt;&gt;"",VLOOKUP(S630,#REF!,2,FALSE),"")</f>
        <v/>
      </c>
      <c r="U630" s="70">
        <f>(COUNTIF(E617:N648,S630)*4)+(COUNTIF(O617:P648,S630)*8)</f>
        <v>0</v>
      </c>
      <c r="V630" s="67">
        <f>U630*W618</f>
        <v>0</v>
      </c>
    </row>
    <row r="631" spans="1:22" ht="15.6" customHeight="1" thickBot="1">
      <c r="A631" s="112"/>
      <c r="B631" s="106" t="s">
        <v>22</v>
      </c>
      <c r="C631" s="107"/>
      <c r="D631" s="108"/>
      <c r="E631" s="37" t="s">
        <v>20</v>
      </c>
      <c r="F631" s="38" t="s">
        <v>20</v>
      </c>
      <c r="G631" s="39" t="s">
        <v>20</v>
      </c>
      <c r="H631" s="38" t="s">
        <v>20</v>
      </c>
      <c r="I631" s="39" t="s">
        <v>30</v>
      </c>
      <c r="J631" s="38" t="s">
        <v>30</v>
      </c>
      <c r="K631" s="39" t="s">
        <v>20</v>
      </c>
      <c r="L631" s="38" t="s">
        <v>20</v>
      </c>
      <c r="M631" s="39" t="s">
        <v>20</v>
      </c>
      <c r="N631" s="38" t="s">
        <v>20</v>
      </c>
      <c r="O631" s="40"/>
      <c r="P631" s="41"/>
      <c r="Q631" s="109"/>
      <c r="R631" s="110">
        <f>IF(B631&lt;&gt;"",((10-((COUNTIF(E632:N632,"/")+COUNTIF(E632:N632,"//")+COUNTIF(E632:N632,"///")+COUNTIF(E632:N632,"_"))))/2)+(2-COUNTBLANK(O632:P632)),"")</f>
        <v>5</v>
      </c>
      <c r="S631" s="68"/>
      <c r="T631" s="69" t="str">
        <f>IF(S631&lt;&gt;"",VLOOKUP(S631,#REF!,2,FALSE),"")</f>
        <v/>
      </c>
      <c r="U631" s="70">
        <f>(COUNTIF(E617:N648,S631)*4)+(COUNTIF(O617:P648,S631)*8)</f>
        <v>0</v>
      </c>
      <c r="V631" s="67">
        <f>U631*W618</f>
        <v>0</v>
      </c>
    </row>
    <row r="632" spans="1:22" ht="15.6" customHeight="1" thickBot="1">
      <c r="A632" s="112"/>
      <c r="B632" s="106"/>
      <c r="C632" s="107"/>
      <c r="D632" s="108"/>
      <c r="E632" s="42" t="e">
        <f>IF(E631&lt;&gt;"",VLOOKUP(E631,#REF!,2,FALSE),"")</f>
        <v>#REF!</v>
      </c>
      <c r="F632" s="43" t="e">
        <f>IF(F631&lt;&gt;"",VLOOKUP(F631,#REF!,2,FALSE),"")</f>
        <v>#REF!</v>
      </c>
      <c r="G632" s="44" t="e">
        <f>IF(G631&lt;&gt;"",VLOOKUP(G631,#REF!,2,FALSE),"")</f>
        <v>#REF!</v>
      </c>
      <c r="H632" s="43" t="e">
        <f>IF(H631&lt;&gt;"",VLOOKUP(H631,#REF!,2,FALSE),"")</f>
        <v>#REF!</v>
      </c>
      <c r="I632" s="44" t="e">
        <f>IF(I631&lt;&gt;"",VLOOKUP(I631,#REF!,2,FALSE),"")</f>
        <v>#REF!</v>
      </c>
      <c r="J632" s="43" t="e">
        <f>IF(J631&lt;&gt;"",VLOOKUP(J631,#REF!,2,FALSE),"")</f>
        <v>#REF!</v>
      </c>
      <c r="K632" s="44" t="e">
        <f>IF(K631&lt;&gt;"",VLOOKUP(K631,#REF!,2,FALSE),"")</f>
        <v>#REF!</v>
      </c>
      <c r="L632" s="43" t="e">
        <f>IF(L631&lt;&gt;"",VLOOKUP(L631,#REF!,2,FALSE),"")</f>
        <v>#REF!</v>
      </c>
      <c r="M632" s="44" t="e">
        <f>IF(M631&lt;&gt;"",VLOOKUP(M631,#REF!,2,FALSE),"")</f>
        <v>#REF!</v>
      </c>
      <c r="N632" s="43" t="e">
        <f>IF(N631&lt;&gt;"",VLOOKUP(N631,#REF!,2,FALSE),"")</f>
        <v>#REF!</v>
      </c>
      <c r="O632" s="44" t="str">
        <f>IF(O631&lt;&gt;"",VLOOKUP(O631,#REF!,2,FALSE),"")</f>
        <v/>
      </c>
      <c r="P632" s="45" t="str">
        <f>IF(P631&lt;&gt;"",VLOOKUP(P631,#REF!,2,FALSE),"")</f>
        <v/>
      </c>
      <c r="Q632" s="109"/>
      <c r="R632" s="110"/>
      <c r="S632" s="60">
        <f>SUM(R617:R648)*8</f>
        <v>448</v>
      </c>
      <c r="T632" s="61" t="s">
        <v>25</v>
      </c>
      <c r="U632" s="62">
        <f>SUM(U618:U631)</f>
        <v>208</v>
      </c>
      <c r="V632" s="63">
        <f>SUM(V618:V631)</f>
        <v>7280</v>
      </c>
    </row>
    <row r="633" spans="1:22" ht="15.6" customHeight="1">
      <c r="A633" s="112"/>
      <c r="B633" s="103" t="s">
        <v>23</v>
      </c>
      <c r="C633" s="104"/>
      <c r="D633" s="105"/>
      <c r="E633" s="46" t="s">
        <v>136</v>
      </c>
      <c r="F633" s="47" t="s">
        <v>136</v>
      </c>
      <c r="G633" s="48" t="s">
        <v>136</v>
      </c>
      <c r="H633" s="47" t="s">
        <v>136</v>
      </c>
      <c r="I633" s="48" t="s">
        <v>30</v>
      </c>
      <c r="J633" s="47" t="s">
        <v>30</v>
      </c>
      <c r="K633" s="48" t="s">
        <v>168</v>
      </c>
      <c r="L633" s="47" t="s">
        <v>168</v>
      </c>
      <c r="M633" s="48" t="s">
        <v>168</v>
      </c>
      <c r="N633" s="47" t="s">
        <v>38</v>
      </c>
      <c r="O633" s="49"/>
      <c r="P633" s="50"/>
      <c r="Q633" s="109"/>
      <c r="R633" s="110">
        <f>IF(B633&lt;&gt;"",((10-((COUNTIF(E634:N634,"/")+COUNTIF(E634:N634,"//")+COUNTIF(E634:N634,"///")+COUNTIF(E634:N634,"_"))))/2)+(2-COUNTBLANK(O634:P634)),"")</f>
        <v>5</v>
      </c>
      <c r="S633"/>
      <c r="T633"/>
      <c r="U633"/>
      <c r="V633"/>
    </row>
    <row r="634" spans="1:22" ht="15.6" customHeight="1">
      <c r="A634" s="112"/>
      <c r="B634" s="103"/>
      <c r="C634" s="104"/>
      <c r="D634" s="105"/>
      <c r="E634" s="51" t="e">
        <f>IF(E633&lt;&gt;"",VLOOKUP(E633,#REF!,2,FALSE),"")</f>
        <v>#REF!</v>
      </c>
      <c r="F634" s="52" t="e">
        <f>IF(F633&lt;&gt;"",VLOOKUP(F633,#REF!,2,FALSE),"")</f>
        <v>#REF!</v>
      </c>
      <c r="G634" s="53" t="e">
        <f>IF(G633&lt;&gt;"",VLOOKUP(G633,#REF!,2,FALSE),"")</f>
        <v>#REF!</v>
      </c>
      <c r="H634" s="52" t="e">
        <f>IF(H633&lt;&gt;"",VLOOKUP(H633,#REF!,2,FALSE),"")</f>
        <v>#REF!</v>
      </c>
      <c r="I634" s="53" t="e">
        <f>IF(I633&lt;&gt;"",VLOOKUP(I633,#REF!,2,FALSE),"")</f>
        <v>#REF!</v>
      </c>
      <c r="J634" s="52" t="e">
        <f>IF(J633&lt;&gt;"",VLOOKUP(J633,#REF!,2,FALSE),"")</f>
        <v>#REF!</v>
      </c>
      <c r="K634" s="53" t="e">
        <f>IF(K633&lt;&gt;"",VLOOKUP(K633,#REF!,2,FALSE),"")</f>
        <v>#REF!</v>
      </c>
      <c r="L634" s="52" t="e">
        <f>IF(L633&lt;&gt;"",VLOOKUP(L633,#REF!,2,FALSE),"")</f>
        <v>#REF!</v>
      </c>
      <c r="M634" s="53" t="e">
        <f>IF(M633&lt;&gt;"",VLOOKUP(M633,#REF!,2,FALSE),"")</f>
        <v>#REF!</v>
      </c>
      <c r="N634" s="52" t="e">
        <f>IF(N633&lt;&gt;"",VLOOKUP(N633,#REF!,2,FALSE),"")</f>
        <v>#REF!</v>
      </c>
      <c r="O634" s="53" t="str">
        <f>IF(O633&lt;&gt;"",VLOOKUP(O633,#REF!,2,FALSE),"")</f>
        <v/>
      </c>
      <c r="P634" s="54" t="str">
        <f>IF(P633&lt;&gt;"",VLOOKUP(P633,#REF!,2,FALSE),"")</f>
        <v/>
      </c>
      <c r="Q634" s="109"/>
      <c r="R634" s="110"/>
      <c r="S634"/>
      <c r="T634"/>
      <c r="U634"/>
      <c r="V634"/>
    </row>
    <row r="635" spans="1:22" ht="15.6" customHeight="1">
      <c r="A635" s="112"/>
      <c r="B635" s="103" t="s">
        <v>41</v>
      </c>
      <c r="C635" s="104"/>
      <c r="D635" s="105"/>
      <c r="E635" s="46" t="s">
        <v>20</v>
      </c>
      <c r="F635" s="47" t="s">
        <v>20</v>
      </c>
      <c r="G635" s="48" t="s">
        <v>20</v>
      </c>
      <c r="H635" s="47" t="s">
        <v>20</v>
      </c>
      <c r="I635" s="48" t="s">
        <v>30</v>
      </c>
      <c r="J635" s="47" t="s">
        <v>30</v>
      </c>
      <c r="K635" s="48" t="s">
        <v>20</v>
      </c>
      <c r="L635" s="47" t="s">
        <v>20</v>
      </c>
      <c r="M635" s="48" t="s">
        <v>20</v>
      </c>
      <c r="N635" s="47" t="s">
        <v>20</v>
      </c>
      <c r="O635" s="49"/>
      <c r="P635" s="50"/>
      <c r="Q635" s="109"/>
      <c r="R635" s="110">
        <f>IF(B635&lt;&gt;"",((10-((COUNTIF(E636:N636,"/")+COUNTIF(E636:N636,"//")+COUNTIF(E636:N636,"///")+COUNTIF(E636:N636,"_"))))/2)+(2-COUNTBLANK(O636:P636)),"")</f>
        <v>5</v>
      </c>
      <c r="S635"/>
      <c r="T635"/>
      <c r="U635"/>
      <c r="V635"/>
    </row>
    <row r="636" spans="1:22" ht="15.6" customHeight="1">
      <c r="A636" s="112"/>
      <c r="B636" s="103"/>
      <c r="C636" s="104"/>
      <c r="D636" s="105"/>
      <c r="E636" s="51" t="e">
        <f>IF(E635&lt;&gt;"",VLOOKUP(E635,#REF!,2,FALSE),"")</f>
        <v>#REF!</v>
      </c>
      <c r="F636" s="52" t="e">
        <f>IF(F635&lt;&gt;"",VLOOKUP(F635,#REF!,2,FALSE),"")</f>
        <v>#REF!</v>
      </c>
      <c r="G636" s="53" t="e">
        <f>IF(G635&lt;&gt;"",VLOOKUP(G635,#REF!,2,FALSE),"")</f>
        <v>#REF!</v>
      </c>
      <c r="H636" s="52" t="e">
        <f>IF(H635&lt;&gt;"",VLOOKUP(H635,#REF!,2,FALSE),"")</f>
        <v>#REF!</v>
      </c>
      <c r="I636" s="53" t="e">
        <f>IF(I635&lt;&gt;"",VLOOKUP(I635,#REF!,2,FALSE),"")</f>
        <v>#REF!</v>
      </c>
      <c r="J636" s="52" t="e">
        <f>IF(J635&lt;&gt;"",VLOOKUP(J635,#REF!,2,FALSE),"")</f>
        <v>#REF!</v>
      </c>
      <c r="K636" s="53" t="e">
        <f>IF(K635&lt;&gt;"",VLOOKUP(K635,#REF!,2,FALSE),"")</f>
        <v>#REF!</v>
      </c>
      <c r="L636" s="52" t="e">
        <f>IF(L635&lt;&gt;"",VLOOKUP(L635,#REF!,2,FALSE),"")</f>
        <v>#REF!</v>
      </c>
      <c r="M636" s="53" t="e">
        <f>IF(M635&lt;&gt;"",VLOOKUP(M635,#REF!,2,FALSE),"")</f>
        <v>#REF!</v>
      </c>
      <c r="N636" s="52" t="e">
        <f>IF(N635&lt;&gt;"",VLOOKUP(N635,#REF!,2,FALSE),"")</f>
        <v>#REF!</v>
      </c>
      <c r="O636" s="53" t="str">
        <f>IF(O635&lt;&gt;"",VLOOKUP(O635,#REF!,2,FALSE),"")</f>
        <v/>
      </c>
      <c r="P636" s="54" t="str">
        <f>IF(P635&lt;&gt;"",VLOOKUP(P635,#REF!,2,FALSE),"")</f>
        <v/>
      </c>
      <c r="Q636" s="109"/>
      <c r="R636" s="110"/>
      <c r="S636"/>
      <c r="T636"/>
      <c r="U636"/>
      <c r="V636"/>
    </row>
    <row r="637" spans="1:22" ht="15.6" customHeight="1">
      <c r="A637" s="112"/>
      <c r="B637" s="103" t="s">
        <v>21</v>
      </c>
      <c r="C637" s="104"/>
      <c r="D637" s="105"/>
      <c r="E637" s="46" t="s">
        <v>138</v>
      </c>
      <c r="F637" s="47" t="s">
        <v>138</v>
      </c>
      <c r="G637" s="48" t="s">
        <v>138</v>
      </c>
      <c r="H637" s="47" t="s">
        <v>138</v>
      </c>
      <c r="I637" s="48" t="s">
        <v>30</v>
      </c>
      <c r="J637" s="47" t="s">
        <v>30</v>
      </c>
      <c r="K637" s="48" t="s">
        <v>170</v>
      </c>
      <c r="L637" s="47" t="s">
        <v>170</v>
      </c>
      <c r="M637" s="48" t="s">
        <v>170</v>
      </c>
      <c r="N637" s="47" t="s">
        <v>38</v>
      </c>
      <c r="O637" s="49" t="s">
        <v>170</v>
      </c>
      <c r="P637" s="50"/>
      <c r="Q637" s="109"/>
      <c r="R637" s="110">
        <f>IF(B637&lt;&gt;"",((10-((COUNTIF(E638:N638,"/")+COUNTIF(E638:N638,"//")+COUNTIF(E638:N638,"///")+COUNTIF(E638:N638,"_"))))/2)+(2-COUNTBLANK(O638:P638)),"")</f>
        <v>6</v>
      </c>
      <c r="S637"/>
      <c r="T637"/>
      <c r="U637"/>
      <c r="V637"/>
    </row>
    <row r="638" spans="1:22" ht="15.6" customHeight="1">
      <c r="A638" s="112"/>
      <c r="B638" s="103"/>
      <c r="C638" s="104"/>
      <c r="D638" s="105"/>
      <c r="E638" s="51" t="e">
        <f>IF(E637&lt;&gt;"",VLOOKUP(E637,#REF!,2,FALSE),"")</f>
        <v>#REF!</v>
      </c>
      <c r="F638" s="52" t="e">
        <f>IF(F637&lt;&gt;"",VLOOKUP(F637,#REF!,2,FALSE),"")</f>
        <v>#REF!</v>
      </c>
      <c r="G638" s="53" t="e">
        <f>IF(G637&lt;&gt;"",VLOOKUP(G637,#REF!,2,FALSE),"")</f>
        <v>#REF!</v>
      </c>
      <c r="H638" s="52" t="e">
        <f>IF(H637&lt;&gt;"",VLOOKUP(H637,#REF!,2,FALSE),"")</f>
        <v>#REF!</v>
      </c>
      <c r="I638" s="53" t="e">
        <f>IF(I637&lt;&gt;"",VLOOKUP(I637,#REF!,2,FALSE),"")</f>
        <v>#REF!</v>
      </c>
      <c r="J638" s="52" t="e">
        <f>IF(J637&lt;&gt;"",VLOOKUP(J637,#REF!,2,FALSE),"")</f>
        <v>#REF!</v>
      </c>
      <c r="K638" s="53" t="e">
        <f>IF(K637&lt;&gt;"",VLOOKUP(K637,#REF!,2,FALSE),"")</f>
        <v>#REF!</v>
      </c>
      <c r="L638" s="52" t="e">
        <f>IF(L637&lt;&gt;"",VLOOKUP(L637,#REF!,2,FALSE),"")</f>
        <v>#REF!</v>
      </c>
      <c r="M638" s="53" t="e">
        <f>IF(M637&lt;&gt;"",VLOOKUP(M637,#REF!,2,FALSE),"")</f>
        <v>#REF!</v>
      </c>
      <c r="N638" s="52" t="e">
        <f>IF(N637&lt;&gt;"",VLOOKUP(N637,#REF!,2,FALSE),"")</f>
        <v>#REF!</v>
      </c>
      <c r="O638" s="53" t="e">
        <f>IF(O637&lt;&gt;"",VLOOKUP(O637,#REF!,2,FALSE),"")</f>
        <v>#REF!</v>
      </c>
      <c r="P638" s="54" t="str">
        <f>IF(P637&lt;&gt;"",VLOOKUP(P637,#REF!,2,FALSE),"")</f>
        <v/>
      </c>
      <c r="Q638" s="109"/>
      <c r="R638" s="110"/>
      <c r="S638"/>
      <c r="T638"/>
      <c r="U638"/>
      <c r="V638"/>
    </row>
    <row r="639" spans="1:22" ht="15.6" customHeight="1">
      <c r="A639" s="112"/>
      <c r="B639" s="103" t="s">
        <v>19</v>
      </c>
      <c r="C639" s="104"/>
      <c r="D639" s="105"/>
      <c r="E639" s="46" t="s">
        <v>136</v>
      </c>
      <c r="F639" s="47" t="s">
        <v>136</v>
      </c>
      <c r="G639" s="48" t="s">
        <v>136</v>
      </c>
      <c r="H639" s="47" t="s">
        <v>136</v>
      </c>
      <c r="I639" s="48" t="s">
        <v>30</v>
      </c>
      <c r="J639" s="47" t="s">
        <v>30</v>
      </c>
      <c r="K639" s="48" t="s">
        <v>168</v>
      </c>
      <c r="L639" s="47" t="s">
        <v>168</v>
      </c>
      <c r="M639" s="48" t="s">
        <v>168</v>
      </c>
      <c r="N639" s="47" t="s">
        <v>38</v>
      </c>
      <c r="O639" s="49"/>
      <c r="P639" s="50"/>
      <c r="Q639" s="109"/>
      <c r="R639" s="110">
        <f>IF(B639&lt;&gt;"",((10-((COUNTIF(E640:N640,"/")+COUNTIF(E640:N640,"//")+COUNTIF(E640:N640,"///")+COUNTIF(E640:N640,"_"))))/2)+(2-COUNTBLANK(O640:P640)),"")</f>
        <v>5</v>
      </c>
      <c r="S639"/>
      <c r="T639"/>
      <c r="U639"/>
      <c r="V639"/>
    </row>
    <row r="640" spans="1:22" ht="15.6" customHeight="1">
      <c r="A640" s="112"/>
      <c r="B640" s="103"/>
      <c r="C640" s="104"/>
      <c r="D640" s="105"/>
      <c r="E640" s="51" t="e">
        <f>IF(E639&lt;&gt;"",VLOOKUP(E639,#REF!,2,FALSE),"")</f>
        <v>#REF!</v>
      </c>
      <c r="F640" s="52" t="e">
        <f>IF(F639&lt;&gt;"",VLOOKUP(F639,#REF!,2,FALSE),"")</f>
        <v>#REF!</v>
      </c>
      <c r="G640" s="53" t="e">
        <f>IF(G639&lt;&gt;"",VLOOKUP(G639,#REF!,2,FALSE),"")</f>
        <v>#REF!</v>
      </c>
      <c r="H640" s="52" t="e">
        <f>IF(H639&lt;&gt;"",VLOOKUP(H639,#REF!,2,FALSE),"")</f>
        <v>#REF!</v>
      </c>
      <c r="I640" s="53" t="e">
        <f>IF(I639&lt;&gt;"",VLOOKUP(I639,#REF!,2,FALSE),"")</f>
        <v>#REF!</v>
      </c>
      <c r="J640" s="52" t="e">
        <f>IF(J639&lt;&gt;"",VLOOKUP(J639,#REF!,2,FALSE),"")</f>
        <v>#REF!</v>
      </c>
      <c r="K640" s="53" t="e">
        <f>IF(K639&lt;&gt;"",VLOOKUP(K639,#REF!,2,FALSE),"")</f>
        <v>#REF!</v>
      </c>
      <c r="L640" s="52" t="e">
        <f>IF(L639&lt;&gt;"",VLOOKUP(L639,#REF!,2,FALSE),"")</f>
        <v>#REF!</v>
      </c>
      <c r="M640" s="53" t="e">
        <f>IF(M639&lt;&gt;"",VLOOKUP(M639,#REF!,2,FALSE),"")</f>
        <v>#REF!</v>
      </c>
      <c r="N640" s="52" t="e">
        <f>IF(N639&lt;&gt;"",VLOOKUP(N639,#REF!,2,FALSE),"")</f>
        <v>#REF!</v>
      </c>
      <c r="O640" s="53" t="str">
        <f>IF(O639&lt;&gt;"",VLOOKUP(O639,#REF!,2,FALSE),"")</f>
        <v/>
      </c>
      <c r="P640" s="54" t="str">
        <f>IF(P639&lt;&gt;"",VLOOKUP(P639,#REF!,2,FALSE),"")</f>
        <v/>
      </c>
      <c r="Q640" s="109"/>
      <c r="R640" s="110"/>
      <c r="S640"/>
      <c r="T640"/>
      <c r="U640"/>
      <c r="V640"/>
    </row>
    <row r="641" spans="1:255" ht="15.6" customHeight="1">
      <c r="A641" s="112"/>
      <c r="B641" s="103" t="s">
        <v>18</v>
      </c>
      <c r="C641" s="104"/>
      <c r="D641" s="105"/>
      <c r="E641" s="46" t="s">
        <v>137</v>
      </c>
      <c r="F641" s="47" t="s">
        <v>137</v>
      </c>
      <c r="G641" s="48" t="s">
        <v>137</v>
      </c>
      <c r="H641" s="47" t="s">
        <v>137</v>
      </c>
      <c r="I641" s="48" t="s">
        <v>30</v>
      </c>
      <c r="J641" s="47" t="s">
        <v>30</v>
      </c>
      <c r="K641" s="48" t="s">
        <v>169</v>
      </c>
      <c r="L641" s="47" t="s">
        <v>169</v>
      </c>
      <c r="M641" s="48" t="s">
        <v>169</v>
      </c>
      <c r="N641" s="47" t="s">
        <v>38</v>
      </c>
      <c r="O641" s="49"/>
      <c r="P641" s="50"/>
      <c r="Q641" s="109"/>
      <c r="R641" s="110">
        <f>IF(B641&lt;&gt;"",((10-((COUNTIF(E642:N642,"/")+COUNTIF(E642:N642,"//")+COUNTIF(E642:N642,"///")+COUNTIF(E642:N642,"_"))))/2)+(2-COUNTBLANK(O642:P642)),"")</f>
        <v>5</v>
      </c>
      <c r="S641"/>
      <c r="T641"/>
      <c r="U641"/>
      <c r="V641"/>
    </row>
    <row r="642" spans="1:255" ht="15.6" customHeight="1">
      <c r="A642" s="112"/>
      <c r="B642" s="103"/>
      <c r="C642" s="104"/>
      <c r="D642" s="105"/>
      <c r="E642" s="51" t="e">
        <f>IF(E641&lt;&gt;"",VLOOKUP(E641,#REF!,2,FALSE),"")</f>
        <v>#REF!</v>
      </c>
      <c r="F642" s="52" t="e">
        <f>IF(F641&lt;&gt;"",VLOOKUP(F641,#REF!,2,FALSE),"")</f>
        <v>#REF!</v>
      </c>
      <c r="G642" s="53" t="e">
        <f>IF(G641&lt;&gt;"",VLOOKUP(G641,#REF!,2,FALSE),"")</f>
        <v>#REF!</v>
      </c>
      <c r="H642" s="52" t="e">
        <f>IF(H641&lt;&gt;"",VLOOKUP(H641,#REF!,2,FALSE),"")</f>
        <v>#REF!</v>
      </c>
      <c r="I642" s="53" t="e">
        <f>IF(I641&lt;&gt;"",VLOOKUP(I641,#REF!,2,FALSE),"")</f>
        <v>#REF!</v>
      </c>
      <c r="J642" s="52" t="e">
        <f>IF(J641&lt;&gt;"",VLOOKUP(J641,#REF!,2,FALSE),"")</f>
        <v>#REF!</v>
      </c>
      <c r="K642" s="53" t="e">
        <f>IF(K641&lt;&gt;"",VLOOKUP(K641,#REF!,2,FALSE),"")</f>
        <v>#REF!</v>
      </c>
      <c r="L642" s="52" t="e">
        <f>IF(L641&lt;&gt;"",VLOOKUP(L641,#REF!,2,FALSE),"")</f>
        <v>#REF!</v>
      </c>
      <c r="M642" s="53" t="e">
        <f>IF(M641&lt;&gt;"",VLOOKUP(M641,#REF!,2,FALSE),"")</f>
        <v>#REF!</v>
      </c>
      <c r="N642" s="52" t="e">
        <f>IF(N641&lt;&gt;"",VLOOKUP(N641,#REF!,2,FALSE),"")</f>
        <v>#REF!</v>
      </c>
      <c r="O642" s="53" t="str">
        <f>IF(O641&lt;&gt;"",VLOOKUP(O641,#REF!,2,FALSE),"")</f>
        <v/>
      </c>
      <c r="P642" s="54" t="str">
        <f>IF(P641&lt;&gt;"",VLOOKUP(P641,#REF!,2,FALSE),"")</f>
        <v/>
      </c>
      <c r="Q642" s="109"/>
      <c r="R642" s="110"/>
      <c r="S642"/>
      <c r="T642"/>
      <c r="U642"/>
      <c r="V642"/>
    </row>
    <row r="643" spans="1:255" ht="15.6" customHeight="1">
      <c r="A643" s="112"/>
      <c r="B643" s="103" t="s">
        <v>16</v>
      </c>
      <c r="C643" s="104"/>
      <c r="D643" s="105"/>
      <c r="E643" s="46" t="s">
        <v>17</v>
      </c>
      <c r="F643" s="47" t="s">
        <v>17</v>
      </c>
      <c r="G643" s="48" t="s">
        <v>17</v>
      </c>
      <c r="H643" s="47" t="s">
        <v>17</v>
      </c>
      <c r="I643" s="48" t="s">
        <v>30</v>
      </c>
      <c r="J643" s="47" t="s">
        <v>30</v>
      </c>
      <c r="K643" s="48" t="s">
        <v>17</v>
      </c>
      <c r="L643" s="47" t="s">
        <v>17</v>
      </c>
      <c r="M643" s="48" t="s">
        <v>17</v>
      </c>
      <c r="N643" s="47" t="s">
        <v>17</v>
      </c>
      <c r="O643" s="49"/>
      <c r="P643" s="50"/>
      <c r="Q643" s="109"/>
      <c r="R643" s="110">
        <f>IF(B643&lt;&gt;"",((10-((COUNTIF(E644:N644,"/")+COUNTIF(E644:N644,"//")+COUNTIF(E644:N644,"///")+COUNTIF(E644:N644,"_"))))/2)+(2-COUNTBLANK(O644:P644)),"")</f>
        <v>5</v>
      </c>
      <c r="S643"/>
      <c r="T643"/>
      <c r="U643"/>
      <c r="V643"/>
    </row>
    <row r="644" spans="1:255" ht="15.6" customHeight="1">
      <c r="A644" s="112"/>
      <c r="B644" s="103"/>
      <c r="C644" s="104"/>
      <c r="D644" s="105"/>
      <c r="E644" s="51" t="e">
        <f>IF(E643&lt;&gt;"",VLOOKUP(E643,#REF!,2,FALSE),"")</f>
        <v>#REF!</v>
      </c>
      <c r="F644" s="52" t="e">
        <f>IF(F643&lt;&gt;"",VLOOKUP(F643,#REF!,2,FALSE),"")</f>
        <v>#REF!</v>
      </c>
      <c r="G644" s="53" t="e">
        <f>IF(G643&lt;&gt;"",VLOOKUP(G643,#REF!,2,FALSE),"")</f>
        <v>#REF!</v>
      </c>
      <c r="H644" s="52" t="e">
        <f>IF(H643&lt;&gt;"",VLOOKUP(H643,#REF!,2,FALSE),"")</f>
        <v>#REF!</v>
      </c>
      <c r="I644" s="53" t="e">
        <f>IF(I643&lt;&gt;"",VLOOKUP(I643,#REF!,2,FALSE),"")</f>
        <v>#REF!</v>
      </c>
      <c r="J644" s="52" t="e">
        <f>IF(J643&lt;&gt;"",VLOOKUP(J643,#REF!,2,FALSE),"")</f>
        <v>#REF!</v>
      </c>
      <c r="K644" s="53" t="e">
        <f>IF(K643&lt;&gt;"",VLOOKUP(K643,#REF!,2,FALSE),"")</f>
        <v>#REF!</v>
      </c>
      <c r="L644" s="52" t="e">
        <f>IF(L643&lt;&gt;"",VLOOKUP(L643,#REF!,2,FALSE),"")</f>
        <v>#REF!</v>
      </c>
      <c r="M644" s="53" t="e">
        <f>IF(M643&lt;&gt;"",VLOOKUP(M643,#REF!,2,FALSE),"")</f>
        <v>#REF!</v>
      </c>
      <c r="N644" s="52" t="e">
        <f>IF(N643&lt;&gt;"",VLOOKUP(N643,#REF!,2,FALSE),"")</f>
        <v>#REF!</v>
      </c>
      <c r="O644" s="53" t="str">
        <f>IF(O643&lt;&gt;"",VLOOKUP(O643,#REF!,2,FALSE),"")</f>
        <v/>
      </c>
      <c r="P644" s="54" t="str">
        <f>IF(P643&lt;&gt;"",VLOOKUP(P643,#REF!,2,FALSE),"")</f>
        <v/>
      </c>
      <c r="Q644" s="109"/>
      <c r="R644" s="110"/>
      <c r="S644"/>
      <c r="T644"/>
      <c r="U644"/>
      <c r="V644"/>
    </row>
    <row r="645" spans="1:255" ht="15.6" customHeight="1">
      <c r="A645" s="112"/>
      <c r="B645" s="103"/>
      <c r="C645" s="104"/>
      <c r="D645" s="105"/>
      <c r="E645" s="46"/>
      <c r="F645" s="47"/>
      <c r="G645" s="48"/>
      <c r="H645" s="47"/>
      <c r="I645" s="48"/>
      <c r="J645" s="47"/>
      <c r="K645" s="48"/>
      <c r="L645" s="47"/>
      <c r="M645" s="48"/>
      <c r="N645" s="47"/>
      <c r="O645" s="49"/>
      <c r="P645" s="50"/>
      <c r="Q645" s="109"/>
      <c r="R645" s="110" t="str">
        <f>IF(B645&lt;&gt;"",((10-((COUNTIF(E646:N646,"/")+COUNTIF(E646:N646,"//")+COUNTIF(E646:N646,"///")+COUNTIF(E646:N646,"_"))))/2)+(2-COUNTBLANK(O646:P646)),"")</f>
        <v/>
      </c>
      <c r="S645"/>
      <c r="T645"/>
      <c r="U645"/>
      <c r="V645"/>
    </row>
    <row r="646" spans="1:255" ht="15.6" customHeight="1">
      <c r="A646" s="112"/>
      <c r="B646" s="103"/>
      <c r="C646" s="104"/>
      <c r="D646" s="105"/>
      <c r="E646" s="51" t="str">
        <f>IF(E645&lt;&gt;"",VLOOKUP(E645,#REF!,2,FALSE),"")</f>
        <v/>
      </c>
      <c r="F646" s="52" t="str">
        <f>IF(F645&lt;&gt;"",VLOOKUP(F645,#REF!,2,FALSE),"")</f>
        <v/>
      </c>
      <c r="G646" s="53" t="str">
        <f>IF(G645&lt;&gt;"",VLOOKUP(G645,#REF!,2,FALSE),"")</f>
        <v/>
      </c>
      <c r="H646" s="52" t="str">
        <f>IF(H645&lt;&gt;"",VLOOKUP(H645,#REF!,2,FALSE),"")</f>
        <v/>
      </c>
      <c r="I646" s="53" t="str">
        <f>IF(I645&lt;&gt;"",VLOOKUP(I645,#REF!,2,FALSE),"")</f>
        <v/>
      </c>
      <c r="J646" s="52" t="str">
        <f>IF(J645&lt;&gt;"",VLOOKUP(J645,#REF!,2,FALSE),"")</f>
        <v/>
      </c>
      <c r="K646" s="53" t="str">
        <f>IF(K645&lt;&gt;"",VLOOKUP(K645,#REF!,2,FALSE),"")</f>
        <v/>
      </c>
      <c r="L646" s="52" t="str">
        <f>IF(L645&lt;&gt;"",VLOOKUP(L645,#REF!,2,FALSE),"")</f>
        <v/>
      </c>
      <c r="M646" s="53" t="str">
        <f>IF(M645&lt;&gt;"",VLOOKUP(M645,#REF!,2,FALSE),"")</f>
        <v/>
      </c>
      <c r="N646" s="52" t="str">
        <f>IF(N645&lt;&gt;"",VLOOKUP(N645,#REF!,2,FALSE),"")</f>
        <v/>
      </c>
      <c r="O646" s="53" t="str">
        <f>IF(O645&lt;&gt;"",VLOOKUP(O645,#REF!,2,FALSE),"")</f>
        <v/>
      </c>
      <c r="P646" s="54" t="str">
        <f>IF(P645&lt;&gt;"",VLOOKUP(P645,#REF!,2,FALSE),"")</f>
        <v/>
      </c>
      <c r="Q646" s="109"/>
      <c r="R646" s="110"/>
      <c r="S646"/>
      <c r="T646"/>
      <c r="U646"/>
      <c r="V646"/>
    </row>
    <row r="647" spans="1:255" ht="15.6" customHeight="1">
      <c r="A647" s="112"/>
      <c r="B647" s="103"/>
      <c r="C647" s="104"/>
      <c r="D647" s="105"/>
      <c r="E647" s="46"/>
      <c r="F647" s="47"/>
      <c r="G647" s="48"/>
      <c r="H647" s="47"/>
      <c r="I647" s="48"/>
      <c r="J647" s="47"/>
      <c r="K647" s="48"/>
      <c r="L647" s="47"/>
      <c r="M647" s="48"/>
      <c r="N647" s="47"/>
      <c r="O647" s="49"/>
      <c r="P647" s="50"/>
      <c r="Q647" s="109"/>
      <c r="R647" s="110" t="str">
        <f>IF(B647&lt;&gt;"",((10-((COUNTIF(E648:N648,"/")+COUNTIF(E648:N648,"//")+COUNTIF(E648:N648,"///")+COUNTIF(E648:N648,"_"))))/2)+(2-COUNTBLANK(O648:P648)),"")</f>
        <v/>
      </c>
      <c r="S647"/>
      <c r="T647"/>
      <c r="U647"/>
      <c r="V647"/>
    </row>
    <row r="648" spans="1:255" ht="15.6" customHeight="1" thickBot="1">
      <c r="A648" s="113"/>
      <c r="B648" s="127"/>
      <c r="C648" s="128"/>
      <c r="D648" s="129"/>
      <c r="E648" s="55" t="str">
        <f>IF(E647&lt;&gt;"",VLOOKUP(E647,#REF!,2,FALSE),"")</f>
        <v/>
      </c>
      <c r="F648" s="56" t="str">
        <f>IF(F647&lt;&gt;"",VLOOKUP(F647,#REF!,2,FALSE),"")</f>
        <v/>
      </c>
      <c r="G648" s="57" t="str">
        <f>IF(G647&lt;&gt;"",VLOOKUP(G647,#REF!,2,FALSE),"")</f>
        <v/>
      </c>
      <c r="H648" s="56" t="str">
        <f>IF(H647&lt;&gt;"",VLOOKUP(H647,#REF!,2,FALSE),"")</f>
        <v/>
      </c>
      <c r="I648" s="57" t="str">
        <f>IF(I647&lt;&gt;"",VLOOKUP(I647,#REF!,2,FALSE),"")</f>
        <v/>
      </c>
      <c r="J648" s="56" t="str">
        <f>IF(J647&lt;&gt;"",VLOOKUP(J647,#REF!,2,FALSE),"")</f>
        <v/>
      </c>
      <c r="K648" s="57" t="str">
        <f>IF(K647&lt;&gt;"",VLOOKUP(K647,#REF!,2,FALSE),"")</f>
        <v/>
      </c>
      <c r="L648" s="56" t="str">
        <f>IF(L647&lt;&gt;"",VLOOKUP(L647,#REF!,2,FALSE),"")</f>
        <v/>
      </c>
      <c r="M648" s="57" t="str">
        <f>IF(M647&lt;&gt;"",VLOOKUP(M647,#REF!,2,FALSE),"")</f>
        <v/>
      </c>
      <c r="N648" s="56" t="str">
        <f>IF(N647&lt;&gt;"",VLOOKUP(N647,#REF!,2,FALSE),"")</f>
        <v/>
      </c>
      <c r="O648" s="57" t="str">
        <f>IF(O647&lt;&gt;"",VLOOKUP(O647,#REF!,2,FALSE),"")</f>
        <v/>
      </c>
      <c r="P648" s="58" t="str">
        <f>IF(P647&lt;&gt;"",VLOOKUP(P647,#REF!,2,FALSE),"")</f>
        <v/>
      </c>
      <c r="Q648" s="109"/>
      <c r="R648" s="110"/>
      <c r="U648" s="1"/>
    </row>
    <row r="649" spans="1:255" ht="18.600000000000001" thickBot="1"/>
    <row r="650" spans="1:255" ht="23.4">
      <c r="A650" s="5"/>
      <c r="B650" s="9" t="str">
        <f>"Semaine " &amp; _xlfn.ISOWEEKNUM(B651)</f>
        <v>Semaine 19</v>
      </c>
      <c r="C650" s="130" t="s">
        <v>0</v>
      </c>
      <c r="D650" s="131"/>
      <c r="E650" s="134" t="s">
        <v>1</v>
      </c>
      <c r="F650" s="135"/>
      <c r="G650" s="136" t="s">
        <v>2</v>
      </c>
      <c r="H650" s="135"/>
      <c r="I650" s="136" t="s">
        <v>3</v>
      </c>
      <c r="J650" s="135"/>
      <c r="K650" s="136" t="s">
        <v>4</v>
      </c>
      <c r="L650" s="135"/>
      <c r="M650" s="136" t="s">
        <v>5</v>
      </c>
      <c r="N650" s="135"/>
      <c r="O650" s="136" t="s">
        <v>6</v>
      </c>
      <c r="P650" s="137"/>
      <c r="Q650" s="138" t="s">
        <v>7</v>
      </c>
      <c r="R650" s="141" t="s">
        <v>39</v>
      </c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  <c r="AV650" s="5"/>
      <c r="AW650" s="5"/>
      <c r="AX650" s="5"/>
      <c r="AY650" s="5"/>
      <c r="AZ650" s="5"/>
      <c r="BA650" s="5"/>
      <c r="BB650" s="5"/>
      <c r="BC650" s="5"/>
      <c r="BD650" s="5"/>
      <c r="BE650" s="5"/>
      <c r="BF650" s="5"/>
      <c r="BG650" s="5"/>
      <c r="BH650" s="5"/>
      <c r="BI650" s="5"/>
      <c r="BJ650" s="5"/>
      <c r="BK650" s="5"/>
      <c r="BL650" s="5"/>
      <c r="BM650" s="5"/>
      <c r="BN650" s="5"/>
      <c r="BO650" s="5"/>
      <c r="BP650" s="5"/>
      <c r="BQ650" s="5"/>
      <c r="BR650" s="5"/>
      <c r="BS650" s="5"/>
      <c r="BT650" s="5"/>
      <c r="BU650" s="5"/>
      <c r="BV650" s="5"/>
      <c r="BW650" s="5"/>
      <c r="BX650" s="5"/>
      <c r="BY650" s="5"/>
      <c r="BZ650" s="5"/>
      <c r="CA650" s="5"/>
      <c r="CB650" s="5"/>
      <c r="CC650" s="5"/>
      <c r="CD650" s="5"/>
      <c r="CE650" s="5"/>
      <c r="CF650" s="5"/>
      <c r="CG650" s="5"/>
      <c r="CH650" s="5"/>
      <c r="CI650" s="5"/>
      <c r="CJ650" s="5"/>
      <c r="CK650" s="5"/>
      <c r="CL650" s="5"/>
      <c r="CM650" s="5"/>
      <c r="CN650" s="5"/>
      <c r="CO650" s="5"/>
      <c r="CP650" s="5"/>
      <c r="CQ650" s="5"/>
      <c r="CR650" s="5"/>
      <c r="CS650" s="5"/>
      <c r="CT650" s="5"/>
      <c r="CU650" s="5"/>
      <c r="CV650" s="5"/>
      <c r="CW650" s="5"/>
      <c r="CX650" s="5"/>
      <c r="CY650" s="5"/>
      <c r="CZ650" s="5"/>
      <c r="DA650" s="5"/>
      <c r="DB650" s="5"/>
      <c r="DC650" s="5"/>
      <c r="DD650" s="5"/>
      <c r="DE650" s="5"/>
      <c r="DF650" s="5"/>
      <c r="DG650" s="5"/>
      <c r="DH650" s="5"/>
      <c r="DI650" s="5"/>
      <c r="DJ650" s="5"/>
      <c r="DK650" s="5"/>
      <c r="DL650" s="5"/>
      <c r="DM650" s="5"/>
      <c r="DN650" s="5"/>
      <c r="DO650" s="5"/>
      <c r="DP650" s="5"/>
      <c r="DQ650" s="5"/>
      <c r="DR650" s="5"/>
      <c r="DS650" s="5"/>
      <c r="DT650" s="5"/>
      <c r="DU650" s="5"/>
      <c r="DV650" s="5"/>
      <c r="DW650" s="5"/>
      <c r="DX650" s="5"/>
      <c r="DY650" s="5"/>
      <c r="DZ650" s="5"/>
      <c r="EA650" s="5"/>
      <c r="EB650" s="5"/>
      <c r="EC650" s="5"/>
      <c r="ED650" s="5"/>
      <c r="EE650" s="5"/>
      <c r="EF650" s="5"/>
      <c r="EG650" s="5"/>
      <c r="EH650" s="5"/>
      <c r="EI650" s="5"/>
      <c r="EJ650" s="5"/>
      <c r="EK650" s="5"/>
      <c r="EL650" s="5"/>
      <c r="EM650" s="5"/>
      <c r="EN650" s="5"/>
      <c r="EO650" s="5"/>
      <c r="EP650" s="5"/>
      <c r="EQ650" s="5"/>
      <c r="ER650" s="5"/>
      <c r="ES650" s="5"/>
      <c r="ET650" s="5"/>
      <c r="EU650" s="5"/>
      <c r="EV650" s="5"/>
      <c r="EW650" s="5"/>
      <c r="EX650" s="5"/>
      <c r="EY650" s="5"/>
      <c r="EZ650" s="5"/>
      <c r="FA650" s="5"/>
      <c r="FB650" s="5"/>
      <c r="FC650" s="5"/>
      <c r="FD650" s="5"/>
      <c r="FE650" s="5"/>
      <c r="FF650" s="5"/>
      <c r="FG650" s="5"/>
      <c r="FH650" s="5"/>
      <c r="FI650" s="5"/>
      <c r="FJ650" s="5"/>
      <c r="FK650" s="5"/>
      <c r="FL650" s="5"/>
      <c r="FM650" s="5"/>
      <c r="FN650" s="5"/>
      <c r="FO650" s="5"/>
      <c r="FP650" s="5"/>
      <c r="FQ650" s="5"/>
      <c r="FR650" s="5"/>
      <c r="FS650" s="5"/>
      <c r="FT650" s="5"/>
      <c r="FU650" s="5"/>
      <c r="FV650" s="5"/>
      <c r="FW650" s="5"/>
      <c r="FX650" s="5"/>
      <c r="FY650" s="5"/>
      <c r="FZ650" s="5"/>
      <c r="GA650" s="5"/>
      <c r="GB650" s="5"/>
      <c r="GC650" s="5"/>
      <c r="GD650" s="5"/>
      <c r="GE650" s="5"/>
      <c r="GF650" s="5"/>
      <c r="GG650" s="5"/>
      <c r="GH650" s="5"/>
      <c r="GI650" s="5"/>
      <c r="GJ650" s="5"/>
      <c r="GK650" s="5"/>
      <c r="GL650" s="5"/>
      <c r="GM650" s="5"/>
      <c r="GN650" s="5"/>
      <c r="GO650" s="5"/>
      <c r="GP650" s="5"/>
      <c r="GQ650" s="5"/>
      <c r="GR650" s="5"/>
      <c r="GS650" s="5"/>
      <c r="GT650" s="5"/>
      <c r="GU650" s="5"/>
      <c r="GV650" s="5"/>
      <c r="GW650" s="5"/>
      <c r="GX650" s="5"/>
      <c r="GY650" s="5"/>
      <c r="GZ650" s="5"/>
      <c r="HA650" s="5"/>
      <c r="HB650" s="5"/>
      <c r="HC650" s="5"/>
      <c r="HD650" s="5"/>
      <c r="HE650" s="5"/>
      <c r="HF650" s="5"/>
      <c r="HG650" s="5"/>
      <c r="HH650" s="5"/>
      <c r="HI650" s="5"/>
      <c r="HJ650" s="5"/>
      <c r="HK650" s="5"/>
      <c r="HL650" s="5"/>
      <c r="HM650" s="5"/>
      <c r="HN650" s="5"/>
      <c r="HO650" s="5"/>
      <c r="HP650" s="5"/>
      <c r="HQ650" s="5"/>
      <c r="HR650" s="5"/>
      <c r="HS650" s="5"/>
      <c r="HT650" s="5"/>
      <c r="HU650" s="5"/>
      <c r="HV650" s="5"/>
      <c r="HW650" s="5"/>
      <c r="HX650" s="5"/>
      <c r="HY650" s="5"/>
      <c r="HZ650" s="5"/>
      <c r="IA650" s="5"/>
      <c r="IB650" s="5"/>
      <c r="IC650" s="5"/>
      <c r="ID650" s="5"/>
      <c r="IE650" s="5"/>
      <c r="IF650" s="5"/>
      <c r="IG650" s="5"/>
      <c r="IH650" s="5"/>
      <c r="II650" s="5"/>
      <c r="IJ650" s="5"/>
      <c r="IK650" s="5"/>
      <c r="IL650" s="5"/>
      <c r="IM650" s="5"/>
      <c r="IN650" s="5"/>
      <c r="IO650" s="5"/>
      <c r="IP650" s="5"/>
      <c r="IQ650" s="5"/>
      <c r="IR650" s="5"/>
      <c r="IS650" s="5"/>
      <c r="IT650" s="5"/>
      <c r="IU650" s="5"/>
    </row>
    <row r="651" spans="1:255" ht="21" customHeight="1">
      <c r="A651" s="6"/>
      <c r="B651" s="10">
        <f>B615+7</f>
        <v>43591</v>
      </c>
      <c r="C651" s="132"/>
      <c r="D651" s="133"/>
      <c r="E651" s="144">
        <f>B651</f>
        <v>43591</v>
      </c>
      <c r="F651" s="145"/>
      <c r="G651" s="146">
        <f>E651+1</f>
        <v>43592</v>
      </c>
      <c r="H651" s="145"/>
      <c r="I651" s="146">
        <f>G651+1</f>
        <v>43593</v>
      </c>
      <c r="J651" s="145"/>
      <c r="K651" s="146">
        <f>I651+1</f>
        <v>43594</v>
      </c>
      <c r="L651" s="145"/>
      <c r="M651" s="146">
        <f>K651+1</f>
        <v>43595</v>
      </c>
      <c r="N651" s="145"/>
      <c r="O651" s="14">
        <f>M651+1</f>
        <v>43596</v>
      </c>
      <c r="P651" s="15">
        <f>O651+1</f>
        <v>43597</v>
      </c>
      <c r="Q651" s="139"/>
      <c r="R651" s="142"/>
      <c r="W651" s="8"/>
      <c r="X651" s="8"/>
      <c r="Y651" s="7"/>
      <c r="Z651" s="7"/>
      <c r="AA651" s="6"/>
      <c r="AB651" s="6"/>
      <c r="AC651" s="6"/>
      <c r="AD651" s="6"/>
      <c r="AE651" s="6"/>
      <c r="AF651" s="6"/>
      <c r="AG651" s="6"/>
      <c r="AH651" s="6"/>
      <c r="AI651" s="6"/>
      <c r="AJ651" s="6"/>
      <c r="AK651" s="6"/>
      <c r="AL651" s="6"/>
      <c r="AM651" s="6"/>
      <c r="AN651" s="6"/>
      <c r="AO651" s="6"/>
      <c r="AP651" s="6"/>
      <c r="AQ651" s="6"/>
      <c r="AR651" s="6"/>
      <c r="AS651" s="6"/>
      <c r="AT651" s="6"/>
      <c r="AU651" s="6"/>
      <c r="AV651" s="6"/>
      <c r="AW651" s="6"/>
      <c r="AX651" s="6"/>
      <c r="AY651" s="6"/>
      <c r="AZ651" s="6"/>
      <c r="BA651" s="6"/>
      <c r="BB651" s="6"/>
      <c r="BC651" s="6"/>
      <c r="BD651" s="6"/>
      <c r="BE651" s="6"/>
      <c r="BF651" s="6"/>
      <c r="BG651" s="6"/>
      <c r="BH651" s="6"/>
      <c r="BI651" s="6"/>
      <c r="BJ651" s="6"/>
      <c r="BK651" s="6"/>
      <c r="BL651" s="6"/>
      <c r="BM651" s="6"/>
      <c r="BN651" s="6"/>
      <c r="BO651" s="6"/>
      <c r="BP651" s="6"/>
      <c r="BQ651" s="6"/>
      <c r="BR651" s="6"/>
      <c r="BS651" s="6"/>
      <c r="BT651" s="6"/>
      <c r="BU651" s="6"/>
      <c r="BV651" s="6"/>
      <c r="BW651" s="6"/>
      <c r="BX651" s="6"/>
      <c r="BY651" s="6"/>
      <c r="BZ651" s="6"/>
      <c r="CA651" s="6"/>
      <c r="CB651" s="6"/>
      <c r="CC651" s="6"/>
      <c r="CD651" s="6"/>
      <c r="CE651" s="6"/>
      <c r="CF651" s="6"/>
      <c r="CG651" s="6"/>
      <c r="CH651" s="6"/>
      <c r="CI651" s="6"/>
      <c r="CJ651" s="6"/>
      <c r="CK651" s="6"/>
      <c r="CL651" s="6"/>
      <c r="CM651" s="6"/>
      <c r="CN651" s="6"/>
      <c r="CO651" s="6"/>
      <c r="CP651" s="6"/>
      <c r="CQ651" s="6"/>
      <c r="CR651" s="6"/>
      <c r="CS651" s="6"/>
      <c r="CT651" s="6"/>
      <c r="CU651" s="6"/>
      <c r="CV651" s="6"/>
      <c r="CW651" s="6"/>
      <c r="CX651" s="6"/>
      <c r="CY651" s="6"/>
      <c r="CZ651" s="6"/>
      <c r="DA651" s="6"/>
      <c r="DB651" s="6"/>
      <c r="DC651" s="6"/>
      <c r="DD651" s="6"/>
      <c r="DE651" s="6"/>
      <c r="DF651" s="6"/>
      <c r="DG651" s="6"/>
      <c r="DH651" s="6"/>
      <c r="DI651" s="6"/>
      <c r="DJ651" s="6"/>
      <c r="DK651" s="6"/>
      <c r="DL651" s="6"/>
      <c r="DM651" s="6"/>
      <c r="DN651" s="6"/>
      <c r="DO651" s="6"/>
      <c r="DP651" s="6"/>
      <c r="DQ651" s="6"/>
      <c r="DR651" s="6"/>
      <c r="DS651" s="6"/>
      <c r="DT651" s="6"/>
      <c r="DU651" s="6"/>
      <c r="DV651" s="6"/>
      <c r="DW651" s="6"/>
      <c r="DX651" s="6"/>
      <c r="DY651" s="6"/>
      <c r="DZ651" s="6"/>
      <c r="EA651" s="6"/>
      <c r="EB651" s="6"/>
      <c r="EC651" s="6"/>
      <c r="ED651" s="6"/>
      <c r="EE651" s="6"/>
      <c r="EF651" s="6"/>
      <c r="EG651" s="6"/>
      <c r="EH651" s="6"/>
      <c r="EI651" s="6"/>
      <c r="EJ651" s="6"/>
      <c r="EK651" s="6"/>
      <c r="EL651" s="6"/>
      <c r="EM651" s="6"/>
      <c r="EN651" s="6"/>
      <c r="EO651" s="6"/>
      <c r="EP651" s="6"/>
      <c r="EQ651" s="6"/>
      <c r="ER651" s="6"/>
      <c r="ES651" s="6"/>
      <c r="ET651" s="6"/>
      <c r="EU651" s="6"/>
      <c r="EV651" s="6"/>
      <c r="EW651" s="6"/>
      <c r="EX651" s="6"/>
      <c r="EY651" s="6"/>
      <c r="EZ651" s="6"/>
      <c r="FA651" s="6"/>
      <c r="FB651" s="6"/>
      <c r="FC651" s="6"/>
      <c r="FD651" s="6"/>
      <c r="FE651" s="6"/>
      <c r="FF651" s="6"/>
      <c r="FG651" s="6"/>
      <c r="FH651" s="6"/>
      <c r="FI651" s="6"/>
      <c r="FJ651" s="6"/>
      <c r="FK651" s="6"/>
      <c r="FL651" s="6"/>
      <c r="FM651" s="6"/>
      <c r="FN651" s="6"/>
      <c r="FO651" s="6"/>
      <c r="FP651" s="6"/>
      <c r="FQ651" s="6"/>
      <c r="FR651" s="6"/>
      <c r="FS651" s="6"/>
      <c r="FT651" s="6"/>
      <c r="FU651" s="6"/>
      <c r="FV651" s="6"/>
      <c r="FW651" s="6"/>
      <c r="FX651" s="6"/>
      <c r="FY651" s="6"/>
      <c r="FZ651" s="6"/>
      <c r="GA651" s="6"/>
      <c r="GB651" s="6"/>
      <c r="GC651" s="6"/>
      <c r="GD651" s="6"/>
      <c r="GE651" s="6"/>
      <c r="GF651" s="6"/>
      <c r="GG651" s="6"/>
      <c r="GH651" s="6"/>
      <c r="GI651" s="6"/>
      <c r="GJ651" s="6"/>
      <c r="GK651" s="6"/>
      <c r="GL651" s="6"/>
      <c r="GM651" s="6"/>
      <c r="GN651" s="6"/>
      <c r="GO651" s="6"/>
      <c r="GP651" s="6"/>
      <c r="GQ651" s="6"/>
      <c r="GR651" s="6"/>
      <c r="GS651" s="6"/>
      <c r="GT651" s="6"/>
      <c r="GU651" s="6"/>
      <c r="GV651" s="6"/>
      <c r="GW651" s="6"/>
      <c r="GX651" s="6"/>
      <c r="GY651" s="6"/>
      <c r="GZ651" s="6"/>
      <c r="HA651" s="6"/>
      <c r="HB651" s="6"/>
      <c r="HC651" s="6"/>
      <c r="HD651" s="6"/>
      <c r="HE651" s="6"/>
      <c r="HF651" s="6"/>
      <c r="HG651" s="6"/>
      <c r="HH651" s="6"/>
      <c r="HI651" s="6"/>
      <c r="HJ651" s="6"/>
      <c r="HK651" s="6"/>
      <c r="HL651" s="6"/>
      <c r="HM651" s="6"/>
      <c r="HN651" s="6"/>
      <c r="HO651" s="6"/>
      <c r="HP651" s="6"/>
      <c r="HQ651" s="6"/>
      <c r="HR651" s="6"/>
      <c r="HS651" s="6"/>
      <c r="HT651" s="6"/>
      <c r="HU651" s="6"/>
      <c r="HV651" s="6"/>
      <c r="HW651" s="6"/>
      <c r="HX651" s="6"/>
      <c r="HY651" s="6"/>
      <c r="HZ651" s="6"/>
      <c r="IA651" s="6"/>
      <c r="IB651" s="6"/>
      <c r="IC651" s="6"/>
      <c r="ID651" s="6"/>
      <c r="IE651" s="6"/>
      <c r="IF651" s="6"/>
      <c r="IG651" s="6"/>
      <c r="IH651" s="6"/>
      <c r="II651" s="6"/>
      <c r="IJ651" s="6"/>
      <c r="IK651" s="6"/>
      <c r="IL651" s="6"/>
      <c r="IM651" s="6"/>
      <c r="IN651" s="6"/>
      <c r="IO651" s="6"/>
      <c r="IP651" s="6"/>
      <c r="IQ651" s="6"/>
      <c r="IR651" s="6"/>
      <c r="IS651" s="6"/>
      <c r="IT651" s="6"/>
      <c r="IU651" s="6"/>
    </row>
    <row r="652" spans="1:255" ht="18.600000000000001" thickBot="1">
      <c r="A652" s="5"/>
      <c r="B652" s="11" t="s">
        <v>8</v>
      </c>
      <c r="C652" s="12" t="s">
        <v>9</v>
      </c>
      <c r="D652" s="13" t="s">
        <v>10</v>
      </c>
      <c r="E652" s="16" t="s">
        <v>11</v>
      </c>
      <c r="F652" s="17" t="s">
        <v>12</v>
      </c>
      <c r="G652" s="18" t="s">
        <v>11</v>
      </c>
      <c r="H652" s="17" t="s">
        <v>12</v>
      </c>
      <c r="I652" s="18" t="s">
        <v>11</v>
      </c>
      <c r="J652" s="17" t="s">
        <v>12</v>
      </c>
      <c r="K652" s="18" t="s">
        <v>11</v>
      </c>
      <c r="L652" s="17" t="s">
        <v>12</v>
      </c>
      <c r="M652" s="18" t="s">
        <v>11</v>
      </c>
      <c r="N652" s="17" t="s">
        <v>12</v>
      </c>
      <c r="O652" s="18" t="s">
        <v>13</v>
      </c>
      <c r="P652" s="19" t="s">
        <v>14</v>
      </c>
      <c r="Q652" s="140"/>
      <c r="R652" s="143"/>
      <c r="W652" s="8"/>
      <c r="X652" s="8"/>
      <c r="Y652" s="7"/>
      <c r="Z652" s="7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5"/>
      <c r="AX652" s="5"/>
      <c r="AY652" s="5"/>
      <c r="AZ652" s="5"/>
      <c r="BA652" s="5"/>
      <c r="BB652" s="5"/>
      <c r="BC652" s="5"/>
      <c r="BD652" s="5"/>
      <c r="BE652" s="5"/>
      <c r="BF652" s="5"/>
      <c r="BG652" s="5"/>
      <c r="BH652" s="5"/>
      <c r="BI652" s="5"/>
      <c r="BJ652" s="5"/>
      <c r="BK652" s="5"/>
      <c r="BL652" s="5"/>
      <c r="BM652" s="5"/>
      <c r="BN652" s="5"/>
      <c r="BO652" s="5"/>
      <c r="BP652" s="5"/>
      <c r="BQ652" s="5"/>
      <c r="BR652" s="5"/>
      <c r="BS652" s="5"/>
      <c r="BT652" s="5"/>
      <c r="BU652" s="5"/>
      <c r="BV652" s="5"/>
      <c r="BW652" s="5"/>
      <c r="BX652" s="5"/>
      <c r="BY652" s="5"/>
      <c r="BZ652" s="5"/>
      <c r="CA652" s="5"/>
      <c r="CB652" s="5"/>
      <c r="CC652" s="5"/>
      <c r="CD652" s="5"/>
      <c r="CE652" s="5"/>
      <c r="CF652" s="5"/>
      <c r="CG652" s="5"/>
      <c r="CH652" s="5"/>
      <c r="CI652" s="5"/>
      <c r="CJ652" s="5"/>
      <c r="CK652" s="5"/>
      <c r="CL652" s="5"/>
      <c r="CM652" s="5"/>
      <c r="CN652" s="5"/>
      <c r="CO652" s="5"/>
      <c r="CP652" s="5"/>
      <c r="CQ652" s="5"/>
      <c r="CR652" s="5"/>
      <c r="CS652" s="5"/>
      <c r="CT652" s="5"/>
      <c r="CU652" s="5"/>
      <c r="CV652" s="5"/>
      <c r="CW652" s="5"/>
      <c r="CX652" s="5"/>
      <c r="CY652" s="5"/>
      <c r="CZ652" s="5"/>
      <c r="DA652" s="5"/>
      <c r="DB652" s="5"/>
      <c r="DC652" s="5"/>
      <c r="DD652" s="5"/>
      <c r="DE652" s="5"/>
      <c r="DF652" s="5"/>
      <c r="DG652" s="5"/>
      <c r="DH652" s="5"/>
      <c r="DI652" s="5"/>
      <c r="DJ652" s="5"/>
      <c r="DK652" s="5"/>
      <c r="DL652" s="5"/>
      <c r="DM652" s="5"/>
      <c r="DN652" s="5"/>
      <c r="DO652" s="5"/>
      <c r="DP652" s="5"/>
      <c r="DQ652" s="5"/>
      <c r="DR652" s="5"/>
      <c r="DS652" s="5"/>
      <c r="DT652" s="5"/>
      <c r="DU652" s="5"/>
      <c r="DV652" s="5"/>
      <c r="DW652" s="5"/>
      <c r="DX652" s="5"/>
      <c r="DY652" s="5"/>
      <c r="DZ652" s="5"/>
      <c r="EA652" s="5"/>
      <c r="EB652" s="5"/>
      <c r="EC652" s="5"/>
      <c r="ED652" s="5"/>
      <c r="EE652" s="5"/>
      <c r="EF652" s="5"/>
      <c r="EG652" s="5"/>
      <c r="EH652" s="5"/>
      <c r="EI652" s="5"/>
      <c r="EJ652" s="5"/>
      <c r="EK652" s="5"/>
      <c r="EL652" s="5"/>
      <c r="EM652" s="5"/>
      <c r="EN652" s="5"/>
      <c r="EO652" s="5"/>
      <c r="EP652" s="5"/>
      <c r="EQ652" s="5"/>
      <c r="ER652" s="5"/>
      <c r="ES652" s="5"/>
      <c r="ET652" s="5"/>
      <c r="EU652" s="5"/>
      <c r="EV652" s="5"/>
      <c r="EW652" s="5"/>
      <c r="EX652" s="5"/>
      <c r="EY652" s="5"/>
      <c r="EZ652" s="5"/>
      <c r="FA652" s="5"/>
      <c r="FB652" s="5"/>
      <c r="FC652" s="5"/>
      <c r="FD652" s="5"/>
      <c r="FE652" s="5"/>
      <c r="FF652" s="5"/>
      <c r="FG652" s="5"/>
      <c r="FH652" s="5"/>
      <c r="FI652" s="5"/>
      <c r="FJ652" s="5"/>
      <c r="FK652" s="5"/>
      <c r="FL652" s="5"/>
      <c r="FM652" s="5"/>
      <c r="FN652" s="5"/>
      <c r="FO652" s="5"/>
      <c r="FP652" s="5"/>
      <c r="FQ652" s="5"/>
      <c r="FR652" s="5"/>
      <c r="FS652" s="5"/>
      <c r="FT652" s="5"/>
      <c r="FU652" s="5"/>
      <c r="FV652" s="5"/>
      <c r="FW652" s="5"/>
      <c r="FX652" s="5"/>
      <c r="FY652" s="5"/>
      <c r="FZ652" s="5"/>
      <c r="GA652" s="5"/>
      <c r="GB652" s="5"/>
      <c r="GC652" s="5"/>
      <c r="GD652" s="5"/>
      <c r="GE652" s="5"/>
      <c r="GF652" s="5"/>
      <c r="GG652" s="5"/>
      <c r="GH652" s="5"/>
      <c r="GI652" s="5"/>
      <c r="GJ652" s="5"/>
      <c r="GK652" s="5"/>
      <c r="GL652" s="5"/>
      <c r="GM652" s="5"/>
      <c r="GN652" s="5"/>
      <c r="GO652" s="5"/>
      <c r="GP652" s="5"/>
      <c r="GQ652" s="5"/>
      <c r="GR652" s="5"/>
      <c r="GS652" s="5"/>
      <c r="GT652" s="5"/>
      <c r="GU652" s="5"/>
      <c r="GV652" s="5"/>
      <c r="GW652" s="5"/>
      <c r="GX652" s="5"/>
      <c r="GY652" s="5"/>
      <c r="GZ652" s="5"/>
      <c r="HA652" s="5"/>
      <c r="HB652" s="5"/>
      <c r="HC652" s="5"/>
      <c r="HD652" s="5"/>
      <c r="HE652" s="5"/>
      <c r="HF652" s="5"/>
      <c r="HG652" s="5"/>
      <c r="HH652" s="5"/>
      <c r="HI652" s="5"/>
      <c r="HJ652" s="5"/>
      <c r="HK652" s="5"/>
      <c r="HL652" s="5"/>
      <c r="HM652" s="5"/>
      <c r="HN652" s="5"/>
      <c r="HO652" s="5"/>
      <c r="HP652" s="5"/>
      <c r="HQ652" s="5"/>
      <c r="HR652" s="5"/>
      <c r="HS652" s="5"/>
      <c r="HT652" s="5"/>
      <c r="HU652" s="5"/>
      <c r="HV652" s="5"/>
      <c r="HW652" s="5"/>
      <c r="HX652" s="5"/>
      <c r="HY652" s="5"/>
      <c r="HZ652" s="5"/>
      <c r="IA652" s="5"/>
      <c r="IB652" s="5"/>
      <c r="IC652" s="5"/>
      <c r="ID652" s="5"/>
      <c r="IE652" s="5"/>
      <c r="IF652" s="5"/>
      <c r="IG652" s="5"/>
      <c r="IH652" s="5"/>
      <c r="II652" s="5"/>
      <c r="IJ652" s="5"/>
      <c r="IK652" s="5"/>
      <c r="IL652" s="5"/>
      <c r="IM652" s="5"/>
      <c r="IN652" s="5"/>
      <c r="IO652" s="5"/>
      <c r="IP652" s="5"/>
      <c r="IQ652" s="5"/>
      <c r="IR652" s="5"/>
      <c r="IS652" s="5"/>
      <c r="IT652" s="5"/>
      <c r="IU652" s="5"/>
    </row>
    <row r="653" spans="1:255" ht="15.6" customHeight="1" thickBot="1">
      <c r="A653" s="111" t="s">
        <v>147</v>
      </c>
      <c r="B653" s="114" t="s">
        <v>32</v>
      </c>
      <c r="C653" s="116"/>
      <c r="D653" s="118"/>
      <c r="E653" s="98" t="s">
        <v>167</v>
      </c>
      <c r="F653" s="99"/>
      <c r="G653" s="99"/>
      <c r="H653" s="100"/>
      <c r="I653" s="22" t="s">
        <v>30</v>
      </c>
      <c r="J653" s="21" t="s">
        <v>30</v>
      </c>
      <c r="K653" s="84" t="s">
        <v>167</v>
      </c>
      <c r="L653" s="97"/>
      <c r="M653" s="97"/>
      <c r="N653" s="81"/>
      <c r="O653" s="22"/>
      <c r="P653" s="23"/>
      <c r="Q653" s="120"/>
      <c r="R653" s="122"/>
      <c r="S653" s="123" t="s">
        <v>37</v>
      </c>
      <c r="T653" s="124"/>
      <c r="U653" s="125"/>
      <c r="V653" s="59" t="s">
        <v>15</v>
      </c>
      <c r="W653" s="72" t="s">
        <v>36</v>
      </c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5"/>
      <c r="AX653" s="5"/>
      <c r="AY653" s="5"/>
      <c r="AZ653" s="5"/>
      <c r="BA653" s="5"/>
      <c r="BB653" s="5"/>
      <c r="BC653" s="5"/>
      <c r="BD653" s="5"/>
      <c r="BE653" s="5"/>
      <c r="BF653" s="5"/>
      <c r="BG653" s="5"/>
      <c r="BH653" s="5"/>
      <c r="BI653" s="5"/>
      <c r="BJ653" s="5"/>
      <c r="BK653" s="5"/>
      <c r="BL653" s="5"/>
      <c r="BM653" s="5"/>
      <c r="BN653" s="5"/>
      <c r="BO653" s="5"/>
      <c r="BP653" s="5"/>
      <c r="BQ653" s="5"/>
      <c r="BR653" s="5"/>
      <c r="BS653" s="5"/>
      <c r="BT653" s="5"/>
      <c r="BU653" s="5"/>
      <c r="BV653" s="5"/>
      <c r="BW653" s="5"/>
      <c r="BX653" s="5"/>
      <c r="BY653" s="5"/>
      <c r="BZ653" s="5"/>
      <c r="CA653" s="5"/>
      <c r="CB653" s="5"/>
      <c r="CC653" s="5"/>
      <c r="CD653" s="5"/>
      <c r="CE653" s="5"/>
      <c r="CF653" s="5"/>
      <c r="CG653" s="5"/>
      <c r="CH653" s="5"/>
      <c r="CI653" s="5"/>
      <c r="CJ653" s="5"/>
      <c r="CK653" s="5"/>
      <c r="CL653" s="5"/>
      <c r="CM653" s="5"/>
      <c r="CN653" s="5"/>
      <c r="CO653" s="5"/>
      <c r="CP653" s="5"/>
      <c r="CQ653" s="5"/>
      <c r="CR653" s="5"/>
      <c r="CS653" s="5"/>
      <c r="CT653" s="5"/>
      <c r="CU653" s="5"/>
      <c r="CV653" s="5"/>
      <c r="CW653" s="5"/>
      <c r="CX653" s="5"/>
      <c r="CY653" s="5"/>
      <c r="CZ653" s="5"/>
      <c r="DA653" s="5"/>
      <c r="DB653" s="5"/>
      <c r="DC653" s="5"/>
      <c r="DD653" s="5"/>
      <c r="DE653" s="5"/>
      <c r="DF653" s="5"/>
      <c r="DG653" s="5"/>
      <c r="DH653" s="5"/>
      <c r="DI653" s="5"/>
      <c r="DJ653" s="5"/>
      <c r="DK653" s="5"/>
      <c r="DL653" s="5"/>
      <c r="DM653" s="5"/>
      <c r="DN653" s="5"/>
      <c r="DO653" s="5"/>
      <c r="DP653" s="5"/>
      <c r="DQ653" s="5"/>
      <c r="DR653" s="5"/>
      <c r="DS653" s="5"/>
      <c r="DT653" s="5"/>
      <c r="DU653" s="5"/>
      <c r="DV653" s="5"/>
      <c r="DW653" s="5"/>
      <c r="DX653" s="5"/>
      <c r="DY653" s="5"/>
      <c r="DZ653" s="5"/>
      <c r="EA653" s="5"/>
      <c r="EB653" s="5"/>
      <c r="EC653" s="5"/>
      <c r="ED653" s="5"/>
      <c r="EE653" s="5"/>
      <c r="EF653" s="5"/>
      <c r="EG653" s="5"/>
      <c r="EH653" s="5"/>
      <c r="EI653" s="5"/>
      <c r="EJ653" s="5"/>
      <c r="EK653" s="5"/>
      <c r="EL653" s="5"/>
      <c r="EM653" s="5"/>
      <c r="EN653" s="5"/>
      <c r="EO653" s="5"/>
      <c r="EP653" s="5"/>
      <c r="EQ653" s="5"/>
      <c r="ER653" s="5"/>
      <c r="ES653" s="5"/>
      <c r="ET653" s="5"/>
      <c r="EU653" s="5"/>
      <c r="EV653" s="5"/>
      <c r="EW653" s="5"/>
      <c r="EX653" s="5"/>
      <c r="EY653" s="5"/>
      <c r="EZ653" s="5"/>
      <c r="FA653" s="5"/>
      <c r="FB653" s="5"/>
      <c r="FC653" s="5"/>
      <c r="FD653" s="5"/>
      <c r="FE653" s="5"/>
      <c r="FF653" s="5"/>
      <c r="FG653" s="5"/>
      <c r="FH653" s="5"/>
      <c r="FI653" s="5"/>
      <c r="FJ653" s="5"/>
      <c r="FK653" s="5"/>
      <c r="FL653" s="5"/>
      <c r="FM653" s="5"/>
      <c r="FN653" s="5"/>
      <c r="FO653" s="5"/>
      <c r="FP653" s="5"/>
      <c r="FQ653" s="5"/>
      <c r="FR653" s="5"/>
      <c r="FS653" s="5"/>
      <c r="FT653" s="5"/>
      <c r="FU653" s="5"/>
      <c r="FV653" s="5"/>
      <c r="FW653" s="5"/>
      <c r="FX653" s="5"/>
      <c r="FY653" s="5"/>
      <c r="FZ653" s="5"/>
      <c r="GA653" s="5"/>
      <c r="GB653" s="5"/>
      <c r="GC653" s="5"/>
      <c r="GD653" s="5"/>
      <c r="GE653" s="5"/>
      <c r="GF653" s="5"/>
      <c r="GG653" s="5"/>
      <c r="GH653" s="5"/>
      <c r="GI653" s="5"/>
      <c r="GJ653" s="5"/>
      <c r="GK653" s="5"/>
      <c r="GL653" s="5"/>
      <c r="GM653" s="5"/>
      <c r="GN653" s="5"/>
      <c r="GO653" s="5"/>
      <c r="GP653" s="5"/>
      <c r="GQ653" s="5"/>
      <c r="GR653" s="5"/>
      <c r="GS653" s="5"/>
      <c r="GT653" s="5"/>
      <c r="GU653" s="5"/>
      <c r="GV653" s="5"/>
      <c r="GW653" s="5"/>
      <c r="GX653" s="5"/>
      <c r="GY653" s="5"/>
      <c r="GZ653" s="5"/>
      <c r="HA653" s="5"/>
      <c r="HB653" s="5"/>
      <c r="HC653" s="5"/>
      <c r="HD653" s="5"/>
      <c r="HE653" s="5"/>
      <c r="HF653" s="5"/>
      <c r="HG653" s="5"/>
      <c r="HH653" s="5"/>
      <c r="HI653" s="5"/>
      <c r="HJ653" s="5"/>
      <c r="HK653" s="5"/>
      <c r="HL653" s="5"/>
      <c r="HM653" s="5"/>
      <c r="HN653" s="5"/>
      <c r="HO653" s="5"/>
      <c r="HP653" s="5"/>
      <c r="HQ653" s="5"/>
      <c r="HR653" s="5"/>
      <c r="HS653" s="5"/>
      <c r="HT653" s="5"/>
      <c r="HU653" s="5"/>
      <c r="HV653" s="5"/>
      <c r="HW653" s="5"/>
      <c r="HX653" s="5"/>
      <c r="HY653" s="5"/>
      <c r="HZ653" s="5"/>
      <c r="IA653" s="5"/>
      <c r="IB653" s="5"/>
      <c r="IC653" s="5"/>
      <c r="ID653" s="5"/>
      <c r="IE653" s="5"/>
      <c r="IF653" s="5"/>
      <c r="IG653" s="5"/>
      <c r="IH653" s="5"/>
      <c r="II653" s="5"/>
      <c r="IJ653" s="5"/>
      <c r="IK653" s="5"/>
      <c r="IL653" s="5"/>
      <c r="IM653" s="5"/>
      <c r="IN653" s="5"/>
      <c r="IO653" s="5"/>
      <c r="IP653" s="5"/>
      <c r="IQ653" s="5"/>
      <c r="IR653" s="5"/>
      <c r="IS653" s="5"/>
      <c r="IT653" s="5"/>
      <c r="IU653" s="5"/>
    </row>
    <row r="654" spans="1:255" ht="15.6" customHeight="1" thickBot="1">
      <c r="A654" s="112"/>
      <c r="B654" s="115"/>
      <c r="C654" s="117"/>
      <c r="D654" s="119"/>
      <c r="E654" s="101"/>
      <c r="F654" s="92"/>
      <c r="G654" s="92"/>
      <c r="H654" s="93"/>
      <c r="I654" s="26" t="e">
        <f>IF(I653&lt;&gt;"",VLOOKUP(I653,#REF!,2,FALSE),"")</f>
        <v>#REF!</v>
      </c>
      <c r="J654" s="25" t="e">
        <f>IF(J653&lt;&gt;"",VLOOKUP(J653,#REF!,2,FALSE),"")</f>
        <v>#REF!</v>
      </c>
      <c r="K654" s="85"/>
      <c r="L654" s="96"/>
      <c r="M654" s="96"/>
      <c r="N654" s="83"/>
      <c r="O654" s="27" t="str">
        <f>IF(O653&lt;&gt;"",VLOOKUP(O653,#REF!,2,FALSE),"")</f>
        <v/>
      </c>
      <c r="P654" s="28" t="str">
        <f>IF(P653&lt;&gt;"",VLOOKUP(P653,#REF!,2,FALSE),"")</f>
        <v/>
      </c>
      <c r="Q654" s="121"/>
      <c r="R654" s="110"/>
      <c r="S654" s="64" t="str">
        <f>E659</f>
        <v>19DE0110</v>
      </c>
      <c r="T654" s="65" t="e">
        <f>IF(S654&lt;&gt;"",VLOOKUP(S654,#REF!,2,FALSE),"")</f>
        <v>#REF!</v>
      </c>
      <c r="U654" s="66">
        <f>(COUNTIF(E653:N684,S654)*4)+(COUNTIF(O653:P684,S654)*8)</f>
        <v>28</v>
      </c>
      <c r="V654" s="67">
        <f>U654*W654</f>
        <v>980</v>
      </c>
      <c r="W654" s="71">
        <v>35</v>
      </c>
    </row>
    <row r="655" spans="1:255" ht="15.6" customHeight="1">
      <c r="A655" s="112"/>
      <c r="B655" s="115" t="s">
        <v>33</v>
      </c>
      <c r="C655" s="117"/>
      <c r="D655" s="119"/>
      <c r="E655" s="102" t="s">
        <v>176</v>
      </c>
      <c r="F655" s="89"/>
      <c r="G655" s="89"/>
      <c r="H655" s="90"/>
      <c r="I655" s="31" t="s">
        <v>30</v>
      </c>
      <c r="J655" s="30" t="s">
        <v>30</v>
      </c>
      <c r="K655" s="86" t="s">
        <v>166</v>
      </c>
      <c r="L655" s="95"/>
      <c r="M655" s="95"/>
      <c r="N655" s="87"/>
      <c r="O655" s="32"/>
      <c r="P655" s="33"/>
      <c r="Q655" s="109"/>
      <c r="R655" s="110"/>
      <c r="S655" s="64" t="str">
        <f>E661</f>
        <v>19DE0078</v>
      </c>
      <c r="T655" s="65" t="e">
        <f>IF(S655&lt;&gt;"",VLOOKUP(S655,#REF!,2,FALSE),"")</f>
        <v>#REF!</v>
      </c>
      <c r="U655" s="66">
        <f>(COUNTIF(E653:N684,S655)*4)+(COUNTIF(O653:P684,S655)*8)</f>
        <v>112</v>
      </c>
      <c r="V655" s="67">
        <f>U655*W654</f>
        <v>3920</v>
      </c>
    </row>
    <row r="656" spans="1:255" ht="15.6" customHeight="1">
      <c r="A656" s="112"/>
      <c r="B656" s="115"/>
      <c r="C656" s="117"/>
      <c r="D656" s="119"/>
      <c r="E656" s="101"/>
      <c r="F656" s="92"/>
      <c r="G656" s="92"/>
      <c r="H656" s="93"/>
      <c r="I656" s="26" t="e">
        <f>IF(I655&lt;&gt;"",VLOOKUP(I655,#REF!,2,FALSE),"")</f>
        <v>#REF!</v>
      </c>
      <c r="J656" s="25" t="e">
        <f>IF(J655&lt;&gt;"",VLOOKUP(J655,#REF!,2,FALSE),"")</f>
        <v>#REF!</v>
      </c>
      <c r="K656" s="85"/>
      <c r="L656" s="96"/>
      <c r="M656" s="96"/>
      <c r="N656" s="83"/>
      <c r="O656" s="26" t="str">
        <f>IF(O655&lt;&gt;"",VLOOKUP(O655,#REF!,2,FALSE),"")</f>
        <v/>
      </c>
      <c r="P656" s="34" t="str">
        <f>IF(P655&lt;&gt;"",VLOOKUP(P655,#REF!,2,FALSE),"")</f>
        <v/>
      </c>
      <c r="Q656" s="126"/>
      <c r="R656" s="110"/>
      <c r="S656" s="64" t="str">
        <f>G663</f>
        <v>19DE0068</v>
      </c>
      <c r="T656" s="65" t="e">
        <f>IF(S656&lt;&gt;"",VLOOKUP(S656,#REF!,2,FALSE),"")</f>
        <v>#REF!</v>
      </c>
      <c r="U656" s="66">
        <f>(COUNTIF(E653:N684,S656)*4)+(COUNTIF(O653:P684,S656)*8)</f>
        <v>32</v>
      </c>
      <c r="V656" s="67">
        <f>U656*W654</f>
        <v>1120</v>
      </c>
    </row>
    <row r="657" spans="1:22" ht="15.6" customHeight="1">
      <c r="A657" s="112"/>
      <c r="B657" s="115" t="s">
        <v>27</v>
      </c>
      <c r="C657" s="117"/>
      <c r="D657" s="119"/>
      <c r="E657" s="29" t="s">
        <v>20</v>
      </c>
      <c r="F657" s="30" t="s">
        <v>20</v>
      </c>
      <c r="G657" s="31" t="s">
        <v>20</v>
      </c>
      <c r="H657" s="30" t="s">
        <v>20</v>
      </c>
      <c r="I657" s="31" t="s">
        <v>30</v>
      </c>
      <c r="J657" s="30" t="s">
        <v>30</v>
      </c>
      <c r="K657" s="31" t="s">
        <v>20</v>
      </c>
      <c r="L657" s="30" t="s">
        <v>20</v>
      </c>
      <c r="M657" s="31" t="s">
        <v>20</v>
      </c>
      <c r="N657" s="30" t="s">
        <v>20</v>
      </c>
      <c r="O657" s="35"/>
      <c r="P657" s="36"/>
      <c r="Q657" s="109"/>
      <c r="R657" s="110"/>
      <c r="S657" s="64" t="str">
        <f>K663</f>
        <v>19DE0089</v>
      </c>
      <c r="T657" s="65" t="e">
        <f>IF(S657&lt;&gt;"",VLOOKUP(S657,#REF!,2,FALSE),"")</f>
        <v>#REF!</v>
      </c>
      <c r="U657" s="66">
        <f>(COUNTIF(E653:N684,S657)*4)+(COUNTIF(O653:P684,S657)*8)</f>
        <v>24</v>
      </c>
      <c r="V657" s="67">
        <f>U657*W654</f>
        <v>840</v>
      </c>
    </row>
    <row r="658" spans="1:22" ht="15.6" customHeight="1">
      <c r="A658" s="112"/>
      <c r="B658" s="115"/>
      <c r="C658" s="117"/>
      <c r="D658" s="119"/>
      <c r="E658" s="24" t="e">
        <f>IF(E657&lt;&gt;"",VLOOKUP(E657,#REF!,2,FALSE),"")</f>
        <v>#REF!</v>
      </c>
      <c r="F658" s="25" t="e">
        <f>IF(F657&lt;&gt;"",VLOOKUP(F657,#REF!,2,FALSE),"")</f>
        <v>#REF!</v>
      </c>
      <c r="G658" s="26" t="e">
        <f>IF(G657&lt;&gt;"",VLOOKUP(G657,#REF!,2,FALSE),"")</f>
        <v>#REF!</v>
      </c>
      <c r="H658" s="25" t="e">
        <f>IF(H657&lt;&gt;"",VLOOKUP(H657,#REF!,2,FALSE),"")</f>
        <v>#REF!</v>
      </c>
      <c r="I658" s="26" t="e">
        <f>IF(I657&lt;&gt;"",VLOOKUP(I657,#REF!,2,FALSE),"")</f>
        <v>#REF!</v>
      </c>
      <c r="J658" s="25" t="e">
        <f>IF(J657&lt;&gt;"",VLOOKUP(J657,#REF!,2,FALSE),"")</f>
        <v>#REF!</v>
      </c>
      <c r="K658" s="26" t="e">
        <f>IF(K657&lt;&gt;"",VLOOKUP(K657,#REF!,2,FALSE),"")</f>
        <v>#REF!</v>
      </c>
      <c r="L658" s="25" t="e">
        <f>IF(L657&lt;&gt;"",VLOOKUP(L657,#REF!,2,FALSE),"")</f>
        <v>#REF!</v>
      </c>
      <c r="M658" s="26" t="e">
        <f>IF(M657&lt;&gt;"",VLOOKUP(M657,#REF!,2,FALSE),"")</f>
        <v>#REF!</v>
      </c>
      <c r="N658" s="25" t="e">
        <f>IF(N657&lt;&gt;"",VLOOKUP(N657,#REF!,2,FALSE),"")</f>
        <v>#REF!</v>
      </c>
      <c r="O658" s="27" t="str">
        <f>IF(O657&lt;&gt;"",VLOOKUP(O657,#REF!,2,FALSE),"")</f>
        <v/>
      </c>
      <c r="P658" s="28" t="str">
        <f>IF(P657&lt;&gt;"",VLOOKUP(P657,#REF!,2,FALSE),"")</f>
        <v/>
      </c>
      <c r="Q658" s="109"/>
      <c r="R658" s="110"/>
      <c r="S658" s="64" t="str">
        <f>E665</f>
        <v>19DE0112</v>
      </c>
      <c r="T658" s="65" t="e">
        <f>IF(S658&lt;&gt;"",VLOOKUP(S658,#REF!,2,FALSE),"")</f>
        <v>#REF!</v>
      </c>
      <c r="U658" s="66">
        <f>(COUNTIF(E653:N684,S658)*4)+(COUNTIF(O653:P684,S658)*8)</f>
        <v>28</v>
      </c>
      <c r="V658" s="67">
        <f>U658*W654</f>
        <v>980</v>
      </c>
    </row>
    <row r="659" spans="1:22" ht="15.6" customHeight="1">
      <c r="A659" s="112"/>
      <c r="B659" s="106" t="s">
        <v>28</v>
      </c>
      <c r="C659" s="107"/>
      <c r="D659" s="108"/>
      <c r="E659" s="37" t="s">
        <v>169</v>
      </c>
      <c r="F659" s="38" t="s">
        <v>169</v>
      </c>
      <c r="G659" s="39" t="s">
        <v>169</v>
      </c>
      <c r="H659" s="38" t="s">
        <v>169</v>
      </c>
      <c r="I659" s="39" t="s">
        <v>30</v>
      </c>
      <c r="J659" s="38" t="s">
        <v>30</v>
      </c>
      <c r="K659" s="39" t="s">
        <v>169</v>
      </c>
      <c r="L659" s="38" t="s">
        <v>169</v>
      </c>
      <c r="M659" s="39" t="s">
        <v>169</v>
      </c>
      <c r="N659" s="38" t="s">
        <v>38</v>
      </c>
      <c r="O659" s="40"/>
      <c r="P659" s="41"/>
      <c r="Q659" s="109"/>
      <c r="R659" s="110">
        <f>IF(B659&lt;&gt;"",((10-((COUNTIF(E660:N660,"/")+COUNTIF(E660:N660,"//")+COUNTIF(E660:N660,"///")+COUNTIF(E660:N660,"_"))))/2)+(2-COUNTBLANK(O660:P660)),"")</f>
        <v>5</v>
      </c>
      <c r="S659" s="64" t="str">
        <f>E667</f>
        <v>19DE0069</v>
      </c>
      <c r="T659" s="65" t="e">
        <f>IF(S659&lt;&gt;"",VLOOKUP(S659,#REF!,2,FALSE),"")</f>
        <v>#REF!</v>
      </c>
      <c r="U659" s="66">
        <f>(COUNTIF(E653:N684,S659)*4)+(COUNTIF(O653:P684,S659)*8)</f>
        <v>28</v>
      </c>
      <c r="V659" s="67">
        <f>U659*W654</f>
        <v>980</v>
      </c>
    </row>
    <row r="660" spans="1:22" ht="15.6" customHeight="1">
      <c r="A660" s="112"/>
      <c r="B660" s="106"/>
      <c r="C660" s="107"/>
      <c r="D660" s="108"/>
      <c r="E660" s="42" t="e">
        <f>IF(E659&lt;&gt;"",VLOOKUP(E659,#REF!,2,FALSE),"")</f>
        <v>#REF!</v>
      </c>
      <c r="F660" s="43" t="e">
        <f>IF(F659&lt;&gt;"",VLOOKUP(F659,#REF!,2,FALSE),"")</f>
        <v>#REF!</v>
      </c>
      <c r="G660" s="44" t="e">
        <f>IF(G659&lt;&gt;"",VLOOKUP(G659,#REF!,2,FALSE),"")</f>
        <v>#REF!</v>
      </c>
      <c r="H660" s="43" t="e">
        <f>IF(H659&lt;&gt;"",VLOOKUP(H659,#REF!,2,FALSE),"")</f>
        <v>#REF!</v>
      </c>
      <c r="I660" s="44" t="e">
        <f>IF(I659&lt;&gt;"",VLOOKUP(I659,#REF!,2,FALSE),"")</f>
        <v>#REF!</v>
      </c>
      <c r="J660" s="43" t="e">
        <f>IF(J659&lt;&gt;"",VLOOKUP(J659,#REF!,2,FALSE),"")</f>
        <v>#REF!</v>
      </c>
      <c r="K660" s="44" t="e">
        <f>IF(K659&lt;&gt;"",VLOOKUP(K659,#REF!,2,FALSE),"")</f>
        <v>#REF!</v>
      </c>
      <c r="L660" s="43" t="e">
        <f>IF(L659&lt;&gt;"",VLOOKUP(L659,#REF!,2,FALSE),"")</f>
        <v>#REF!</v>
      </c>
      <c r="M660" s="44" t="e">
        <f>IF(M659&lt;&gt;"",VLOOKUP(M659,#REF!,2,FALSE),"")</f>
        <v>#REF!</v>
      </c>
      <c r="N660" s="43" t="e">
        <f>IF(N659&lt;&gt;"",VLOOKUP(N659,#REF!,2,FALSE),"")</f>
        <v>#REF!</v>
      </c>
      <c r="O660" s="44" t="str">
        <f>IF(O659&lt;&gt;"",VLOOKUP(O659,#REF!,2,FALSE),"")</f>
        <v/>
      </c>
      <c r="P660" s="45" t="str">
        <f>IF(P659&lt;&gt;"",VLOOKUP(P659,#REF!,2,FALSE),"")</f>
        <v/>
      </c>
      <c r="Q660" s="109"/>
      <c r="R660" s="110"/>
      <c r="S660" s="68" t="str">
        <f>E673</f>
        <v>19DE0111</v>
      </c>
      <c r="T660" s="69" t="e">
        <f>IF(S660&lt;&gt;"",VLOOKUP(S660,#REF!,2,FALSE),"")</f>
        <v>#REF!</v>
      </c>
      <c r="U660" s="70">
        <f>(COUNTIF(E653:N684,S660)*4)+(COUNTIF(O653:P684,S660)*8)</f>
        <v>28</v>
      </c>
      <c r="V660" s="67">
        <f>U660*W654</f>
        <v>980</v>
      </c>
    </row>
    <row r="661" spans="1:22" ht="15.6" customHeight="1">
      <c r="A661" s="112"/>
      <c r="B661" s="106" t="s">
        <v>26</v>
      </c>
      <c r="C661" s="107"/>
      <c r="D661" s="108"/>
      <c r="E661" s="37" t="s">
        <v>140</v>
      </c>
      <c r="F661" s="38" t="s">
        <v>140</v>
      </c>
      <c r="G661" s="39" t="s">
        <v>140</v>
      </c>
      <c r="H661" s="38" t="s">
        <v>140</v>
      </c>
      <c r="I661" s="39" t="s">
        <v>30</v>
      </c>
      <c r="J661" s="38" t="s">
        <v>30</v>
      </c>
      <c r="K661" s="39" t="s">
        <v>140</v>
      </c>
      <c r="L661" s="38" t="s">
        <v>140</v>
      </c>
      <c r="M661" s="39" t="s">
        <v>140</v>
      </c>
      <c r="N661" s="38" t="s">
        <v>38</v>
      </c>
      <c r="O661" s="40"/>
      <c r="P661" s="41"/>
      <c r="Q661" s="109"/>
      <c r="R661" s="110">
        <f>IF(B661&lt;&gt;"",((10-((COUNTIF(E662:N662,"/")+COUNTIF(E662:N662,"//")+COUNTIF(E662:N662,"///")+COUNTIF(E662:N662,"_"))))/2)+(2-COUNTBLANK(O662:P662)),"")</f>
        <v>5</v>
      </c>
      <c r="S661" s="68"/>
      <c r="T661" s="69" t="str">
        <f>IF(S661&lt;&gt;"",VLOOKUP(S661,#REF!,2,FALSE),"")</f>
        <v/>
      </c>
      <c r="U661" s="70">
        <f>(COUNTIF(E653:N684,S661)*4)+(COUNTIF(O653:P684,S661)*8)</f>
        <v>0</v>
      </c>
      <c r="V661" s="67">
        <f>U661*W654</f>
        <v>0</v>
      </c>
    </row>
    <row r="662" spans="1:22" ht="15.6" customHeight="1">
      <c r="A662" s="112"/>
      <c r="B662" s="106"/>
      <c r="C662" s="107"/>
      <c r="D662" s="108"/>
      <c r="E662" s="42" t="e">
        <f>IF(E661&lt;&gt;"",VLOOKUP(E661,#REF!,2,FALSE),"")</f>
        <v>#REF!</v>
      </c>
      <c r="F662" s="43" t="e">
        <f>IF(F661&lt;&gt;"",VLOOKUP(F661,#REF!,2,FALSE),"")</f>
        <v>#REF!</v>
      </c>
      <c r="G662" s="44" t="e">
        <f>IF(G661&lt;&gt;"",VLOOKUP(G661,#REF!,2,FALSE),"")</f>
        <v>#REF!</v>
      </c>
      <c r="H662" s="43" t="e">
        <f>IF(H661&lt;&gt;"",VLOOKUP(H661,#REF!,2,FALSE),"")</f>
        <v>#REF!</v>
      </c>
      <c r="I662" s="44" t="e">
        <f>IF(I661&lt;&gt;"",VLOOKUP(I661,#REF!,2,FALSE),"")</f>
        <v>#REF!</v>
      </c>
      <c r="J662" s="43" t="e">
        <f>IF(J661&lt;&gt;"",VLOOKUP(J661,#REF!,2,FALSE),"")</f>
        <v>#REF!</v>
      </c>
      <c r="K662" s="44" t="e">
        <f>IF(K661&lt;&gt;"",VLOOKUP(K661,#REF!,2,FALSE),"")</f>
        <v>#REF!</v>
      </c>
      <c r="L662" s="43" t="e">
        <f>IF(L661&lt;&gt;"",VLOOKUP(L661,#REF!,2,FALSE),"")</f>
        <v>#REF!</v>
      </c>
      <c r="M662" s="44" t="e">
        <f>IF(M661&lt;&gt;"",VLOOKUP(M661,#REF!,2,FALSE),"")</f>
        <v>#REF!</v>
      </c>
      <c r="N662" s="43" t="e">
        <f>IF(N661&lt;&gt;"",VLOOKUP(N661,#REF!,2,FALSE),"")</f>
        <v>#REF!</v>
      </c>
      <c r="O662" s="44" t="str">
        <f>IF(O661&lt;&gt;"",VLOOKUP(O661,#REF!,2,FALSE),"")</f>
        <v/>
      </c>
      <c r="P662" s="45" t="str">
        <f>IF(P661&lt;&gt;"",VLOOKUP(P661,#REF!,2,FALSE),"")</f>
        <v/>
      </c>
      <c r="Q662" s="109"/>
      <c r="R662" s="110"/>
      <c r="S662" s="68"/>
      <c r="T662" s="69" t="str">
        <f>IF(S662&lt;&gt;"",VLOOKUP(S662,#REF!,2,FALSE),"")</f>
        <v/>
      </c>
      <c r="U662" s="70">
        <f>(COUNTIF(E653:N684,S662)*4)+(COUNTIF(O653:P684,S662)*8)</f>
        <v>0</v>
      </c>
      <c r="V662" s="67">
        <f>U662*W654</f>
        <v>0</v>
      </c>
    </row>
    <row r="663" spans="1:22" ht="15.6" customHeight="1">
      <c r="A663" s="112"/>
      <c r="B663" s="106" t="s">
        <v>42</v>
      </c>
      <c r="C663" s="107"/>
      <c r="D663" s="108"/>
      <c r="E663" s="37" t="s">
        <v>140</v>
      </c>
      <c r="F663" s="38" t="s">
        <v>140</v>
      </c>
      <c r="G663" s="39" t="s">
        <v>155</v>
      </c>
      <c r="H663" s="38" t="s">
        <v>155</v>
      </c>
      <c r="I663" s="39" t="s">
        <v>30</v>
      </c>
      <c r="J663" s="38" t="s">
        <v>30</v>
      </c>
      <c r="K663" s="39" t="s">
        <v>156</v>
      </c>
      <c r="L663" s="38" t="s">
        <v>156</v>
      </c>
      <c r="M663" s="39" t="s">
        <v>156</v>
      </c>
      <c r="N663" s="38" t="s">
        <v>38</v>
      </c>
      <c r="O663" s="40"/>
      <c r="P663" s="41"/>
      <c r="Q663" s="109"/>
      <c r="R663" s="110">
        <f>IF(B663&lt;&gt;"",((10-((COUNTIF(E664:N664,"/")+COUNTIF(E664:N664,"//")+COUNTIF(E664:N664,"///")+COUNTIF(E664:N664,"_"))))/2)+(2-COUNTBLANK(O664:P664)),"")</f>
        <v>5</v>
      </c>
      <c r="S663" s="68"/>
      <c r="T663" s="69" t="str">
        <f>IF(S663&lt;&gt;"",VLOOKUP(S663,#REF!,2,FALSE),"")</f>
        <v/>
      </c>
      <c r="U663" s="70">
        <f>(COUNTIF(E653:N684,S663)*4)+(COUNTIF(O653:P684,S663)*8)</f>
        <v>0</v>
      </c>
      <c r="V663" s="67">
        <f>U663*W654</f>
        <v>0</v>
      </c>
    </row>
    <row r="664" spans="1:22" ht="15.6" customHeight="1">
      <c r="A664" s="112"/>
      <c r="B664" s="106"/>
      <c r="C664" s="107"/>
      <c r="D664" s="108"/>
      <c r="E664" s="42" t="e">
        <f>IF(E663&lt;&gt;"",VLOOKUP(E663,#REF!,2,FALSE),"")</f>
        <v>#REF!</v>
      </c>
      <c r="F664" s="43" t="e">
        <f>IF(F663&lt;&gt;"",VLOOKUP(F663,#REF!,2,FALSE),"")</f>
        <v>#REF!</v>
      </c>
      <c r="G664" s="44" t="e">
        <f>IF(G663&lt;&gt;"",VLOOKUP(G663,#REF!,2,FALSE),"")</f>
        <v>#REF!</v>
      </c>
      <c r="H664" s="43" t="e">
        <f>IF(H663&lt;&gt;"",VLOOKUP(H663,#REF!,2,FALSE),"")</f>
        <v>#REF!</v>
      </c>
      <c r="I664" s="44" t="e">
        <f>IF(I663&lt;&gt;"",VLOOKUP(I663,#REF!,2,FALSE),"")</f>
        <v>#REF!</v>
      </c>
      <c r="J664" s="43" t="e">
        <f>IF(J663&lt;&gt;"",VLOOKUP(J663,#REF!,2,FALSE),"")</f>
        <v>#REF!</v>
      </c>
      <c r="K664" s="44" t="e">
        <f>IF(K663&lt;&gt;"",VLOOKUP(K663,#REF!,2,FALSE),"")</f>
        <v>#REF!</v>
      </c>
      <c r="L664" s="43" t="e">
        <f>IF(L663&lt;&gt;"",VLOOKUP(L663,#REF!,2,FALSE),"")</f>
        <v>#REF!</v>
      </c>
      <c r="M664" s="44" t="e">
        <f>IF(M663&lt;&gt;"",VLOOKUP(M663,#REF!,2,FALSE),"")</f>
        <v>#REF!</v>
      </c>
      <c r="N664" s="43" t="e">
        <f>IF(N663&lt;&gt;"",VLOOKUP(N663,#REF!,2,FALSE),"")</f>
        <v>#REF!</v>
      </c>
      <c r="O664" s="44" t="str">
        <f>IF(O663&lt;&gt;"",VLOOKUP(O663,#REF!,2,FALSE),"")</f>
        <v/>
      </c>
      <c r="P664" s="45" t="str">
        <f>IF(P663&lt;&gt;"",VLOOKUP(P663,#REF!,2,FALSE),"")</f>
        <v/>
      </c>
      <c r="Q664" s="109"/>
      <c r="R664" s="110"/>
      <c r="S664" s="68"/>
      <c r="T664" s="69" t="str">
        <f>IF(S664&lt;&gt;"",VLOOKUP(S664,#REF!,2,FALSE),"")</f>
        <v/>
      </c>
      <c r="U664" s="70">
        <f>(COUNTIF(E653:N684,S664)*4)+(COUNTIF(O653:P684,S664)*8)</f>
        <v>0</v>
      </c>
      <c r="V664" s="67">
        <f>U664*W654</f>
        <v>0</v>
      </c>
    </row>
    <row r="665" spans="1:22" ht="15.6" customHeight="1">
      <c r="A665" s="112"/>
      <c r="B665" s="106" t="s">
        <v>24</v>
      </c>
      <c r="C665" s="107"/>
      <c r="D665" s="108"/>
      <c r="E665" s="37" t="s">
        <v>171</v>
      </c>
      <c r="F665" s="38" t="s">
        <v>171</v>
      </c>
      <c r="G665" s="39" t="s">
        <v>171</v>
      </c>
      <c r="H665" s="38" t="s">
        <v>171</v>
      </c>
      <c r="I665" s="39" t="s">
        <v>30</v>
      </c>
      <c r="J665" s="38" t="s">
        <v>30</v>
      </c>
      <c r="K665" s="39" t="s">
        <v>171</v>
      </c>
      <c r="L665" s="38" t="s">
        <v>171</v>
      </c>
      <c r="M665" s="39" t="s">
        <v>171</v>
      </c>
      <c r="N665" s="38" t="s">
        <v>38</v>
      </c>
      <c r="O665" s="40"/>
      <c r="P665" s="41"/>
      <c r="Q665" s="109"/>
      <c r="R665" s="110">
        <f>IF(B665&lt;&gt;"",((10-((COUNTIF(E666:N666,"/")+COUNTIF(E666:N666,"//")+COUNTIF(E666:N666,"///")+COUNTIF(E666:N666,"_"))))/2)+(2-COUNTBLANK(O666:P666)),"")</f>
        <v>5</v>
      </c>
      <c r="S665" s="68"/>
      <c r="T665" s="69" t="str">
        <f>IF(S665&lt;&gt;"",VLOOKUP(S665,#REF!,2,FALSE),"")</f>
        <v/>
      </c>
      <c r="U665" s="70">
        <f>(COUNTIF(E653:N684,S665)*4)+(COUNTIF(O653:P684,S665)*8)</f>
        <v>0</v>
      </c>
      <c r="V665" s="67">
        <f>U665*W654</f>
        <v>0</v>
      </c>
    </row>
    <row r="666" spans="1:22" ht="15.6" customHeight="1">
      <c r="A666" s="112"/>
      <c r="B666" s="106"/>
      <c r="C666" s="107"/>
      <c r="D666" s="108"/>
      <c r="E666" s="42" t="e">
        <f>IF(E665&lt;&gt;"",VLOOKUP(E665,#REF!,2,FALSE),"")</f>
        <v>#REF!</v>
      </c>
      <c r="F666" s="43" t="e">
        <f>IF(F665&lt;&gt;"",VLOOKUP(F665,#REF!,2,FALSE),"")</f>
        <v>#REF!</v>
      </c>
      <c r="G666" s="44" t="e">
        <f>IF(G665&lt;&gt;"",VLOOKUP(G665,#REF!,2,FALSE),"")</f>
        <v>#REF!</v>
      </c>
      <c r="H666" s="43" t="e">
        <f>IF(H665&lt;&gt;"",VLOOKUP(H665,#REF!,2,FALSE),"")</f>
        <v>#REF!</v>
      </c>
      <c r="I666" s="44" t="e">
        <f>IF(I665&lt;&gt;"",VLOOKUP(I665,#REF!,2,FALSE),"")</f>
        <v>#REF!</v>
      </c>
      <c r="J666" s="43" t="e">
        <f>IF(J665&lt;&gt;"",VLOOKUP(J665,#REF!,2,FALSE),"")</f>
        <v>#REF!</v>
      </c>
      <c r="K666" s="44" t="e">
        <f>IF(K665&lt;&gt;"",VLOOKUP(K665,#REF!,2,FALSE),"")</f>
        <v>#REF!</v>
      </c>
      <c r="L666" s="43" t="e">
        <f>IF(L665&lt;&gt;"",VLOOKUP(L665,#REF!,2,FALSE),"")</f>
        <v>#REF!</v>
      </c>
      <c r="M666" s="44" t="e">
        <f>IF(M665&lt;&gt;"",VLOOKUP(M665,#REF!,2,FALSE),"")</f>
        <v>#REF!</v>
      </c>
      <c r="N666" s="43" t="e">
        <f>IF(N665&lt;&gt;"",VLOOKUP(N665,#REF!,2,FALSE),"")</f>
        <v>#REF!</v>
      </c>
      <c r="O666" s="44" t="str">
        <f>IF(O665&lt;&gt;"",VLOOKUP(O665,#REF!,2,FALSE),"")</f>
        <v/>
      </c>
      <c r="P666" s="45" t="str">
        <f>IF(P665&lt;&gt;"",VLOOKUP(P665,#REF!,2,FALSE),"")</f>
        <v/>
      </c>
      <c r="Q666" s="109"/>
      <c r="R666" s="110"/>
      <c r="S666" s="68"/>
      <c r="T666" s="69" t="str">
        <f>IF(S666&lt;&gt;"",VLOOKUP(S666,#REF!,2,FALSE),"")</f>
        <v/>
      </c>
      <c r="U666" s="70">
        <f>(COUNTIF(E653:N684,S666)*4)+(COUNTIF(O653:P684,S666)*8)</f>
        <v>0</v>
      </c>
      <c r="V666" s="67">
        <f>U666*W654</f>
        <v>0</v>
      </c>
    </row>
    <row r="667" spans="1:22" ht="15.6" customHeight="1" thickBot="1">
      <c r="A667" s="112"/>
      <c r="B667" s="106" t="s">
        <v>22</v>
      </c>
      <c r="C667" s="107"/>
      <c r="D667" s="108"/>
      <c r="E667" s="37" t="s">
        <v>125</v>
      </c>
      <c r="F667" s="38" t="s">
        <v>125</v>
      </c>
      <c r="G667" s="39" t="s">
        <v>125</v>
      </c>
      <c r="H667" s="38" t="s">
        <v>125</v>
      </c>
      <c r="I667" s="39" t="s">
        <v>30</v>
      </c>
      <c r="J667" s="38" t="s">
        <v>30</v>
      </c>
      <c r="K667" s="39" t="s">
        <v>125</v>
      </c>
      <c r="L667" s="38" t="s">
        <v>125</v>
      </c>
      <c r="M667" s="39" t="s">
        <v>125</v>
      </c>
      <c r="N667" s="38" t="s">
        <v>38</v>
      </c>
      <c r="O667" s="40"/>
      <c r="P667" s="41"/>
      <c r="Q667" s="109"/>
      <c r="R667" s="110">
        <f>IF(B667&lt;&gt;"",((10-((COUNTIF(E668:N668,"/")+COUNTIF(E668:N668,"//")+COUNTIF(E668:N668,"///")+COUNTIF(E668:N668,"_"))))/2)+(2-COUNTBLANK(O668:P668)),"")</f>
        <v>5</v>
      </c>
      <c r="S667" s="68"/>
      <c r="T667" s="69" t="str">
        <f>IF(S667&lt;&gt;"",VLOOKUP(S667,#REF!,2,FALSE),"")</f>
        <v/>
      </c>
      <c r="U667" s="70">
        <f>(COUNTIF(E653:N684,S667)*4)+(COUNTIF(O653:P684,S667)*8)</f>
        <v>0</v>
      </c>
      <c r="V667" s="67">
        <f>U667*W654</f>
        <v>0</v>
      </c>
    </row>
    <row r="668" spans="1:22" ht="15.6" customHeight="1" thickBot="1">
      <c r="A668" s="112"/>
      <c r="B668" s="106"/>
      <c r="C668" s="107"/>
      <c r="D668" s="108"/>
      <c r="E668" s="42" t="e">
        <f>IF(E667&lt;&gt;"",VLOOKUP(E667,#REF!,2,FALSE),"")</f>
        <v>#REF!</v>
      </c>
      <c r="F668" s="43" t="e">
        <f>IF(F667&lt;&gt;"",VLOOKUP(F667,#REF!,2,FALSE),"")</f>
        <v>#REF!</v>
      </c>
      <c r="G668" s="44" t="e">
        <f>IF(G667&lt;&gt;"",VLOOKUP(G667,#REF!,2,FALSE),"")</f>
        <v>#REF!</v>
      </c>
      <c r="H668" s="43" t="e">
        <f>IF(H667&lt;&gt;"",VLOOKUP(H667,#REF!,2,FALSE),"")</f>
        <v>#REF!</v>
      </c>
      <c r="I668" s="44" t="e">
        <f>IF(I667&lt;&gt;"",VLOOKUP(I667,#REF!,2,FALSE),"")</f>
        <v>#REF!</v>
      </c>
      <c r="J668" s="43" t="e">
        <f>IF(J667&lt;&gt;"",VLOOKUP(J667,#REF!,2,FALSE),"")</f>
        <v>#REF!</v>
      </c>
      <c r="K668" s="44" t="e">
        <f>IF(K667&lt;&gt;"",VLOOKUP(K667,#REF!,2,FALSE),"")</f>
        <v>#REF!</v>
      </c>
      <c r="L668" s="43" t="e">
        <f>IF(L667&lt;&gt;"",VLOOKUP(L667,#REF!,2,FALSE),"")</f>
        <v>#REF!</v>
      </c>
      <c r="M668" s="44" t="e">
        <f>IF(M667&lt;&gt;"",VLOOKUP(M667,#REF!,2,FALSE),"")</f>
        <v>#REF!</v>
      </c>
      <c r="N668" s="43" t="e">
        <f>IF(N667&lt;&gt;"",VLOOKUP(N667,#REF!,2,FALSE),"")</f>
        <v>#REF!</v>
      </c>
      <c r="O668" s="44" t="str">
        <f>IF(O667&lt;&gt;"",VLOOKUP(O667,#REF!,2,FALSE),"")</f>
        <v/>
      </c>
      <c r="P668" s="45" t="str">
        <f>IF(P667&lt;&gt;"",VLOOKUP(P667,#REF!,2,FALSE),"")</f>
        <v/>
      </c>
      <c r="Q668" s="109"/>
      <c r="R668" s="110"/>
      <c r="S668" s="60">
        <f>SUM(R653:R684)*8</f>
        <v>440</v>
      </c>
      <c r="T668" s="61" t="s">
        <v>25</v>
      </c>
      <c r="U668" s="62">
        <f>SUM(U654:U667)</f>
        <v>280</v>
      </c>
      <c r="V668" s="63">
        <f>SUM(V654:V667)</f>
        <v>9800</v>
      </c>
    </row>
    <row r="669" spans="1:22" ht="15.6" customHeight="1">
      <c r="A669" s="112"/>
      <c r="B669" s="103" t="s">
        <v>23</v>
      </c>
      <c r="C669" s="104"/>
      <c r="D669" s="105"/>
      <c r="E669" s="46" t="s">
        <v>140</v>
      </c>
      <c r="F669" s="47" t="s">
        <v>140</v>
      </c>
      <c r="G669" s="48" t="s">
        <v>140</v>
      </c>
      <c r="H669" s="47" t="s">
        <v>140</v>
      </c>
      <c r="I669" s="48" t="s">
        <v>30</v>
      </c>
      <c r="J669" s="47" t="s">
        <v>30</v>
      </c>
      <c r="K669" s="48" t="s">
        <v>140</v>
      </c>
      <c r="L669" s="47" t="s">
        <v>140</v>
      </c>
      <c r="M669" s="48" t="s">
        <v>140</v>
      </c>
      <c r="N669" s="47" t="s">
        <v>38</v>
      </c>
      <c r="O669" s="49"/>
      <c r="P669" s="50"/>
      <c r="Q669" s="109"/>
      <c r="R669" s="110">
        <f>IF(B669&lt;&gt;"",((10-((COUNTIF(E670:N670,"/")+COUNTIF(E670:N670,"//")+COUNTIF(E670:N670,"///")+COUNTIF(E670:N670,"_"))))/2)+(2-COUNTBLANK(O670:P670)),"")</f>
        <v>5</v>
      </c>
      <c r="S669"/>
      <c r="T669"/>
      <c r="U669"/>
      <c r="V669"/>
    </row>
    <row r="670" spans="1:22" ht="15.6" customHeight="1">
      <c r="A670" s="112"/>
      <c r="B670" s="103"/>
      <c r="C670" s="104"/>
      <c r="D670" s="105"/>
      <c r="E670" s="51" t="e">
        <f>IF(E669&lt;&gt;"",VLOOKUP(E669,#REF!,2,FALSE),"")</f>
        <v>#REF!</v>
      </c>
      <c r="F670" s="52" t="e">
        <f>IF(F669&lt;&gt;"",VLOOKUP(F669,#REF!,2,FALSE),"")</f>
        <v>#REF!</v>
      </c>
      <c r="G670" s="53" t="e">
        <f>IF(G669&lt;&gt;"",VLOOKUP(G669,#REF!,2,FALSE),"")</f>
        <v>#REF!</v>
      </c>
      <c r="H670" s="52" t="e">
        <f>IF(H669&lt;&gt;"",VLOOKUP(H669,#REF!,2,FALSE),"")</f>
        <v>#REF!</v>
      </c>
      <c r="I670" s="53" t="e">
        <f>IF(I669&lt;&gt;"",VLOOKUP(I669,#REF!,2,FALSE),"")</f>
        <v>#REF!</v>
      </c>
      <c r="J670" s="52" t="e">
        <f>IF(J669&lt;&gt;"",VLOOKUP(J669,#REF!,2,FALSE),"")</f>
        <v>#REF!</v>
      </c>
      <c r="K670" s="53" t="e">
        <f>IF(K669&lt;&gt;"",VLOOKUP(K669,#REF!,2,FALSE),"")</f>
        <v>#REF!</v>
      </c>
      <c r="L670" s="52" t="e">
        <f>IF(L669&lt;&gt;"",VLOOKUP(L669,#REF!,2,FALSE),"")</f>
        <v>#REF!</v>
      </c>
      <c r="M670" s="53" t="e">
        <f>IF(M669&lt;&gt;"",VLOOKUP(M669,#REF!,2,FALSE),"")</f>
        <v>#REF!</v>
      </c>
      <c r="N670" s="52" t="e">
        <f>IF(N669&lt;&gt;"",VLOOKUP(N669,#REF!,2,FALSE),"")</f>
        <v>#REF!</v>
      </c>
      <c r="O670" s="53" t="str">
        <f>IF(O669&lt;&gt;"",VLOOKUP(O669,#REF!,2,FALSE),"")</f>
        <v/>
      </c>
      <c r="P670" s="54" t="str">
        <f>IF(P669&lt;&gt;"",VLOOKUP(P669,#REF!,2,FALSE),"")</f>
        <v/>
      </c>
      <c r="Q670" s="109"/>
      <c r="R670" s="110"/>
      <c r="S670"/>
      <c r="T670"/>
      <c r="U670"/>
      <c r="V670"/>
    </row>
    <row r="671" spans="1:22" ht="15.6" customHeight="1">
      <c r="A671" s="112"/>
      <c r="B671" s="103" t="s">
        <v>41</v>
      </c>
      <c r="C671" s="104"/>
      <c r="D671" s="105"/>
      <c r="E671" s="46" t="s">
        <v>140</v>
      </c>
      <c r="F671" s="47" t="s">
        <v>140</v>
      </c>
      <c r="G671" s="48" t="s">
        <v>155</v>
      </c>
      <c r="H671" s="47" t="s">
        <v>155</v>
      </c>
      <c r="I671" s="48" t="s">
        <v>30</v>
      </c>
      <c r="J671" s="47" t="s">
        <v>30</v>
      </c>
      <c r="K671" s="48" t="s">
        <v>156</v>
      </c>
      <c r="L671" s="47" t="s">
        <v>156</v>
      </c>
      <c r="M671" s="48" t="s">
        <v>156</v>
      </c>
      <c r="N671" s="47" t="s">
        <v>38</v>
      </c>
      <c r="O671" s="49"/>
      <c r="P671" s="50"/>
      <c r="Q671" s="109"/>
      <c r="R671" s="110">
        <f>IF(B671&lt;&gt;"",((10-((COUNTIF(E672:N672,"/")+COUNTIF(E672:N672,"//")+COUNTIF(E672:N672,"///")+COUNTIF(E672:N672,"_"))))/2)+(2-COUNTBLANK(O672:P672)),"")</f>
        <v>5</v>
      </c>
      <c r="S671"/>
      <c r="T671"/>
      <c r="U671"/>
      <c r="V671"/>
    </row>
    <row r="672" spans="1:22" ht="15.6" customHeight="1">
      <c r="A672" s="112"/>
      <c r="B672" s="103"/>
      <c r="C672" s="104"/>
      <c r="D672" s="105"/>
      <c r="E672" s="51" t="e">
        <f>IF(E671&lt;&gt;"",VLOOKUP(E671,#REF!,2,FALSE),"")</f>
        <v>#REF!</v>
      </c>
      <c r="F672" s="52" t="e">
        <f>IF(F671&lt;&gt;"",VLOOKUP(F671,#REF!,2,FALSE),"")</f>
        <v>#REF!</v>
      </c>
      <c r="G672" s="53" t="e">
        <f>IF(G671&lt;&gt;"",VLOOKUP(G671,#REF!,2,FALSE),"")</f>
        <v>#REF!</v>
      </c>
      <c r="H672" s="52" t="e">
        <f>IF(H671&lt;&gt;"",VLOOKUP(H671,#REF!,2,FALSE),"")</f>
        <v>#REF!</v>
      </c>
      <c r="I672" s="53" t="e">
        <f>IF(I671&lt;&gt;"",VLOOKUP(I671,#REF!,2,FALSE),"")</f>
        <v>#REF!</v>
      </c>
      <c r="J672" s="52" t="e">
        <f>IF(J671&lt;&gt;"",VLOOKUP(J671,#REF!,2,FALSE),"")</f>
        <v>#REF!</v>
      </c>
      <c r="K672" s="53" t="e">
        <f>IF(K671&lt;&gt;"",VLOOKUP(K671,#REF!,2,FALSE),"")</f>
        <v>#REF!</v>
      </c>
      <c r="L672" s="52" t="e">
        <f>IF(L671&lt;&gt;"",VLOOKUP(L671,#REF!,2,FALSE),"")</f>
        <v>#REF!</v>
      </c>
      <c r="M672" s="53" t="e">
        <f>IF(M671&lt;&gt;"",VLOOKUP(M671,#REF!,2,FALSE),"")</f>
        <v>#REF!</v>
      </c>
      <c r="N672" s="52" t="e">
        <f>IF(N671&lt;&gt;"",VLOOKUP(N671,#REF!,2,FALSE),"")</f>
        <v>#REF!</v>
      </c>
      <c r="O672" s="53" t="str">
        <f>IF(O671&lt;&gt;"",VLOOKUP(O671,#REF!,2,FALSE),"")</f>
        <v/>
      </c>
      <c r="P672" s="54" t="str">
        <f>IF(P671&lt;&gt;"",VLOOKUP(P671,#REF!,2,FALSE),"")</f>
        <v/>
      </c>
      <c r="Q672" s="109"/>
      <c r="R672" s="110"/>
      <c r="S672"/>
      <c r="T672"/>
      <c r="U672"/>
      <c r="V672"/>
    </row>
    <row r="673" spans="1:255" ht="15.6" customHeight="1">
      <c r="A673" s="112"/>
      <c r="B673" s="103" t="s">
        <v>21</v>
      </c>
      <c r="C673" s="104"/>
      <c r="D673" s="105"/>
      <c r="E673" s="46" t="s">
        <v>170</v>
      </c>
      <c r="F673" s="47" t="s">
        <v>170</v>
      </c>
      <c r="G673" s="48" t="s">
        <v>170</v>
      </c>
      <c r="H673" s="47" t="s">
        <v>170</v>
      </c>
      <c r="I673" s="48" t="s">
        <v>30</v>
      </c>
      <c r="J673" s="47" t="s">
        <v>30</v>
      </c>
      <c r="K673" s="48" t="s">
        <v>170</v>
      </c>
      <c r="L673" s="47" t="s">
        <v>170</v>
      </c>
      <c r="M673" s="48" t="s">
        <v>170</v>
      </c>
      <c r="N673" s="47" t="s">
        <v>38</v>
      </c>
      <c r="O673" s="49"/>
      <c r="P673" s="50"/>
      <c r="Q673" s="109"/>
      <c r="R673" s="110">
        <f>IF(B673&lt;&gt;"",((10-((COUNTIF(E674:N674,"/")+COUNTIF(E674:N674,"//")+COUNTIF(E674:N674,"///")+COUNTIF(E674:N674,"_"))))/2)+(2-COUNTBLANK(O674:P674)),"")</f>
        <v>5</v>
      </c>
      <c r="S673"/>
      <c r="T673"/>
      <c r="U673"/>
      <c r="V673"/>
    </row>
    <row r="674" spans="1:255" ht="15.6" customHeight="1">
      <c r="A674" s="112"/>
      <c r="B674" s="103"/>
      <c r="C674" s="104"/>
      <c r="D674" s="105"/>
      <c r="E674" s="51" t="e">
        <f>IF(E673&lt;&gt;"",VLOOKUP(E673,#REF!,2,FALSE),"")</f>
        <v>#REF!</v>
      </c>
      <c r="F674" s="52" t="e">
        <f>IF(F673&lt;&gt;"",VLOOKUP(F673,#REF!,2,FALSE),"")</f>
        <v>#REF!</v>
      </c>
      <c r="G674" s="53" t="e">
        <f>IF(G673&lt;&gt;"",VLOOKUP(G673,#REF!,2,FALSE),"")</f>
        <v>#REF!</v>
      </c>
      <c r="H674" s="52" t="e">
        <f>IF(H673&lt;&gt;"",VLOOKUP(H673,#REF!,2,FALSE),"")</f>
        <v>#REF!</v>
      </c>
      <c r="I674" s="53" t="e">
        <f>IF(I673&lt;&gt;"",VLOOKUP(I673,#REF!,2,FALSE),"")</f>
        <v>#REF!</v>
      </c>
      <c r="J674" s="52" t="e">
        <f>IF(J673&lt;&gt;"",VLOOKUP(J673,#REF!,2,FALSE),"")</f>
        <v>#REF!</v>
      </c>
      <c r="K674" s="53" t="e">
        <f>IF(K673&lt;&gt;"",VLOOKUP(K673,#REF!,2,FALSE),"")</f>
        <v>#REF!</v>
      </c>
      <c r="L674" s="52" t="e">
        <f>IF(L673&lt;&gt;"",VLOOKUP(L673,#REF!,2,FALSE),"")</f>
        <v>#REF!</v>
      </c>
      <c r="M674" s="53" t="e">
        <f>IF(M673&lt;&gt;"",VLOOKUP(M673,#REF!,2,FALSE),"")</f>
        <v>#REF!</v>
      </c>
      <c r="N674" s="52" t="e">
        <f>IF(N673&lt;&gt;"",VLOOKUP(N673,#REF!,2,FALSE),"")</f>
        <v>#REF!</v>
      </c>
      <c r="O674" s="53" t="str">
        <f>IF(O673&lt;&gt;"",VLOOKUP(O673,#REF!,2,FALSE),"")</f>
        <v/>
      </c>
      <c r="P674" s="54" t="str">
        <f>IF(P673&lt;&gt;"",VLOOKUP(P673,#REF!,2,FALSE),"")</f>
        <v/>
      </c>
      <c r="Q674" s="109"/>
      <c r="R674" s="110"/>
      <c r="S674"/>
      <c r="T674"/>
      <c r="U674"/>
      <c r="V674"/>
    </row>
    <row r="675" spans="1:255" ht="15.6" customHeight="1">
      <c r="A675" s="112"/>
      <c r="B675" s="103" t="s">
        <v>19</v>
      </c>
      <c r="C675" s="104"/>
      <c r="D675" s="105"/>
      <c r="E675" s="46" t="s">
        <v>140</v>
      </c>
      <c r="F675" s="47" t="s">
        <v>140</v>
      </c>
      <c r="G675" s="48" t="s">
        <v>140</v>
      </c>
      <c r="H675" s="47" t="s">
        <v>140</v>
      </c>
      <c r="I675" s="48" t="s">
        <v>30</v>
      </c>
      <c r="J675" s="47" t="s">
        <v>30</v>
      </c>
      <c r="K675" s="48" t="s">
        <v>140</v>
      </c>
      <c r="L675" s="47" t="s">
        <v>140</v>
      </c>
      <c r="M675" s="48" t="s">
        <v>140</v>
      </c>
      <c r="N675" s="47" t="s">
        <v>38</v>
      </c>
      <c r="O675" s="49"/>
      <c r="P675" s="50"/>
      <c r="Q675" s="109"/>
      <c r="R675" s="110">
        <f>IF(B675&lt;&gt;"",((10-((COUNTIF(E676:N676,"/")+COUNTIF(E676:N676,"//")+COUNTIF(E676:N676,"///")+COUNTIF(E676:N676,"_"))))/2)+(2-COUNTBLANK(O676:P676)),"")</f>
        <v>5</v>
      </c>
      <c r="S675"/>
      <c r="T675"/>
      <c r="U675"/>
      <c r="V675"/>
    </row>
    <row r="676" spans="1:255" ht="15.6" customHeight="1">
      <c r="A676" s="112"/>
      <c r="B676" s="103"/>
      <c r="C676" s="104"/>
      <c r="D676" s="105"/>
      <c r="E676" s="51" t="e">
        <f>IF(E675&lt;&gt;"",VLOOKUP(E675,#REF!,2,FALSE),"")</f>
        <v>#REF!</v>
      </c>
      <c r="F676" s="52" t="e">
        <f>IF(F675&lt;&gt;"",VLOOKUP(F675,#REF!,2,FALSE),"")</f>
        <v>#REF!</v>
      </c>
      <c r="G676" s="53" t="e">
        <f>IF(G675&lt;&gt;"",VLOOKUP(G675,#REF!,2,FALSE),"")</f>
        <v>#REF!</v>
      </c>
      <c r="H676" s="52" t="e">
        <f>IF(H675&lt;&gt;"",VLOOKUP(H675,#REF!,2,FALSE),"")</f>
        <v>#REF!</v>
      </c>
      <c r="I676" s="53" t="e">
        <f>IF(I675&lt;&gt;"",VLOOKUP(I675,#REF!,2,FALSE),"")</f>
        <v>#REF!</v>
      </c>
      <c r="J676" s="52" t="e">
        <f>IF(J675&lt;&gt;"",VLOOKUP(J675,#REF!,2,FALSE),"")</f>
        <v>#REF!</v>
      </c>
      <c r="K676" s="53" t="e">
        <f>IF(K675&lt;&gt;"",VLOOKUP(K675,#REF!,2,FALSE),"")</f>
        <v>#REF!</v>
      </c>
      <c r="L676" s="52" t="e">
        <f>IF(L675&lt;&gt;"",VLOOKUP(L675,#REF!,2,FALSE),"")</f>
        <v>#REF!</v>
      </c>
      <c r="M676" s="53" t="e">
        <f>IF(M675&lt;&gt;"",VLOOKUP(M675,#REF!,2,FALSE),"")</f>
        <v>#REF!</v>
      </c>
      <c r="N676" s="52" t="e">
        <f>IF(N675&lt;&gt;"",VLOOKUP(N675,#REF!,2,FALSE),"")</f>
        <v>#REF!</v>
      </c>
      <c r="O676" s="53" t="str">
        <f>IF(O675&lt;&gt;"",VLOOKUP(O675,#REF!,2,FALSE),"")</f>
        <v/>
      </c>
      <c r="P676" s="54" t="str">
        <f>IF(P675&lt;&gt;"",VLOOKUP(P675,#REF!,2,FALSE),"")</f>
        <v/>
      </c>
      <c r="Q676" s="109"/>
      <c r="R676" s="110"/>
      <c r="S676"/>
      <c r="T676"/>
      <c r="U676"/>
      <c r="V676"/>
    </row>
    <row r="677" spans="1:255" ht="15.6" customHeight="1">
      <c r="A677" s="112"/>
      <c r="B677" s="103" t="s">
        <v>18</v>
      </c>
      <c r="C677" s="104"/>
      <c r="D677" s="105"/>
      <c r="E677" s="46" t="s">
        <v>155</v>
      </c>
      <c r="F677" s="47" t="s">
        <v>155</v>
      </c>
      <c r="G677" s="48" t="s">
        <v>155</v>
      </c>
      <c r="H677" s="47" t="s">
        <v>155</v>
      </c>
      <c r="I677" s="48" t="s">
        <v>30</v>
      </c>
      <c r="J677" s="47" t="s">
        <v>30</v>
      </c>
      <c r="K677" s="48" t="s">
        <v>140</v>
      </c>
      <c r="L677" s="47" t="s">
        <v>140</v>
      </c>
      <c r="M677" s="48" t="s">
        <v>140</v>
      </c>
      <c r="N677" s="47" t="s">
        <v>38</v>
      </c>
      <c r="O677" s="49"/>
      <c r="P677" s="50"/>
      <c r="Q677" s="109"/>
      <c r="R677" s="110">
        <f>IF(B677&lt;&gt;"",((10-((COUNTIF(E678:N678,"/")+COUNTIF(E678:N678,"//")+COUNTIF(E678:N678,"///")+COUNTIF(E678:N678,"_"))))/2)+(2-COUNTBLANK(O678:P678)),"")</f>
        <v>5</v>
      </c>
      <c r="S677"/>
      <c r="T677"/>
      <c r="U677"/>
      <c r="V677"/>
    </row>
    <row r="678" spans="1:255" ht="15.6" customHeight="1">
      <c r="A678" s="112"/>
      <c r="B678" s="103"/>
      <c r="C678" s="104"/>
      <c r="D678" s="105"/>
      <c r="E678" s="51" t="e">
        <f>IF(E677&lt;&gt;"",VLOOKUP(E677,#REF!,2,FALSE),"")</f>
        <v>#REF!</v>
      </c>
      <c r="F678" s="52" t="e">
        <f>IF(F677&lt;&gt;"",VLOOKUP(F677,#REF!,2,FALSE),"")</f>
        <v>#REF!</v>
      </c>
      <c r="G678" s="53" t="e">
        <f>IF(G677&lt;&gt;"",VLOOKUP(G677,#REF!,2,FALSE),"")</f>
        <v>#REF!</v>
      </c>
      <c r="H678" s="52" t="e">
        <f>IF(H677&lt;&gt;"",VLOOKUP(H677,#REF!,2,FALSE),"")</f>
        <v>#REF!</v>
      </c>
      <c r="I678" s="53" t="e">
        <f>IF(I677&lt;&gt;"",VLOOKUP(I677,#REF!,2,FALSE),"")</f>
        <v>#REF!</v>
      </c>
      <c r="J678" s="52" t="e">
        <f>IF(J677&lt;&gt;"",VLOOKUP(J677,#REF!,2,FALSE),"")</f>
        <v>#REF!</v>
      </c>
      <c r="K678" s="53" t="e">
        <f>IF(K677&lt;&gt;"",VLOOKUP(K677,#REF!,2,FALSE),"")</f>
        <v>#REF!</v>
      </c>
      <c r="L678" s="52" t="e">
        <f>IF(L677&lt;&gt;"",VLOOKUP(L677,#REF!,2,FALSE),"")</f>
        <v>#REF!</v>
      </c>
      <c r="M678" s="53" t="e">
        <f>IF(M677&lt;&gt;"",VLOOKUP(M677,#REF!,2,FALSE),"")</f>
        <v>#REF!</v>
      </c>
      <c r="N678" s="52" t="e">
        <f>IF(N677&lt;&gt;"",VLOOKUP(N677,#REF!,2,FALSE),"")</f>
        <v>#REF!</v>
      </c>
      <c r="O678" s="53" t="str">
        <f>IF(O677&lt;&gt;"",VLOOKUP(O677,#REF!,2,FALSE),"")</f>
        <v/>
      </c>
      <c r="P678" s="54" t="str">
        <f>IF(P677&lt;&gt;"",VLOOKUP(P677,#REF!,2,FALSE),"")</f>
        <v/>
      </c>
      <c r="Q678" s="109"/>
      <c r="R678" s="110"/>
      <c r="S678"/>
      <c r="T678"/>
      <c r="U678"/>
      <c r="V678"/>
    </row>
    <row r="679" spans="1:255" ht="15.6" customHeight="1">
      <c r="A679" s="112"/>
      <c r="B679" s="103" t="s">
        <v>16</v>
      </c>
      <c r="C679" s="104"/>
      <c r="D679" s="105"/>
      <c r="E679" s="46" t="s">
        <v>17</v>
      </c>
      <c r="F679" s="47" t="s">
        <v>17</v>
      </c>
      <c r="G679" s="48" t="s">
        <v>17</v>
      </c>
      <c r="H679" s="47" t="s">
        <v>17</v>
      </c>
      <c r="I679" s="48" t="s">
        <v>30</v>
      </c>
      <c r="J679" s="47" t="s">
        <v>30</v>
      </c>
      <c r="K679" s="48" t="s">
        <v>17</v>
      </c>
      <c r="L679" s="47" t="s">
        <v>17</v>
      </c>
      <c r="M679" s="48" t="s">
        <v>17</v>
      </c>
      <c r="N679" s="47" t="s">
        <v>17</v>
      </c>
      <c r="O679" s="49"/>
      <c r="P679" s="50"/>
      <c r="Q679" s="109"/>
      <c r="R679" s="110">
        <f>IF(B679&lt;&gt;"",((10-((COUNTIF(E680:N680,"/")+COUNTIF(E680:N680,"//")+COUNTIF(E680:N680,"///")+COUNTIF(E680:N680,"_"))))/2)+(2-COUNTBLANK(O680:P680)),"")</f>
        <v>5</v>
      </c>
      <c r="S679"/>
      <c r="T679"/>
      <c r="U679"/>
      <c r="V679"/>
    </row>
    <row r="680" spans="1:255" ht="15.6" customHeight="1">
      <c r="A680" s="112"/>
      <c r="B680" s="103"/>
      <c r="C680" s="104"/>
      <c r="D680" s="105"/>
      <c r="E680" s="51" t="e">
        <f>IF(E679&lt;&gt;"",VLOOKUP(E679,#REF!,2,FALSE),"")</f>
        <v>#REF!</v>
      </c>
      <c r="F680" s="52" t="e">
        <f>IF(F679&lt;&gt;"",VLOOKUP(F679,#REF!,2,FALSE),"")</f>
        <v>#REF!</v>
      </c>
      <c r="G680" s="53" t="e">
        <f>IF(G679&lt;&gt;"",VLOOKUP(G679,#REF!,2,FALSE),"")</f>
        <v>#REF!</v>
      </c>
      <c r="H680" s="52" t="e">
        <f>IF(H679&lt;&gt;"",VLOOKUP(H679,#REF!,2,FALSE),"")</f>
        <v>#REF!</v>
      </c>
      <c r="I680" s="53" t="e">
        <f>IF(I679&lt;&gt;"",VLOOKUP(I679,#REF!,2,FALSE),"")</f>
        <v>#REF!</v>
      </c>
      <c r="J680" s="52" t="e">
        <f>IF(J679&lt;&gt;"",VLOOKUP(J679,#REF!,2,FALSE),"")</f>
        <v>#REF!</v>
      </c>
      <c r="K680" s="53" t="e">
        <f>IF(K679&lt;&gt;"",VLOOKUP(K679,#REF!,2,FALSE),"")</f>
        <v>#REF!</v>
      </c>
      <c r="L680" s="52" t="e">
        <f>IF(L679&lt;&gt;"",VLOOKUP(L679,#REF!,2,FALSE),"")</f>
        <v>#REF!</v>
      </c>
      <c r="M680" s="53" t="e">
        <f>IF(M679&lt;&gt;"",VLOOKUP(M679,#REF!,2,FALSE),"")</f>
        <v>#REF!</v>
      </c>
      <c r="N680" s="52" t="e">
        <f>IF(N679&lt;&gt;"",VLOOKUP(N679,#REF!,2,FALSE),"")</f>
        <v>#REF!</v>
      </c>
      <c r="O680" s="53" t="str">
        <f>IF(O679&lt;&gt;"",VLOOKUP(O679,#REF!,2,FALSE),"")</f>
        <v/>
      </c>
      <c r="P680" s="54" t="str">
        <f>IF(P679&lt;&gt;"",VLOOKUP(P679,#REF!,2,FALSE),"")</f>
        <v/>
      </c>
      <c r="Q680" s="109"/>
      <c r="R680" s="110"/>
      <c r="S680"/>
      <c r="T680"/>
      <c r="U680"/>
      <c r="V680"/>
    </row>
    <row r="681" spans="1:255" ht="15.6" customHeight="1">
      <c r="A681" s="112"/>
      <c r="B681" s="103"/>
      <c r="C681" s="104"/>
      <c r="D681" s="105"/>
      <c r="E681" s="46"/>
      <c r="F681" s="47"/>
      <c r="G681" s="48"/>
      <c r="H681" s="47"/>
      <c r="I681" s="48"/>
      <c r="J681" s="47"/>
      <c r="K681" s="48"/>
      <c r="L681" s="47"/>
      <c r="M681" s="48"/>
      <c r="N681" s="47"/>
      <c r="O681" s="49"/>
      <c r="P681" s="50"/>
      <c r="Q681" s="109"/>
      <c r="R681" s="110" t="str">
        <f>IF(B681&lt;&gt;"",((10-((COUNTIF(E682:N682,"/")+COUNTIF(E682:N682,"//")+COUNTIF(E682:N682,"///")+COUNTIF(E682:N682,"_"))))/2)+(2-COUNTBLANK(O682:P682)),"")</f>
        <v/>
      </c>
      <c r="S681"/>
      <c r="T681"/>
      <c r="U681"/>
      <c r="V681"/>
    </row>
    <row r="682" spans="1:255" ht="15.6" customHeight="1">
      <c r="A682" s="112"/>
      <c r="B682" s="103"/>
      <c r="C682" s="104"/>
      <c r="D682" s="105"/>
      <c r="E682" s="51" t="str">
        <f>IF(E681&lt;&gt;"",VLOOKUP(E681,#REF!,2,FALSE),"")</f>
        <v/>
      </c>
      <c r="F682" s="52" t="str">
        <f>IF(F681&lt;&gt;"",VLOOKUP(F681,#REF!,2,FALSE),"")</f>
        <v/>
      </c>
      <c r="G682" s="53" t="str">
        <f>IF(G681&lt;&gt;"",VLOOKUP(G681,#REF!,2,FALSE),"")</f>
        <v/>
      </c>
      <c r="H682" s="52" t="str">
        <f>IF(H681&lt;&gt;"",VLOOKUP(H681,#REF!,2,FALSE),"")</f>
        <v/>
      </c>
      <c r="I682" s="53" t="str">
        <f>IF(I681&lt;&gt;"",VLOOKUP(I681,#REF!,2,FALSE),"")</f>
        <v/>
      </c>
      <c r="J682" s="52" t="str">
        <f>IF(J681&lt;&gt;"",VLOOKUP(J681,#REF!,2,FALSE),"")</f>
        <v/>
      </c>
      <c r="K682" s="53" t="str">
        <f>IF(K681&lt;&gt;"",VLOOKUP(K681,#REF!,2,FALSE),"")</f>
        <v/>
      </c>
      <c r="L682" s="52" t="str">
        <f>IF(L681&lt;&gt;"",VLOOKUP(L681,#REF!,2,FALSE),"")</f>
        <v/>
      </c>
      <c r="M682" s="53" t="str">
        <f>IF(M681&lt;&gt;"",VLOOKUP(M681,#REF!,2,FALSE),"")</f>
        <v/>
      </c>
      <c r="N682" s="52" t="str">
        <f>IF(N681&lt;&gt;"",VLOOKUP(N681,#REF!,2,FALSE),"")</f>
        <v/>
      </c>
      <c r="O682" s="53" t="str">
        <f>IF(O681&lt;&gt;"",VLOOKUP(O681,#REF!,2,FALSE),"")</f>
        <v/>
      </c>
      <c r="P682" s="54" t="str">
        <f>IF(P681&lt;&gt;"",VLOOKUP(P681,#REF!,2,FALSE),"")</f>
        <v/>
      </c>
      <c r="Q682" s="109"/>
      <c r="R682" s="110"/>
      <c r="S682"/>
      <c r="T682"/>
      <c r="U682"/>
      <c r="V682"/>
    </row>
    <row r="683" spans="1:255" ht="15.6" customHeight="1">
      <c r="A683" s="112"/>
      <c r="B683" s="103"/>
      <c r="C683" s="104"/>
      <c r="D683" s="105"/>
      <c r="E683" s="46"/>
      <c r="F683" s="47"/>
      <c r="G683" s="48"/>
      <c r="H683" s="47"/>
      <c r="I683" s="48"/>
      <c r="J683" s="47"/>
      <c r="K683" s="48"/>
      <c r="L683" s="47"/>
      <c r="M683" s="48"/>
      <c r="N683" s="47"/>
      <c r="O683" s="49"/>
      <c r="P683" s="50"/>
      <c r="Q683" s="109"/>
      <c r="R683" s="110" t="str">
        <f>IF(B683&lt;&gt;"",((10-((COUNTIF(E684:N684,"/")+COUNTIF(E684:N684,"//")+COUNTIF(E684:N684,"///")+COUNTIF(E684:N684,"_"))))/2)+(2-COUNTBLANK(O684:P684)),"")</f>
        <v/>
      </c>
      <c r="S683"/>
      <c r="T683"/>
      <c r="U683"/>
      <c r="V683"/>
    </row>
    <row r="684" spans="1:255" ht="15.6" customHeight="1" thickBot="1">
      <c r="A684" s="113"/>
      <c r="B684" s="127"/>
      <c r="C684" s="128"/>
      <c r="D684" s="129"/>
      <c r="E684" s="55" t="str">
        <f>IF(E683&lt;&gt;"",VLOOKUP(E683,#REF!,2,FALSE),"")</f>
        <v/>
      </c>
      <c r="F684" s="56" t="str">
        <f>IF(F683&lt;&gt;"",VLOOKUP(F683,#REF!,2,FALSE),"")</f>
        <v/>
      </c>
      <c r="G684" s="57" t="str">
        <f>IF(G683&lt;&gt;"",VLOOKUP(G683,#REF!,2,FALSE),"")</f>
        <v/>
      </c>
      <c r="H684" s="56" t="str">
        <f>IF(H683&lt;&gt;"",VLOOKUP(H683,#REF!,2,FALSE),"")</f>
        <v/>
      </c>
      <c r="I684" s="57" t="str">
        <f>IF(I683&lt;&gt;"",VLOOKUP(I683,#REF!,2,FALSE),"")</f>
        <v/>
      </c>
      <c r="J684" s="56" t="str">
        <f>IF(J683&lt;&gt;"",VLOOKUP(J683,#REF!,2,FALSE),"")</f>
        <v/>
      </c>
      <c r="K684" s="57" t="str">
        <f>IF(K683&lt;&gt;"",VLOOKUP(K683,#REF!,2,FALSE),"")</f>
        <v/>
      </c>
      <c r="L684" s="56" t="str">
        <f>IF(L683&lt;&gt;"",VLOOKUP(L683,#REF!,2,FALSE),"")</f>
        <v/>
      </c>
      <c r="M684" s="57" t="str">
        <f>IF(M683&lt;&gt;"",VLOOKUP(M683,#REF!,2,FALSE),"")</f>
        <v/>
      </c>
      <c r="N684" s="56" t="str">
        <f>IF(N683&lt;&gt;"",VLOOKUP(N683,#REF!,2,FALSE),"")</f>
        <v/>
      </c>
      <c r="O684" s="57" t="str">
        <f>IF(O683&lt;&gt;"",VLOOKUP(O683,#REF!,2,FALSE),"")</f>
        <v/>
      </c>
      <c r="P684" s="58" t="str">
        <f>IF(P683&lt;&gt;"",VLOOKUP(P683,#REF!,2,FALSE),"")</f>
        <v/>
      </c>
      <c r="Q684" s="109"/>
      <c r="R684" s="110"/>
      <c r="U684" s="1"/>
    </row>
    <row r="685" spans="1:255" ht="18.600000000000001" thickBot="1"/>
    <row r="686" spans="1:255" ht="23.4">
      <c r="A686" s="5"/>
      <c r="B686" s="9" t="str">
        <f>"Semaine " &amp; _xlfn.ISOWEEKNUM(B687)</f>
        <v>Semaine 20</v>
      </c>
      <c r="C686" s="130" t="s">
        <v>0</v>
      </c>
      <c r="D686" s="131"/>
      <c r="E686" s="134" t="s">
        <v>1</v>
      </c>
      <c r="F686" s="135"/>
      <c r="G686" s="136" t="s">
        <v>2</v>
      </c>
      <c r="H686" s="135"/>
      <c r="I686" s="136" t="s">
        <v>3</v>
      </c>
      <c r="J686" s="135"/>
      <c r="K686" s="136" t="s">
        <v>4</v>
      </c>
      <c r="L686" s="135"/>
      <c r="M686" s="136" t="s">
        <v>5</v>
      </c>
      <c r="N686" s="135"/>
      <c r="O686" s="136" t="s">
        <v>6</v>
      </c>
      <c r="P686" s="137"/>
      <c r="Q686" s="138" t="s">
        <v>7</v>
      </c>
      <c r="R686" s="141" t="s">
        <v>39</v>
      </c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  <c r="AV686" s="5"/>
      <c r="AW686" s="5"/>
      <c r="AX686" s="5"/>
      <c r="AY686" s="5"/>
      <c r="AZ686" s="5"/>
      <c r="BA686" s="5"/>
      <c r="BB686" s="5"/>
      <c r="BC686" s="5"/>
      <c r="BD686" s="5"/>
      <c r="BE686" s="5"/>
      <c r="BF686" s="5"/>
      <c r="BG686" s="5"/>
      <c r="BH686" s="5"/>
      <c r="BI686" s="5"/>
      <c r="BJ686" s="5"/>
      <c r="BK686" s="5"/>
      <c r="BL686" s="5"/>
      <c r="BM686" s="5"/>
      <c r="BN686" s="5"/>
      <c r="BO686" s="5"/>
      <c r="BP686" s="5"/>
      <c r="BQ686" s="5"/>
      <c r="BR686" s="5"/>
      <c r="BS686" s="5"/>
      <c r="BT686" s="5"/>
      <c r="BU686" s="5"/>
      <c r="BV686" s="5"/>
      <c r="BW686" s="5"/>
      <c r="BX686" s="5"/>
      <c r="BY686" s="5"/>
      <c r="BZ686" s="5"/>
      <c r="CA686" s="5"/>
      <c r="CB686" s="5"/>
      <c r="CC686" s="5"/>
      <c r="CD686" s="5"/>
      <c r="CE686" s="5"/>
      <c r="CF686" s="5"/>
      <c r="CG686" s="5"/>
      <c r="CH686" s="5"/>
      <c r="CI686" s="5"/>
      <c r="CJ686" s="5"/>
      <c r="CK686" s="5"/>
      <c r="CL686" s="5"/>
      <c r="CM686" s="5"/>
      <c r="CN686" s="5"/>
      <c r="CO686" s="5"/>
      <c r="CP686" s="5"/>
      <c r="CQ686" s="5"/>
      <c r="CR686" s="5"/>
      <c r="CS686" s="5"/>
      <c r="CT686" s="5"/>
      <c r="CU686" s="5"/>
      <c r="CV686" s="5"/>
      <c r="CW686" s="5"/>
      <c r="CX686" s="5"/>
      <c r="CY686" s="5"/>
      <c r="CZ686" s="5"/>
      <c r="DA686" s="5"/>
      <c r="DB686" s="5"/>
      <c r="DC686" s="5"/>
      <c r="DD686" s="5"/>
      <c r="DE686" s="5"/>
      <c r="DF686" s="5"/>
      <c r="DG686" s="5"/>
      <c r="DH686" s="5"/>
      <c r="DI686" s="5"/>
      <c r="DJ686" s="5"/>
      <c r="DK686" s="5"/>
      <c r="DL686" s="5"/>
      <c r="DM686" s="5"/>
      <c r="DN686" s="5"/>
      <c r="DO686" s="5"/>
      <c r="DP686" s="5"/>
      <c r="DQ686" s="5"/>
      <c r="DR686" s="5"/>
      <c r="DS686" s="5"/>
      <c r="DT686" s="5"/>
      <c r="DU686" s="5"/>
      <c r="DV686" s="5"/>
      <c r="DW686" s="5"/>
      <c r="DX686" s="5"/>
      <c r="DY686" s="5"/>
      <c r="DZ686" s="5"/>
      <c r="EA686" s="5"/>
      <c r="EB686" s="5"/>
      <c r="EC686" s="5"/>
      <c r="ED686" s="5"/>
      <c r="EE686" s="5"/>
      <c r="EF686" s="5"/>
      <c r="EG686" s="5"/>
      <c r="EH686" s="5"/>
      <c r="EI686" s="5"/>
      <c r="EJ686" s="5"/>
      <c r="EK686" s="5"/>
      <c r="EL686" s="5"/>
      <c r="EM686" s="5"/>
      <c r="EN686" s="5"/>
      <c r="EO686" s="5"/>
      <c r="EP686" s="5"/>
      <c r="EQ686" s="5"/>
      <c r="ER686" s="5"/>
      <c r="ES686" s="5"/>
      <c r="ET686" s="5"/>
      <c r="EU686" s="5"/>
      <c r="EV686" s="5"/>
      <c r="EW686" s="5"/>
      <c r="EX686" s="5"/>
      <c r="EY686" s="5"/>
      <c r="EZ686" s="5"/>
      <c r="FA686" s="5"/>
      <c r="FB686" s="5"/>
      <c r="FC686" s="5"/>
      <c r="FD686" s="5"/>
      <c r="FE686" s="5"/>
      <c r="FF686" s="5"/>
      <c r="FG686" s="5"/>
      <c r="FH686" s="5"/>
      <c r="FI686" s="5"/>
      <c r="FJ686" s="5"/>
      <c r="FK686" s="5"/>
      <c r="FL686" s="5"/>
      <c r="FM686" s="5"/>
      <c r="FN686" s="5"/>
      <c r="FO686" s="5"/>
      <c r="FP686" s="5"/>
      <c r="FQ686" s="5"/>
      <c r="FR686" s="5"/>
      <c r="FS686" s="5"/>
      <c r="FT686" s="5"/>
      <c r="FU686" s="5"/>
      <c r="FV686" s="5"/>
      <c r="FW686" s="5"/>
      <c r="FX686" s="5"/>
      <c r="FY686" s="5"/>
      <c r="FZ686" s="5"/>
      <c r="GA686" s="5"/>
      <c r="GB686" s="5"/>
      <c r="GC686" s="5"/>
      <c r="GD686" s="5"/>
      <c r="GE686" s="5"/>
      <c r="GF686" s="5"/>
      <c r="GG686" s="5"/>
      <c r="GH686" s="5"/>
      <c r="GI686" s="5"/>
      <c r="GJ686" s="5"/>
      <c r="GK686" s="5"/>
      <c r="GL686" s="5"/>
      <c r="GM686" s="5"/>
      <c r="GN686" s="5"/>
      <c r="GO686" s="5"/>
      <c r="GP686" s="5"/>
      <c r="GQ686" s="5"/>
      <c r="GR686" s="5"/>
      <c r="GS686" s="5"/>
      <c r="GT686" s="5"/>
      <c r="GU686" s="5"/>
      <c r="GV686" s="5"/>
      <c r="GW686" s="5"/>
      <c r="GX686" s="5"/>
      <c r="GY686" s="5"/>
      <c r="GZ686" s="5"/>
      <c r="HA686" s="5"/>
      <c r="HB686" s="5"/>
      <c r="HC686" s="5"/>
      <c r="HD686" s="5"/>
      <c r="HE686" s="5"/>
      <c r="HF686" s="5"/>
      <c r="HG686" s="5"/>
      <c r="HH686" s="5"/>
      <c r="HI686" s="5"/>
      <c r="HJ686" s="5"/>
      <c r="HK686" s="5"/>
      <c r="HL686" s="5"/>
      <c r="HM686" s="5"/>
      <c r="HN686" s="5"/>
      <c r="HO686" s="5"/>
      <c r="HP686" s="5"/>
      <c r="HQ686" s="5"/>
      <c r="HR686" s="5"/>
      <c r="HS686" s="5"/>
      <c r="HT686" s="5"/>
      <c r="HU686" s="5"/>
      <c r="HV686" s="5"/>
      <c r="HW686" s="5"/>
      <c r="HX686" s="5"/>
      <c r="HY686" s="5"/>
      <c r="HZ686" s="5"/>
      <c r="IA686" s="5"/>
      <c r="IB686" s="5"/>
      <c r="IC686" s="5"/>
      <c r="ID686" s="5"/>
      <c r="IE686" s="5"/>
      <c r="IF686" s="5"/>
      <c r="IG686" s="5"/>
      <c r="IH686" s="5"/>
      <c r="II686" s="5"/>
      <c r="IJ686" s="5"/>
      <c r="IK686" s="5"/>
      <c r="IL686" s="5"/>
      <c r="IM686" s="5"/>
      <c r="IN686" s="5"/>
      <c r="IO686" s="5"/>
      <c r="IP686" s="5"/>
      <c r="IQ686" s="5"/>
      <c r="IR686" s="5"/>
      <c r="IS686" s="5"/>
      <c r="IT686" s="5"/>
      <c r="IU686" s="5"/>
    </row>
    <row r="687" spans="1:255" ht="21" customHeight="1">
      <c r="A687" s="6"/>
      <c r="B687" s="10">
        <f>B651+7</f>
        <v>43598</v>
      </c>
      <c r="C687" s="132"/>
      <c r="D687" s="133"/>
      <c r="E687" s="144">
        <f>B687</f>
        <v>43598</v>
      </c>
      <c r="F687" s="145"/>
      <c r="G687" s="146">
        <f>E687+1</f>
        <v>43599</v>
      </c>
      <c r="H687" s="145"/>
      <c r="I687" s="146">
        <f>G687+1</f>
        <v>43600</v>
      </c>
      <c r="J687" s="145"/>
      <c r="K687" s="146">
        <f>I687+1</f>
        <v>43601</v>
      </c>
      <c r="L687" s="145"/>
      <c r="M687" s="146">
        <f>K687+1</f>
        <v>43602</v>
      </c>
      <c r="N687" s="145"/>
      <c r="O687" s="14">
        <f>M687+1</f>
        <v>43603</v>
      </c>
      <c r="P687" s="15">
        <f>O687+1</f>
        <v>43604</v>
      </c>
      <c r="Q687" s="139"/>
      <c r="R687" s="142"/>
      <c r="W687" s="8"/>
      <c r="X687" s="8"/>
      <c r="Y687" s="7"/>
      <c r="Z687" s="7"/>
      <c r="AA687" s="6"/>
      <c r="AB687" s="6"/>
      <c r="AC687" s="6"/>
      <c r="AD687" s="6"/>
      <c r="AE687" s="6"/>
      <c r="AF687" s="6"/>
      <c r="AG687" s="6"/>
      <c r="AH687" s="6"/>
      <c r="AI687" s="6"/>
      <c r="AJ687" s="6"/>
      <c r="AK687" s="6"/>
      <c r="AL687" s="6"/>
      <c r="AM687" s="6"/>
      <c r="AN687" s="6"/>
      <c r="AO687" s="6"/>
      <c r="AP687" s="6"/>
      <c r="AQ687" s="6"/>
      <c r="AR687" s="6"/>
      <c r="AS687" s="6"/>
      <c r="AT687" s="6"/>
      <c r="AU687" s="6"/>
      <c r="AV687" s="6"/>
      <c r="AW687" s="6"/>
      <c r="AX687" s="6"/>
      <c r="AY687" s="6"/>
      <c r="AZ687" s="6"/>
      <c r="BA687" s="6"/>
      <c r="BB687" s="6"/>
      <c r="BC687" s="6"/>
      <c r="BD687" s="6"/>
      <c r="BE687" s="6"/>
      <c r="BF687" s="6"/>
      <c r="BG687" s="6"/>
      <c r="BH687" s="6"/>
      <c r="BI687" s="6"/>
      <c r="BJ687" s="6"/>
      <c r="BK687" s="6"/>
      <c r="BL687" s="6"/>
      <c r="BM687" s="6"/>
      <c r="BN687" s="6"/>
      <c r="BO687" s="6"/>
      <c r="BP687" s="6"/>
      <c r="BQ687" s="6"/>
      <c r="BR687" s="6"/>
      <c r="BS687" s="6"/>
      <c r="BT687" s="6"/>
      <c r="BU687" s="6"/>
      <c r="BV687" s="6"/>
      <c r="BW687" s="6"/>
      <c r="BX687" s="6"/>
      <c r="BY687" s="6"/>
      <c r="BZ687" s="6"/>
      <c r="CA687" s="6"/>
      <c r="CB687" s="6"/>
      <c r="CC687" s="6"/>
      <c r="CD687" s="6"/>
      <c r="CE687" s="6"/>
      <c r="CF687" s="6"/>
      <c r="CG687" s="6"/>
      <c r="CH687" s="6"/>
      <c r="CI687" s="6"/>
      <c r="CJ687" s="6"/>
      <c r="CK687" s="6"/>
      <c r="CL687" s="6"/>
      <c r="CM687" s="6"/>
      <c r="CN687" s="6"/>
      <c r="CO687" s="6"/>
      <c r="CP687" s="6"/>
      <c r="CQ687" s="6"/>
      <c r="CR687" s="6"/>
      <c r="CS687" s="6"/>
      <c r="CT687" s="6"/>
      <c r="CU687" s="6"/>
      <c r="CV687" s="6"/>
      <c r="CW687" s="6"/>
      <c r="CX687" s="6"/>
      <c r="CY687" s="6"/>
      <c r="CZ687" s="6"/>
      <c r="DA687" s="6"/>
      <c r="DB687" s="6"/>
      <c r="DC687" s="6"/>
      <c r="DD687" s="6"/>
      <c r="DE687" s="6"/>
      <c r="DF687" s="6"/>
      <c r="DG687" s="6"/>
      <c r="DH687" s="6"/>
      <c r="DI687" s="6"/>
      <c r="DJ687" s="6"/>
      <c r="DK687" s="6"/>
      <c r="DL687" s="6"/>
      <c r="DM687" s="6"/>
      <c r="DN687" s="6"/>
      <c r="DO687" s="6"/>
      <c r="DP687" s="6"/>
      <c r="DQ687" s="6"/>
      <c r="DR687" s="6"/>
      <c r="DS687" s="6"/>
      <c r="DT687" s="6"/>
      <c r="DU687" s="6"/>
      <c r="DV687" s="6"/>
      <c r="DW687" s="6"/>
      <c r="DX687" s="6"/>
      <c r="DY687" s="6"/>
      <c r="DZ687" s="6"/>
      <c r="EA687" s="6"/>
      <c r="EB687" s="6"/>
      <c r="EC687" s="6"/>
      <c r="ED687" s="6"/>
      <c r="EE687" s="6"/>
      <c r="EF687" s="6"/>
      <c r="EG687" s="6"/>
      <c r="EH687" s="6"/>
      <c r="EI687" s="6"/>
      <c r="EJ687" s="6"/>
      <c r="EK687" s="6"/>
      <c r="EL687" s="6"/>
      <c r="EM687" s="6"/>
      <c r="EN687" s="6"/>
      <c r="EO687" s="6"/>
      <c r="EP687" s="6"/>
      <c r="EQ687" s="6"/>
      <c r="ER687" s="6"/>
      <c r="ES687" s="6"/>
      <c r="ET687" s="6"/>
      <c r="EU687" s="6"/>
      <c r="EV687" s="6"/>
      <c r="EW687" s="6"/>
      <c r="EX687" s="6"/>
      <c r="EY687" s="6"/>
      <c r="EZ687" s="6"/>
      <c r="FA687" s="6"/>
      <c r="FB687" s="6"/>
      <c r="FC687" s="6"/>
      <c r="FD687" s="6"/>
      <c r="FE687" s="6"/>
      <c r="FF687" s="6"/>
      <c r="FG687" s="6"/>
      <c r="FH687" s="6"/>
      <c r="FI687" s="6"/>
      <c r="FJ687" s="6"/>
      <c r="FK687" s="6"/>
      <c r="FL687" s="6"/>
      <c r="FM687" s="6"/>
      <c r="FN687" s="6"/>
      <c r="FO687" s="6"/>
      <c r="FP687" s="6"/>
      <c r="FQ687" s="6"/>
      <c r="FR687" s="6"/>
      <c r="FS687" s="6"/>
      <c r="FT687" s="6"/>
      <c r="FU687" s="6"/>
      <c r="FV687" s="6"/>
      <c r="FW687" s="6"/>
      <c r="FX687" s="6"/>
      <c r="FY687" s="6"/>
      <c r="FZ687" s="6"/>
      <c r="GA687" s="6"/>
      <c r="GB687" s="6"/>
      <c r="GC687" s="6"/>
      <c r="GD687" s="6"/>
      <c r="GE687" s="6"/>
      <c r="GF687" s="6"/>
      <c r="GG687" s="6"/>
      <c r="GH687" s="6"/>
      <c r="GI687" s="6"/>
      <c r="GJ687" s="6"/>
      <c r="GK687" s="6"/>
      <c r="GL687" s="6"/>
      <c r="GM687" s="6"/>
      <c r="GN687" s="6"/>
      <c r="GO687" s="6"/>
      <c r="GP687" s="6"/>
      <c r="GQ687" s="6"/>
      <c r="GR687" s="6"/>
      <c r="GS687" s="6"/>
      <c r="GT687" s="6"/>
      <c r="GU687" s="6"/>
      <c r="GV687" s="6"/>
      <c r="GW687" s="6"/>
      <c r="GX687" s="6"/>
      <c r="GY687" s="6"/>
      <c r="GZ687" s="6"/>
      <c r="HA687" s="6"/>
      <c r="HB687" s="6"/>
      <c r="HC687" s="6"/>
      <c r="HD687" s="6"/>
      <c r="HE687" s="6"/>
      <c r="HF687" s="6"/>
      <c r="HG687" s="6"/>
      <c r="HH687" s="6"/>
      <c r="HI687" s="6"/>
      <c r="HJ687" s="6"/>
      <c r="HK687" s="6"/>
      <c r="HL687" s="6"/>
      <c r="HM687" s="6"/>
      <c r="HN687" s="6"/>
      <c r="HO687" s="6"/>
      <c r="HP687" s="6"/>
      <c r="HQ687" s="6"/>
      <c r="HR687" s="6"/>
      <c r="HS687" s="6"/>
      <c r="HT687" s="6"/>
      <c r="HU687" s="6"/>
      <c r="HV687" s="6"/>
      <c r="HW687" s="6"/>
      <c r="HX687" s="6"/>
      <c r="HY687" s="6"/>
      <c r="HZ687" s="6"/>
      <c r="IA687" s="6"/>
      <c r="IB687" s="6"/>
      <c r="IC687" s="6"/>
      <c r="ID687" s="6"/>
      <c r="IE687" s="6"/>
      <c r="IF687" s="6"/>
      <c r="IG687" s="6"/>
      <c r="IH687" s="6"/>
      <c r="II687" s="6"/>
      <c r="IJ687" s="6"/>
      <c r="IK687" s="6"/>
      <c r="IL687" s="6"/>
      <c r="IM687" s="6"/>
      <c r="IN687" s="6"/>
      <c r="IO687" s="6"/>
      <c r="IP687" s="6"/>
      <c r="IQ687" s="6"/>
      <c r="IR687" s="6"/>
      <c r="IS687" s="6"/>
      <c r="IT687" s="6"/>
      <c r="IU687" s="6"/>
    </row>
    <row r="688" spans="1:255" ht="18.600000000000001" thickBot="1">
      <c r="A688" s="5"/>
      <c r="B688" s="11" t="s">
        <v>8</v>
      </c>
      <c r="C688" s="12" t="s">
        <v>9</v>
      </c>
      <c r="D688" s="13" t="s">
        <v>10</v>
      </c>
      <c r="E688" s="16" t="s">
        <v>11</v>
      </c>
      <c r="F688" s="17" t="s">
        <v>12</v>
      </c>
      <c r="G688" s="18" t="s">
        <v>11</v>
      </c>
      <c r="H688" s="17" t="s">
        <v>12</v>
      </c>
      <c r="I688" s="18" t="s">
        <v>11</v>
      </c>
      <c r="J688" s="17" t="s">
        <v>12</v>
      </c>
      <c r="K688" s="18" t="s">
        <v>11</v>
      </c>
      <c r="L688" s="17" t="s">
        <v>12</v>
      </c>
      <c r="M688" s="18" t="s">
        <v>11</v>
      </c>
      <c r="N688" s="17" t="s">
        <v>12</v>
      </c>
      <c r="O688" s="18" t="s">
        <v>13</v>
      </c>
      <c r="P688" s="19" t="s">
        <v>14</v>
      </c>
      <c r="Q688" s="140"/>
      <c r="R688" s="143"/>
      <c r="W688" s="8"/>
      <c r="X688" s="8"/>
      <c r="Y688" s="7"/>
      <c r="Z688" s="7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  <c r="AV688" s="5"/>
      <c r="AW688" s="5"/>
      <c r="AX688" s="5"/>
      <c r="AY688" s="5"/>
      <c r="AZ688" s="5"/>
      <c r="BA688" s="5"/>
      <c r="BB688" s="5"/>
      <c r="BC688" s="5"/>
      <c r="BD688" s="5"/>
      <c r="BE688" s="5"/>
      <c r="BF688" s="5"/>
      <c r="BG688" s="5"/>
      <c r="BH688" s="5"/>
      <c r="BI688" s="5"/>
      <c r="BJ688" s="5"/>
      <c r="BK688" s="5"/>
      <c r="BL688" s="5"/>
      <c r="BM688" s="5"/>
      <c r="BN688" s="5"/>
      <c r="BO688" s="5"/>
      <c r="BP688" s="5"/>
      <c r="BQ688" s="5"/>
      <c r="BR688" s="5"/>
      <c r="BS688" s="5"/>
      <c r="BT688" s="5"/>
      <c r="BU688" s="5"/>
      <c r="BV688" s="5"/>
      <c r="BW688" s="5"/>
      <c r="BX688" s="5"/>
      <c r="BY688" s="5"/>
      <c r="BZ688" s="5"/>
      <c r="CA688" s="5"/>
      <c r="CB688" s="5"/>
      <c r="CC688" s="5"/>
      <c r="CD688" s="5"/>
      <c r="CE688" s="5"/>
      <c r="CF688" s="5"/>
      <c r="CG688" s="5"/>
      <c r="CH688" s="5"/>
      <c r="CI688" s="5"/>
      <c r="CJ688" s="5"/>
      <c r="CK688" s="5"/>
      <c r="CL688" s="5"/>
      <c r="CM688" s="5"/>
      <c r="CN688" s="5"/>
      <c r="CO688" s="5"/>
      <c r="CP688" s="5"/>
      <c r="CQ688" s="5"/>
      <c r="CR688" s="5"/>
      <c r="CS688" s="5"/>
      <c r="CT688" s="5"/>
      <c r="CU688" s="5"/>
      <c r="CV688" s="5"/>
      <c r="CW688" s="5"/>
      <c r="CX688" s="5"/>
      <c r="CY688" s="5"/>
      <c r="CZ688" s="5"/>
      <c r="DA688" s="5"/>
      <c r="DB688" s="5"/>
      <c r="DC688" s="5"/>
      <c r="DD688" s="5"/>
      <c r="DE688" s="5"/>
      <c r="DF688" s="5"/>
      <c r="DG688" s="5"/>
      <c r="DH688" s="5"/>
      <c r="DI688" s="5"/>
      <c r="DJ688" s="5"/>
      <c r="DK688" s="5"/>
      <c r="DL688" s="5"/>
      <c r="DM688" s="5"/>
      <c r="DN688" s="5"/>
      <c r="DO688" s="5"/>
      <c r="DP688" s="5"/>
      <c r="DQ688" s="5"/>
      <c r="DR688" s="5"/>
      <c r="DS688" s="5"/>
      <c r="DT688" s="5"/>
      <c r="DU688" s="5"/>
      <c r="DV688" s="5"/>
      <c r="DW688" s="5"/>
      <c r="DX688" s="5"/>
      <c r="DY688" s="5"/>
      <c r="DZ688" s="5"/>
      <c r="EA688" s="5"/>
      <c r="EB688" s="5"/>
      <c r="EC688" s="5"/>
      <c r="ED688" s="5"/>
      <c r="EE688" s="5"/>
      <c r="EF688" s="5"/>
      <c r="EG688" s="5"/>
      <c r="EH688" s="5"/>
      <c r="EI688" s="5"/>
      <c r="EJ688" s="5"/>
      <c r="EK688" s="5"/>
      <c r="EL688" s="5"/>
      <c r="EM688" s="5"/>
      <c r="EN688" s="5"/>
      <c r="EO688" s="5"/>
      <c r="EP688" s="5"/>
      <c r="EQ688" s="5"/>
      <c r="ER688" s="5"/>
      <c r="ES688" s="5"/>
      <c r="ET688" s="5"/>
      <c r="EU688" s="5"/>
      <c r="EV688" s="5"/>
      <c r="EW688" s="5"/>
      <c r="EX688" s="5"/>
      <c r="EY688" s="5"/>
      <c r="EZ688" s="5"/>
      <c r="FA688" s="5"/>
      <c r="FB688" s="5"/>
      <c r="FC688" s="5"/>
      <c r="FD688" s="5"/>
      <c r="FE688" s="5"/>
      <c r="FF688" s="5"/>
      <c r="FG688" s="5"/>
      <c r="FH688" s="5"/>
      <c r="FI688" s="5"/>
      <c r="FJ688" s="5"/>
      <c r="FK688" s="5"/>
      <c r="FL688" s="5"/>
      <c r="FM688" s="5"/>
      <c r="FN688" s="5"/>
      <c r="FO688" s="5"/>
      <c r="FP688" s="5"/>
      <c r="FQ688" s="5"/>
      <c r="FR688" s="5"/>
      <c r="FS688" s="5"/>
      <c r="FT688" s="5"/>
      <c r="FU688" s="5"/>
      <c r="FV688" s="5"/>
      <c r="FW688" s="5"/>
      <c r="FX688" s="5"/>
      <c r="FY688" s="5"/>
      <c r="FZ688" s="5"/>
      <c r="GA688" s="5"/>
      <c r="GB688" s="5"/>
      <c r="GC688" s="5"/>
      <c r="GD688" s="5"/>
      <c r="GE688" s="5"/>
      <c r="GF688" s="5"/>
      <c r="GG688" s="5"/>
      <c r="GH688" s="5"/>
      <c r="GI688" s="5"/>
      <c r="GJ688" s="5"/>
      <c r="GK688" s="5"/>
      <c r="GL688" s="5"/>
      <c r="GM688" s="5"/>
      <c r="GN688" s="5"/>
      <c r="GO688" s="5"/>
      <c r="GP688" s="5"/>
      <c r="GQ688" s="5"/>
      <c r="GR688" s="5"/>
      <c r="GS688" s="5"/>
      <c r="GT688" s="5"/>
      <c r="GU688" s="5"/>
      <c r="GV688" s="5"/>
      <c r="GW688" s="5"/>
      <c r="GX688" s="5"/>
      <c r="GY688" s="5"/>
      <c r="GZ688" s="5"/>
      <c r="HA688" s="5"/>
      <c r="HB688" s="5"/>
      <c r="HC688" s="5"/>
      <c r="HD688" s="5"/>
      <c r="HE688" s="5"/>
      <c r="HF688" s="5"/>
      <c r="HG688" s="5"/>
      <c r="HH688" s="5"/>
      <c r="HI688" s="5"/>
      <c r="HJ688" s="5"/>
      <c r="HK688" s="5"/>
      <c r="HL688" s="5"/>
      <c r="HM688" s="5"/>
      <c r="HN688" s="5"/>
      <c r="HO688" s="5"/>
      <c r="HP688" s="5"/>
      <c r="HQ688" s="5"/>
      <c r="HR688" s="5"/>
      <c r="HS688" s="5"/>
      <c r="HT688" s="5"/>
      <c r="HU688" s="5"/>
      <c r="HV688" s="5"/>
      <c r="HW688" s="5"/>
      <c r="HX688" s="5"/>
      <c r="HY688" s="5"/>
      <c r="HZ688" s="5"/>
      <c r="IA688" s="5"/>
      <c r="IB688" s="5"/>
      <c r="IC688" s="5"/>
      <c r="ID688" s="5"/>
      <c r="IE688" s="5"/>
      <c r="IF688" s="5"/>
      <c r="IG688" s="5"/>
      <c r="IH688" s="5"/>
      <c r="II688" s="5"/>
      <c r="IJ688" s="5"/>
      <c r="IK688" s="5"/>
      <c r="IL688" s="5"/>
      <c r="IM688" s="5"/>
      <c r="IN688" s="5"/>
      <c r="IO688" s="5"/>
      <c r="IP688" s="5"/>
      <c r="IQ688" s="5"/>
      <c r="IR688" s="5"/>
      <c r="IS688" s="5"/>
      <c r="IT688" s="5"/>
      <c r="IU688" s="5"/>
    </row>
    <row r="689" spans="1:255" ht="15.6" customHeight="1" thickBot="1">
      <c r="A689" s="111" t="s">
        <v>147</v>
      </c>
      <c r="B689" s="114" t="s">
        <v>32</v>
      </c>
      <c r="C689" s="116"/>
      <c r="D689" s="118"/>
      <c r="E689" s="80" t="s">
        <v>177</v>
      </c>
      <c r="F689" s="97"/>
      <c r="G689" s="97"/>
      <c r="H689" s="97"/>
      <c r="I689" s="97"/>
      <c r="J689" s="97"/>
      <c r="K689" s="97"/>
      <c r="L689" s="97"/>
      <c r="M689" s="97"/>
      <c r="N689" s="81"/>
      <c r="O689" s="22"/>
      <c r="P689" s="23"/>
      <c r="Q689" s="120"/>
      <c r="R689" s="122"/>
      <c r="S689" s="123" t="s">
        <v>37</v>
      </c>
      <c r="T689" s="124"/>
      <c r="U689" s="125"/>
      <c r="V689" s="59" t="s">
        <v>15</v>
      </c>
      <c r="W689" s="72" t="s">
        <v>36</v>
      </c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5"/>
      <c r="AX689" s="5"/>
      <c r="AY689" s="5"/>
      <c r="AZ689" s="5"/>
      <c r="BA689" s="5"/>
      <c r="BB689" s="5"/>
      <c r="BC689" s="5"/>
      <c r="BD689" s="5"/>
      <c r="BE689" s="5"/>
      <c r="BF689" s="5"/>
      <c r="BG689" s="5"/>
      <c r="BH689" s="5"/>
      <c r="BI689" s="5"/>
      <c r="BJ689" s="5"/>
      <c r="BK689" s="5"/>
      <c r="BL689" s="5"/>
      <c r="BM689" s="5"/>
      <c r="BN689" s="5"/>
      <c r="BO689" s="5"/>
      <c r="BP689" s="5"/>
      <c r="BQ689" s="5"/>
      <c r="BR689" s="5"/>
      <c r="BS689" s="5"/>
      <c r="BT689" s="5"/>
      <c r="BU689" s="5"/>
      <c r="BV689" s="5"/>
      <c r="BW689" s="5"/>
      <c r="BX689" s="5"/>
      <c r="BY689" s="5"/>
      <c r="BZ689" s="5"/>
      <c r="CA689" s="5"/>
      <c r="CB689" s="5"/>
      <c r="CC689" s="5"/>
      <c r="CD689" s="5"/>
      <c r="CE689" s="5"/>
      <c r="CF689" s="5"/>
      <c r="CG689" s="5"/>
      <c r="CH689" s="5"/>
      <c r="CI689" s="5"/>
      <c r="CJ689" s="5"/>
      <c r="CK689" s="5"/>
      <c r="CL689" s="5"/>
      <c r="CM689" s="5"/>
      <c r="CN689" s="5"/>
      <c r="CO689" s="5"/>
      <c r="CP689" s="5"/>
      <c r="CQ689" s="5"/>
      <c r="CR689" s="5"/>
      <c r="CS689" s="5"/>
      <c r="CT689" s="5"/>
      <c r="CU689" s="5"/>
      <c r="CV689" s="5"/>
      <c r="CW689" s="5"/>
      <c r="CX689" s="5"/>
      <c r="CY689" s="5"/>
      <c r="CZ689" s="5"/>
      <c r="DA689" s="5"/>
      <c r="DB689" s="5"/>
      <c r="DC689" s="5"/>
      <c r="DD689" s="5"/>
      <c r="DE689" s="5"/>
      <c r="DF689" s="5"/>
      <c r="DG689" s="5"/>
      <c r="DH689" s="5"/>
      <c r="DI689" s="5"/>
      <c r="DJ689" s="5"/>
      <c r="DK689" s="5"/>
      <c r="DL689" s="5"/>
      <c r="DM689" s="5"/>
      <c r="DN689" s="5"/>
      <c r="DO689" s="5"/>
      <c r="DP689" s="5"/>
      <c r="DQ689" s="5"/>
      <c r="DR689" s="5"/>
      <c r="DS689" s="5"/>
      <c r="DT689" s="5"/>
      <c r="DU689" s="5"/>
      <c r="DV689" s="5"/>
      <c r="DW689" s="5"/>
      <c r="DX689" s="5"/>
      <c r="DY689" s="5"/>
      <c r="DZ689" s="5"/>
      <c r="EA689" s="5"/>
      <c r="EB689" s="5"/>
      <c r="EC689" s="5"/>
      <c r="ED689" s="5"/>
      <c r="EE689" s="5"/>
      <c r="EF689" s="5"/>
      <c r="EG689" s="5"/>
      <c r="EH689" s="5"/>
      <c r="EI689" s="5"/>
      <c r="EJ689" s="5"/>
      <c r="EK689" s="5"/>
      <c r="EL689" s="5"/>
      <c r="EM689" s="5"/>
      <c r="EN689" s="5"/>
      <c r="EO689" s="5"/>
      <c r="EP689" s="5"/>
      <c r="EQ689" s="5"/>
      <c r="ER689" s="5"/>
      <c r="ES689" s="5"/>
      <c r="ET689" s="5"/>
      <c r="EU689" s="5"/>
      <c r="EV689" s="5"/>
      <c r="EW689" s="5"/>
      <c r="EX689" s="5"/>
      <c r="EY689" s="5"/>
      <c r="EZ689" s="5"/>
      <c r="FA689" s="5"/>
      <c r="FB689" s="5"/>
      <c r="FC689" s="5"/>
      <c r="FD689" s="5"/>
      <c r="FE689" s="5"/>
      <c r="FF689" s="5"/>
      <c r="FG689" s="5"/>
      <c r="FH689" s="5"/>
      <c r="FI689" s="5"/>
      <c r="FJ689" s="5"/>
      <c r="FK689" s="5"/>
      <c r="FL689" s="5"/>
      <c r="FM689" s="5"/>
      <c r="FN689" s="5"/>
      <c r="FO689" s="5"/>
      <c r="FP689" s="5"/>
      <c r="FQ689" s="5"/>
      <c r="FR689" s="5"/>
      <c r="FS689" s="5"/>
      <c r="FT689" s="5"/>
      <c r="FU689" s="5"/>
      <c r="FV689" s="5"/>
      <c r="FW689" s="5"/>
      <c r="FX689" s="5"/>
      <c r="FY689" s="5"/>
      <c r="FZ689" s="5"/>
      <c r="GA689" s="5"/>
      <c r="GB689" s="5"/>
      <c r="GC689" s="5"/>
      <c r="GD689" s="5"/>
      <c r="GE689" s="5"/>
      <c r="GF689" s="5"/>
      <c r="GG689" s="5"/>
      <c r="GH689" s="5"/>
      <c r="GI689" s="5"/>
      <c r="GJ689" s="5"/>
      <c r="GK689" s="5"/>
      <c r="GL689" s="5"/>
      <c r="GM689" s="5"/>
      <c r="GN689" s="5"/>
      <c r="GO689" s="5"/>
      <c r="GP689" s="5"/>
      <c r="GQ689" s="5"/>
      <c r="GR689" s="5"/>
      <c r="GS689" s="5"/>
      <c r="GT689" s="5"/>
      <c r="GU689" s="5"/>
      <c r="GV689" s="5"/>
      <c r="GW689" s="5"/>
      <c r="GX689" s="5"/>
      <c r="GY689" s="5"/>
      <c r="GZ689" s="5"/>
      <c r="HA689" s="5"/>
      <c r="HB689" s="5"/>
      <c r="HC689" s="5"/>
      <c r="HD689" s="5"/>
      <c r="HE689" s="5"/>
      <c r="HF689" s="5"/>
      <c r="HG689" s="5"/>
      <c r="HH689" s="5"/>
      <c r="HI689" s="5"/>
      <c r="HJ689" s="5"/>
      <c r="HK689" s="5"/>
      <c r="HL689" s="5"/>
      <c r="HM689" s="5"/>
      <c r="HN689" s="5"/>
      <c r="HO689" s="5"/>
      <c r="HP689" s="5"/>
      <c r="HQ689" s="5"/>
      <c r="HR689" s="5"/>
      <c r="HS689" s="5"/>
      <c r="HT689" s="5"/>
      <c r="HU689" s="5"/>
      <c r="HV689" s="5"/>
      <c r="HW689" s="5"/>
      <c r="HX689" s="5"/>
      <c r="HY689" s="5"/>
      <c r="HZ689" s="5"/>
      <c r="IA689" s="5"/>
      <c r="IB689" s="5"/>
      <c r="IC689" s="5"/>
      <c r="ID689" s="5"/>
      <c r="IE689" s="5"/>
      <c r="IF689" s="5"/>
      <c r="IG689" s="5"/>
      <c r="IH689" s="5"/>
      <c r="II689" s="5"/>
      <c r="IJ689" s="5"/>
      <c r="IK689" s="5"/>
      <c r="IL689" s="5"/>
      <c r="IM689" s="5"/>
      <c r="IN689" s="5"/>
      <c r="IO689" s="5"/>
      <c r="IP689" s="5"/>
      <c r="IQ689" s="5"/>
      <c r="IR689" s="5"/>
      <c r="IS689" s="5"/>
      <c r="IT689" s="5"/>
      <c r="IU689" s="5"/>
    </row>
    <row r="690" spans="1:255" ht="15.6" customHeight="1" thickBot="1">
      <c r="A690" s="112"/>
      <c r="B690" s="115"/>
      <c r="C690" s="117"/>
      <c r="D690" s="119"/>
      <c r="E690" s="82"/>
      <c r="F690" s="96"/>
      <c r="G690" s="96"/>
      <c r="H690" s="96"/>
      <c r="I690" s="96"/>
      <c r="J690" s="96"/>
      <c r="K690" s="96"/>
      <c r="L690" s="96"/>
      <c r="M690" s="96"/>
      <c r="N690" s="83"/>
      <c r="O690" s="27" t="str">
        <f>IF(O689&lt;&gt;"",VLOOKUP(O689,#REF!,2,FALSE),"")</f>
        <v/>
      </c>
      <c r="P690" s="28" t="str">
        <f>IF(P689&lt;&gt;"",VLOOKUP(P689,#REF!,2,FALSE),"")</f>
        <v/>
      </c>
      <c r="Q690" s="121"/>
      <c r="R690" s="110"/>
      <c r="S690" s="64" t="str">
        <f>G695</f>
        <v>19DE0110</v>
      </c>
      <c r="T690" s="65" t="e">
        <f>IF(S690&lt;&gt;"",VLOOKUP(S690,#REF!,2,FALSE),"")</f>
        <v>#REF!</v>
      </c>
      <c r="U690" s="66">
        <f>(COUNTIF(E689:N720,S690)*4)+(COUNTIF(O689:P720,S690)*8)</f>
        <v>28</v>
      </c>
      <c r="V690" s="67">
        <f>U690*W690</f>
        <v>980</v>
      </c>
      <c r="W690" s="71">
        <v>35</v>
      </c>
    </row>
    <row r="691" spans="1:255" ht="15.6" customHeight="1">
      <c r="A691" s="112"/>
      <c r="B691" s="115" t="s">
        <v>33</v>
      </c>
      <c r="C691" s="117"/>
      <c r="D691" s="119"/>
      <c r="E691" s="94" t="s">
        <v>175</v>
      </c>
      <c r="F691" s="95"/>
      <c r="G691" s="95"/>
      <c r="H691" s="95"/>
      <c r="I691" s="95"/>
      <c r="J691" s="95"/>
      <c r="K691" s="95"/>
      <c r="L691" s="95"/>
      <c r="M691" s="95"/>
      <c r="N691" s="87"/>
      <c r="O691" s="32"/>
      <c r="P691" s="33"/>
      <c r="Q691" s="109"/>
      <c r="R691" s="110"/>
      <c r="S691" s="64" t="str">
        <f>E697</f>
        <v>19DE0078</v>
      </c>
      <c r="T691" s="65" t="e">
        <f>IF(S691&lt;&gt;"",VLOOKUP(S691,#REF!,2,FALSE),"")</f>
        <v>#REF!</v>
      </c>
      <c r="U691" s="66">
        <f>(COUNTIF(E689:N720,S691)*4)+(COUNTIF(O689:P720,S691)*8)</f>
        <v>40</v>
      </c>
      <c r="V691" s="67">
        <f>U691*W690</f>
        <v>1400</v>
      </c>
    </row>
    <row r="692" spans="1:255" ht="15.6" customHeight="1">
      <c r="A692" s="112"/>
      <c r="B692" s="115"/>
      <c r="C692" s="117"/>
      <c r="D692" s="119"/>
      <c r="E692" s="82"/>
      <c r="F692" s="96"/>
      <c r="G692" s="96"/>
      <c r="H692" s="96"/>
      <c r="I692" s="96"/>
      <c r="J692" s="96"/>
      <c r="K692" s="96"/>
      <c r="L692" s="96"/>
      <c r="M692" s="96"/>
      <c r="N692" s="83"/>
      <c r="O692" s="26" t="str">
        <f>IF(O691&lt;&gt;"",VLOOKUP(O691,#REF!,2,FALSE),"")</f>
        <v/>
      </c>
      <c r="P692" s="34" t="str">
        <f>IF(P691&lt;&gt;"",VLOOKUP(P691,#REF!,2,FALSE),"")</f>
        <v/>
      </c>
      <c r="Q692" s="126"/>
      <c r="R692" s="110"/>
      <c r="S692" s="64" t="str">
        <f>K697</f>
        <v>19DE0080</v>
      </c>
      <c r="T692" s="65" t="e">
        <f>IF(S692&lt;&gt;"",VLOOKUP(S692,#REF!,2,FALSE),"")</f>
        <v>#REF!</v>
      </c>
      <c r="U692" s="66">
        <f>(COUNTIF(E689:N720,S692)*4)+(COUNTIF(O689:P720,S692)*8)</f>
        <v>32</v>
      </c>
      <c r="V692" s="67">
        <f>U692*W690</f>
        <v>1120</v>
      </c>
    </row>
    <row r="693" spans="1:255" ht="15.6" customHeight="1">
      <c r="A693" s="112"/>
      <c r="B693" s="115" t="s">
        <v>27</v>
      </c>
      <c r="C693" s="117"/>
      <c r="D693" s="119"/>
      <c r="E693" s="94"/>
      <c r="F693" s="95"/>
      <c r="G693" s="95"/>
      <c r="H693" s="95"/>
      <c r="I693" s="95"/>
      <c r="J693" s="95"/>
      <c r="K693" s="95"/>
      <c r="L693" s="95"/>
      <c r="M693" s="95"/>
      <c r="N693" s="87"/>
      <c r="O693" s="35"/>
      <c r="P693" s="36"/>
      <c r="Q693" s="109"/>
      <c r="R693" s="110"/>
      <c r="S693" s="64" t="str">
        <f>G699</f>
        <v>19DE0089</v>
      </c>
      <c r="T693" s="65" t="e">
        <f>IF(S693&lt;&gt;"",VLOOKUP(S693,#REF!,2,FALSE),"")</f>
        <v>#REF!</v>
      </c>
      <c r="U693" s="66">
        <f>(COUNTIF(E689:N720,S693)*4)+(COUNTIF(O689:P720,S693)*8)</f>
        <v>96</v>
      </c>
      <c r="V693" s="67">
        <f>U693*W690</f>
        <v>3360</v>
      </c>
    </row>
    <row r="694" spans="1:255" ht="15.6" customHeight="1">
      <c r="A694" s="112"/>
      <c r="B694" s="115"/>
      <c r="C694" s="117"/>
      <c r="D694" s="119"/>
      <c r="E694" s="82"/>
      <c r="F694" s="96"/>
      <c r="G694" s="96"/>
      <c r="H694" s="96"/>
      <c r="I694" s="96"/>
      <c r="J694" s="96"/>
      <c r="K694" s="96"/>
      <c r="L694" s="96"/>
      <c r="M694" s="96"/>
      <c r="N694" s="83"/>
      <c r="O694" s="27" t="str">
        <f>IF(O693&lt;&gt;"",VLOOKUP(O693,#REF!,2,FALSE),"")</f>
        <v/>
      </c>
      <c r="P694" s="28" t="str">
        <f>IF(P693&lt;&gt;"",VLOOKUP(P693,#REF!,2,FALSE),"")</f>
        <v/>
      </c>
      <c r="Q694" s="109"/>
      <c r="R694" s="110"/>
      <c r="S694" s="64" t="str">
        <f>I697</f>
        <v>19DE0079</v>
      </c>
      <c r="T694" s="65" t="e">
        <f>IF(S694&lt;&gt;"",VLOOKUP(S694,#REF!,2,FALSE),"")</f>
        <v>#REF!</v>
      </c>
      <c r="U694" s="66">
        <f>(COUNTIF(E689:N720,S694)*4)+(COUNTIF(O689:P720,S694)*8)</f>
        <v>56</v>
      </c>
      <c r="V694" s="67">
        <f>U694*W690</f>
        <v>1960</v>
      </c>
    </row>
    <row r="695" spans="1:255" ht="15.6" customHeight="1">
      <c r="A695" s="112"/>
      <c r="B695" s="106" t="s">
        <v>28</v>
      </c>
      <c r="C695" s="107"/>
      <c r="D695" s="108"/>
      <c r="E695" s="37" t="s">
        <v>20</v>
      </c>
      <c r="F695" s="38" t="s">
        <v>20</v>
      </c>
      <c r="G695" s="39" t="s">
        <v>169</v>
      </c>
      <c r="H695" s="38" t="s">
        <v>169</v>
      </c>
      <c r="I695" s="39" t="s">
        <v>169</v>
      </c>
      <c r="J695" s="38" t="s">
        <v>169</v>
      </c>
      <c r="K695" s="39" t="s">
        <v>169</v>
      </c>
      <c r="L695" s="38" t="s">
        <v>169</v>
      </c>
      <c r="M695" s="39" t="s">
        <v>169</v>
      </c>
      <c r="N695" s="38" t="s">
        <v>38</v>
      </c>
      <c r="O695" s="40"/>
      <c r="P695" s="41"/>
      <c r="Q695" s="109"/>
      <c r="R695" s="110">
        <f>IF(B695&lt;&gt;"",((10-((COUNTIF(E696:N696,"/")+COUNTIF(E696:N696,"//")+COUNTIF(E696:N696,"///")+COUNTIF(E696:N696,"_"))))/2)+(2-COUNTBLANK(O696:P696)),"")</f>
        <v>5</v>
      </c>
      <c r="S695" s="64" t="str">
        <f>K701</f>
        <v>19DE0065</v>
      </c>
      <c r="T695" s="65" t="e">
        <f>IF(S695&lt;&gt;"",VLOOKUP(S695,#REF!,2,FALSE),"")</f>
        <v>#REF!</v>
      </c>
      <c r="U695" s="66">
        <f>(COUNTIF(E689:N720,S695)*4)+(COUNTIF(O689:P720,S695)*8)</f>
        <v>24</v>
      </c>
      <c r="V695" s="67">
        <f>U695*W690</f>
        <v>840</v>
      </c>
    </row>
    <row r="696" spans="1:255" ht="15.6" customHeight="1">
      <c r="A696" s="112"/>
      <c r="B696" s="106"/>
      <c r="C696" s="107"/>
      <c r="D696" s="108"/>
      <c r="E696" s="42" t="e">
        <f>IF(E695&lt;&gt;"",VLOOKUP(E695,#REF!,2,FALSE),"")</f>
        <v>#REF!</v>
      </c>
      <c r="F696" s="43" t="e">
        <f>IF(F695&lt;&gt;"",VLOOKUP(F695,#REF!,2,FALSE),"")</f>
        <v>#REF!</v>
      </c>
      <c r="G696" s="44" t="e">
        <f>IF(G695&lt;&gt;"",VLOOKUP(G695,#REF!,2,FALSE),"")</f>
        <v>#REF!</v>
      </c>
      <c r="H696" s="43" t="e">
        <f>IF(H695&lt;&gt;"",VLOOKUP(H695,#REF!,2,FALSE),"")</f>
        <v>#REF!</v>
      </c>
      <c r="I696" s="44" t="e">
        <f>IF(I695&lt;&gt;"",VLOOKUP(I695,#REF!,2,FALSE),"")</f>
        <v>#REF!</v>
      </c>
      <c r="J696" s="43" t="e">
        <f>IF(J695&lt;&gt;"",VLOOKUP(J695,#REF!,2,FALSE),"")</f>
        <v>#REF!</v>
      </c>
      <c r="K696" s="44" t="e">
        <f>IF(K695&lt;&gt;"",VLOOKUP(K695,#REF!,2,FALSE),"")</f>
        <v>#REF!</v>
      </c>
      <c r="L696" s="43" t="e">
        <f>IF(L695&lt;&gt;"",VLOOKUP(L695,#REF!,2,FALSE),"")</f>
        <v>#REF!</v>
      </c>
      <c r="M696" s="44" t="e">
        <f>IF(M695&lt;&gt;"",VLOOKUP(M695,#REF!,2,FALSE),"")</f>
        <v>#REF!</v>
      </c>
      <c r="N696" s="43" t="e">
        <f>IF(N695&lt;&gt;"",VLOOKUP(N695,#REF!,2,FALSE),"")</f>
        <v>#REF!</v>
      </c>
      <c r="O696" s="44" t="str">
        <f>IF(O695&lt;&gt;"",VLOOKUP(O695,#REF!,2,FALSE),"")</f>
        <v/>
      </c>
      <c r="P696" s="45" t="str">
        <f>IF(P695&lt;&gt;"",VLOOKUP(P695,#REF!,2,FALSE),"")</f>
        <v/>
      </c>
      <c r="Q696" s="109"/>
      <c r="R696" s="110"/>
      <c r="S696" s="68" t="str">
        <f>E703</f>
        <v>19DE0069</v>
      </c>
      <c r="T696" s="69" t="e">
        <f>IF(S696&lt;&gt;"",VLOOKUP(S696,#REF!,2,FALSE),"")</f>
        <v>#REF!</v>
      </c>
      <c r="U696" s="70">
        <f>(COUNTIF(E689:N720,S696)*4)+(COUNTIF(O689:P720,S696)*8)</f>
        <v>36</v>
      </c>
      <c r="V696" s="67">
        <f>U696*W690</f>
        <v>1260</v>
      </c>
    </row>
    <row r="697" spans="1:255" ht="15.6" customHeight="1">
      <c r="A697" s="112"/>
      <c r="B697" s="106" t="s">
        <v>26</v>
      </c>
      <c r="C697" s="107"/>
      <c r="D697" s="108"/>
      <c r="E697" s="37" t="s">
        <v>140</v>
      </c>
      <c r="F697" s="38" t="s">
        <v>140</v>
      </c>
      <c r="G697" s="39" t="s">
        <v>140</v>
      </c>
      <c r="H697" s="38" t="s">
        <v>140</v>
      </c>
      <c r="I697" s="39" t="s">
        <v>158</v>
      </c>
      <c r="J697" s="38" t="s">
        <v>158</v>
      </c>
      <c r="K697" s="39" t="s">
        <v>159</v>
      </c>
      <c r="L697" s="38" t="s">
        <v>159</v>
      </c>
      <c r="M697" s="39" t="s">
        <v>159</v>
      </c>
      <c r="N697" s="38" t="s">
        <v>38</v>
      </c>
      <c r="O697" s="40"/>
      <c r="P697" s="41"/>
      <c r="Q697" s="109"/>
      <c r="R697" s="110">
        <f>IF(B697&lt;&gt;"",((10-((COUNTIF(E698:N698,"/")+COUNTIF(E698:N698,"//")+COUNTIF(E698:N698,"///")+COUNTIF(E698:N698,"_"))))/2)+(2-COUNTBLANK(O698:P698)),"")</f>
        <v>5</v>
      </c>
      <c r="S697" s="68" t="str">
        <f>E709</f>
        <v>19DE0111</v>
      </c>
      <c r="T697" s="69" t="e">
        <f>IF(S697&lt;&gt;"",VLOOKUP(S697,#REF!,2,FALSE),"")</f>
        <v>#REF!</v>
      </c>
      <c r="U697" s="70">
        <f>(COUNTIF(E689:N720,S697)*4)+(COUNTIF(O689:P720,S697)*8)</f>
        <v>44</v>
      </c>
      <c r="V697" s="67">
        <f>U697*W690</f>
        <v>1540</v>
      </c>
    </row>
    <row r="698" spans="1:255" ht="15.6" customHeight="1">
      <c r="A698" s="112"/>
      <c r="B698" s="106"/>
      <c r="C698" s="107"/>
      <c r="D698" s="108"/>
      <c r="E698" s="42" t="e">
        <f>IF(E697&lt;&gt;"",VLOOKUP(E697,#REF!,2,FALSE),"")</f>
        <v>#REF!</v>
      </c>
      <c r="F698" s="43" t="e">
        <f>IF(F697&lt;&gt;"",VLOOKUP(F697,#REF!,2,FALSE),"")</f>
        <v>#REF!</v>
      </c>
      <c r="G698" s="44" t="e">
        <f>IF(G697&lt;&gt;"",VLOOKUP(G697,#REF!,2,FALSE),"")</f>
        <v>#REF!</v>
      </c>
      <c r="H698" s="43" t="e">
        <f>IF(H697&lt;&gt;"",VLOOKUP(H697,#REF!,2,FALSE),"")</f>
        <v>#REF!</v>
      </c>
      <c r="I698" s="44" t="e">
        <f>IF(I697&lt;&gt;"",VLOOKUP(I697,#REF!,2,FALSE),"")</f>
        <v>#REF!</v>
      </c>
      <c r="J698" s="43" t="e">
        <f>IF(J697&lt;&gt;"",VLOOKUP(J697,#REF!,2,FALSE),"")</f>
        <v>#REF!</v>
      </c>
      <c r="K698" s="44" t="e">
        <f>IF(K697&lt;&gt;"",VLOOKUP(K697,#REF!,2,FALSE),"")</f>
        <v>#REF!</v>
      </c>
      <c r="L698" s="43" t="e">
        <f>IF(L697&lt;&gt;"",VLOOKUP(L697,#REF!,2,FALSE),"")</f>
        <v>#REF!</v>
      </c>
      <c r="M698" s="44" t="e">
        <f>IF(M697&lt;&gt;"",VLOOKUP(M697,#REF!,2,FALSE),"")</f>
        <v>#REF!</v>
      </c>
      <c r="N698" s="43" t="e">
        <f>IF(N697&lt;&gt;"",VLOOKUP(N697,#REF!,2,FALSE),"")</f>
        <v>#REF!</v>
      </c>
      <c r="O698" s="44" t="str">
        <f>IF(O697&lt;&gt;"",VLOOKUP(O697,#REF!,2,FALSE),"")</f>
        <v/>
      </c>
      <c r="P698" s="45" t="str">
        <f>IF(P697&lt;&gt;"",VLOOKUP(P697,#REF!,2,FALSE),"")</f>
        <v/>
      </c>
      <c r="Q698" s="109"/>
      <c r="R698" s="110"/>
      <c r="S698" s="68"/>
      <c r="T698" s="69" t="str">
        <f>IF(S698&lt;&gt;"",VLOOKUP(S698,#REF!,2,FALSE),"")</f>
        <v/>
      </c>
      <c r="U698" s="70">
        <f>(COUNTIF(E689:N720,S698)*4)+(COUNTIF(O689:P720,S698)*8)</f>
        <v>0</v>
      </c>
      <c r="V698" s="67">
        <f>U698*W690</f>
        <v>0</v>
      </c>
    </row>
    <row r="699" spans="1:255" ht="15.6" customHeight="1">
      <c r="A699" s="112"/>
      <c r="B699" s="106" t="s">
        <v>42</v>
      </c>
      <c r="C699" s="107"/>
      <c r="D699" s="108"/>
      <c r="E699" s="37" t="s">
        <v>156</v>
      </c>
      <c r="F699" s="38" t="s">
        <v>156</v>
      </c>
      <c r="G699" s="39" t="s">
        <v>156</v>
      </c>
      <c r="H699" s="38" t="s">
        <v>156</v>
      </c>
      <c r="I699" s="39" t="s">
        <v>156</v>
      </c>
      <c r="J699" s="38" t="s">
        <v>156</v>
      </c>
      <c r="K699" s="39" t="s">
        <v>156</v>
      </c>
      <c r="L699" s="38" t="s">
        <v>156</v>
      </c>
      <c r="M699" s="39" t="s">
        <v>156</v>
      </c>
      <c r="N699" s="38" t="s">
        <v>38</v>
      </c>
      <c r="O699" s="40"/>
      <c r="P699" s="41"/>
      <c r="Q699" s="109"/>
      <c r="R699" s="110">
        <f>IF(B699&lt;&gt;"",((10-((COUNTIF(E700:N700,"/")+COUNTIF(E700:N700,"//")+COUNTIF(E700:N700,"///")+COUNTIF(E700:N700,"_"))))/2)+(2-COUNTBLANK(O700:P700)),"")</f>
        <v>5</v>
      </c>
      <c r="S699" s="68"/>
      <c r="T699" s="69" t="str">
        <f>IF(S699&lt;&gt;"",VLOOKUP(S699,#REF!,2,FALSE),"")</f>
        <v/>
      </c>
      <c r="U699" s="70">
        <f>(COUNTIF(E689:N720,S699)*4)+(COUNTIF(O689:P720,S699)*8)</f>
        <v>0</v>
      </c>
      <c r="V699" s="67">
        <f>U699*W690</f>
        <v>0</v>
      </c>
    </row>
    <row r="700" spans="1:255" ht="15.6" customHeight="1">
      <c r="A700" s="112"/>
      <c r="B700" s="106"/>
      <c r="C700" s="107"/>
      <c r="D700" s="108"/>
      <c r="E700" s="42" t="e">
        <f>IF(E699&lt;&gt;"",VLOOKUP(E699,#REF!,2,FALSE),"")</f>
        <v>#REF!</v>
      </c>
      <c r="F700" s="43" t="e">
        <f>IF(F699&lt;&gt;"",VLOOKUP(F699,#REF!,2,FALSE),"")</f>
        <v>#REF!</v>
      </c>
      <c r="G700" s="44" t="e">
        <f>IF(G699&lt;&gt;"",VLOOKUP(G699,#REF!,2,FALSE),"")</f>
        <v>#REF!</v>
      </c>
      <c r="H700" s="43" t="e">
        <f>IF(H699&lt;&gt;"",VLOOKUP(H699,#REF!,2,FALSE),"")</f>
        <v>#REF!</v>
      </c>
      <c r="I700" s="44" t="e">
        <f>IF(I699&lt;&gt;"",VLOOKUP(I699,#REF!,2,FALSE),"")</f>
        <v>#REF!</v>
      </c>
      <c r="J700" s="43" t="e">
        <f>IF(J699&lt;&gt;"",VLOOKUP(J699,#REF!,2,FALSE),"")</f>
        <v>#REF!</v>
      </c>
      <c r="K700" s="44" t="e">
        <f>IF(K699&lt;&gt;"",VLOOKUP(K699,#REF!,2,FALSE),"")</f>
        <v>#REF!</v>
      </c>
      <c r="L700" s="43" t="e">
        <f>IF(L699&lt;&gt;"",VLOOKUP(L699,#REF!,2,FALSE),"")</f>
        <v>#REF!</v>
      </c>
      <c r="M700" s="44" t="e">
        <f>IF(M699&lt;&gt;"",VLOOKUP(M699,#REF!,2,FALSE),"")</f>
        <v>#REF!</v>
      </c>
      <c r="N700" s="43" t="e">
        <f>IF(N699&lt;&gt;"",VLOOKUP(N699,#REF!,2,FALSE),"")</f>
        <v>#REF!</v>
      </c>
      <c r="O700" s="44" t="str">
        <f>IF(O699&lt;&gt;"",VLOOKUP(O699,#REF!,2,FALSE),"")</f>
        <v/>
      </c>
      <c r="P700" s="45" t="str">
        <f>IF(P699&lt;&gt;"",VLOOKUP(P699,#REF!,2,FALSE),"")</f>
        <v/>
      </c>
      <c r="Q700" s="109"/>
      <c r="R700" s="110"/>
      <c r="S700" s="68"/>
      <c r="T700" s="69" t="str">
        <f>IF(S700&lt;&gt;"",VLOOKUP(S700,#REF!,2,FALSE),"")</f>
        <v/>
      </c>
      <c r="U700" s="70">
        <f>(COUNTIF(E689:N720,S700)*4)+(COUNTIF(O689:P720,S700)*8)</f>
        <v>0</v>
      </c>
      <c r="V700" s="67">
        <f>U700*W690</f>
        <v>0</v>
      </c>
    </row>
    <row r="701" spans="1:255" ht="15.6" customHeight="1">
      <c r="A701" s="112"/>
      <c r="B701" s="106" t="s">
        <v>24</v>
      </c>
      <c r="C701" s="107"/>
      <c r="D701" s="108"/>
      <c r="E701" s="37" t="s">
        <v>156</v>
      </c>
      <c r="F701" s="38" t="s">
        <v>156</v>
      </c>
      <c r="G701" s="39" t="s">
        <v>156</v>
      </c>
      <c r="H701" s="38" t="s">
        <v>156</v>
      </c>
      <c r="I701" s="39" t="s">
        <v>156</v>
      </c>
      <c r="J701" s="38" t="s">
        <v>156</v>
      </c>
      <c r="K701" s="39" t="s">
        <v>141</v>
      </c>
      <c r="L701" s="38" t="s">
        <v>141</v>
      </c>
      <c r="M701" s="39" t="s">
        <v>141</v>
      </c>
      <c r="N701" s="38" t="s">
        <v>38</v>
      </c>
      <c r="O701" s="40"/>
      <c r="P701" s="41"/>
      <c r="Q701" s="109"/>
      <c r="R701" s="110">
        <f>IF(B701&lt;&gt;"",((10-((COUNTIF(E702:N702,"/")+COUNTIF(E702:N702,"//")+COUNTIF(E702:N702,"///")+COUNTIF(E702:N702,"_"))))/2)+(2-COUNTBLANK(O702:P702)),"")</f>
        <v>5</v>
      </c>
      <c r="S701" s="68"/>
      <c r="T701" s="69" t="str">
        <f>IF(S701&lt;&gt;"",VLOOKUP(S701,#REF!,2,FALSE),"")</f>
        <v/>
      </c>
      <c r="U701" s="70">
        <f>(COUNTIF(E689:N720,S701)*4)+(COUNTIF(O689:P720,S701)*8)</f>
        <v>0</v>
      </c>
      <c r="V701" s="67">
        <f>U701*W690</f>
        <v>0</v>
      </c>
    </row>
    <row r="702" spans="1:255" ht="15.6" customHeight="1">
      <c r="A702" s="112"/>
      <c r="B702" s="106"/>
      <c r="C702" s="107"/>
      <c r="D702" s="108"/>
      <c r="E702" s="42" t="e">
        <f>IF(E701&lt;&gt;"",VLOOKUP(E701,#REF!,2,FALSE),"")</f>
        <v>#REF!</v>
      </c>
      <c r="F702" s="43" t="e">
        <f>IF(F701&lt;&gt;"",VLOOKUP(F701,#REF!,2,FALSE),"")</f>
        <v>#REF!</v>
      </c>
      <c r="G702" s="44" t="e">
        <f>IF(G701&lt;&gt;"",VLOOKUP(G701,#REF!,2,FALSE),"")</f>
        <v>#REF!</v>
      </c>
      <c r="H702" s="43" t="e">
        <f>IF(H701&lt;&gt;"",VLOOKUP(H701,#REF!,2,FALSE),"")</f>
        <v>#REF!</v>
      </c>
      <c r="I702" s="44" t="e">
        <f>IF(I701&lt;&gt;"",VLOOKUP(I701,#REF!,2,FALSE),"")</f>
        <v>#REF!</v>
      </c>
      <c r="J702" s="43" t="e">
        <f>IF(J701&lt;&gt;"",VLOOKUP(J701,#REF!,2,FALSE),"")</f>
        <v>#REF!</v>
      </c>
      <c r="K702" s="44" t="e">
        <f>IF(K701&lt;&gt;"",VLOOKUP(K701,#REF!,2,FALSE),"")</f>
        <v>#REF!</v>
      </c>
      <c r="L702" s="43" t="e">
        <f>IF(L701&lt;&gt;"",VLOOKUP(L701,#REF!,2,FALSE),"")</f>
        <v>#REF!</v>
      </c>
      <c r="M702" s="44" t="e">
        <f>IF(M701&lt;&gt;"",VLOOKUP(M701,#REF!,2,FALSE),"")</f>
        <v>#REF!</v>
      </c>
      <c r="N702" s="43" t="e">
        <f>IF(N701&lt;&gt;"",VLOOKUP(N701,#REF!,2,FALSE),"")</f>
        <v>#REF!</v>
      </c>
      <c r="O702" s="44" t="str">
        <f>IF(O701&lt;&gt;"",VLOOKUP(O701,#REF!,2,FALSE),"")</f>
        <v/>
      </c>
      <c r="P702" s="45" t="str">
        <f>IF(P701&lt;&gt;"",VLOOKUP(P701,#REF!,2,FALSE),"")</f>
        <v/>
      </c>
      <c r="Q702" s="109"/>
      <c r="R702" s="110"/>
      <c r="S702" s="68"/>
      <c r="T702" s="69" t="str">
        <f>IF(S702&lt;&gt;"",VLOOKUP(S702,#REF!,2,FALSE),"")</f>
        <v/>
      </c>
      <c r="U702" s="70">
        <f>(COUNTIF(E689:N720,S702)*4)+(COUNTIF(O689:P720,S702)*8)</f>
        <v>0</v>
      </c>
      <c r="V702" s="67">
        <f>U702*W690</f>
        <v>0</v>
      </c>
    </row>
    <row r="703" spans="1:255" ht="15.6" customHeight="1" thickBot="1">
      <c r="A703" s="112"/>
      <c r="B703" s="106" t="s">
        <v>22</v>
      </c>
      <c r="C703" s="107"/>
      <c r="D703" s="108"/>
      <c r="E703" s="37" t="s">
        <v>125</v>
      </c>
      <c r="F703" s="38" t="s">
        <v>125</v>
      </c>
      <c r="G703" s="39" t="s">
        <v>125</v>
      </c>
      <c r="H703" s="38" t="s">
        <v>125</v>
      </c>
      <c r="I703" s="39" t="s">
        <v>125</v>
      </c>
      <c r="J703" s="38" t="s">
        <v>125</v>
      </c>
      <c r="K703" s="39" t="s">
        <v>125</v>
      </c>
      <c r="L703" s="38" t="s">
        <v>125</v>
      </c>
      <c r="M703" s="39" t="s">
        <v>125</v>
      </c>
      <c r="N703" s="38" t="s">
        <v>38</v>
      </c>
      <c r="O703" s="40"/>
      <c r="P703" s="41"/>
      <c r="Q703" s="109"/>
      <c r="R703" s="110">
        <f>IF(B703&lt;&gt;"",((10-((COUNTIF(E704:N704,"/")+COUNTIF(E704:N704,"//")+COUNTIF(E704:N704,"///")+COUNTIF(E704:N704,"_"))))/2)+(2-COUNTBLANK(O704:P704)),"")</f>
        <v>5</v>
      </c>
      <c r="S703" s="68"/>
      <c r="T703" s="69" t="str">
        <f>IF(S703&lt;&gt;"",VLOOKUP(S703,#REF!,2,FALSE),"")</f>
        <v/>
      </c>
      <c r="U703" s="70">
        <f>(COUNTIF(E689:N720,S703)*4)+(COUNTIF(O689:P720,S703)*8)</f>
        <v>0</v>
      </c>
      <c r="V703" s="67">
        <f>U703*W690</f>
        <v>0</v>
      </c>
    </row>
    <row r="704" spans="1:255" ht="15.6" customHeight="1" thickBot="1">
      <c r="A704" s="112"/>
      <c r="B704" s="106"/>
      <c r="C704" s="107"/>
      <c r="D704" s="108"/>
      <c r="E704" s="42" t="e">
        <f>IF(E703&lt;&gt;"",VLOOKUP(E703,#REF!,2,FALSE),"")</f>
        <v>#REF!</v>
      </c>
      <c r="F704" s="43" t="e">
        <f>IF(F703&lt;&gt;"",VLOOKUP(F703,#REF!,2,FALSE),"")</f>
        <v>#REF!</v>
      </c>
      <c r="G704" s="44" t="e">
        <f>IF(G703&lt;&gt;"",VLOOKUP(G703,#REF!,2,FALSE),"")</f>
        <v>#REF!</v>
      </c>
      <c r="H704" s="43" t="e">
        <f>IF(H703&lt;&gt;"",VLOOKUP(H703,#REF!,2,FALSE),"")</f>
        <v>#REF!</v>
      </c>
      <c r="I704" s="44" t="e">
        <f>IF(I703&lt;&gt;"",VLOOKUP(I703,#REF!,2,FALSE),"")</f>
        <v>#REF!</v>
      </c>
      <c r="J704" s="43" t="e">
        <f>IF(J703&lt;&gt;"",VLOOKUP(J703,#REF!,2,FALSE),"")</f>
        <v>#REF!</v>
      </c>
      <c r="K704" s="44" t="e">
        <f>IF(K703&lt;&gt;"",VLOOKUP(K703,#REF!,2,FALSE),"")</f>
        <v>#REF!</v>
      </c>
      <c r="L704" s="43" t="e">
        <f>IF(L703&lt;&gt;"",VLOOKUP(L703,#REF!,2,FALSE),"")</f>
        <v>#REF!</v>
      </c>
      <c r="M704" s="44" t="e">
        <f>IF(M703&lt;&gt;"",VLOOKUP(M703,#REF!,2,FALSE),"")</f>
        <v>#REF!</v>
      </c>
      <c r="N704" s="43" t="e">
        <f>IF(N703&lt;&gt;"",VLOOKUP(N703,#REF!,2,FALSE),"")</f>
        <v>#REF!</v>
      </c>
      <c r="O704" s="44" t="str">
        <f>IF(O703&lt;&gt;"",VLOOKUP(O703,#REF!,2,FALSE),"")</f>
        <v/>
      </c>
      <c r="P704" s="45" t="str">
        <f>IF(P703&lt;&gt;"",VLOOKUP(P703,#REF!,2,FALSE),"")</f>
        <v/>
      </c>
      <c r="Q704" s="109"/>
      <c r="R704" s="110"/>
      <c r="S704" s="60">
        <f>SUM(R689:R720)*8</f>
        <v>448</v>
      </c>
      <c r="T704" s="61" t="s">
        <v>25</v>
      </c>
      <c r="U704" s="62">
        <f>SUM(U690:U703)</f>
        <v>356</v>
      </c>
      <c r="V704" s="63">
        <f>SUM(V690:V703)</f>
        <v>12460</v>
      </c>
    </row>
    <row r="705" spans="1:22" ht="15.6" customHeight="1">
      <c r="A705" s="112"/>
      <c r="B705" s="103" t="s">
        <v>23</v>
      </c>
      <c r="C705" s="104"/>
      <c r="D705" s="105"/>
      <c r="E705" s="46" t="s">
        <v>140</v>
      </c>
      <c r="F705" s="47" t="s">
        <v>140</v>
      </c>
      <c r="G705" s="48" t="s">
        <v>158</v>
      </c>
      <c r="H705" s="47" t="s">
        <v>158</v>
      </c>
      <c r="I705" s="48" t="s">
        <v>158</v>
      </c>
      <c r="J705" s="47" t="s">
        <v>158</v>
      </c>
      <c r="K705" s="48" t="s">
        <v>159</v>
      </c>
      <c r="L705" s="47" t="s">
        <v>159</v>
      </c>
      <c r="M705" s="48" t="s">
        <v>159</v>
      </c>
      <c r="N705" s="47" t="s">
        <v>38</v>
      </c>
      <c r="O705" s="49"/>
      <c r="P705" s="50"/>
      <c r="Q705" s="109"/>
      <c r="R705" s="110">
        <f>IF(B705&lt;&gt;"",((10-((COUNTIF(E706:N706,"/")+COUNTIF(E706:N706,"//")+COUNTIF(E706:N706,"///")+COUNTIF(E706:N706,"_"))))/2)+(2-COUNTBLANK(O706:P706)),"")</f>
        <v>5</v>
      </c>
      <c r="S705"/>
      <c r="T705"/>
      <c r="U705"/>
      <c r="V705"/>
    </row>
    <row r="706" spans="1:22" ht="15.6" customHeight="1">
      <c r="A706" s="112"/>
      <c r="B706" s="103"/>
      <c r="C706" s="104"/>
      <c r="D706" s="105"/>
      <c r="E706" s="51" t="e">
        <f>IF(E705&lt;&gt;"",VLOOKUP(E705,#REF!,2,FALSE),"")</f>
        <v>#REF!</v>
      </c>
      <c r="F706" s="52" t="e">
        <f>IF(F705&lt;&gt;"",VLOOKUP(F705,#REF!,2,FALSE),"")</f>
        <v>#REF!</v>
      </c>
      <c r="G706" s="53" t="e">
        <f>IF(G705&lt;&gt;"",VLOOKUP(G705,#REF!,2,FALSE),"")</f>
        <v>#REF!</v>
      </c>
      <c r="H706" s="52" t="e">
        <f>IF(H705&lt;&gt;"",VLOOKUP(H705,#REF!,2,FALSE),"")</f>
        <v>#REF!</v>
      </c>
      <c r="I706" s="53" t="e">
        <f>IF(I705&lt;&gt;"",VLOOKUP(I705,#REF!,2,FALSE),"")</f>
        <v>#REF!</v>
      </c>
      <c r="J706" s="52" t="e">
        <f>IF(J705&lt;&gt;"",VLOOKUP(J705,#REF!,2,FALSE),"")</f>
        <v>#REF!</v>
      </c>
      <c r="K706" s="53" t="e">
        <f>IF(K705&lt;&gt;"",VLOOKUP(K705,#REF!,2,FALSE),"")</f>
        <v>#REF!</v>
      </c>
      <c r="L706" s="52" t="e">
        <f>IF(L705&lt;&gt;"",VLOOKUP(L705,#REF!,2,FALSE),"")</f>
        <v>#REF!</v>
      </c>
      <c r="M706" s="53" t="e">
        <f>IF(M705&lt;&gt;"",VLOOKUP(M705,#REF!,2,FALSE),"")</f>
        <v>#REF!</v>
      </c>
      <c r="N706" s="52" t="e">
        <f>IF(N705&lt;&gt;"",VLOOKUP(N705,#REF!,2,FALSE),"")</f>
        <v>#REF!</v>
      </c>
      <c r="O706" s="53" t="str">
        <f>IF(O705&lt;&gt;"",VLOOKUP(O705,#REF!,2,FALSE),"")</f>
        <v/>
      </c>
      <c r="P706" s="54" t="str">
        <f>IF(P705&lt;&gt;"",VLOOKUP(P705,#REF!,2,FALSE),"")</f>
        <v/>
      </c>
      <c r="Q706" s="109"/>
      <c r="R706" s="110"/>
      <c r="S706"/>
      <c r="T706"/>
      <c r="U706"/>
      <c r="V706"/>
    </row>
    <row r="707" spans="1:22" ht="15.6" customHeight="1">
      <c r="A707" s="112"/>
      <c r="B707" s="103" t="s">
        <v>41</v>
      </c>
      <c r="C707" s="104"/>
      <c r="D707" s="105"/>
      <c r="E707" s="46" t="s">
        <v>156</v>
      </c>
      <c r="F707" s="47" t="s">
        <v>156</v>
      </c>
      <c r="G707" s="48" t="s">
        <v>156</v>
      </c>
      <c r="H707" s="47" t="s">
        <v>156</v>
      </c>
      <c r="I707" s="48" t="s">
        <v>156</v>
      </c>
      <c r="J707" s="47" t="s">
        <v>156</v>
      </c>
      <c r="K707" s="48" t="s">
        <v>156</v>
      </c>
      <c r="L707" s="47" t="s">
        <v>156</v>
      </c>
      <c r="M707" s="48" t="s">
        <v>156</v>
      </c>
      <c r="N707" s="47" t="s">
        <v>38</v>
      </c>
      <c r="O707" s="49"/>
      <c r="P707" s="50"/>
      <c r="Q707" s="109"/>
      <c r="R707" s="110">
        <f>IF(B707&lt;&gt;"",((10-((COUNTIF(E708:N708,"/")+COUNTIF(E708:N708,"//")+COUNTIF(E708:N708,"///")+COUNTIF(E708:N708,"_"))))/2)+(2-COUNTBLANK(O708:P708)),"")</f>
        <v>5</v>
      </c>
      <c r="S707"/>
      <c r="T707"/>
      <c r="U707"/>
      <c r="V707"/>
    </row>
    <row r="708" spans="1:22" ht="15.6" customHeight="1">
      <c r="A708" s="112"/>
      <c r="B708" s="103"/>
      <c r="C708" s="104"/>
      <c r="D708" s="105"/>
      <c r="E708" s="51" t="e">
        <f>IF(E707&lt;&gt;"",VLOOKUP(E707,#REF!,2,FALSE),"")</f>
        <v>#REF!</v>
      </c>
      <c r="F708" s="52" t="e">
        <f>IF(F707&lt;&gt;"",VLOOKUP(F707,#REF!,2,FALSE),"")</f>
        <v>#REF!</v>
      </c>
      <c r="G708" s="53" t="e">
        <f>IF(G707&lt;&gt;"",VLOOKUP(G707,#REF!,2,FALSE),"")</f>
        <v>#REF!</v>
      </c>
      <c r="H708" s="52" t="e">
        <f>IF(H707&lt;&gt;"",VLOOKUP(H707,#REF!,2,FALSE),"")</f>
        <v>#REF!</v>
      </c>
      <c r="I708" s="53" t="e">
        <f>IF(I707&lt;&gt;"",VLOOKUP(I707,#REF!,2,FALSE),"")</f>
        <v>#REF!</v>
      </c>
      <c r="J708" s="52" t="e">
        <f>IF(J707&lt;&gt;"",VLOOKUP(J707,#REF!,2,FALSE),"")</f>
        <v>#REF!</v>
      </c>
      <c r="K708" s="53" t="e">
        <f>IF(K707&lt;&gt;"",VLOOKUP(K707,#REF!,2,FALSE),"")</f>
        <v>#REF!</v>
      </c>
      <c r="L708" s="52" t="e">
        <f>IF(L707&lt;&gt;"",VLOOKUP(L707,#REF!,2,FALSE),"")</f>
        <v>#REF!</v>
      </c>
      <c r="M708" s="53" t="e">
        <f>IF(M707&lt;&gt;"",VLOOKUP(M707,#REF!,2,FALSE),"")</f>
        <v>#REF!</v>
      </c>
      <c r="N708" s="52" t="e">
        <f>IF(N707&lt;&gt;"",VLOOKUP(N707,#REF!,2,FALSE),"")</f>
        <v>#REF!</v>
      </c>
      <c r="O708" s="53" t="str">
        <f>IF(O707&lt;&gt;"",VLOOKUP(O707,#REF!,2,FALSE),"")</f>
        <v/>
      </c>
      <c r="P708" s="54" t="str">
        <f>IF(P707&lt;&gt;"",VLOOKUP(P707,#REF!,2,FALSE),"")</f>
        <v/>
      </c>
      <c r="Q708" s="109"/>
      <c r="R708" s="110"/>
      <c r="S708"/>
      <c r="T708"/>
      <c r="U708"/>
      <c r="V708"/>
    </row>
    <row r="709" spans="1:22" ht="15.6" customHeight="1">
      <c r="A709" s="112"/>
      <c r="B709" s="103" t="s">
        <v>21</v>
      </c>
      <c r="C709" s="104"/>
      <c r="D709" s="105"/>
      <c r="E709" s="46" t="s">
        <v>170</v>
      </c>
      <c r="F709" s="47" t="s">
        <v>170</v>
      </c>
      <c r="G709" s="48" t="s">
        <v>170</v>
      </c>
      <c r="H709" s="47" t="s">
        <v>170</v>
      </c>
      <c r="I709" s="48" t="s">
        <v>170</v>
      </c>
      <c r="J709" s="47" t="s">
        <v>170</v>
      </c>
      <c r="K709" s="48" t="s">
        <v>170</v>
      </c>
      <c r="L709" s="47" t="s">
        <v>170</v>
      </c>
      <c r="M709" s="48" t="s">
        <v>170</v>
      </c>
      <c r="N709" s="47" t="s">
        <v>38</v>
      </c>
      <c r="O709" s="49" t="s">
        <v>170</v>
      </c>
      <c r="P709" s="50"/>
      <c r="Q709" s="109"/>
      <c r="R709" s="110">
        <f>IF(B709&lt;&gt;"",((10-((COUNTIF(E710:N710,"/")+COUNTIF(E710:N710,"//")+COUNTIF(E710:N710,"///")+COUNTIF(E710:N710,"_"))))/2)+(2-COUNTBLANK(O710:P710)),"")</f>
        <v>6</v>
      </c>
      <c r="S709"/>
      <c r="T709"/>
      <c r="U709"/>
      <c r="V709"/>
    </row>
    <row r="710" spans="1:22" ht="15.6" customHeight="1">
      <c r="A710" s="112"/>
      <c r="B710" s="103"/>
      <c r="C710" s="104"/>
      <c r="D710" s="105"/>
      <c r="E710" s="51" t="e">
        <f>IF(E709&lt;&gt;"",VLOOKUP(E709,#REF!,2,FALSE),"")</f>
        <v>#REF!</v>
      </c>
      <c r="F710" s="52" t="e">
        <f>IF(F709&lt;&gt;"",VLOOKUP(F709,#REF!,2,FALSE),"")</f>
        <v>#REF!</v>
      </c>
      <c r="G710" s="53" t="e">
        <f>IF(G709&lt;&gt;"",VLOOKUP(G709,#REF!,2,FALSE),"")</f>
        <v>#REF!</v>
      </c>
      <c r="H710" s="52" t="e">
        <f>IF(H709&lt;&gt;"",VLOOKUP(H709,#REF!,2,FALSE),"")</f>
        <v>#REF!</v>
      </c>
      <c r="I710" s="53" t="e">
        <f>IF(I709&lt;&gt;"",VLOOKUP(I709,#REF!,2,FALSE),"")</f>
        <v>#REF!</v>
      </c>
      <c r="J710" s="52" t="e">
        <f>IF(J709&lt;&gt;"",VLOOKUP(J709,#REF!,2,FALSE),"")</f>
        <v>#REF!</v>
      </c>
      <c r="K710" s="53" t="e">
        <f>IF(K709&lt;&gt;"",VLOOKUP(K709,#REF!,2,FALSE),"")</f>
        <v>#REF!</v>
      </c>
      <c r="L710" s="52" t="e">
        <f>IF(L709&lt;&gt;"",VLOOKUP(L709,#REF!,2,FALSE),"")</f>
        <v>#REF!</v>
      </c>
      <c r="M710" s="53" t="e">
        <f>IF(M709&lt;&gt;"",VLOOKUP(M709,#REF!,2,FALSE),"")</f>
        <v>#REF!</v>
      </c>
      <c r="N710" s="52" t="e">
        <f>IF(N709&lt;&gt;"",VLOOKUP(N709,#REF!,2,FALSE),"")</f>
        <v>#REF!</v>
      </c>
      <c r="O710" s="53" t="e">
        <f>IF(O709&lt;&gt;"",VLOOKUP(O709,#REF!,2,FALSE),"")</f>
        <v>#REF!</v>
      </c>
      <c r="P710" s="54" t="str">
        <f>IF(P709&lt;&gt;"",VLOOKUP(P709,#REF!,2,FALSE),"")</f>
        <v/>
      </c>
      <c r="Q710" s="109"/>
      <c r="R710" s="110"/>
      <c r="S710"/>
      <c r="T710"/>
      <c r="U710"/>
      <c r="V710"/>
    </row>
    <row r="711" spans="1:22" ht="15.6" customHeight="1">
      <c r="A711" s="112"/>
      <c r="B711" s="103" t="s">
        <v>19</v>
      </c>
      <c r="C711" s="104"/>
      <c r="D711" s="105"/>
      <c r="E711" s="46" t="s">
        <v>140</v>
      </c>
      <c r="F711" s="47" t="s">
        <v>140</v>
      </c>
      <c r="G711" s="48" t="s">
        <v>140</v>
      </c>
      <c r="H711" s="47" t="s">
        <v>140</v>
      </c>
      <c r="I711" s="48" t="s">
        <v>158</v>
      </c>
      <c r="J711" s="47" t="s">
        <v>158</v>
      </c>
      <c r="K711" s="48" t="s">
        <v>159</v>
      </c>
      <c r="L711" s="47" t="s">
        <v>159</v>
      </c>
      <c r="M711" s="48" t="s">
        <v>20</v>
      </c>
      <c r="N711" s="47" t="s">
        <v>20</v>
      </c>
      <c r="O711" s="49"/>
      <c r="P711" s="50"/>
      <c r="Q711" s="109"/>
      <c r="R711" s="110">
        <f>IF(B711&lt;&gt;"",((10-((COUNTIF(E712:N712,"/")+COUNTIF(E712:N712,"//")+COUNTIF(E712:N712,"///")+COUNTIF(E712:N712,"_"))))/2)+(2-COUNTBLANK(O712:P712)),"")</f>
        <v>5</v>
      </c>
      <c r="S711"/>
      <c r="T711"/>
      <c r="U711"/>
      <c r="V711"/>
    </row>
    <row r="712" spans="1:22" ht="15.6" customHeight="1">
      <c r="A712" s="112"/>
      <c r="B712" s="103"/>
      <c r="C712" s="104"/>
      <c r="D712" s="105"/>
      <c r="E712" s="51" t="e">
        <f>IF(E711&lt;&gt;"",VLOOKUP(E711,#REF!,2,FALSE),"")</f>
        <v>#REF!</v>
      </c>
      <c r="F712" s="52" t="e">
        <f>IF(F711&lt;&gt;"",VLOOKUP(F711,#REF!,2,FALSE),"")</f>
        <v>#REF!</v>
      </c>
      <c r="G712" s="53" t="e">
        <f>IF(G711&lt;&gt;"",VLOOKUP(G711,#REF!,2,FALSE),"")</f>
        <v>#REF!</v>
      </c>
      <c r="H712" s="52" t="e">
        <f>IF(H711&lt;&gt;"",VLOOKUP(H711,#REF!,2,FALSE),"")</f>
        <v>#REF!</v>
      </c>
      <c r="I712" s="53" t="e">
        <f>IF(I711&lt;&gt;"",VLOOKUP(I711,#REF!,2,FALSE),"")</f>
        <v>#REF!</v>
      </c>
      <c r="J712" s="52" t="e">
        <f>IF(J711&lt;&gt;"",VLOOKUP(J711,#REF!,2,FALSE),"")</f>
        <v>#REF!</v>
      </c>
      <c r="K712" s="53" t="e">
        <f>IF(K711&lt;&gt;"",VLOOKUP(K711,#REF!,2,FALSE),"")</f>
        <v>#REF!</v>
      </c>
      <c r="L712" s="52" t="e">
        <f>IF(L711&lt;&gt;"",VLOOKUP(L711,#REF!,2,FALSE),"")</f>
        <v>#REF!</v>
      </c>
      <c r="M712" s="53" t="e">
        <f>IF(M711&lt;&gt;"",VLOOKUP(M711,#REF!,2,FALSE),"")</f>
        <v>#REF!</v>
      </c>
      <c r="N712" s="52" t="e">
        <f>IF(N711&lt;&gt;"",VLOOKUP(N711,#REF!,2,FALSE),"")</f>
        <v>#REF!</v>
      </c>
      <c r="O712" s="53" t="str">
        <f>IF(O711&lt;&gt;"",VLOOKUP(O711,#REF!,2,FALSE),"")</f>
        <v/>
      </c>
      <c r="P712" s="54" t="str">
        <f>IF(P711&lt;&gt;"",VLOOKUP(P711,#REF!,2,FALSE),"")</f>
        <v/>
      </c>
      <c r="Q712" s="109"/>
      <c r="R712" s="110"/>
      <c r="S712"/>
      <c r="T712"/>
      <c r="U712"/>
      <c r="V712"/>
    </row>
    <row r="713" spans="1:22" ht="15.6" customHeight="1">
      <c r="A713" s="112"/>
      <c r="B713" s="103" t="s">
        <v>18</v>
      </c>
      <c r="C713" s="104"/>
      <c r="D713" s="105"/>
      <c r="E713" s="46" t="s">
        <v>158</v>
      </c>
      <c r="F713" s="47" t="s">
        <v>158</v>
      </c>
      <c r="G713" s="48" t="s">
        <v>158</v>
      </c>
      <c r="H713" s="47" t="s">
        <v>158</v>
      </c>
      <c r="I713" s="48" t="s">
        <v>158</v>
      </c>
      <c r="J713" s="47" t="s">
        <v>158</v>
      </c>
      <c r="K713" s="48" t="s">
        <v>141</v>
      </c>
      <c r="L713" s="47" t="s">
        <v>141</v>
      </c>
      <c r="M713" s="48" t="s">
        <v>141</v>
      </c>
      <c r="N713" s="47" t="s">
        <v>38</v>
      </c>
      <c r="O713" s="49"/>
      <c r="P713" s="50"/>
      <c r="Q713" s="109"/>
      <c r="R713" s="110">
        <f>IF(B713&lt;&gt;"",((10-((COUNTIF(E714:N714,"/")+COUNTIF(E714:N714,"//")+COUNTIF(E714:N714,"///")+COUNTIF(E714:N714,"_"))))/2)+(2-COUNTBLANK(O714:P714)),"")</f>
        <v>5</v>
      </c>
      <c r="S713"/>
      <c r="T713"/>
      <c r="U713"/>
      <c r="V713"/>
    </row>
    <row r="714" spans="1:22" ht="15.6" customHeight="1">
      <c r="A714" s="112"/>
      <c r="B714" s="103"/>
      <c r="C714" s="104"/>
      <c r="D714" s="105"/>
      <c r="E714" s="51" t="e">
        <f>IF(E713&lt;&gt;"",VLOOKUP(E713,#REF!,2,FALSE),"")</f>
        <v>#REF!</v>
      </c>
      <c r="F714" s="52" t="e">
        <f>IF(F713&lt;&gt;"",VLOOKUP(F713,#REF!,2,FALSE),"")</f>
        <v>#REF!</v>
      </c>
      <c r="G714" s="53" t="e">
        <f>IF(G713&lt;&gt;"",VLOOKUP(G713,#REF!,2,FALSE),"")</f>
        <v>#REF!</v>
      </c>
      <c r="H714" s="52" t="e">
        <f>IF(H713&lt;&gt;"",VLOOKUP(H713,#REF!,2,FALSE),"")</f>
        <v>#REF!</v>
      </c>
      <c r="I714" s="53" t="e">
        <f>IF(I713&lt;&gt;"",VLOOKUP(I713,#REF!,2,FALSE),"")</f>
        <v>#REF!</v>
      </c>
      <c r="J714" s="52" t="e">
        <f>IF(J713&lt;&gt;"",VLOOKUP(J713,#REF!,2,FALSE),"")</f>
        <v>#REF!</v>
      </c>
      <c r="K714" s="53" t="e">
        <f>IF(K713&lt;&gt;"",VLOOKUP(K713,#REF!,2,FALSE),"")</f>
        <v>#REF!</v>
      </c>
      <c r="L714" s="52" t="e">
        <f>IF(L713&lt;&gt;"",VLOOKUP(L713,#REF!,2,FALSE),"")</f>
        <v>#REF!</v>
      </c>
      <c r="M714" s="53" t="e">
        <f>IF(M713&lt;&gt;"",VLOOKUP(M713,#REF!,2,FALSE),"")</f>
        <v>#REF!</v>
      </c>
      <c r="N714" s="52" t="e">
        <f>IF(N713&lt;&gt;"",VLOOKUP(N713,#REF!,2,FALSE),"")</f>
        <v>#REF!</v>
      </c>
      <c r="O714" s="53" t="str">
        <f>IF(O713&lt;&gt;"",VLOOKUP(O713,#REF!,2,FALSE),"")</f>
        <v/>
      </c>
      <c r="P714" s="54" t="str">
        <f>IF(P713&lt;&gt;"",VLOOKUP(P713,#REF!,2,FALSE),"")</f>
        <v/>
      </c>
      <c r="Q714" s="109"/>
      <c r="R714" s="110"/>
      <c r="S714"/>
      <c r="T714"/>
      <c r="U714"/>
      <c r="V714"/>
    </row>
    <row r="715" spans="1:22" ht="15.6" customHeight="1">
      <c r="A715" s="112"/>
      <c r="B715" s="103" t="s">
        <v>16</v>
      </c>
      <c r="C715" s="104"/>
      <c r="D715" s="105"/>
      <c r="E715" s="46" t="s">
        <v>17</v>
      </c>
      <c r="F715" s="47" t="s">
        <v>17</v>
      </c>
      <c r="G715" s="48" t="s">
        <v>17</v>
      </c>
      <c r="H715" s="47" t="s">
        <v>17</v>
      </c>
      <c r="I715" s="48" t="s">
        <v>17</v>
      </c>
      <c r="J715" s="47" t="s">
        <v>17</v>
      </c>
      <c r="K715" s="48" t="s">
        <v>17</v>
      </c>
      <c r="L715" s="47" t="s">
        <v>17</v>
      </c>
      <c r="M715" s="48" t="s">
        <v>17</v>
      </c>
      <c r="N715" s="47" t="s">
        <v>17</v>
      </c>
      <c r="O715" s="49"/>
      <c r="P715" s="50"/>
      <c r="Q715" s="109"/>
      <c r="R715" s="110">
        <f>IF(B715&lt;&gt;"",((10-((COUNTIF(E716:N716,"/")+COUNTIF(E716:N716,"//")+COUNTIF(E716:N716,"///")+COUNTIF(E716:N716,"_"))))/2)+(2-COUNTBLANK(O716:P716)),"")</f>
        <v>5</v>
      </c>
      <c r="S715"/>
      <c r="T715"/>
      <c r="U715"/>
      <c r="V715"/>
    </row>
    <row r="716" spans="1:22" ht="15.6" customHeight="1">
      <c r="A716" s="112"/>
      <c r="B716" s="103"/>
      <c r="C716" s="104"/>
      <c r="D716" s="105"/>
      <c r="E716" s="51" t="e">
        <f>IF(E715&lt;&gt;"",VLOOKUP(E715,#REF!,2,FALSE),"")</f>
        <v>#REF!</v>
      </c>
      <c r="F716" s="52" t="e">
        <f>IF(F715&lt;&gt;"",VLOOKUP(F715,#REF!,2,FALSE),"")</f>
        <v>#REF!</v>
      </c>
      <c r="G716" s="53" t="e">
        <f>IF(G715&lt;&gt;"",VLOOKUP(G715,#REF!,2,FALSE),"")</f>
        <v>#REF!</v>
      </c>
      <c r="H716" s="52" t="e">
        <f>IF(H715&lt;&gt;"",VLOOKUP(H715,#REF!,2,FALSE),"")</f>
        <v>#REF!</v>
      </c>
      <c r="I716" s="53" t="e">
        <f>IF(I715&lt;&gt;"",VLOOKUP(I715,#REF!,2,FALSE),"")</f>
        <v>#REF!</v>
      </c>
      <c r="J716" s="52" t="e">
        <f>IF(J715&lt;&gt;"",VLOOKUP(J715,#REF!,2,FALSE),"")</f>
        <v>#REF!</v>
      </c>
      <c r="K716" s="53" t="e">
        <f>IF(K715&lt;&gt;"",VLOOKUP(K715,#REF!,2,FALSE),"")</f>
        <v>#REF!</v>
      </c>
      <c r="L716" s="52" t="e">
        <f>IF(L715&lt;&gt;"",VLOOKUP(L715,#REF!,2,FALSE),"")</f>
        <v>#REF!</v>
      </c>
      <c r="M716" s="53" t="e">
        <f>IF(M715&lt;&gt;"",VLOOKUP(M715,#REF!,2,FALSE),"")</f>
        <v>#REF!</v>
      </c>
      <c r="N716" s="52" t="e">
        <f>IF(N715&lt;&gt;"",VLOOKUP(N715,#REF!,2,FALSE),"")</f>
        <v>#REF!</v>
      </c>
      <c r="O716" s="53" t="str">
        <f>IF(O715&lt;&gt;"",VLOOKUP(O715,#REF!,2,FALSE),"")</f>
        <v/>
      </c>
      <c r="P716" s="54" t="str">
        <f>IF(P715&lt;&gt;"",VLOOKUP(P715,#REF!,2,FALSE),"")</f>
        <v/>
      </c>
      <c r="Q716" s="109"/>
      <c r="R716" s="110"/>
      <c r="S716"/>
      <c r="T716"/>
      <c r="U716"/>
      <c r="V716"/>
    </row>
    <row r="717" spans="1:22" ht="15.6" customHeight="1">
      <c r="A717" s="112"/>
      <c r="B717" s="103"/>
      <c r="C717" s="104"/>
      <c r="D717" s="105"/>
      <c r="E717" s="46"/>
      <c r="F717" s="47"/>
      <c r="G717" s="48"/>
      <c r="H717" s="47"/>
      <c r="I717" s="48"/>
      <c r="J717" s="47"/>
      <c r="K717" s="48"/>
      <c r="L717" s="47"/>
      <c r="M717" s="48"/>
      <c r="N717" s="47"/>
      <c r="O717" s="49"/>
      <c r="P717" s="50"/>
      <c r="Q717" s="109"/>
      <c r="R717" s="110" t="str">
        <f>IF(B717&lt;&gt;"",((10-((COUNTIF(E718:N718,"/")+COUNTIF(E718:N718,"//")+COUNTIF(E718:N718,"///")+COUNTIF(E718:N718,"_"))))/2)+(2-COUNTBLANK(O718:P718)),"")</f>
        <v/>
      </c>
      <c r="S717"/>
      <c r="T717"/>
      <c r="U717"/>
      <c r="V717"/>
    </row>
    <row r="718" spans="1:22" ht="15.6" customHeight="1">
      <c r="A718" s="112"/>
      <c r="B718" s="103"/>
      <c r="C718" s="104"/>
      <c r="D718" s="105"/>
      <c r="E718" s="51" t="str">
        <f>IF(E717&lt;&gt;"",VLOOKUP(E717,#REF!,2,FALSE),"")</f>
        <v/>
      </c>
      <c r="F718" s="52" t="str">
        <f>IF(F717&lt;&gt;"",VLOOKUP(F717,#REF!,2,FALSE),"")</f>
        <v/>
      </c>
      <c r="G718" s="53" t="str">
        <f>IF(G717&lt;&gt;"",VLOOKUP(G717,#REF!,2,FALSE),"")</f>
        <v/>
      </c>
      <c r="H718" s="52" t="str">
        <f>IF(H717&lt;&gt;"",VLOOKUP(H717,#REF!,2,FALSE),"")</f>
        <v/>
      </c>
      <c r="I718" s="53" t="str">
        <f>IF(I717&lt;&gt;"",VLOOKUP(I717,#REF!,2,FALSE),"")</f>
        <v/>
      </c>
      <c r="J718" s="52" t="str">
        <f>IF(J717&lt;&gt;"",VLOOKUP(J717,#REF!,2,FALSE),"")</f>
        <v/>
      </c>
      <c r="K718" s="53" t="str">
        <f>IF(K717&lt;&gt;"",VLOOKUP(K717,#REF!,2,FALSE),"")</f>
        <v/>
      </c>
      <c r="L718" s="52" t="str">
        <f>IF(L717&lt;&gt;"",VLOOKUP(L717,#REF!,2,FALSE),"")</f>
        <v/>
      </c>
      <c r="M718" s="53" t="str">
        <f>IF(M717&lt;&gt;"",VLOOKUP(M717,#REF!,2,FALSE),"")</f>
        <v/>
      </c>
      <c r="N718" s="52" t="str">
        <f>IF(N717&lt;&gt;"",VLOOKUP(N717,#REF!,2,FALSE),"")</f>
        <v/>
      </c>
      <c r="O718" s="53" t="str">
        <f>IF(O717&lt;&gt;"",VLOOKUP(O717,#REF!,2,FALSE),"")</f>
        <v/>
      </c>
      <c r="P718" s="54" t="str">
        <f>IF(P717&lt;&gt;"",VLOOKUP(P717,#REF!,2,FALSE),"")</f>
        <v/>
      </c>
      <c r="Q718" s="109"/>
      <c r="R718" s="110"/>
      <c r="S718"/>
      <c r="T718"/>
      <c r="U718"/>
      <c r="V718"/>
    </row>
    <row r="719" spans="1:22" ht="15.6" customHeight="1">
      <c r="A719" s="112"/>
      <c r="B719" s="103"/>
      <c r="C719" s="104"/>
      <c r="D719" s="105"/>
      <c r="E719" s="46"/>
      <c r="F719" s="47"/>
      <c r="G719" s="48"/>
      <c r="H719" s="47"/>
      <c r="I719" s="48"/>
      <c r="J719" s="47"/>
      <c r="K719" s="48"/>
      <c r="L719" s="47"/>
      <c r="M719" s="48"/>
      <c r="N719" s="47"/>
      <c r="O719" s="49"/>
      <c r="P719" s="50"/>
      <c r="Q719" s="109"/>
      <c r="R719" s="110" t="str">
        <f>IF(B719&lt;&gt;"",((10-((COUNTIF(E720:N720,"/")+COUNTIF(E720:N720,"//")+COUNTIF(E720:N720,"///")+COUNTIF(E720:N720,"_"))))/2)+(2-COUNTBLANK(O720:P720)),"")</f>
        <v/>
      </c>
      <c r="S719"/>
      <c r="T719"/>
      <c r="U719"/>
      <c r="V719"/>
    </row>
    <row r="720" spans="1:22" ht="15.6" customHeight="1" thickBot="1">
      <c r="A720" s="113"/>
      <c r="B720" s="127"/>
      <c r="C720" s="128"/>
      <c r="D720" s="129"/>
      <c r="E720" s="55" t="str">
        <f>IF(E719&lt;&gt;"",VLOOKUP(E719,#REF!,2,FALSE),"")</f>
        <v/>
      </c>
      <c r="F720" s="56" t="str">
        <f>IF(F719&lt;&gt;"",VLOOKUP(F719,#REF!,2,FALSE),"")</f>
        <v/>
      </c>
      <c r="G720" s="57" t="str">
        <f>IF(G719&lt;&gt;"",VLOOKUP(G719,#REF!,2,FALSE),"")</f>
        <v/>
      </c>
      <c r="H720" s="56" t="str">
        <f>IF(H719&lt;&gt;"",VLOOKUP(H719,#REF!,2,FALSE),"")</f>
        <v/>
      </c>
      <c r="I720" s="57" t="str">
        <f>IF(I719&lt;&gt;"",VLOOKUP(I719,#REF!,2,FALSE),"")</f>
        <v/>
      </c>
      <c r="J720" s="56" t="str">
        <f>IF(J719&lt;&gt;"",VLOOKUP(J719,#REF!,2,FALSE),"")</f>
        <v/>
      </c>
      <c r="K720" s="57" t="str">
        <f>IF(K719&lt;&gt;"",VLOOKUP(K719,#REF!,2,FALSE),"")</f>
        <v/>
      </c>
      <c r="L720" s="56" t="str">
        <f>IF(L719&lt;&gt;"",VLOOKUP(L719,#REF!,2,FALSE),"")</f>
        <v/>
      </c>
      <c r="M720" s="57" t="str">
        <f>IF(M719&lt;&gt;"",VLOOKUP(M719,#REF!,2,FALSE),"")</f>
        <v/>
      </c>
      <c r="N720" s="56" t="str">
        <f>IF(N719&lt;&gt;"",VLOOKUP(N719,#REF!,2,FALSE),"")</f>
        <v/>
      </c>
      <c r="O720" s="57" t="str">
        <f>IF(O719&lt;&gt;"",VLOOKUP(O719,#REF!,2,FALSE),"")</f>
        <v/>
      </c>
      <c r="P720" s="58" t="str">
        <f>IF(P719&lt;&gt;"",VLOOKUP(P719,#REF!,2,FALSE),"")</f>
        <v/>
      </c>
      <c r="Q720" s="109"/>
      <c r="R720" s="110"/>
      <c r="U720" s="1"/>
    </row>
    <row r="721" spans="1:255" ht="18.600000000000001" thickBot="1"/>
    <row r="722" spans="1:255" ht="23.4">
      <c r="A722" s="5"/>
      <c r="B722" s="9" t="str">
        <f>"Semaine " &amp; _xlfn.ISOWEEKNUM(B723)</f>
        <v>Semaine 21</v>
      </c>
      <c r="C722" s="130" t="s">
        <v>0</v>
      </c>
      <c r="D722" s="131"/>
      <c r="E722" s="134" t="s">
        <v>1</v>
      </c>
      <c r="F722" s="135"/>
      <c r="G722" s="136" t="s">
        <v>2</v>
      </c>
      <c r="H722" s="135"/>
      <c r="I722" s="136" t="s">
        <v>3</v>
      </c>
      <c r="J722" s="135"/>
      <c r="K722" s="136" t="s">
        <v>4</v>
      </c>
      <c r="L722" s="135"/>
      <c r="M722" s="136" t="s">
        <v>5</v>
      </c>
      <c r="N722" s="135"/>
      <c r="O722" s="136" t="s">
        <v>6</v>
      </c>
      <c r="P722" s="137"/>
      <c r="Q722" s="138" t="s">
        <v>7</v>
      </c>
      <c r="R722" s="141" t="s">
        <v>39</v>
      </c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5"/>
      <c r="AT722" s="5"/>
      <c r="AU722" s="5"/>
      <c r="AV722" s="5"/>
      <c r="AW722" s="5"/>
      <c r="AX722" s="5"/>
      <c r="AY722" s="5"/>
      <c r="AZ722" s="5"/>
      <c r="BA722" s="5"/>
      <c r="BB722" s="5"/>
      <c r="BC722" s="5"/>
      <c r="BD722" s="5"/>
      <c r="BE722" s="5"/>
      <c r="BF722" s="5"/>
      <c r="BG722" s="5"/>
      <c r="BH722" s="5"/>
      <c r="BI722" s="5"/>
      <c r="BJ722" s="5"/>
      <c r="BK722" s="5"/>
      <c r="BL722" s="5"/>
      <c r="BM722" s="5"/>
      <c r="BN722" s="5"/>
      <c r="BO722" s="5"/>
      <c r="BP722" s="5"/>
      <c r="BQ722" s="5"/>
      <c r="BR722" s="5"/>
      <c r="BS722" s="5"/>
      <c r="BT722" s="5"/>
      <c r="BU722" s="5"/>
      <c r="BV722" s="5"/>
      <c r="BW722" s="5"/>
      <c r="BX722" s="5"/>
      <c r="BY722" s="5"/>
      <c r="BZ722" s="5"/>
      <c r="CA722" s="5"/>
      <c r="CB722" s="5"/>
      <c r="CC722" s="5"/>
      <c r="CD722" s="5"/>
      <c r="CE722" s="5"/>
      <c r="CF722" s="5"/>
      <c r="CG722" s="5"/>
      <c r="CH722" s="5"/>
      <c r="CI722" s="5"/>
      <c r="CJ722" s="5"/>
      <c r="CK722" s="5"/>
      <c r="CL722" s="5"/>
      <c r="CM722" s="5"/>
      <c r="CN722" s="5"/>
      <c r="CO722" s="5"/>
      <c r="CP722" s="5"/>
      <c r="CQ722" s="5"/>
      <c r="CR722" s="5"/>
      <c r="CS722" s="5"/>
      <c r="CT722" s="5"/>
      <c r="CU722" s="5"/>
      <c r="CV722" s="5"/>
      <c r="CW722" s="5"/>
      <c r="CX722" s="5"/>
      <c r="CY722" s="5"/>
      <c r="CZ722" s="5"/>
      <c r="DA722" s="5"/>
      <c r="DB722" s="5"/>
      <c r="DC722" s="5"/>
      <c r="DD722" s="5"/>
      <c r="DE722" s="5"/>
      <c r="DF722" s="5"/>
      <c r="DG722" s="5"/>
      <c r="DH722" s="5"/>
      <c r="DI722" s="5"/>
      <c r="DJ722" s="5"/>
      <c r="DK722" s="5"/>
      <c r="DL722" s="5"/>
      <c r="DM722" s="5"/>
      <c r="DN722" s="5"/>
      <c r="DO722" s="5"/>
      <c r="DP722" s="5"/>
      <c r="DQ722" s="5"/>
      <c r="DR722" s="5"/>
      <c r="DS722" s="5"/>
      <c r="DT722" s="5"/>
      <c r="DU722" s="5"/>
      <c r="DV722" s="5"/>
      <c r="DW722" s="5"/>
      <c r="DX722" s="5"/>
      <c r="DY722" s="5"/>
      <c r="DZ722" s="5"/>
      <c r="EA722" s="5"/>
      <c r="EB722" s="5"/>
      <c r="EC722" s="5"/>
      <c r="ED722" s="5"/>
      <c r="EE722" s="5"/>
      <c r="EF722" s="5"/>
      <c r="EG722" s="5"/>
      <c r="EH722" s="5"/>
      <c r="EI722" s="5"/>
      <c r="EJ722" s="5"/>
      <c r="EK722" s="5"/>
      <c r="EL722" s="5"/>
      <c r="EM722" s="5"/>
      <c r="EN722" s="5"/>
      <c r="EO722" s="5"/>
      <c r="EP722" s="5"/>
      <c r="EQ722" s="5"/>
      <c r="ER722" s="5"/>
      <c r="ES722" s="5"/>
      <c r="ET722" s="5"/>
      <c r="EU722" s="5"/>
      <c r="EV722" s="5"/>
      <c r="EW722" s="5"/>
      <c r="EX722" s="5"/>
      <c r="EY722" s="5"/>
      <c r="EZ722" s="5"/>
      <c r="FA722" s="5"/>
      <c r="FB722" s="5"/>
      <c r="FC722" s="5"/>
      <c r="FD722" s="5"/>
      <c r="FE722" s="5"/>
      <c r="FF722" s="5"/>
      <c r="FG722" s="5"/>
      <c r="FH722" s="5"/>
      <c r="FI722" s="5"/>
      <c r="FJ722" s="5"/>
      <c r="FK722" s="5"/>
      <c r="FL722" s="5"/>
      <c r="FM722" s="5"/>
      <c r="FN722" s="5"/>
      <c r="FO722" s="5"/>
      <c r="FP722" s="5"/>
      <c r="FQ722" s="5"/>
      <c r="FR722" s="5"/>
      <c r="FS722" s="5"/>
      <c r="FT722" s="5"/>
      <c r="FU722" s="5"/>
      <c r="FV722" s="5"/>
      <c r="FW722" s="5"/>
      <c r="FX722" s="5"/>
      <c r="FY722" s="5"/>
      <c r="FZ722" s="5"/>
      <c r="GA722" s="5"/>
      <c r="GB722" s="5"/>
      <c r="GC722" s="5"/>
      <c r="GD722" s="5"/>
      <c r="GE722" s="5"/>
      <c r="GF722" s="5"/>
      <c r="GG722" s="5"/>
      <c r="GH722" s="5"/>
      <c r="GI722" s="5"/>
      <c r="GJ722" s="5"/>
      <c r="GK722" s="5"/>
      <c r="GL722" s="5"/>
      <c r="GM722" s="5"/>
      <c r="GN722" s="5"/>
      <c r="GO722" s="5"/>
      <c r="GP722" s="5"/>
      <c r="GQ722" s="5"/>
      <c r="GR722" s="5"/>
      <c r="GS722" s="5"/>
      <c r="GT722" s="5"/>
      <c r="GU722" s="5"/>
      <c r="GV722" s="5"/>
      <c r="GW722" s="5"/>
      <c r="GX722" s="5"/>
      <c r="GY722" s="5"/>
      <c r="GZ722" s="5"/>
      <c r="HA722" s="5"/>
      <c r="HB722" s="5"/>
      <c r="HC722" s="5"/>
      <c r="HD722" s="5"/>
      <c r="HE722" s="5"/>
      <c r="HF722" s="5"/>
      <c r="HG722" s="5"/>
      <c r="HH722" s="5"/>
      <c r="HI722" s="5"/>
      <c r="HJ722" s="5"/>
      <c r="HK722" s="5"/>
      <c r="HL722" s="5"/>
      <c r="HM722" s="5"/>
      <c r="HN722" s="5"/>
      <c r="HO722" s="5"/>
      <c r="HP722" s="5"/>
      <c r="HQ722" s="5"/>
      <c r="HR722" s="5"/>
      <c r="HS722" s="5"/>
      <c r="HT722" s="5"/>
      <c r="HU722" s="5"/>
      <c r="HV722" s="5"/>
      <c r="HW722" s="5"/>
      <c r="HX722" s="5"/>
      <c r="HY722" s="5"/>
      <c r="HZ722" s="5"/>
      <c r="IA722" s="5"/>
      <c r="IB722" s="5"/>
      <c r="IC722" s="5"/>
      <c r="ID722" s="5"/>
      <c r="IE722" s="5"/>
      <c r="IF722" s="5"/>
      <c r="IG722" s="5"/>
      <c r="IH722" s="5"/>
      <c r="II722" s="5"/>
      <c r="IJ722" s="5"/>
      <c r="IK722" s="5"/>
      <c r="IL722" s="5"/>
      <c r="IM722" s="5"/>
      <c r="IN722" s="5"/>
      <c r="IO722" s="5"/>
      <c r="IP722" s="5"/>
      <c r="IQ722" s="5"/>
      <c r="IR722" s="5"/>
      <c r="IS722" s="5"/>
      <c r="IT722" s="5"/>
      <c r="IU722" s="5"/>
    </row>
    <row r="723" spans="1:255" ht="21" customHeight="1">
      <c r="A723" s="6"/>
      <c r="B723" s="10">
        <f>B687+7</f>
        <v>43605</v>
      </c>
      <c r="C723" s="132"/>
      <c r="D723" s="133"/>
      <c r="E723" s="144">
        <f>B723</f>
        <v>43605</v>
      </c>
      <c r="F723" s="145"/>
      <c r="G723" s="146">
        <f>E723+1</f>
        <v>43606</v>
      </c>
      <c r="H723" s="145"/>
      <c r="I723" s="146">
        <f>G723+1</f>
        <v>43607</v>
      </c>
      <c r="J723" s="145"/>
      <c r="K723" s="146">
        <f>I723+1</f>
        <v>43608</v>
      </c>
      <c r="L723" s="145"/>
      <c r="M723" s="146">
        <f>K723+1</f>
        <v>43609</v>
      </c>
      <c r="N723" s="145"/>
      <c r="O723" s="14">
        <f>M723+1</f>
        <v>43610</v>
      </c>
      <c r="P723" s="15">
        <f>O723+1</f>
        <v>43611</v>
      </c>
      <c r="Q723" s="139"/>
      <c r="R723" s="142"/>
      <c r="W723" s="8"/>
      <c r="X723" s="8"/>
      <c r="Y723" s="7"/>
      <c r="Z723" s="7"/>
      <c r="AA723" s="6"/>
      <c r="AB723" s="6"/>
      <c r="AC723" s="6"/>
      <c r="AD723" s="6"/>
      <c r="AE723" s="6"/>
      <c r="AF723" s="6"/>
      <c r="AG723" s="6"/>
      <c r="AH723" s="6"/>
      <c r="AI723" s="6"/>
      <c r="AJ723" s="6"/>
      <c r="AK723" s="6"/>
      <c r="AL723" s="6"/>
      <c r="AM723" s="6"/>
      <c r="AN723" s="6"/>
      <c r="AO723" s="6"/>
      <c r="AP723" s="6"/>
      <c r="AQ723" s="6"/>
      <c r="AR723" s="6"/>
      <c r="AS723" s="6"/>
      <c r="AT723" s="6"/>
      <c r="AU723" s="6"/>
      <c r="AV723" s="6"/>
      <c r="AW723" s="6"/>
      <c r="AX723" s="6"/>
      <c r="AY723" s="6"/>
      <c r="AZ723" s="6"/>
      <c r="BA723" s="6"/>
      <c r="BB723" s="6"/>
      <c r="BC723" s="6"/>
      <c r="BD723" s="6"/>
      <c r="BE723" s="6"/>
      <c r="BF723" s="6"/>
      <c r="BG723" s="6"/>
      <c r="BH723" s="6"/>
      <c r="BI723" s="6"/>
      <c r="BJ723" s="6"/>
      <c r="BK723" s="6"/>
      <c r="BL723" s="6"/>
      <c r="BM723" s="6"/>
      <c r="BN723" s="6"/>
      <c r="BO723" s="6"/>
      <c r="BP723" s="6"/>
      <c r="BQ723" s="6"/>
      <c r="BR723" s="6"/>
      <c r="BS723" s="6"/>
      <c r="BT723" s="6"/>
      <c r="BU723" s="6"/>
      <c r="BV723" s="6"/>
      <c r="BW723" s="6"/>
      <c r="BX723" s="6"/>
      <c r="BY723" s="6"/>
      <c r="BZ723" s="6"/>
      <c r="CA723" s="6"/>
      <c r="CB723" s="6"/>
      <c r="CC723" s="6"/>
      <c r="CD723" s="6"/>
      <c r="CE723" s="6"/>
      <c r="CF723" s="6"/>
      <c r="CG723" s="6"/>
      <c r="CH723" s="6"/>
      <c r="CI723" s="6"/>
      <c r="CJ723" s="6"/>
      <c r="CK723" s="6"/>
      <c r="CL723" s="6"/>
      <c r="CM723" s="6"/>
      <c r="CN723" s="6"/>
      <c r="CO723" s="6"/>
      <c r="CP723" s="6"/>
      <c r="CQ723" s="6"/>
      <c r="CR723" s="6"/>
      <c r="CS723" s="6"/>
      <c r="CT723" s="6"/>
      <c r="CU723" s="6"/>
      <c r="CV723" s="6"/>
      <c r="CW723" s="6"/>
      <c r="CX723" s="6"/>
      <c r="CY723" s="6"/>
      <c r="CZ723" s="6"/>
      <c r="DA723" s="6"/>
      <c r="DB723" s="6"/>
      <c r="DC723" s="6"/>
      <c r="DD723" s="6"/>
      <c r="DE723" s="6"/>
      <c r="DF723" s="6"/>
      <c r="DG723" s="6"/>
      <c r="DH723" s="6"/>
      <c r="DI723" s="6"/>
      <c r="DJ723" s="6"/>
      <c r="DK723" s="6"/>
      <c r="DL723" s="6"/>
      <c r="DM723" s="6"/>
      <c r="DN723" s="6"/>
      <c r="DO723" s="6"/>
      <c r="DP723" s="6"/>
      <c r="DQ723" s="6"/>
      <c r="DR723" s="6"/>
      <c r="DS723" s="6"/>
      <c r="DT723" s="6"/>
      <c r="DU723" s="6"/>
      <c r="DV723" s="6"/>
      <c r="DW723" s="6"/>
      <c r="DX723" s="6"/>
      <c r="DY723" s="6"/>
      <c r="DZ723" s="6"/>
      <c r="EA723" s="6"/>
      <c r="EB723" s="6"/>
      <c r="EC723" s="6"/>
      <c r="ED723" s="6"/>
      <c r="EE723" s="6"/>
      <c r="EF723" s="6"/>
      <c r="EG723" s="6"/>
      <c r="EH723" s="6"/>
      <c r="EI723" s="6"/>
      <c r="EJ723" s="6"/>
      <c r="EK723" s="6"/>
      <c r="EL723" s="6"/>
      <c r="EM723" s="6"/>
      <c r="EN723" s="6"/>
      <c r="EO723" s="6"/>
      <c r="EP723" s="6"/>
      <c r="EQ723" s="6"/>
      <c r="ER723" s="6"/>
      <c r="ES723" s="6"/>
      <c r="ET723" s="6"/>
      <c r="EU723" s="6"/>
      <c r="EV723" s="6"/>
      <c r="EW723" s="6"/>
      <c r="EX723" s="6"/>
      <c r="EY723" s="6"/>
      <c r="EZ723" s="6"/>
      <c r="FA723" s="6"/>
      <c r="FB723" s="6"/>
      <c r="FC723" s="6"/>
      <c r="FD723" s="6"/>
      <c r="FE723" s="6"/>
      <c r="FF723" s="6"/>
      <c r="FG723" s="6"/>
      <c r="FH723" s="6"/>
      <c r="FI723" s="6"/>
      <c r="FJ723" s="6"/>
      <c r="FK723" s="6"/>
      <c r="FL723" s="6"/>
      <c r="FM723" s="6"/>
      <c r="FN723" s="6"/>
      <c r="FO723" s="6"/>
      <c r="FP723" s="6"/>
      <c r="FQ723" s="6"/>
      <c r="FR723" s="6"/>
      <c r="FS723" s="6"/>
      <c r="FT723" s="6"/>
      <c r="FU723" s="6"/>
      <c r="FV723" s="6"/>
      <c r="FW723" s="6"/>
      <c r="FX723" s="6"/>
      <c r="FY723" s="6"/>
      <c r="FZ723" s="6"/>
      <c r="GA723" s="6"/>
      <c r="GB723" s="6"/>
      <c r="GC723" s="6"/>
      <c r="GD723" s="6"/>
      <c r="GE723" s="6"/>
      <c r="GF723" s="6"/>
      <c r="GG723" s="6"/>
      <c r="GH723" s="6"/>
      <c r="GI723" s="6"/>
      <c r="GJ723" s="6"/>
      <c r="GK723" s="6"/>
      <c r="GL723" s="6"/>
      <c r="GM723" s="6"/>
      <c r="GN723" s="6"/>
      <c r="GO723" s="6"/>
      <c r="GP723" s="6"/>
      <c r="GQ723" s="6"/>
      <c r="GR723" s="6"/>
      <c r="GS723" s="6"/>
      <c r="GT723" s="6"/>
      <c r="GU723" s="6"/>
      <c r="GV723" s="6"/>
      <c r="GW723" s="6"/>
      <c r="GX723" s="6"/>
      <c r="GY723" s="6"/>
      <c r="GZ723" s="6"/>
      <c r="HA723" s="6"/>
      <c r="HB723" s="6"/>
      <c r="HC723" s="6"/>
      <c r="HD723" s="6"/>
      <c r="HE723" s="6"/>
      <c r="HF723" s="6"/>
      <c r="HG723" s="6"/>
      <c r="HH723" s="6"/>
      <c r="HI723" s="6"/>
      <c r="HJ723" s="6"/>
      <c r="HK723" s="6"/>
      <c r="HL723" s="6"/>
      <c r="HM723" s="6"/>
      <c r="HN723" s="6"/>
      <c r="HO723" s="6"/>
      <c r="HP723" s="6"/>
      <c r="HQ723" s="6"/>
      <c r="HR723" s="6"/>
      <c r="HS723" s="6"/>
      <c r="HT723" s="6"/>
      <c r="HU723" s="6"/>
      <c r="HV723" s="6"/>
      <c r="HW723" s="6"/>
      <c r="HX723" s="6"/>
      <c r="HY723" s="6"/>
      <c r="HZ723" s="6"/>
      <c r="IA723" s="6"/>
      <c r="IB723" s="6"/>
      <c r="IC723" s="6"/>
      <c r="ID723" s="6"/>
      <c r="IE723" s="6"/>
      <c r="IF723" s="6"/>
      <c r="IG723" s="6"/>
      <c r="IH723" s="6"/>
      <c r="II723" s="6"/>
      <c r="IJ723" s="6"/>
      <c r="IK723" s="6"/>
      <c r="IL723" s="6"/>
      <c r="IM723" s="6"/>
      <c r="IN723" s="6"/>
      <c r="IO723" s="6"/>
      <c r="IP723" s="6"/>
      <c r="IQ723" s="6"/>
      <c r="IR723" s="6"/>
      <c r="IS723" s="6"/>
      <c r="IT723" s="6"/>
      <c r="IU723" s="6"/>
    </row>
    <row r="724" spans="1:255" ht="18.600000000000001" thickBot="1">
      <c r="A724" s="5"/>
      <c r="B724" s="11" t="s">
        <v>8</v>
      </c>
      <c r="C724" s="12" t="s">
        <v>9</v>
      </c>
      <c r="D724" s="13" t="s">
        <v>10</v>
      </c>
      <c r="E724" s="16" t="s">
        <v>11</v>
      </c>
      <c r="F724" s="17" t="s">
        <v>12</v>
      </c>
      <c r="G724" s="18" t="s">
        <v>11</v>
      </c>
      <c r="H724" s="17" t="s">
        <v>12</v>
      </c>
      <c r="I724" s="18" t="s">
        <v>11</v>
      </c>
      <c r="J724" s="17" t="s">
        <v>12</v>
      </c>
      <c r="K724" s="18" t="s">
        <v>11</v>
      </c>
      <c r="L724" s="17" t="s">
        <v>12</v>
      </c>
      <c r="M724" s="18" t="s">
        <v>11</v>
      </c>
      <c r="N724" s="17" t="s">
        <v>12</v>
      </c>
      <c r="O724" s="18" t="s">
        <v>13</v>
      </c>
      <c r="P724" s="19" t="s">
        <v>14</v>
      </c>
      <c r="Q724" s="140"/>
      <c r="R724" s="143"/>
      <c r="W724" s="8"/>
      <c r="X724" s="8"/>
      <c r="Y724" s="7"/>
      <c r="Z724" s="7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5"/>
      <c r="AT724" s="5"/>
      <c r="AU724" s="5"/>
      <c r="AV724" s="5"/>
      <c r="AW724" s="5"/>
      <c r="AX724" s="5"/>
      <c r="AY724" s="5"/>
      <c r="AZ724" s="5"/>
      <c r="BA724" s="5"/>
      <c r="BB724" s="5"/>
      <c r="BC724" s="5"/>
      <c r="BD724" s="5"/>
      <c r="BE724" s="5"/>
      <c r="BF724" s="5"/>
      <c r="BG724" s="5"/>
      <c r="BH724" s="5"/>
      <c r="BI724" s="5"/>
      <c r="BJ724" s="5"/>
      <c r="BK724" s="5"/>
      <c r="BL724" s="5"/>
      <c r="BM724" s="5"/>
      <c r="BN724" s="5"/>
      <c r="BO724" s="5"/>
      <c r="BP724" s="5"/>
      <c r="BQ724" s="5"/>
      <c r="BR724" s="5"/>
      <c r="BS724" s="5"/>
      <c r="BT724" s="5"/>
      <c r="BU724" s="5"/>
      <c r="BV724" s="5"/>
      <c r="BW724" s="5"/>
      <c r="BX724" s="5"/>
      <c r="BY724" s="5"/>
      <c r="BZ724" s="5"/>
      <c r="CA724" s="5"/>
      <c r="CB724" s="5"/>
      <c r="CC724" s="5"/>
      <c r="CD724" s="5"/>
      <c r="CE724" s="5"/>
      <c r="CF724" s="5"/>
      <c r="CG724" s="5"/>
      <c r="CH724" s="5"/>
      <c r="CI724" s="5"/>
      <c r="CJ724" s="5"/>
      <c r="CK724" s="5"/>
      <c r="CL724" s="5"/>
      <c r="CM724" s="5"/>
      <c r="CN724" s="5"/>
      <c r="CO724" s="5"/>
      <c r="CP724" s="5"/>
      <c r="CQ724" s="5"/>
      <c r="CR724" s="5"/>
      <c r="CS724" s="5"/>
      <c r="CT724" s="5"/>
      <c r="CU724" s="5"/>
      <c r="CV724" s="5"/>
      <c r="CW724" s="5"/>
      <c r="CX724" s="5"/>
      <c r="CY724" s="5"/>
      <c r="CZ724" s="5"/>
      <c r="DA724" s="5"/>
      <c r="DB724" s="5"/>
      <c r="DC724" s="5"/>
      <c r="DD724" s="5"/>
      <c r="DE724" s="5"/>
      <c r="DF724" s="5"/>
      <c r="DG724" s="5"/>
      <c r="DH724" s="5"/>
      <c r="DI724" s="5"/>
      <c r="DJ724" s="5"/>
      <c r="DK724" s="5"/>
      <c r="DL724" s="5"/>
      <c r="DM724" s="5"/>
      <c r="DN724" s="5"/>
      <c r="DO724" s="5"/>
      <c r="DP724" s="5"/>
      <c r="DQ724" s="5"/>
      <c r="DR724" s="5"/>
      <c r="DS724" s="5"/>
      <c r="DT724" s="5"/>
      <c r="DU724" s="5"/>
      <c r="DV724" s="5"/>
      <c r="DW724" s="5"/>
      <c r="DX724" s="5"/>
      <c r="DY724" s="5"/>
      <c r="DZ724" s="5"/>
      <c r="EA724" s="5"/>
      <c r="EB724" s="5"/>
      <c r="EC724" s="5"/>
      <c r="ED724" s="5"/>
      <c r="EE724" s="5"/>
      <c r="EF724" s="5"/>
      <c r="EG724" s="5"/>
      <c r="EH724" s="5"/>
      <c r="EI724" s="5"/>
      <c r="EJ724" s="5"/>
      <c r="EK724" s="5"/>
      <c r="EL724" s="5"/>
      <c r="EM724" s="5"/>
      <c r="EN724" s="5"/>
      <c r="EO724" s="5"/>
      <c r="EP724" s="5"/>
      <c r="EQ724" s="5"/>
      <c r="ER724" s="5"/>
      <c r="ES724" s="5"/>
      <c r="ET724" s="5"/>
      <c r="EU724" s="5"/>
      <c r="EV724" s="5"/>
      <c r="EW724" s="5"/>
      <c r="EX724" s="5"/>
      <c r="EY724" s="5"/>
      <c r="EZ724" s="5"/>
      <c r="FA724" s="5"/>
      <c r="FB724" s="5"/>
      <c r="FC724" s="5"/>
      <c r="FD724" s="5"/>
      <c r="FE724" s="5"/>
      <c r="FF724" s="5"/>
      <c r="FG724" s="5"/>
      <c r="FH724" s="5"/>
      <c r="FI724" s="5"/>
      <c r="FJ724" s="5"/>
      <c r="FK724" s="5"/>
      <c r="FL724" s="5"/>
      <c r="FM724" s="5"/>
      <c r="FN724" s="5"/>
      <c r="FO724" s="5"/>
      <c r="FP724" s="5"/>
      <c r="FQ724" s="5"/>
      <c r="FR724" s="5"/>
      <c r="FS724" s="5"/>
      <c r="FT724" s="5"/>
      <c r="FU724" s="5"/>
      <c r="FV724" s="5"/>
      <c r="FW724" s="5"/>
      <c r="FX724" s="5"/>
      <c r="FY724" s="5"/>
      <c r="FZ724" s="5"/>
      <c r="GA724" s="5"/>
      <c r="GB724" s="5"/>
      <c r="GC724" s="5"/>
      <c r="GD724" s="5"/>
      <c r="GE724" s="5"/>
      <c r="GF724" s="5"/>
      <c r="GG724" s="5"/>
      <c r="GH724" s="5"/>
      <c r="GI724" s="5"/>
      <c r="GJ724" s="5"/>
      <c r="GK724" s="5"/>
      <c r="GL724" s="5"/>
      <c r="GM724" s="5"/>
      <c r="GN724" s="5"/>
      <c r="GO724" s="5"/>
      <c r="GP724" s="5"/>
      <c r="GQ724" s="5"/>
      <c r="GR724" s="5"/>
      <c r="GS724" s="5"/>
      <c r="GT724" s="5"/>
      <c r="GU724" s="5"/>
      <c r="GV724" s="5"/>
      <c r="GW724" s="5"/>
      <c r="GX724" s="5"/>
      <c r="GY724" s="5"/>
      <c r="GZ724" s="5"/>
      <c r="HA724" s="5"/>
      <c r="HB724" s="5"/>
      <c r="HC724" s="5"/>
      <c r="HD724" s="5"/>
      <c r="HE724" s="5"/>
      <c r="HF724" s="5"/>
      <c r="HG724" s="5"/>
      <c r="HH724" s="5"/>
      <c r="HI724" s="5"/>
      <c r="HJ724" s="5"/>
      <c r="HK724" s="5"/>
      <c r="HL724" s="5"/>
      <c r="HM724" s="5"/>
      <c r="HN724" s="5"/>
      <c r="HO724" s="5"/>
      <c r="HP724" s="5"/>
      <c r="HQ724" s="5"/>
      <c r="HR724" s="5"/>
      <c r="HS724" s="5"/>
      <c r="HT724" s="5"/>
      <c r="HU724" s="5"/>
      <c r="HV724" s="5"/>
      <c r="HW724" s="5"/>
      <c r="HX724" s="5"/>
      <c r="HY724" s="5"/>
      <c r="HZ724" s="5"/>
      <c r="IA724" s="5"/>
      <c r="IB724" s="5"/>
      <c r="IC724" s="5"/>
      <c r="ID724" s="5"/>
      <c r="IE724" s="5"/>
      <c r="IF724" s="5"/>
      <c r="IG724" s="5"/>
      <c r="IH724" s="5"/>
      <c r="II724" s="5"/>
      <c r="IJ724" s="5"/>
      <c r="IK724" s="5"/>
      <c r="IL724" s="5"/>
      <c r="IM724" s="5"/>
      <c r="IN724" s="5"/>
      <c r="IO724" s="5"/>
      <c r="IP724" s="5"/>
      <c r="IQ724" s="5"/>
      <c r="IR724" s="5"/>
      <c r="IS724" s="5"/>
      <c r="IT724" s="5"/>
      <c r="IU724" s="5"/>
    </row>
    <row r="725" spans="1:255" ht="15.6" customHeight="1" thickBot="1">
      <c r="A725" s="111" t="s">
        <v>147</v>
      </c>
      <c r="B725" s="114" t="s">
        <v>32</v>
      </c>
      <c r="C725" s="116"/>
      <c r="D725" s="118"/>
      <c r="E725" s="80" t="s">
        <v>182</v>
      </c>
      <c r="F725" s="97"/>
      <c r="G725" s="97"/>
      <c r="H725" s="97"/>
      <c r="I725" s="97"/>
      <c r="J725" s="97"/>
      <c r="K725" s="97"/>
      <c r="L725" s="97"/>
      <c r="M725" s="97"/>
      <c r="N725" s="81"/>
      <c r="O725" s="22"/>
      <c r="P725" s="23"/>
      <c r="Q725" s="120"/>
      <c r="R725" s="122"/>
      <c r="S725" s="123" t="s">
        <v>37</v>
      </c>
      <c r="T725" s="124"/>
      <c r="U725" s="125"/>
      <c r="V725" s="59" t="s">
        <v>15</v>
      </c>
      <c r="W725" s="72" t="s">
        <v>36</v>
      </c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  <c r="AV725" s="5"/>
      <c r="AW725" s="5"/>
      <c r="AX725" s="5"/>
      <c r="AY725" s="5"/>
      <c r="AZ725" s="5"/>
      <c r="BA725" s="5"/>
      <c r="BB725" s="5"/>
      <c r="BC725" s="5"/>
      <c r="BD725" s="5"/>
      <c r="BE725" s="5"/>
      <c r="BF725" s="5"/>
      <c r="BG725" s="5"/>
      <c r="BH725" s="5"/>
      <c r="BI725" s="5"/>
      <c r="BJ725" s="5"/>
      <c r="BK725" s="5"/>
      <c r="BL725" s="5"/>
      <c r="BM725" s="5"/>
      <c r="BN725" s="5"/>
      <c r="BO725" s="5"/>
      <c r="BP725" s="5"/>
      <c r="BQ725" s="5"/>
      <c r="BR725" s="5"/>
      <c r="BS725" s="5"/>
      <c r="BT725" s="5"/>
      <c r="BU725" s="5"/>
      <c r="BV725" s="5"/>
      <c r="BW725" s="5"/>
      <c r="BX725" s="5"/>
      <c r="BY725" s="5"/>
      <c r="BZ725" s="5"/>
      <c r="CA725" s="5"/>
      <c r="CB725" s="5"/>
      <c r="CC725" s="5"/>
      <c r="CD725" s="5"/>
      <c r="CE725" s="5"/>
      <c r="CF725" s="5"/>
      <c r="CG725" s="5"/>
      <c r="CH725" s="5"/>
      <c r="CI725" s="5"/>
      <c r="CJ725" s="5"/>
      <c r="CK725" s="5"/>
      <c r="CL725" s="5"/>
      <c r="CM725" s="5"/>
      <c r="CN725" s="5"/>
      <c r="CO725" s="5"/>
      <c r="CP725" s="5"/>
      <c r="CQ725" s="5"/>
      <c r="CR725" s="5"/>
      <c r="CS725" s="5"/>
      <c r="CT725" s="5"/>
      <c r="CU725" s="5"/>
      <c r="CV725" s="5"/>
      <c r="CW725" s="5"/>
      <c r="CX725" s="5"/>
      <c r="CY725" s="5"/>
      <c r="CZ725" s="5"/>
      <c r="DA725" s="5"/>
      <c r="DB725" s="5"/>
      <c r="DC725" s="5"/>
      <c r="DD725" s="5"/>
      <c r="DE725" s="5"/>
      <c r="DF725" s="5"/>
      <c r="DG725" s="5"/>
      <c r="DH725" s="5"/>
      <c r="DI725" s="5"/>
      <c r="DJ725" s="5"/>
      <c r="DK725" s="5"/>
      <c r="DL725" s="5"/>
      <c r="DM725" s="5"/>
      <c r="DN725" s="5"/>
      <c r="DO725" s="5"/>
      <c r="DP725" s="5"/>
      <c r="DQ725" s="5"/>
      <c r="DR725" s="5"/>
      <c r="DS725" s="5"/>
      <c r="DT725" s="5"/>
      <c r="DU725" s="5"/>
      <c r="DV725" s="5"/>
      <c r="DW725" s="5"/>
      <c r="DX725" s="5"/>
      <c r="DY725" s="5"/>
      <c r="DZ725" s="5"/>
      <c r="EA725" s="5"/>
      <c r="EB725" s="5"/>
      <c r="EC725" s="5"/>
      <c r="ED725" s="5"/>
      <c r="EE725" s="5"/>
      <c r="EF725" s="5"/>
      <c r="EG725" s="5"/>
      <c r="EH725" s="5"/>
      <c r="EI725" s="5"/>
      <c r="EJ725" s="5"/>
      <c r="EK725" s="5"/>
      <c r="EL725" s="5"/>
      <c r="EM725" s="5"/>
      <c r="EN725" s="5"/>
      <c r="EO725" s="5"/>
      <c r="EP725" s="5"/>
      <c r="EQ725" s="5"/>
      <c r="ER725" s="5"/>
      <c r="ES725" s="5"/>
      <c r="ET725" s="5"/>
      <c r="EU725" s="5"/>
      <c r="EV725" s="5"/>
      <c r="EW725" s="5"/>
      <c r="EX725" s="5"/>
      <c r="EY725" s="5"/>
      <c r="EZ725" s="5"/>
      <c r="FA725" s="5"/>
      <c r="FB725" s="5"/>
      <c r="FC725" s="5"/>
      <c r="FD725" s="5"/>
      <c r="FE725" s="5"/>
      <c r="FF725" s="5"/>
      <c r="FG725" s="5"/>
      <c r="FH725" s="5"/>
      <c r="FI725" s="5"/>
      <c r="FJ725" s="5"/>
      <c r="FK725" s="5"/>
      <c r="FL725" s="5"/>
      <c r="FM725" s="5"/>
      <c r="FN725" s="5"/>
      <c r="FO725" s="5"/>
      <c r="FP725" s="5"/>
      <c r="FQ725" s="5"/>
      <c r="FR725" s="5"/>
      <c r="FS725" s="5"/>
      <c r="FT725" s="5"/>
      <c r="FU725" s="5"/>
      <c r="FV725" s="5"/>
      <c r="FW725" s="5"/>
      <c r="FX725" s="5"/>
      <c r="FY725" s="5"/>
      <c r="FZ725" s="5"/>
      <c r="GA725" s="5"/>
      <c r="GB725" s="5"/>
      <c r="GC725" s="5"/>
      <c r="GD725" s="5"/>
      <c r="GE725" s="5"/>
      <c r="GF725" s="5"/>
      <c r="GG725" s="5"/>
      <c r="GH725" s="5"/>
      <c r="GI725" s="5"/>
      <c r="GJ725" s="5"/>
      <c r="GK725" s="5"/>
      <c r="GL725" s="5"/>
      <c r="GM725" s="5"/>
      <c r="GN725" s="5"/>
      <c r="GO725" s="5"/>
      <c r="GP725" s="5"/>
      <c r="GQ725" s="5"/>
      <c r="GR725" s="5"/>
      <c r="GS725" s="5"/>
      <c r="GT725" s="5"/>
      <c r="GU725" s="5"/>
      <c r="GV725" s="5"/>
      <c r="GW725" s="5"/>
      <c r="GX725" s="5"/>
      <c r="GY725" s="5"/>
      <c r="GZ725" s="5"/>
      <c r="HA725" s="5"/>
      <c r="HB725" s="5"/>
      <c r="HC725" s="5"/>
      <c r="HD725" s="5"/>
      <c r="HE725" s="5"/>
      <c r="HF725" s="5"/>
      <c r="HG725" s="5"/>
      <c r="HH725" s="5"/>
      <c r="HI725" s="5"/>
      <c r="HJ725" s="5"/>
      <c r="HK725" s="5"/>
      <c r="HL725" s="5"/>
      <c r="HM725" s="5"/>
      <c r="HN725" s="5"/>
      <c r="HO725" s="5"/>
      <c r="HP725" s="5"/>
      <c r="HQ725" s="5"/>
      <c r="HR725" s="5"/>
      <c r="HS725" s="5"/>
      <c r="HT725" s="5"/>
      <c r="HU725" s="5"/>
      <c r="HV725" s="5"/>
      <c r="HW725" s="5"/>
      <c r="HX725" s="5"/>
      <c r="HY725" s="5"/>
      <c r="HZ725" s="5"/>
      <c r="IA725" s="5"/>
      <c r="IB725" s="5"/>
      <c r="IC725" s="5"/>
      <c r="ID725" s="5"/>
      <c r="IE725" s="5"/>
      <c r="IF725" s="5"/>
      <c r="IG725" s="5"/>
      <c r="IH725" s="5"/>
      <c r="II725" s="5"/>
      <c r="IJ725" s="5"/>
      <c r="IK725" s="5"/>
      <c r="IL725" s="5"/>
      <c r="IM725" s="5"/>
      <c r="IN725" s="5"/>
      <c r="IO725" s="5"/>
      <c r="IP725" s="5"/>
      <c r="IQ725" s="5"/>
      <c r="IR725" s="5"/>
      <c r="IS725" s="5"/>
      <c r="IT725" s="5"/>
      <c r="IU725" s="5"/>
    </row>
    <row r="726" spans="1:255" ht="15.6" customHeight="1" thickBot="1">
      <c r="A726" s="112"/>
      <c r="B726" s="115"/>
      <c r="C726" s="117"/>
      <c r="D726" s="119"/>
      <c r="E726" s="82"/>
      <c r="F726" s="96"/>
      <c r="G726" s="96"/>
      <c r="H726" s="96"/>
      <c r="I726" s="96"/>
      <c r="J726" s="96"/>
      <c r="K726" s="96"/>
      <c r="L726" s="96"/>
      <c r="M726" s="96"/>
      <c r="N726" s="83"/>
      <c r="O726" s="27" t="str">
        <f>IF(O725&lt;&gt;"",VLOOKUP(O725,#REF!,2,FALSE),"")</f>
        <v/>
      </c>
      <c r="P726" s="28" t="str">
        <f>IF(P725&lt;&gt;"",VLOOKUP(P725,#REF!,2,FALSE),"")</f>
        <v/>
      </c>
      <c r="Q726" s="121"/>
      <c r="R726" s="110"/>
      <c r="S726" s="64" t="str">
        <f>E731</f>
        <v>19DE0110</v>
      </c>
      <c r="T726" s="65" t="e">
        <f>IF(S726&lt;&gt;"",VLOOKUP(S726,#REF!,2,FALSE),"")</f>
        <v>#REF!</v>
      </c>
      <c r="U726" s="66">
        <f>(COUNTIF(E725:N756,S726)*4)+(COUNTIF(O725:P756,S726)*8)</f>
        <v>36</v>
      </c>
      <c r="V726" s="67">
        <f>U726*W726</f>
        <v>1260</v>
      </c>
      <c r="W726" s="71">
        <v>35</v>
      </c>
    </row>
    <row r="727" spans="1:255" ht="15.6" customHeight="1">
      <c r="A727" s="112"/>
      <c r="B727" s="115" t="s">
        <v>33</v>
      </c>
      <c r="C727" s="117"/>
      <c r="D727" s="119"/>
      <c r="E727" s="29" t="s">
        <v>20</v>
      </c>
      <c r="F727" s="30" t="s">
        <v>20</v>
      </c>
      <c r="G727" s="31" t="s">
        <v>20</v>
      </c>
      <c r="H727" s="30" t="s">
        <v>20</v>
      </c>
      <c r="I727" s="31" t="s">
        <v>20</v>
      </c>
      <c r="J727" s="30" t="s">
        <v>20</v>
      </c>
      <c r="K727" s="31" t="s">
        <v>20</v>
      </c>
      <c r="L727" s="30" t="s">
        <v>20</v>
      </c>
      <c r="M727" s="86" t="s">
        <v>180</v>
      </c>
      <c r="N727" s="87"/>
      <c r="O727" s="32"/>
      <c r="P727" s="33"/>
      <c r="Q727" s="109"/>
      <c r="R727" s="110"/>
      <c r="S727" s="64" t="str">
        <f>E733</f>
        <v>19DE0080</v>
      </c>
      <c r="T727" s="65" t="e">
        <f>IF(S727&lt;&gt;"",VLOOKUP(S727,#REF!,2,FALSE),"")</f>
        <v>#REF!</v>
      </c>
      <c r="U727" s="66">
        <f>(COUNTIF(E725:N756,S727)*4)+(COUNTIF(O725:P756,S727)*8)</f>
        <v>16</v>
      </c>
      <c r="V727" s="67">
        <f>U727*W726</f>
        <v>560</v>
      </c>
    </row>
    <row r="728" spans="1:255" ht="15.6" customHeight="1">
      <c r="A728" s="112"/>
      <c r="B728" s="115"/>
      <c r="C728" s="117"/>
      <c r="D728" s="119"/>
      <c r="E728" s="24" t="e">
        <f>IF(E727&lt;&gt;"",VLOOKUP(E727,#REF!,2,FALSE),"")</f>
        <v>#REF!</v>
      </c>
      <c r="F728" s="25" t="e">
        <f>IF(F727&lt;&gt;"",VLOOKUP(F727,#REF!,2,FALSE),"")</f>
        <v>#REF!</v>
      </c>
      <c r="G728" s="26" t="e">
        <f>IF(G727&lt;&gt;"",VLOOKUP(G727,#REF!,2,FALSE),"")</f>
        <v>#REF!</v>
      </c>
      <c r="H728" s="25" t="e">
        <f>IF(H727&lt;&gt;"",VLOOKUP(H727,#REF!,2,FALSE),"")</f>
        <v>#REF!</v>
      </c>
      <c r="I728" s="26" t="e">
        <f>IF(I727&lt;&gt;"",VLOOKUP(I727,#REF!,2,FALSE),"")</f>
        <v>#REF!</v>
      </c>
      <c r="J728" s="25" t="e">
        <f>IF(J727&lt;&gt;"",VLOOKUP(J727,#REF!,2,FALSE),"")</f>
        <v>#REF!</v>
      </c>
      <c r="K728" s="26" t="e">
        <f>IF(K727&lt;&gt;"",VLOOKUP(K727,#REF!,2,FALSE),"")</f>
        <v>#REF!</v>
      </c>
      <c r="L728" s="25" t="e">
        <f>IF(L727&lt;&gt;"",VLOOKUP(L727,#REF!,2,FALSE),"")</f>
        <v>#REF!</v>
      </c>
      <c r="M728" s="85"/>
      <c r="N728" s="83"/>
      <c r="O728" s="26" t="str">
        <f>IF(O727&lt;&gt;"",VLOOKUP(O727,#REF!,2,FALSE),"")</f>
        <v/>
      </c>
      <c r="P728" s="34" t="str">
        <f>IF(P727&lt;&gt;"",VLOOKUP(P727,#REF!,2,FALSE),"")</f>
        <v/>
      </c>
      <c r="Q728" s="126"/>
      <c r="R728" s="110"/>
      <c r="S728" s="64" t="str">
        <f>G733</f>
        <v>19DE0090</v>
      </c>
      <c r="T728" s="65" t="e">
        <f>IF(S728&lt;&gt;"",VLOOKUP(S728,#REF!,2,FALSE),"")</f>
        <v>#REF!</v>
      </c>
      <c r="U728" s="66">
        <f>(COUNTIF(E725:N756,S728)*4)+(COUNTIF(O725:P756,S728)*8)</f>
        <v>56</v>
      </c>
      <c r="V728" s="67">
        <f>U728*W726</f>
        <v>1960</v>
      </c>
    </row>
    <row r="729" spans="1:255" ht="15.6" customHeight="1">
      <c r="A729" s="112"/>
      <c r="B729" s="115" t="s">
        <v>27</v>
      </c>
      <c r="C729" s="117"/>
      <c r="D729" s="119"/>
      <c r="E729" s="102" t="s">
        <v>174</v>
      </c>
      <c r="F729" s="90"/>
      <c r="G729" s="86" t="s">
        <v>184</v>
      </c>
      <c r="H729" s="87"/>
      <c r="I729" s="95" t="s">
        <v>183</v>
      </c>
      <c r="J729" s="95"/>
      <c r="K729" s="95"/>
      <c r="L729" s="95"/>
      <c r="M729" s="95"/>
      <c r="N729" s="87"/>
      <c r="O729" s="35"/>
      <c r="P729" s="36"/>
      <c r="Q729" s="109"/>
      <c r="R729" s="110"/>
      <c r="S729" s="64" t="str">
        <f>E735</f>
        <v>19DE0098</v>
      </c>
      <c r="T729" s="65" t="e">
        <f>IF(S729&lt;&gt;"",VLOOKUP(S729,#REF!,2,FALSE),"")</f>
        <v>#REF!</v>
      </c>
      <c r="U729" s="66">
        <f>(COUNTIF(E725:N756,S729)*4)+(COUNTIF(O725:P756,S729)*8)</f>
        <v>16</v>
      </c>
      <c r="V729" s="67">
        <f>U729*W726</f>
        <v>560</v>
      </c>
    </row>
    <row r="730" spans="1:255" ht="15.6" customHeight="1">
      <c r="A730" s="112"/>
      <c r="B730" s="115"/>
      <c r="C730" s="117"/>
      <c r="D730" s="119"/>
      <c r="E730" s="101"/>
      <c r="F730" s="93"/>
      <c r="G730" s="85"/>
      <c r="H730" s="83"/>
      <c r="I730" s="96"/>
      <c r="J730" s="96"/>
      <c r="K730" s="96"/>
      <c r="L730" s="96"/>
      <c r="M730" s="96"/>
      <c r="N730" s="83"/>
      <c r="O730" s="27" t="str">
        <f>IF(O729&lt;&gt;"",VLOOKUP(O729,#REF!,2,FALSE),"")</f>
        <v/>
      </c>
      <c r="P730" s="28" t="str">
        <f>IF(P729&lt;&gt;"",VLOOKUP(P729,#REF!,2,FALSE),"")</f>
        <v/>
      </c>
      <c r="Q730" s="109"/>
      <c r="R730" s="110"/>
      <c r="S730" s="64" t="str">
        <f>G735</f>
        <v>19DE0091</v>
      </c>
      <c r="T730" s="65" t="e">
        <f>IF(S730&lt;&gt;"",VLOOKUP(S730,#REF!,2,FALSE),"")</f>
        <v>#REF!</v>
      </c>
      <c r="U730" s="66">
        <f>(COUNTIF(E725:N756,S730)*4)+(COUNTIF(O725:P756,S730)*8)</f>
        <v>16</v>
      </c>
      <c r="V730" s="67">
        <f>U730*W726</f>
        <v>560</v>
      </c>
    </row>
    <row r="731" spans="1:255" ht="15.6" customHeight="1">
      <c r="A731" s="112"/>
      <c r="B731" s="106" t="s">
        <v>28</v>
      </c>
      <c r="C731" s="107"/>
      <c r="D731" s="108"/>
      <c r="E731" s="37" t="s">
        <v>169</v>
      </c>
      <c r="F731" s="38" t="s">
        <v>169</v>
      </c>
      <c r="G731" s="39" t="s">
        <v>169</v>
      </c>
      <c r="H731" s="38" t="s">
        <v>169</v>
      </c>
      <c r="I731" s="39" t="s">
        <v>169</v>
      </c>
      <c r="J731" s="38" t="s">
        <v>169</v>
      </c>
      <c r="K731" s="39" t="s">
        <v>169</v>
      </c>
      <c r="L731" s="38" t="s">
        <v>169</v>
      </c>
      <c r="M731" s="39" t="s">
        <v>169</v>
      </c>
      <c r="N731" s="38" t="s">
        <v>38</v>
      </c>
      <c r="O731" s="40"/>
      <c r="P731" s="41"/>
      <c r="Q731" s="109"/>
      <c r="R731" s="110">
        <f>IF(B731&lt;&gt;"",((10-((COUNTIF(E732:N732,"/")+COUNTIF(E732:N732,"//")+COUNTIF(E732:N732,"///")+COUNTIF(E732:N732,"_"))))/2)+(2-COUNTBLANK(O732:P732)),"")</f>
        <v>5</v>
      </c>
      <c r="S731" s="64" t="str">
        <f>I735</f>
        <v>19DE0114</v>
      </c>
      <c r="T731" s="65" t="e">
        <f>IF(S731&lt;&gt;"",VLOOKUP(S731,#REF!,2,FALSE),"")</f>
        <v>#REF!</v>
      </c>
      <c r="U731" s="66">
        <f>(COUNTIF(E725:N756,S731)*4)+(COUNTIF(O725:P756,S731)*8)</f>
        <v>16</v>
      </c>
      <c r="V731" s="67">
        <f>U731*W726</f>
        <v>560</v>
      </c>
    </row>
    <row r="732" spans="1:255" ht="15.6" customHeight="1">
      <c r="A732" s="112"/>
      <c r="B732" s="106"/>
      <c r="C732" s="107"/>
      <c r="D732" s="108"/>
      <c r="E732" s="42" t="e">
        <f>IF(E731&lt;&gt;"",VLOOKUP(E731,#REF!,2,FALSE),"")</f>
        <v>#REF!</v>
      </c>
      <c r="F732" s="43" t="e">
        <f>IF(F731&lt;&gt;"",VLOOKUP(F731,#REF!,2,FALSE),"")</f>
        <v>#REF!</v>
      </c>
      <c r="G732" s="44" t="e">
        <f>IF(G731&lt;&gt;"",VLOOKUP(G731,#REF!,2,FALSE),"")</f>
        <v>#REF!</v>
      </c>
      <c r="H732" s="43" t="e">
        <f>IF(H731&lt;&gt;"",VLOOKUP(H731,#REF!,2,FALSE),"")</f>
        <v>#REF!</v>
      </c>
      <c r="I732" s="44" t="e">
        <f>IF(I731&lt;&gt;"",VLOOKUP(I731,#REF!,2,FALSE),"")</f>
        <v>#REF!</v>
      </c>
      <c r="J732" s="43" t="e">
        <f>IF(J731&lt;&gt;"",VLOOKUP(J731,#REF!,2,FALSE),"")</f>
        <v>#REF!</v>
      </c>
      <c r="K732" s="44" t="e">
        <f>IF(K731&lt;&gt;"",VLOOKUP(K731,#REF!,2,FALSE),"")</f>
        <v>#REF!</v>
      </c>
      <c r="L732" s="43" t="e">
        <f>IF(L731&lt;&gt;"",VLOOKUP(L731,#REF!,2,FALSE),"")</f>
        <v>#REF!</v>
      </c>
      <c r="M732" s="44" t="e">
        <f>IF(M731&lt;&gt;"",VLOOKUP(M731,#REF!,2,FALSE),"")</f>
        <v>#REF!</v>
      </c>
      <c r="N732" s="43" t="e">
        <f>IF(N731&lt;&gt;"",VLOOKUP(N731,#REF!,2,FALSE),"")</f>
        <v>#REF!</v>
      </c>
      <c r="O732" s="44" t="str">
        <f>IF(O731&lt;&gt;"",VLOOKUP(O731,#REF!,2,FALSE),"")</f>
        <v/>
      </c>
      <c r="P732" s="45" t="str">
        <f>IF(P731&lt;&gt;"",VLOOKUP(P731,#REF!,2,FALSE),"")</f>
        <v/>
      </c>
      <c r="Q732" s="109"/>
      <c r="R732" s="110"/>
      <c r="S732" s="68" t="str">
        <f>K735</f>
        <v>19DE0103</v>
      </c>
      <c r="T732" s="69" t="e">
        <f>IF(S732&lt;&gt;"",VLOOKUP(S732,#REF!,2,FALSE),"")</f>
        <v>#REF!</v>
      </c>
      <c r="U732" s="70">
        <f>(COUNTIF(E725:N756,S732)*4)+(COUNTIF(O725:P756,S732)*8)</f>
        <v>24</v>
      </c>
      <c r="V732" s="67">
        <f>U732*W726</f>
        <v>840</v>
      </c>
    </row>
    <row r="733" spans="1:255" ht="15.6" customHeight="1">
      <c r="A733" s="112"/>
      <c r="B733" s="106" t="s">
        <v>26</v>
      </c>
      <c r="C733" s="107"/>
      <c r="D733" s="108"/>
      <c r="E733" s="37" t="s">
        <v>159</v>
      </c>
      <c r="F733" s="38" t="s">
        <v>159</v>
      </c>
      <c r="G733" s="39" t="s">
        <v>160</v>
      </c>
      <c r="H733" s="38" t="s">
        <v>160</v>
      </c>
      <c r="I733" s="39" t="s">
        <v>160</v>
      </c>
      <c r="J733" s="38" t="s">
        <v>160</v>
      </c>
      <c r="K733" s="39" t="s">
        <v>160</v>
      </c>
      <c r="L733" s="38" t="s">
        <v>160</v>
      </c>
      <c r="M733" s="39" t="s">
        <v>160</v>
      </c>
      <c r="N733" s="38" t="s">
        <v>38</v>
      </c>
      <c r="O733" s="40"/>
      <c r="P733" s="41"/>
      <c r="Q733" s="109"/>
      <c r="R733" s="110">
        <f>IF(B733&lt;&gt;"",((10-((COUNTIF(E734:N734,"/")+COUNTIF(E734:N734,"//")+COUNTIF(E734:N734,"///")+COUNTIF(E734:N734,"_"))))/2)+(2-COUNTBLANK(O734:P734)),"")</f>
        <v>5</v>
      </c>
      <c r="S733" s="68" t="str">
        <f>E737</f>
        <v>19DE0112</v>
      </c>
      <c r="T733" s="69" t="e">
        <f>IF(S733&lt;&gt;"",VLOOKUP(S733,#REF!,2,FALSE),"")</f>
        <v>#REF!</v>
      </c>
      <c r="U733" s="70">
        <f>(COUNTIF(E725:N756,S733)*4)+(COUNTIF(O725:P756,S733)*8)</f>
        <v>36</v>
      </c>
      <c r="V733" s="67">
        <f>U733*W726</f>
        <v>1260</v>
      </c>
    </row>
    <row r="734" spans="1:255" ht="15.6" customHeight="1">
      <c r="A734" s="112"/>
      <c r="B734" s="106"/>
      <c r="C734" s="107"/>
      <c r="D734" s="108"/>
      <c r="E734" s="42" t="e">
        <f>IF(E733&lt;&gt;"",VLOOKUP(E733,#REF!,2,FALSE),"")</f>
        <v>#REF!</v>
      </c>
      <c r="F734" s="43" t="e">
        <f>IF(F733&lt;&gt;"",VLOOKUP(F733,#REF!,2,FALSE),"")</f>
        <v>#REF!</v>
      </c>
      <c r="G734" s="44" t="e">
        <f>IF(G733&lt;&gt;"",VLOOKUP(G733,#REF!,2,FALSE),"")</f>
        <v>#REF!</v>
      </c>
      <c r="H734" s="43" t="e">
        <f>IF(H733&lt;&gt;"",VLOOKUP(H733,#REF!,2,FALSE),"")</f>
        <v>#REF!</v>
      </c>
      <c r="I734" s="44" t="e">
        <f>IF(I733&lt;&gt;"",VLOOKUP(I733,#REF!,2,FALSE),"")</f>
        <v>#REF!</v>
      </c>
      <c r="J734" s="43" t="e">
        <f>IF(J733&lt;&gt;"",VLOOKUP(J733,#REF!,2,FALSE),"")</f>
        <v>#REF!</v>
      </c>
      <c r="K734" s="44" t="e">
        <f>IF(K733&lt;&gt;"",VLOOKUP(K733,#REF!,2,FALSE),"")</f>
        <v>#REF!</v>
      </c>
      <c r="L734" s="43" t="e">
        <f>IF(L733&lt;&gt;"",VLOOKUP(L733,#REF!,2,FALSE),"")</f>
        <v>#REF!</v>
      </c>
      <c r="M734" s="44" t="e">
        <f>IF(M733&lt;&gt;"",VLOOKUP(M733,#REF!,2,FALSE),"")</f>
        <v>#REF!</v>
      </c>
      <c r="N734" s="43" t="e">
        <f>IF(N733&lt;&gt;"",VLOOKUP(N733,#REF!,2,FALSE),"")</f>
        <v>#REF!</v>
      </c>
      <c r="O734" s="44" t="str">
        <f>IF(O733&lt;&gt;"",VLOOKUP(O733,#REF!,2,FALSE),"")</f>
        <v/>
      </c>
      <c r="P734" s="45" t="str">
        <f>IF(P733&lt;&gt;"",VLOOKUP(P733,#REF!,2,FALSE),"")</f>
        <v/>
      </c>
      <c r="Q734" s="109"/>
      <c r="R734" s="110"/>
      <c r="S734" s="68" t="str">
        <f>I737</f>
        <v>19DE0055</v>
      </c>
      <c r="T734" s="69" t="e">
        <f>IF(S734&lt;&gt;"",VLOOKUP(S734,#REF!,2,FALSE),"")</f>
        <v>#REF!</v>
      </c>
      <c r="U734" s="70">
        <f>(COUNTIF(E725:N756,S734)*4)+(COUNTIF(O725:P756,S734)*8)</f>
        <v>4</v>
      </c>
      <c r="V734" s="67">
        <f>U734*W726</f>
        <v>140</v>
      </c>
    </row>
    <row r="735" spans="1:255" ht="15.6" customHeight="1">
      <c r="A735" s="112"/>
      <c r="B735" s="106" t="s">
        <v>42</v>
      </c>
      <c r="C735" s="107"/>
      <c r="D735" s="108"/>
      <c r="E735" s="37" t="s">
        <v>157</v>
      </c>
      <c r="F735" s="38" t="s">
        <v>157</v>
      </c>
      <c r="G735" s="39" t="s">
        <v>161</v>
      </c>
      <c r="H735" s="38" t="s">
        <v>161</v>
      </c>
      <c r="I735" s="39" t="s">
        <v>172</v>
      </c>
      <c r="J735" s="38" t="s">
        <v>172</v>
      </c>
      <c r="K735" s="39" t="s">
        <v>164</v>
      </c>
      <c r="L735" s="38" t="s">
        <v>164</v>
      </c>
      <c r="M735" s="39" t="s">
        <v>164</v>
      </c>
      <c r="N735" s="38" t="s">
        <v>38</v>
      </c>
      <c r="O735" s="40"/>
      <c r="P735" s="41"/>
      <c r="Q735" s="109"/>
      <c r="R735" s="110">
        <f>IF(B735&lt;&gt;"",((10-((COUNTIF(E736:N736,"/")+COUNTIF(E736:N736,"//")+COUNTIF(E736:N736,"///")+COUNTIF(E736:N736,"_"))))/2)+(2-COUNTBLANK(O736:P736)),"")</f>
        <v>5</v>
      </c>
      <c r="S735" s="68" t="str">
        <f>F739</f>
        <v>19DE0092</v>
      </c>
      <c r="T735" s="69" t="e">
        <f>IF(S735&lt;&gt;"",VLOOKUP(S735,#REF!,2,FALSE),"")</f>
        <v>#REF!</v>
      </c>
      <c r="U735" s="70">
        <f>(COUNTIF(E725:N756,S735)*4)+(COUNTIF(O725:P756,S735)*8)</f>
        <v>16</v>
      </c>
      <c r="V735" s="67">
        <f>U735*W726</f>
        <v>560</v>
      </c>
    </row>
    <row r="736" spans="1:255" ht="15.6" customHeight="1">
      <c r="A736" s="112"/>
      <c r="B736" s="106"/>
      <c r="C736" s="107"/>
      <c r="D736" s="108"/>
      <c r="E736" s="42" t="e">
        <f>IF(E735&lt;&gt;"",VLOOKUP(E735,#REF!,2,FALSE),"")</f>
        <v>#REF!</v>
      </c>
      <c r="F736" s="43" t="e">
        <f>IF(F735&lt;&gt;"",VLOOKUP(F735,#REF!,2,FALSE),"")</f>
        <v>#REF!</v>
      </c>
      <c r="G736" s="44" t="e">
        <f>IF(G735&lt;&gt;"",VLOOKUP(G735,#REF!,2,FALSE),"")</f>
        <v>#REF!</v>
      </c>
      <c r="H736" s="43" t="e">
        <f>IF(H735&lt;&gt;"",VLOOKUP(H735,#REF!,2,FALSE),"")</f>
        <v>#REF!</v>
      </c>
      <c r="I736" s="44" t="e">
        <f>IF(I735&lt;&gt;"",VLOOKUP(I735,#REF!,2,FALSE),"")</f>
        <v>#REF!</v>
      </c>
      <c r="J736" s="43" t="e">
        <f>IF(J735&lt;&gt;"",VLOOKUP(J735,#REF!,2,FALSE),"")</f>
        <v>#REF!</v>
      </c>
      <c r="K736" s="44" t="e">
        <f>IF(K735&lt;&gt;"",VLOOKUP(K735,#REF!,2,FALSE),"")</f>
        <v>#REF!</v>
      </c>
      <c r="L736" s="43" t="e">
        <f>IF(L735&lt;&gt;"",VLOOKUP(L735,#REF!,2,FALSE),"")</f>
        <v>#REF!</v>
      </c>
      <c r="M736" s="44" t="e">
        <f>IF(M735&lt;&gt;"",VLOOKUP(M735,#REF!,2,FALSE),"")</f>
        <v>#REF!</v>
      </c>
      <c r="N736" s="43" t="e">
        <f>IF(N735&lt;&gt;"",VLOOKUP(N735,#REF!,2,FALSE),"")</f>
        <v>#REF!</v>
      </c>
      <c r="O736" s="44" t="str">
        <f>IF(O735&lt;&gt;"",VLOOKUP(O735,#REF!,2,FALSE),"")</f>
        <v/>
      </c>
      <c r="P736" s="45" t="str">
        <f>IF(P735&lt;&gt;"",VLOOKUP(P735,#REF!,2,FALSE),"")</f>
        <v/>
      </c>
      <c r="Q736" s="109"/>
      <c r="R736" s="110"/>
      <c r="S736" s="68" t="str">
        <f>I739</f>
        <v>19DE0105</v>
      </c>
      <c r="T736" s="69" t="e">
        <f>IF(S736&lt;&gt;"",VLOOKUP(S736,#REF!,2,FALSE),"")</f>
        <v>#REF!</v>
      </c>
      <c r="U736" s="70">
        <f>(COUNTIF(E725:N756,S736)*4)+(COUNTIF(O725:P756,S736)*8)</f>
        <v>20</v>
      </c>
      <c r="V736" s="67">
        <f>U736*W726</f>
        <v>700</v>
      </c>
    </row>
    <row r="737" spans="1:22" ht="15.6" customHeight="1">
      <c r="A737" s="112"/>
      <c r="B737" s="106" t="s">
        <v>24</v>
      </c>
      <c r="C737" s="107"/>
      <c r="D737" s="108"/>
      <c r="E737" s="37" t="s">
        <v>171</v>
      </c>
      <c r="F737" s="38" t="s">
        <v>171</v>
      </c>
      <c r="G737" s="39" t="s">
        <v>171</v>
      </c>
      <c r="H737" s="38" t="s">
        <v>171</v>
      </c>
      <c r="I737" s="39" t="s">
        <v>186</v>
      </c>
      <c r="J737" s="38" t="s">
        <v>171</v>
      </c>
      <c r="K737" s="39" t="s">
        <v>171</v>
      </c>
      <c r="L737" s="38" t="s">
        <v>171</v>
      </c>
      <c r="M737" s="39" t="s">
        <v>171</v>
      </c>
      <c r="N737" s="38" t="s">
        <v>171</v>
      </c>
      <c r="O737" s="40"/>
      <c r="P737" s="41"/>
      <c r="Q737" s="160" t="s">
        <v>194</v>
      </c>
      <c r="R737" s="110">
        <f>IF(B737&lt;&gt;"",((10-((COUNTIF(E738:N738,"/")+COUNTIF(E738:N738,"//")+COUNTIF(E738:N738,"///")+COUNTIF(E738:N738,"_"))))/2)+(2-COUNTBLANK(O738:P738)),"")</f>
        <v>5</v>
      </c>
      <c r="S737" s="68" t="str">
        <f>G741</f>
        <v>19DE0122</v>
      </c>
      <c r="T737" s="69" t="e">
        <f>IF(S737&lt;&gt;"",VLOOKUP(S737,#REF!,2,FALSE),"")</f>
        <v>#REF!</v>
      </c>
      <c r="U737" s="70">
        <f>(COUNTIF(E725:N756,S737)*4)+(COUNTIF(O725:P756,S737)*8)</f>
        <v>64</v>
      </c>
      <c r="V737" s="67">
        <f>U737*W726</f>
        <v>2240</v>
      </c>
    </row>
    <row r="738" spans="1:22" ht="15.6" customHeight="1">
      <c r="A738" s="112"/>
      <c r="B738" s="106"/>
      <c r="C738" s="107"/>
      <c r="D738" s="108"/>
      <c r="E738" s="42" t="e">
        <f>IF(E737&lt;&gt;"",VLOOKUP(E737,#REF!,2,FALSE),"")</f>
        <v>#REF!</v>
      </c>
      <c r="F738" s="43" t="e">
        <f>IF(F737&lt;&gt;"",VLOOKUP(F737,#REF!,2,FALSE),"")</f>
        <v>#REF!</v>
      </c>
      <c r="G738" s="44" t="e">
        <f>IF(G737&lt;&gt;"",VLOOKUP(G737,#REF!,2,FALSE),"")</f>
        <v>#REF!</v>
      </c>
      <c r="H738" s="43" t="e">
        <f>IF(H737&lt;&gt;"",VLOOKUP(H737,#REF!,2,FALSE),"")</f>
        <v>#REF!</v>
      </c>
      <c r="I738" s="44" t="e">
        <f>IF(I737&lt;&gt;"",VLOOKUP(I737,#REF!,2,FALSE),"")</f>
        <v>#REF!</v>
      </c>
      <c r="J738" s="43" t="e">
        <f>IF(J737&lt;&gt;"",VLOOKUP(J737,#REF!,2,FALSE),"")</f>
        <v>#REF!</v>
      </c>
      <c r="K738" s="44" t="e">
        <f>IF(K737&lt;&gt;"",VLOOKUP(K737,#REF!,2,FALSE),"")</f>
        <v>#REF!</v>
      </c>
      <c r="L738" s="43" t="e">
        <f>IF(L737&lt;&gt;"",VLOOKUP(L737,#REF!,2,FALSE),"")</f>
        <v>#REF!</v>
      </c>
      <c r="M738" s="44" t="e">
        <f>IF(M737&lt;&gt;"",VLOOKUP(M737,#REF!,2,FALSE),"")</f>
        <v>#REF!</v>
      </c>
      <c r="N738" s="43" t="e">
        <f>IF(N737&lt;&gt;"",VLOOKUP(N737,#REF!,2,FALSE),"")</f>
        <v>#REF!</v>
      </c>
      <c r="O738" s="44" t="str">
        <f>IF(O737&lt;&gt;"",VLOOKUP(O737,#REF!,2,FALSE),"")</f>
        <v/>
      </c>
      <c r="P738" s="45" t="str">
        <f>IF(P737&lt;&gt;"",VLOOKUP(P737,#REF!,2,FALSE),"")</f>
        <v/>
      </c>
      <c r="Q738" s="160"/>
      <c r="R738" s="110"/>
      <c r="S738" s="68" t="str">
        <f>F745</f>
        <v>19DE0111</v>
      </c>
      <c r="T738" s="69" t="e">
        <f>IF(S738&lt;&gt;"",VLOOKUP(S738,#REF!,2,FALSE),"")</f>
        <v>#REF!</v>
      </c>
      <c r="U738" s="70">
        <f>(COUNTIF(E725:N756,S738)*4)+(COUNTIF(O725:P756,S738)*8)</f>
        <v>44</v>
      </c>
      <c r="V738" s="67">
        <f>U738*W726</f>
        <v>1540</v>
      </c>
    </row>
    <row r="739" spans="1:22" ht="15.6" customHeight="1" thickBot="1">
      <c r="A739" s="112"/>
      <c r="B739" s="106" t="s">
        <v>22</v>
      </c>
      <c r="C739" s="107"/>
      <c r="D739" s="108"/>
      <c r="E739" s="37" t="s">
        <v>163</v>
      </c>
      <c r="F739" s="38" t="s">
        <v>163</v>
      </c>
      <c r="G739" s="39" t="s">
        <v>163</v>
      </c>
      <c r="H739" s="38" t="s">
        <v>163</v>
      </c>
      <c r="I739" s="39" t="s">
        <v>173</v>
      </c>
      <c r="J739" s="38" t="s">
        <v>173</v>
      </c>
      <c r="K739" s="39" t="s">
        <v>173</v>
      </c>
      <c r="L739" s="38" t="s">
        <v>173</v>
      </c>
      <c r="M739" s="39" t="s">
        <v>173</v>
      </c>
      <c r="N739" s="38" t="s">
        <v>38</v>
      </c>
      <c r="O739" s="40"/>
      <c r="P739" s="41"/>
      <c r="Q739" s="109"/>
      <c r="R739" s="110">
        <f>IF(B739&lt;&gt;"",((10-((COUNTIF(E740:N740,"/")+COUNTIF(E740:N740,"//")+COUNTIF(E740:N740,"///")+COUNTIF(E740:N740,"_"))))/2)+(2-COUNTBLANK(O740:P740)),"")</f>
        <v>5</v>
      </c>
      <c r="S739" s="68"/>
      <c r="T739" s="69" t="str">
        <f>IF(S739&lt;&gt;"",VLOOKUP(S739,#REF!,2,FALSE),"")</f>
        <v/>
      </c>
      <c r="U739" s="70">
        <f>(COUNTIF(E725:N756,S739)*4)+(COUNTIF(O725:P756,S739)*8)</f>
        <v>0</v>
      </c>
      <c r="V739" s="67">
        <f>U739*W726</f>
        <v>0</v>
      </c>
    </row>
    <row r="740" spans="1:22" ht="15.6" customHeight="1" thickBot="1">
      <c r="A740" s="112"/>
      <c r="B740" s="106"/>
      <c r="C740" s="107"/>
      <c r="D740" s="108"/>
      <c r="E740" s="42" t="e">
        <f>IF(E739&lt;&gt;"",VLOOKUP(E739,#REF!,2,FALSE),"")</f>
        <v>#REF!</v>
      </c>
      <c r="F740" s="43" t="e">
        <f>IF(F739&lt;&gt;"",VLOOKUP(F739,#REF!,2,FALSE),"")</f>
        <v>#REF!</v>
      </c>
      <c r="G740" s="44" t="e">
        <f>IF(G739&lt;&gt;"",VLOOKUP(G739,#REF!,2,FALSE),"")</f>
        <v>#REF!</v>
      </c>
      <c r="H740" s="43" t="e">
        <f>IF(H739&lt;&gt;"",VLOOKUP(H739,#REF!,2,FALSE),"")</f>
        <v>#REF!</v>
      </c>
      <c r="I740" s="44" t="e">
        <f>IF(I739&lt;&gt;"",VLOOKUP(I739,#REF!,2,FALSE),"")</f>
        <v>#REF!</v>
      </c>
      <c r="J740" s="43" t="e">
        <f>IF(J739&lt;&gt;"",VLOOKUP(J739,#REF!,2,FALSE),"")</f>
        <v>#REF!</v>
      </c>
      <c r="K740" s="44" t="e">
        <f>IF(K739&lt;&gt;"",VLOOKUP(K739,#REF!,2,FALSE),"")</f>
        <v>#REF!</v>
      </c>
      <c r="L740" s="43" t="e">
        <f>IF(L739&lt;&gt;"",VLOOKUP(L739,#REF!,2,FALSE),"")</f>
        <v>#REF!</v>
      </c>
      <c r="M740" s="44" t="e">
        <f>IF(M739&lt;&gt;"",VLOOKUP(M739,#REF!,2,FALSE),"")</f>
        <v>#REF!</v>
      </c>
      <c r="N740" s="43" t="e">
        <f>IF(N739&lt;&gt;"",VLOOKUP(N739,#REF!,2,FALSE),"")</f>
        <v>#REF!</v>
      </c>
      <c r="O740" s="44" t="str">
        <f>IF(O739&lt;&gt;"",VLOOKUP(O739,#REF!,2,FALSE),"")</f>
        <v/>
      </c>
      <c r="P740" s="45" t="str">
        <f>IF(P739&lt;&gt;"",VLOOKUP(P739,#REF!,2,FALSE),"")</f>
        <v/>
      </c>
      <c r="Q740" s="109"/>
      <c r="R740" s="110"/>
      <c r="S740" s="60">
        <f>SUM(R725:R756)*8</f>
        <v>448</v>
      </c>
      <c r="T740" s="61" t="s">
        <v>25</v>
      </c>
      <c r="U740" s="62">
        <f>SUM(U726:U739)</f>
        <v>364</v>
      </c>
      <c r="V740" s="63">
        <f>SUM(V726:V739)</f>
        <v>12740</v>
      </c>
    </row>
    <row r="741" spans="1:22" ht="15.6" customHeight="1">
      <c r="A741" s="112"/>
      <c r="B741" s="103" t="s">
        <v>23</v>
      </c>
      <c r="C741" s="104"/>
      <c r="D741" s="105"/>
      <c r="E741" s="46" t="s">
        <v>20</v>
      </c>
      <c r="F741" s="47" t="s">
        <v>20</v>
      </c>
      <c r="G741" s="48" t="s">
        <v>185</v>
      </c>
      <c r="H741" s="47" t="s">
        <v>185</v>
      </c>
      <c r="I741" s="48" t="s">
        <v>185</v>
      </c>
      <c r="J741" s="47" t="s">
        <v>185</v>
      </c>
      <c r="K741" s="48" t="s">
        <v>185</v>
      </c>
      <c r="L741" s="47" t="s">
        <v>185</v>
      </c>
      <c r="M741" s="48" t="s">
        <v>185</v>
      </c>
      <c r="N741" s="47" t="s">
        <v>38</v>
      </c>
      <c r="O741" s="49"/>
      <c r="P741" s="50"/>
      <c r="Q741" s="147" t="s">
        <v>178</v>
      </c>
      <c r="R741" s="110">
        <f>IF(B741&lt;&gt;"",((10-((COUNTIF(E742:N742,"/")+COUNTIF(E742:N742,"//")+COUNTIF(E742:N742,"///")+COUNTIF(E742:N742,"_"))))/2)+(2-COUNTBLANK(O742:P742)),"")</f>
        <v>5</v>
      </c>
      <c r="S741"/>
      <c r="T741"/>
      <c r="U741"/>
      <c r="V741"/>
    </row>
    <row r="742" spans="1:22" ht="15.6" customHeight="1">
      <c r="A742" s="112"/>
      <c r="B742" s="103"/>
      <c r="C742" s="104"/>
      <c r="D742" s="105"/>
      <c r="E742" s="51" t="e">
        <f>IF(E741&lt;&gt;"",VLOOKUP(E741,#REF!,2,FALSE),"")</f>
        <v>#REF!</v>
      </c>
      <c r="F742" s="52" t="e">
        <f>IF(F741&lt;&gt;"",VLOOKUP(F741,#REF!,2,FALSE),"")</f>
        <v>#REF!</v>
      </c>
      <c r="G742" s="53" t="e">
        <f>IF(G741&lt;&gt;"",VLOOKUP(G741,#REF!,2,FALSE),"")</f>
        <v>#REF!</v>
      </c>
      <c r="H742" s="52" t="e">
        <f>IF(H741&lt;&gt;"",VLOOKUP(H741,#REF!,2,FALSE),"")</f>
        <v>#REF!</v>
      </c>
      <c r="I742" s="53" t="e">
        <f>IF(I741&lt;&gt;"",VLOOKUP(I741,#REF!,2,FALSE),"")</f>
        <v>#REF!</v>
      </c>
      <c r="J742" s="52" t="e">
        <f>IF(J741&lt;&gt;"",VLOOKUP(J741,#REF!,2,FALSE),"")</f>
        <v>#REF!</v>
      </c>
      <c r="K742" s="53" t="e">
        <f>IF(K741&lt;&gt;"",VLOOKUP(K741,#REF!,2,FALSE),"")</f>
        <v>#REF!</v>
      </c>
      <c r="L742" s="52" t="e">
        <f>IF(L741&lt;&gt;"",VLOOKUP(L741,#REF!,2,FALSE),"")</f>
        <v>#REF!</v>
      </c>
      <c r="M742" s="53" t="e">
        <f>IF(M741&lt;&gt;"",VLOOKUP(M741,#REF!,2,FALSE),"")</f>
        <v>#REF!</v>
      </c>
      <c r="N742" s="52" t="e">
        <f>IF(N741&lt;&gt;"",VLOOKUP(N741,#REF!,2,FALSE),"")</f>
        <v>#REF!</v>
      </c>
      <c r="O742" s="53" t="str">
        <f>IF(O741&lt;&gt;"",VLOOKUP(O741,#REF!,2,FALSE),"")</f>
        <v/>
      </c>
      <c r="P742" s="54" t="str">
        <f>IF(P741&lt;&gt;"",VLOOKUP(P741,#REF!,2,FALSE),"")</f>
        <v/>
      </c>
      <c r="Q742" s="147"/>
      <c r="R742" s="110"/>
      <c r="S742"/>
      <c r="T742"/>
      <c r="U742"/>
      <c r="V742"/>
    </row>
    <row r="743" spans="1:22" ht="15.6" customHeight="1">
      <c r="A743" s="112"/>
      <c r="B743" s="103" t="s">
        <v>41</v>
      </c>
      <c r="C743" s="104"/>
      <c r="D743" s="105"/>
      <c r="E743" s="46" t="s">
        <v>157</v>
      </c>
      <c r="F743" s="47" t="s">
        <v>157</v>
      </c>
      <c r="G743" s="48" t="s">
        <v>161</v>
      </c>
      <c r="H743" s="47" t="s">
        <v>161</v>
      </c>
      <c r="I743" s="48" t="s">
        <v>172</v>
      </c>
      <c r="J743" s="47" t="s">
        <v>172</v>
      </c>
      <c r="K743" s="48" t="s">
        <v>164</v>
      </c>
      <c r="L743" s="47" t="s">
        <v>164</v>
      </c>
      <c r="M743" s="48" t="s">
        <v>164</v>
      </c>
      <c r="N743" s="47" t="s">
        <v>38</v>
      </c>
      <c r="O743" s="49"/>
      <c r="P743" s="50"/>
      <c r="Q743" s="109"/>
      <c r="R743" s="110">
        <f>IF(B743&lt;&gt;"",((10-((COUNTIF(E744:N744,"/")+COUNTIF(E744:N744,"//")+COUNTIF(E744:N744,"///")+COUNTIF(E744:N744,"_"))))/2)+(2-COUNTBLANK(O744:P744)),"")</f>
        <v>5</v>
      </c>
      <c r="S743"/>
      <c r="T743"/>
      <c r="U743"/>
      <c r="V743"/>
    </row>
    <row r="744" spans="1:22" ht="15.6" customHeight="1">
      <c r="A744" s="112"/>
      <c r="B744" s="103"/>
      <c r="C744" s="104"/>
      <c r="D744" s="105"/>
      <c r="E744" s="51" t="e">
        <f>IF(E743&lt;&gt;"",VLOOKUP(E743,#REF!,2,FALSE),"")</f>
        <v>#REF!</v>
      </c>
      <c r="F744" s="52" t="e">
        <f>IF(F743&lt;&gt;"",VLOOKUP(F743,#REF!,2,FALSE),"")</f>
        <v>#REF!</v>
      </c>
      <c r="G744" s="53" t="e">
        <f>IF(G743&lt;&gt;"",VLOOKUP(G743,#REF!,2,FALSE),"")</f>
        <v>#REF!</v>
      </c>
      <c r="H744" s="52" t="e">
        <f>IF(H743&lt;&gt;"",VLOOKUP(H743,#REF!,2,FALSE),"")</f>
        <v>#REF!</v>
      </c>
      <c r="I744" s="53" t="e">
        <f>IF(I743&lt;&gt;"",VLOOKUP(I743,#REF!,2,FALSE),"")</f>
        <v>#REF!</v>
      </c>
      <c r="J744" s="52" t="e">
        <f>IF(J743&lt;&gt;"",VLOOKUP(J743,#REF!,2,FALSE),"")</f>
        <v>#REF!</v>
      </c>
      <c r="K744" s="53" t="e">
        <f>IF(K743&lt;&gt;"",VLOOKUP(K743,#REF!,2,FALSE),"")</f>
        <v>#REF!</v>
      </c>
      <c r="L744" s="52" t="e">
        <f>IF(L743&lt;&gt;"",VLOOKUP(L743,#REF!,2,FALSE),"")</f>
        <v>#REF!</v>
      </c>
      <c r="M744" s="53" t="e">
        <f>IF(M743&lt;&gt;"",VLOOKUP(M743,#REF!,2,FALSE),"")</f>
        <v>#REF!</v>
      </c>
      <c r="N744" s="52" t="e">
        <f>IF(N743&lt;&gt;"",VLOOKUP(N743,#REF!,2,FALSE),"")</f>
        <v>#REF!</v>
      </c>
      <c r="O744" s="53" t="str">
        <f>IF(O743&lt;&gt;"",VLOOKUP(O743,#REF!,2,FALSE),"")</f>
        <v/>
      </c>
      <c r="P744" s="54" t="str">
        <f>IF(P743&lt;&gt;"",VLOOKUP(P743,#REF!,2,FALSE),"")</f>
        <v/>
      </c>
      <c r="Q744" s="109"/>
      <c r="R744" s="110"/>
      <c r="S744"/>
      <c r="T744"/>
      <c r="U744"/>
      <c r="V744"/>
    </row>
    <row r="745" spans="1:22" ht="15.6" customHeight="1">
      <c r="A745" s="112"/>
      <c r="B745" s="103" t="s">
        <v>21</v>
      </c>
      <c r="C745" s="104"/>
      <c r="D745" s="105"/>
      <c r="E745" s="46" t="s">
        <v>170</v>
      </c>
      <c r="F745" s="47" t="s">
        <v>170</v>
      </c>
      <c r="G745" s="48" t="s">
        <v>170</v>
      </c>
      <c r="H745" s="47" t="s">
        <v>170</v>
      </c>
      <c r="I745" s="48" t="s">
        <v>170</v>
      </c>
      <c r="J745" s="47" t="s">
        <v>170</v>
      </c>
      <c r="K745" s="48" t="s">
        <v>170</v>
      </c>
      <c r="L745" s="47" t="s">
        <v>170</v>
      </c>
      <c r="M745" s="48" t="s">
        <v>170</v>
      </c>
      <c r="N745" s="47" t="s">
        <v>38</v>
      </c>
      <c r="O745" s="49" t="s">
        <v>170</v>
      </c>
      <c r="P745" s="50"/>
      <c r="Q745" s="152" t="s">
        <v>243</v>
      </c>
      <c r="R745" s="110">
        <f>IF(B745&lt;&gt;"",((10-((COUNTIF(E746:N746,"/")+COUNTIF(E746:N746,"//")+COUNTIF(E746:N746,"///")+COUNTIF(E746:N746,"_"))))/2)+(2-COUNTBLANK(O746:P746)),"")</f>
        <v>6</v>
      </c>
      <c r="S745"/>
      <c r="T745"/>
      <c r="U745"/>
      <c r="V745"/>
    </row>
    <row r="746" spans="1:22" ht="15.6" customHeight="1">
      <c r="A746" s="112"/>
      <c r="B746" s="103"/>
      <c r="C746" s="104"/>
      <c r="D746" s="105"/>
      <c r="E746" s="51" t="e">
        <f>IF(E745&lt;&gt;"",VLOOKUP(E745,#REF!,2,FALSE),"")</f>
        <v>#REF!</v>
      </c>
      <c r="F746" s="52" t="e">
        <f>IF(F745&lt;&gt;"",VLOOKUP(F745,#REF!,2,FALSE),"")</f>
        <v>#REF!</v>
      </c>
      <c r="G746" s="53" t="e">
        <f>IF(G745&lt;&gt;"",VLOOKUP(G745,#REF!,2,FALSE),"")</f>
        <v>#REF!</v>
      </c>
      <c r="H746" s="52" t="e">
        <f>IF(H745&lt;&gt;"",VLOOKUP(H745,#REF!,2,FALSE),"")</f>
        <v>#REF!</v>
      </c>
      <c r="I746" s="53" t="e">
        <f>IF(I745&lt;&gt;"",VLOOKUP(I745,#REF!,2,FALSE),"")</f>
        <v>#REF!</v>
      </c>
      <c r="J746" s="52" t="e">
        <f>IF(J745&lt;&gt;"",VLOOKUP(J745,#REF!,2,FALSE),"")</f>
        <v>#REF!</v>
      </c>
      <c r="K746" s="53" t="e">
        <f>IF(K745&lt;&gt;"",VLOOKUP(K745,#REF!,2,FALSE),"")</f>
        <v>#REF!</v>
      </c>
      <c r="L746" s="52" t="e">
        <f>IF(L745&lt;&gt;"",VLOOKUP(L745,#REF!,2,FALSE),"")</f>
        <v>#REF!</v>
      </c>
      <c r="M746" s="53" t="e">
        <f>IF(M745&lt;&gt;"",VLOOKUP(M745,#REF!,2,FALSE),"")</f>
        <v>#REF!</v>
      </c>
      <c r="N746" s="52" t="e">
        <f>IF(N745&lt;&gt;"",VLOOKUP(N745,#REF!,2,FALSE),"")</f>
        <v>#REF!</v>
      </c>
      <c r="O746" s="53" t="e">
        <f>IF(O745&lt;&gt;"",VLOOKUP(O745,#REF!,2,FALSE),"")</f>
        <v>#REF!</v>
      </c>
      <c r="P746" s="54" t="str">
        <f>IF(P745&lt;&gt;"",VLOOKUP(P745,#REF!,2,FALSE),"")</f>
        <v/>
      </c>
      <c r="Q746" s="152"/>
      <c r="R746" s="110"/>
      <c r="S746"/>
      <c r="T746"/>
      <c r="U746"/>
      <c r="V746"/>
    </row>
    <row r="747" spans="1:22" ht="15.6" customHeight="1">
      <c r="A747" s="112"/>
      <c r="B747" s="103" t="s">
        <v>19</v>
      </c>
      <c r="C747" s="104"/>
      <c r="D747" s="105"/>
      <c r="E747" s="46" t="s">
        <v>159</v>
      </c>
      <c r="F747" s="47" t="s">
        <v>159</v>
      </c>
      <c r="G747" s="48" t="s">
        <v>160</v>
      </c>
      <c r="H747" s="47" t="s">
        <v>160</v>
      </c>
      <c r="I747" s="48" t="s">
        <v>160</v>
      </c>
      <c r="J747" s="47" t="s">
        <v>160</v>
      </c>
      <c r="K747" s="48" t="s">
        <v>160</v>
      </c>
      <c r="L747" s="47" t="s">
        <v>160</v>
      </c>
      <c r="M747" s="48" t="s">
        <v>160</v>
      </c>
      <c r="N747" s="47" t="s">
        <v>38</v>
      </c>
      <c r="O747" s="49"/>
      <c r="P747" s="50"/>
      <c r="Q747" s="109"/>
      <c r="R747" s="110">
        <f>IF(B747&lt;&gt;"",((10-((COUNTIF(E748:N748,"/")+COUNTIF(E748:N748,"//")+COUNTIF(E748:N748,"///")+COUNTIF(E748:N748,"_"))))/2)+(2-COUNTBLANK(O748:P748)),"")</f>
        <v>5</v>
      </c>
      <c r="S747"/>
      <c r="T747"/>
      <c r="U747"/>
      <c r="V747"/>
    </row>
    <row r="748" spans="1:22" ht="15.6" customHeight="1">
      <c r="A748" s="112"/>
      <c r="B748" s="103"/>
      <c r="C748" s="104"/>
      <c r="D748" s="105"/>
      <c r="E748" s="51" t="e">
        <f>IF(E747&lt;&gt;"",VLOOKUP(E747,#REF!,2,FALSE),"")</f>
        <v>#REF!</v>
      </c>
      <c r="F748" s="52" t="e">
        <f>IF(F747&lt;&gt;"",VLOOKUP(F747,#REF!,2,FALSE),"")</f>
        <v>#REF!</v>
      </c>
      <c r="G748" s="53" t="e">
        <f>IF(G747&lt;&gt;"",VLOOKUP(G747,#REF!,2,FALSE),"")</f>
        <v>#REF!</v>
      </c>
      <c r="H748" s="52" t="e">
        <f>IF(H747&lt;&gt;"",VLOOKUP(H747,#REF!,2,FALSE),"")</f>
        <v>#REF!</v>
      </c>
      <c r="I748" s="53" t="e">
        <f>IF(I747&lt;&gt;"",VLOOKUP(I747,#REF!,2,FALSE),"")</f>
        <v>#REF!</v>
      </c>
      <c r="J748" s="52" t="e">
        <f>IF(J747&lt;&gt;"",VLOOKUP(J747,#REF!,2,FALSE),"")</f>
        <v>#REF!</v>
      </c>
      <c r="K748" s="53" t="e">
        <f>IF(K747&lt;&gt;"",VLOOKUP(K747,#REF!,2,FALSE),"")</f>
        <v>#REF!</v>
      </c>
      <c r="L748" s="52" t="e">
        <f>IF(L747&lt;&gt;"",VLOOKUP(L747,#REF!,2,FALSE),"")</f>
        <v>#REF!</v>
      </c>
      <c r="M748" s="53" t="e">
        <f>IF(M747&lt;&gt;"",VLOOKUP(M747,#REF!,2,FALSE),"")</f>
        <v>#REF!</v>
      </c>
      <c r="N748" s="52" t="e">
        <f>IF(N747&lt;&gt;"",VLOOKUP(N747,#REF!,2,FALSE),"")</f>
        <v>#REF!</v>
      </c>
      <c r="O748" s="53" t="str">
        <f>IF(O747&lt;&gt;"",VLOOKUP(O747,#REF!,2,FALSE),"")</f>
        <v/>
      </c>
      <c r="P748" s="54" t="str">
        <f>IF(P747&lt;&gt;"",VLOOKUP(P747,#REF!,2,FALSE),"")</f>
        <v/>
      </c>
      <c r="Q748" s="109"/>
      <c r="R748" s="110"/>
      <c r="S748"/>
      <c r="T748"/>
      <c r="U748"/>
      <c r="V748"/>
    </row>
    <row r="749" spans="1:22" ht="15.6" customHeight="1">
      <c r="A749" s="112"/>
      <c r="B749" s="103" t="s">
        <v>18</v>
      </c>
      <c r="C749" s="104"/>
      <c r="D749" s="105"/>
      <c r="E749" s="46" t="s">
        <v>185</v>
      </c>
      <c r="F749" s="47" t="s">
        <v>185</v>
      </c>
      <c r="G749" s="48" t="s">
        <v>185</v>
      </c>
      <c r="H749" s="47" t="s">
        <v>185</v>
      </c>
      <c r="I749" s="48" t="s">
        <v>185</v>
      </c>
      <c r="J749" s="47" t="s">
        <v>185</v>
      </c>
      <c r="K749" s="48" t="s">
        <v>185</v>
      </c>
      <c r="L749" s="47" t="s">
        <v>185</v>
      </c>
      <c r="M749" s="48" t="s">
        <v>185</v>
      </c>
      <c r="N749" s="47" t="s">
        <v>38</v>
      </c>
      <c r="O749" s="49"/>
      <c r="P749" s="50"/>
      <c r="Q749" s="147" t="s">
        <v>179</v>
      </c>
      <c r="R749" s="110">
        <f>IF(B749&lt;&gt;"",((10-((COUNTIF(E750:N750,"/")+COUNTIF(E750:N750,"//")+COUNTIF(E750:N750,"///")+COUNTIF(E750:N750,"_"))))/2)+(2-COUNTBLANK(O750:P750)),"")</f>
        <v>5</v>
      </c>
      <c r="S749"/>
      <c r="T749"/>
      <c r="U749"/>
      <c r="V749"/>
    </row>
    <row r="750" spans="1:22" ht="15.6" customHeight="1">
      <c r="A750" s="112"/>
      <c r="B750" s="103"/>
      <c r="C750" s="104"/>
      <c r="D750" s="105"/>
      <c r="E750" s="51" t="e">
        <f>IF(E749&lt;&gt;"",VLOOKUP(E749,#REF!,2,FALSE),"")</f>
        <v>#REF!</v>
      </c>
      <c r="F750" s="52" t="e">
        <f>IF(F749&lt;&gt;"",VLOOKUP(F749,#REF!,2,FALSE),"")</f>
        <v>#REF!</v>
      </c>
      <c r="G750" s="53" t="e">
        <f>IF(G749&lt;&gt;"",VLOOKUP(G749,#REF!,2,FALSE),"")</f>
        <v>#REF!</v>
      </c>
      <c r="H750" s="52" t="e">
        <f>IF(H749&lt;&gt;"",VLOOKUP(H749,#REF!,2,FALSE),"")</f>
        <v>#REF!</v>
      </c>
      <c r="I750" s="53" t="e">
        <f>IF(I749&lt;&gt;"",VLOOKUP(I749,#REF!,2,FALSE),"")</f>
        <v>#REF!</v>
      </c>
      <c r="J750" s="52" t="e">
        <f>IF(J749&lt;&gt;"",VLOOKUP(J749,#REF!,2,FALSE),"")</f>
        <v>#REF!</v>
      </c>
      <c r="K750" s="53" t="e">
        <f>IF(K749&lt;&gt;"",VLOOKUP(K749,#REF!,2,FALSE),"")</f>
        <v>#REF!</v>
      </c>
      <c r="L750" s="52" t="e">
        <f>IF(L749&lt;&gt;"",VLOOKUP(L749,#REF!,2,FALSE),"")</f>
        <v>#REF!</v>
      </c>
      <c r="M750" s="53" t="e">
        <f>IF(M749&lt;&gt;"",VLOOKUP(M749,#REF!,2,FALSE),"")</f>
        <v>#REF!</v>
      </c>
      <c r="N750" s="52" t="e">
        <f>IF(N749&lt;&gt;"",VLOOKUP(N749,#REF!,2,FALSE),"")</f>
        <v>#REF!</v>
      </c>
      <c r="O750" s="53" t="str">
        <f>IF(O749&lt;&gt;"",VLOOKUP(O749,#REF!,2,FALSE),"")</f>
        <v/>
      </c>
      <c r="P750" s="54" t="str">
        <f>IF(P749&lt;&gt;"",VLOOKUP(P749,#REF!,2,FALSE),"")</f>
        <v/>
      </c>
      <c r="Q750" s="147"/>
      <c r="R750" s="110"/>
      <c r="S750"/>
      <c r="T750"/>
      <c r="U750"/>
      <c r="V750"/>
    </row>
    <row r="751" spans="1:22" ht="15.6" customHeight="1">
      <c r="A751" s="112"/>
      <c r="B751" s="103" t="s">
        <v>16</v>
      </c>
      <c r="C751" s="104"/>
      <c r="D751" s="105"/>
      <c r="E751" s="46" t="s">
        <v>17</v>
      </c>
      <c r="F751" s="47" t="s">
        <v>17</v>
      </c>
      <c r="G751" s="48" t="s">
        <v>17</v>
      </c>
      <c r="H751" s="47" t="s">
        <v>17</v>
      </c>
      <c r="I751" s="48" t="s">
        <v>17</v>
      </c>
      <c r="J751" s="47" t="s">
        <v>17</v>
      </c>
      <c r="K751" s="48" t="s">
        <v>17</v>
      </c>
      <c r="L751" s="47" t="s">
        <v>17</v>
      </c>
      <c r="M751" s="48" t="s">
        <v>17</v>
      </c>
      <c r="N751" s="47" t="s">
        <v>17</v>
      </c>
      <c r="O751" s="49"/>
      <c r="P751" s="50"/>
      <c r="Q751" s="109"/>
      <c r="R751" s="110">
        <f>IF(B751&lt;&gt;"",((10-((COUNTIF(E752:N752,"/")+COUNTIF(E752:N752,"//")+COUNTIF(E752:N752,"///")+COUNTIF(E752:N752,"_"))))/2)+(2-COUNTBLANK(O752:P752)),"")</f>
        <v>5</v>
      </c>
      <c r="S751"/>
      <c r="T751"/>
      <c r="U751"/>
      <c r="V751"/>
    </row>
    <row r="752" spans="1:22" ht="15.6" customHeight="1">
      <c r="A752" s="112"/>
      <c r="B752" s="103"/>
      <c r="C752" s="104"/>
      <c r="D752" s="105"/>
      <c r="E752" s="51" t="e">
        <f>IF(E751&lt;&gt;"",VLOOKUP(E751,#REF!,2,FALSE),"")</f>
        <v>#REF!</v>
      </c>
      <c r="F752" s="52" t="e">
        <f>IF(F751&lt;&gt;"",VLOOKUP(F751,#REF!,2,FALSE),"")</f>
        <v>#REF!</v>
      </c>
      <c r="G752" s="53" t="e">
        <f>IF(G751&lt;&gt;"",VLOOKUP(G751,#REF!,2,FALSE),"")</f>
        <v>#REF!</v>
      </c>
      <c r="H752" s="52" t="e">
        <f>IF(H751&lt;&gt;"",VLOOKUP(H751,#REF!,2,FALSE),"")</f>
        <v>#REF!</v>
      </c>
      <c r="I752" s="53" t="e">
        <f>IF(I751&lt;&gt;"",VLOOKUP(I751,#REF!,2,FALSE),"")</f>
        <v>#REF!</v>
      </c>
      <c r="J752" s="52" t="e">
        <f>IF(J751&lt;&gt;"",VLOOKUP(J751,#REF!,2,FALSE),"")</f>
        <v>#REF!</v>
      </c>
      <c r="K752" s="53" t="e">
        <f>IF(K751&lt;&gt;"",VLOOKUP(K751,#REF!,2,FALSE),"")</f>
        <v>#REF!</v>
      </c>
      <c r="L752" s="52" t="e">
        <f>IF(L751&lt;&gt;"",VLOOKUP(L751,#REF!,2,FALSE),"")</f>
        <v>#REF!</v>
      </c>
      <c r="M752" s="53" t="e">
        <f>IF(M751&lt;&gt;"",VLOOKUP(M751,#REF!,2,FALSE),"")</f>
        <v>#REF!</v>
      </c>
      <c r="N752" s="52" t="e">
        <f>IF(N751&lt;&gt;"",VLOOKUP(N751,#REF!,2,FALSE),"")</f>
        <v>#REF!</v>
      </c>
      <c r="O752" s="53" t="str">
        <f>IF(O751&lt;&gt;"",VLOOKUP(O751,#REF!,2,FALSE),"")</f>
        <v/>
      </c>
      <c r="P752" s="54" t="str">
        <f>IF(P751&lt;&gt;"",VLOOKUP(P751,#REF!,2,FALSE),"")</f>
        <v/>
      </c>
      <c r="Q752" s="109"/>
      <c r="R752" s="110"/>
      <c r="S752"/>
      <c r="T752"/>
      <c r="U752"/>
      <c r="V752"/>
    </row>
    <row r="753" spans="1:255" ht="15.6" customHeight="1">
      <c r="A753" s="112"/>
      <c r="B753" s="103"/>
      <c r="C753" s="104"/>
      <c r="D753" s="105"/>
      <c r="E753" s="46"/>
      <c r="F753" s="47"/>
      <c r="G753" s="48"/>
      <c r="H753" s="47"/>
      <c r="I753" s="48"/>
      <c r="J753" s="47"/>
      <c r="K753" s="48"/>
      <c r="L753" s="47"/>
      <c r="M753" s="48"/>
      <c r="N753" s="47"/>
      <c r="O753" s="49"/>
      <c r="P753" s="50"/>
      <c r="Q753" s="109"/>
      <c r="R753" s="110" t="str">
        <f>IF(B753&lt;&gt;"",((10-((COUNTIF(E754:N754,"/")+COUNTIF(E754:N754,"//")+COUNTIF(E754:N754,"///")+COUNTIF(E754:N754,"_"))))/2)+(2-COUNTBLANK(O754:P754)),"")</f>
        <v/>
      </c>
      <c r="S753"/>
      <c r="T753"/>
      <c r="U753"/>
      <c r="V753"/>
    </row>
    <row r="754" spans="1:255" ht="15.6" customHeight="1">
      <c r="A754" s="112"/>
      <c r="B754" s="103"/>
      <c r="C754" s="104"/>
      <c r="D754" s="105"/>
      <c r="E754" s="51" t="str">
        <f>IF(E753&lt;&gt;"",VLOOKUP(E753,#REF!,2,FALSE),"")</f>
        <v/>
      </c>
      <c r="F754" s="52" t="str">
        <f>IF(F753&lt;&gt;"",VLOOKUP(F753,#REF!,2,FALSE),"")</f>
        <v/>
      </c>
      <c r="G754" s="53" t="str">
        <f>IF(G753&lt;&gt;"",VLOOKUP(G753,#REF!,2,FALSE),"")</f>
        <v/>
      </c>
      <c r="H754" s="52" t="str">
        <f>IF(H753&lt;&gt;"",VLOOKUP(H753,#REF!,2,FALSE),"")</f>
        <v/>
      </c>
      <c r="I754" s="53" t="str">
        <f>IF(I753&lt;&gt;"",VLOOKUP(I753,#REF!,2,FALSE),"")</f>
        <v/>
      </c>
      <c r="J754" s="52" t="str">
        <f>IF(J753&lt;&gt;"",VLOOKUP(J753,#REF!,2,FALSE),"")</f>
        <v/>
      </c>
      <c r="K754" s="53" t="str">
        <f>IF(K753&lt;&gt;"",VLOOKUP(K753,#REF!,2,FALSE),"")</f>
        <v/>
      </c>
      <c r="L754" s="52" t="str">
        <f>IF(L753&lt;&gt;"",VLOOKUP(L753,#REF!,2,FALSE),"")</f>
        <v/>
      </c>
      <c r="M754" s="53" t="str">
        <f>IF(M753&lt;&gt;"",VLOOKUP(M753,#REF!,2,FALSE),"")</f>
        <v/>
      </c>
      <c r="N754" s="52" t="str">
        <f>IF(N753&lt;&gt;"",VLOOKUP(N753,#REF!,2,FALSE),"")</f>
        <v/>
      </c>
      <c r="O754" s="53" t="str">
        <f>IF(O753&lt;&gt;"",VLOOKUP(O753,#REF!,2,FALSE),"")</f>
        <v/>
      </c>
      <c r="P754" s="54" t="str">
        <f>IF(P753&lt;&gt;"",VLOOKUP(P753,#REF!,2,FALSE),"")</f>
        <v/>
      </c>
      <c r="Q754" s="109"/>
      <c r="R754" s="110"/>
      <c r="S754"/>
      <c r="T754"/>
      <c r="U754"/>
      <c r="V754"/>
    </row>
    <row r="755" spans="1:255" ht="15.6" customHeight="1">
      <c r="A755" s="112"/>
      <c r="B755" s="103"/>
      <c r="C755" s="104"/>
      <c r="D755" s="105"/>
      <c r="E755" s="46"/>
      <c r="F755" s="47"/>
      <c r="G755" s="48"/>
      <c r="H755" s="47"/>
      <c r="I755" s="48"/>
      <c r="J755" s="47"/>
      <c r="K755" s="48"/>
      <c r="L755" s="47"/>
      <c r="M755" s="48"/>
      <c r="N755" s="47"/>
      <c r="O755" s="49"/>
      <c r="P755" s="50"/>
      <c r="Q755" s="109"/>
      <c r="R755" s="110" t="str">
        <f>IF(B755&lt;&gt;"",((10-((COUNTIF(E756:N756,"/")+COUNTIF(E756:N756,"//")+COUNTIF(E756:N756,"///")+COUNTIF(E756:N756,"_"))))/2)+(2-COUNTBLANK(O756:P756)),"")</f>
        <v/>
      </c>
      <c r="S755"/>
      <c r="T755"/>
      <c r="U755"/>
      <c r="V755"/>
    </row>
    <row r="756" spans="1:255" ht="15.6" customHeight="1" thickBot="1">
      <c r="A756" s="113"/>
      <c r="B756" s="127"/>
      <c r="C756" s="128"/>
      <c r="D756" s="129"/>
      <c r="E756" s="55" t="str">
        <f>IF(E755&lt;&gt;"",VLOOKUP(E755,#REF!,2,FALSE),"")</f>
        <v/>
      </c>
      <c r="F756" s="56" t="str">
        <f>IF(F755&lt;&gt;"",VLOOKUP(F755,#REF!,2,FALSE),"")</f>
        <v/>
      </c>
      <c r="G756" s="57" t="str">
        <f>IF(G755&lt;&gt;"",VLOOKUP(G755,#REF!,2,FALSE),"")</f>
        <v/>
      </c>
      <c r="H756" s="56" t="str">
        <f>IF(H755&lt;&gt;"",VLOOKUP(H755,#REF!,2,FALSE),"")</f>
        <v/>
      </c>
      <c r="I756" s="57" t="str">
        <f>IF(I755&lt;&gt;"",VLOOKUP(I755,#REF!,2,FALSE),"")</f>
        <v/>
      </c>
      <c r="J756" s="56" t="str">
        <f>IF(J755&lt;&gt;"",VLOOKUP(J755,#REF!,2,FALSE),"")</f>
        <v/>
      </c>
      <c r="K756" s="57" t="str">
        <f>IF(K755&lt;&gt;"",VLOOKUP(K755,#REF!,2,FALSE),"")</f>
        <v/>
      </c>
      <c r="L756" s="56" t="str">
        <f>IF(L755&lt;&gt;"",VLOOKUP(L755,#REF!,2,FALSE),"")</f>
        <v/>
      </c>
      <c r="M756" s="57" t="str">
        <f>IF(M755&lt;&gt;"",VLOOKUP(M755,#REF!,2,FALSE),"")</f>
        <v/>
      </c>
      <c r="N756" s="56" t="str">
        <f>IF(N755&lt;&gt;"",VLOOKUP(N755,#REF!,2,FALSE),"")</f>
        <v/>
      </c>
      <c r="O756" s="57" t="str">
        <f>IF(O755&lt;&gt;"",VLOOKUP(O755,#REF!,2,FALSE),"")</f>
        <v/>
      </c>
      <c r="P756" s="58" t="str">
        <f>IF(P755&lt;&gt;"",VLOOKUP(P755,#REF!,2,FALSE),"")</f>
        <v/>
      </c>
      <c r="Q756" s="109"/>
      <c r="R756" s="110"/>
      <c r="U756" s="1"/>
    </row>
    <row r="757" spans="1:255" ht="18.600000000000001" thickBot="1"/>
    <row r="758" spans="1:255" ht="23.4">
      <c r="A758" s="5"/>
      <c r="B758" s="9" t="str">
        <f>"Semaine " &amp; _xlfn.ISOWEEKNUM(B759)</f>
        <v>Semaine 22</v>
      </c>
      <c r="C758" s="130" t="s">
        <v>0</v>
      </c>
      <c r="D758" s="131"/>
      <c r="E758" s="134" t="s">
        <v>1</v>
      </c>
      <c r="F758" s="135"/>
      <c r="G758" s="136" t="s">
        <v>2</v>
      </c>
      <c r="H758" s="135"/>
      <c r="I758" s="136" t="s">
        <v>3</v>
      </c>
      <c r="J758" s="135"/>
      <c r="K758" s="136" t="s">
        <v>4</v>
      </c>
      <c r="L758" s="135"/>
      <c r="M758" s="136" t="s">
        <v>5</v>
      </c>
      <c r="N758" s="135"/>
      <c r="O758" s="136" t="s">
        <v>6</v>
      </c>
      <c r="P758" s="137"/>
      <c r="Q758" s="138" t="s">
        <v>7</v>
      </c>
      <c r="R758" s="141" t="s">
        <v>39</v>
      </c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/>
      <c r="AV758" s="5"/>
      <c r="AW758" s="5"/>
      <c r="AX758" s="5"/>
      <c r="AY758" s="5"/>
      <c r="AZ758" s="5"/>
      <c r="BA758" s="5"/>
      <c r="BB758" s="5"/>
      <c r="BC758" s="5"/>
      <c r="BD758" s="5"/>
      <c r="BE758" s="5"/>
      <c r="BF758" s="5"/>
      <c r="BG758" s="5"/>
      <c r="BH758" s="5"/>
      <c r="BI758" s="5"/>
      <c r="BJ758" s="5"/>
      <c r="BK758" s="5"/>
      <c r="BL758" s="5"/>
      <c r="BM758" s="5"/>
      <c r="BN758" s="5"/>
      <c r="BO758" s="5"/>
      <c r="BP758" s="5"/>
      <c r="BQ758" s="5"/>
      <c r="BR758" s="5"/>
      <c r="BS758" s="5"/>
      <c r="BT758" s="5"/>
      <c r="BU758" s="5"/>
      <c r="BV758" s="5"/>
      <c r="BW758" s="5"/>
      <c r="BX758" s="5"/>
      <c r="BY758" s="5"/>
      <c r="BZ758" s="5"/>
      <c r="CA758" s="5"/>
      <c r="CB758" s="5"/>
      <c r="CC758" s="5"/>
      <c r="CD758" s="5"/>
      <c r="CE758" s="5"/>
      <c r="CF758" s="5"/>
      <c r="CG758" s="5"/>
      <c r="CH758" s="5"/>
      <c r="CI758" s="5"/>
      <c r="CJ758" s="5"/>
      <c r="CK758" s="5"/>
      <c r="CL758" s="5"/>
      <c r="CM758" s="5"/>
      <c r="CN758" s="5"/>
      <c r="CO758" s="5"/>
      <c r="CP758" s="5"/>
      <c r="CQ758" s="5"/>
      <c r="CR758" s="5"/>
      <c r="CS758" s="5"/>
      <c r="CT758" s="5"/>
      <c r="CU758" s="5"/>
      <c r="CV758" s="5"/>
      <c r="CW758" s="5"/>
      <c r="CX758" s="5"/>
      <c r="CY758" s="5"/>
      <c r="CZ758" s="5"/>
      <c r="DA758" s="5"/>
      <c r="DB758" s="5"/>
      <c r="DC758" s="5"/>
      <c r="DD758" s="5"/>
      <c r="DE758" s="5"/>
      <c r="DF758" s="5"/>
      <c r="DG758" s="5"/>
      <c r="DH758" s="5"/>
      <c r="DI758" s="5"/>
      <c r="DJ758" s="5"/>
      <c r="DK758" s="5"/>
      <c r="DL758" s="5"/>
      <c r="DM758" s="5"/>
      <c r="DN758" s="5"/>
      <c r="DO758" s="5"/>
      <c r="DP758" s="5"/>
      <c r="DQ758" s="5"/>
      <c r="DR758" s="5"/>
      <c r="DS758" s="5"/>
      <c r="DT758" s="5"/>
      <c r="DU758" s="5"/>
      <c r="DV758" s="5"/>
      <c r="DW758" s="5"/>
      <c r="DX758" s="5"/>
      <c r="DY758" s="5"/>
      <c r="DZ758" s="5"/>
      <c r="EA758" s="5"/>
      <c r="EB758" s="5"/>
      <c r="EC758" s="5"/>
      <c r="ED758" s="5"/>
      <c r="EE758" s="5"/>
      <c r="EF758" s="5"/>
      <c r="EG758" s="5"/>
      <c r="EH758" s="5"/>
      <c r="EI758" s="5"/>
      <c r="EJ758" s="5"/>
      <c r="EK758" s="5"/>
      <c r="EL758" s="5"/>
      <c r="EM758" s="5"/>
      <c r="EN758" s="5"/>
      <c r="EO758" s="5"/>
      <c r="EP758" s="5"/>
      <c r="EQ758" s="5"/>
      <c r="ER758" s="5"/>
      <c r="ES758" s="5"/>
      <c r="ET758" s="5"/>
      <c r="EU758" s="5"/>
      <c r="EV758" s="5"/>
      <c r="EW758" s="5"/>
      <c r="EX758" s="5"/>
      <c r="EY758" s="5"/>
      <c r="EZ758" s="5"/>
      <c r="FA758" s="5"/>
      <c r="FB758" s="5"/>
      <c r="FC758" s="5"/>
      <c r="FD758" s="5"/>
      <c r="FE758" s="5"/>
      <c r="FF758" s="5"/>
      <c r="FG758" s="5"/>
      <c r="FH758" s="5"/>
      <c r="FI758" s="5"/>
      <c r="FJ758" s="5"/>
      <c r="FK758" s="5"/>
      <c r="FL758" s="5"/>
      <c r="FM758" s="5"/>
      <c r="FN758" s="5"/>
      <c r="FO758" s="5"/>
      <c r="FP758" s="5"/>
      <c r="FQ758" s="5"/>
      <c r="FR758" s="5"/>
      <c r="FS758" s="5"/>
      <c r="FT758" s="5"/>
      <c r="FU758" s="5"/>
      <c r="FV758" s="5"/>
      <c r="FW758" s="5"/>
      <c r="FX758" s="5"/>
      <c r="FY758" s="5"/>
      <c r="FZ758" s="5"/>
      <c r="GA758" s="5"/>
      <c r="GB758" s="5"/>
      <c r="GC758" s="5"/>
      <c r="GD758" s="5"/>
      <c r="GE758" s="5"/>
      <c r="GF758" s="5"/>
      <c r="GG758" s="5"/>
      <c r="GH758" s="5"/>
      <c r="GI758" s="5"/>
      <c r="GJ758" s="5"/>
      <c r="GK758" s="5"/>
      <c r="GL758" s="5"/>
      <c r="GM758" s="5"/>
      <c r="GN758" s="5"/>
      <c r="GO758" s="5"/>
      <c r="GP758" s="5"/>
      <c r="GQ758" s="5"/>
      <c r="GR758" s="5"/>
      <c r="GS758" s="5"/>
      <c r="GT758" s="5"/>
      <c r="GU758" s="5"/>
      <c r="GV758" s="5"/>
      <c r="GW758" s="5"/>
      <c r="GX758" s="5"/>
      <c r="GY758" s="5"/>
      <c r="GZ758" s="5"/>
      <c r="HA758" s="5"/>
      <c r="HB758" s="5"/>
      <c r="HC758" s="5"/>
      <c r="HD758" s="5"/>
      <c r="HE758" s="5"/>
      <c r="HF758" s="5"/>
      <c r="HG758" s="5"/>
      <c r="HH758" s="5"/>
      <c r="HI758" s="5"/>
      <c r="HJ758" s="5"/>
      <c r="HK758" s="5"/>
      <c r="HL758" s="5"/>
      <c r="HM758" s="5"/>
      <c r="HN758" s="5"/>
      <c r="HO758" s="5"/>
      <c r="HP758" s="5"/>
      <c r="HQ758" s="5"/>
      <c r="HR758" s="5"/>
      <c r="HS758" s="5"/>
      <c r="HT758" s="5"/>
      <c r="HU758" s="5"/>
      <c r="HV758" s="5"/>
      <c r="HW758" s="5"/>
      <c r="HX758" s="5"/>
      <c r="HY758" s="5"/>
      <c r="HZ758" s="5"/>
      <c r="IA758" s="5"/>
      <c r="IB758" s="5"/>
      <c r="IC758" s="5"/>
      <c r="ID758" s="5"/>
      <c r="IE758" s="5"/>
      <c r="IF758" s="5"/>
      <c r="IG758" s="5"/>
      <c r="IH758" s="5"/>
      <c r="II758" s="5"/>
      <c r="IJ758" s="5"/>
      <c r="IK758" s="5"/>
      <c r="IL758" s="5"/>
      <c r="IM758" s="5"/>
      <c r="IN758" s="5"/>
      <c r="IO758" s="5"/>
      <c r="IP758" s="5"/>
      <c r="IQ758" s="5"/>
      <c r="IR758" s="5"/>
      <c r="IS758" s="5"/>
      <c r="IT758" s="5"/>
      <c r="IU758" s="5"/>
    </row>
    <row r="759" spans="1:255" ht="21" customHeight="1">
      <c r="A759" s="6"/>
      <c r="B759" s="10">
        <f>B723+7</f>
        <v>43612</v>
      </c>
      <c r="C759" s="132"/>
      <c r="D759" s="133"/>
      <c r="E759" s="144">
        <f>B759</f>
        <v>43612</v>
      </c>
      <c r="F759" s="145"/>
      <c r="G759" s="146">
        <f>E759+1</f>
        <v>43613</v>
      </c>
      <c r="H759" s="145"/>
      <c r="I759" s="146">
        <f>G759+1</f>
        <v>43614</v>
      </c>
      <c r="J759" s="145"/>
      <c r="K759" s="146">
        <f>I759+1</f>
        <v>43615</v>
      </c>
      <c r="L759" s="145"/>
      <c r="M759" s="146">
        <f>K759+1</f>
        <v>43616</v>
      </c>
      <c r="N759" s="145"/>
      <c r="O759" s="14">
        <f>M759+1</f>
        <v>43617</v>
      </c>
      <c r="P759" s="15">
        <f>O759+1</f>
        <v>43618</v>
      </c>
      <c r="Q759" s="139"/>
      <c r="R759" s="142"/>
      <c r="W759" s="8"/>
      <c r="X759" s="8"/>
      <c r="Y759" s="7"/>
      <c r="Z759" s="7"/>
      <c r="AA759" s="6"/>
      <c r="AB759" s="6"/>
      <c r="AC759" s="6"/>
      <c r="AD759" s="6"/>
      <c r="AE759" s="6"/>
      <c r="AF759" s="6"/>
      <c r="AG759" s="6"/>
      <c r="AH759" s="6"/>
      <c r="AI759" s="6"/>
      <c r="AJ759" s="6"/>
      <c r="AK759" s="6"/>
      <c r="AL759" s="6"/>
      <c r="AM759" s="6"/>
      <c r="AN759" s="6"/>
      <c r="AO759" s="6"/>
      <c r="AP759" s="6"/>
      <c r="AQ759" s="6"/>
      <c r="AR759" s="6"/>
      <c r="AS759" s="6"/>
      <c r="AT759" s="6"/>
      <c r="AU759" s="6"/>
      <c r="AV759" s="6"/>
      <c r="AW759" s="6"/>
      <c r="AX759" s="6"/>
      <c r="AY759" s="6"/>
      <c r="AZ759" s="6"/>
      <c r="BA759" s="6"/>
      <c r="BB759" s="6"/>
      <c r="BC759" s="6"/>
      <c r="BD759" s="6"/>
      <c r="BE759" s="6"/>
      <c r="BF759" s="6"/>
      <c r="BG759" s="6"/>
      <c r="BH759" s="6"/>
      <c r="BI759" s="6"/>
      <c r="BJ759" s="6"/>
      <c r="BK759" s="6"/>
      <c r="BL759" s="6"/>
      <c r="BM759" s="6"/>
      <c r="BN759" s="6"/>
      <c r="BO759" s="6"/>
      <c r="BP759" s="6"/>
      <c r="BQ759" s="6"/>
      <c r="BR759" s="6"/>
      <c r="BS759" s="6"/>
      <c r="BT759" s="6"/>
      <c r="BU759" s="6"/>
      <c r="BV759" s="6"/>
      <c r="BW759" s="6"/>
      <c r="BX759" s="6"/>
      <c r="BY759" s="6"/>
      <c r="BZ759" s="6"/>
      <c r="CA759" s="6"/>
      <c r="CB759" s="6"/>
      <c r="CC759" s="6"/>
      <c r="CD759" s="6"/>
      <c r="CE759" s="6"/>
      <c r="CF759" s="6"/>
      <c r="CG759" s="6"/>
      <c r="CH759" s="6"/>
      <c r="CI759" s="6"/>
      <c r="CJ759" s="6"/>
      <c r="CK759" s="6"/>
      <c r="CL759" s="6"/>
      <c r="CM759" s="6"/>
      <c r="CN759" s="6"/>
      <c r="CO759" s="6"/>
      <c r="CP759" s="6"/>
      <c r="CQ759" s="6"/>
      <c r="CR759" s="6"/>
      <c r="CS759" s="6"/>
      <c r="CT759" s="6"/>
      <c r="CU759" s="6"/>
      <c r="CV759" s="6"/>
      <c r="CW759" s="6"/>
      <c r="CX759" s="6"/>
      <c r="CY759" s="6"/>
      <c r="CZ759" s="6"/>
      <c r="DA759" s="6"/>
      <c r="DB759" s="6"/>
      <c r="DC759" s="6"/>
      <c r="DD759" s="6"/>
      <c r="DE759" s="6"/>
      <c r="DF759" s="6"/>
      <c r="DG759" s="6"/>
      <c r="DH759" s="6"/>
      <c r="DI759" s="6"/>
      <c r="DJ759" s="6"/>
      <c r="DK759" s="6"/>
      <c r="DL759" s="6"/>
      <c r="DM759" s="6"/>
      <c r="DN759" s="6"/>
      <c r="DO759" s="6"/>
      <c r="DP759" s="6"/>
      <c r="DQ759" s="6"/>
      <c r="DR759" s="6"/>
      <c r="DS759" s="6"/>
      <c r="DT759" s="6"/>
      <c r="DU759" s="6"/>
      <c r="DV759" s="6"/>
      <c r="DW759" s="6"/>
      <c r="DX759" s="6"/>
      <c r="DY759" s="6"/>
      <c r="DZ759" s="6"/>
      <c r="EA759" s="6"/>
      <c r="EB759" s="6"/>
      <c r="EC759" s="6"/>
      <c r="ED759" s="6"/>
      <c r="EE759" s="6"/>
      <c r="EF759" s="6"/>
      <c r="EG759" s="6"/>
      <c r="EH759" s="6"/>
      <c r="EI759" s="6"/>
      <c r="EJ759" s="6"/>
      <c r="EK759" s="6"/>
      <c r="EL759" s="6"/>
      <c r="EM759" s="6"/>
      <c r="EN759" s="6"/>
      <c r="EO759" s="6"/>
      <c r="EP759" s="6"/>
      <c r="EQ759" s="6"/>
      <c r="ER759" s="6"/>
      <c r="ES759" s="6"/>
      <c r="ET759" s="6"/>
      <c r="EU759" s="6"/>
      <c r="EV759" s="6"/>
      <c r="EW759" s="6"/>
      <c r="EX759" s="6"/>
      <c r="EY759" s="6"/>
      <c r="EZ759" s="6"/>
      <c r="FA759" s="6"/>
      <c r="FB759" s="6"/>
      <c r="FC759" s="6"/>
      <c r="FD759" s="6"/>
      <c r="FE759" s="6"/>
      <c r="FF759" s="6"/>
      <c r="FG759" s="6"/>
      <c r="FH759" s="6"/>
      <c r="FI759" s="6"/>
      <c r="FJ759" s="6"/>
      <c r="FK759" s="6"/>
      <c r="FL759" s="6"/>
      <c r="FM759" s="6"/>
      <c r="FN759" s="6"/>
      <c r="FO759" s="6"/>
      <c r="FP759" s="6"/>
      <c r="FQ759" s="6"/>
      <c r="FR759" s="6"/>
      <c r="FS759" s="6"/>
      <c r="FT759" s="6"/>
      <c r="FU759" s="6"/>
      <c r="FV759" s="6"/>
      <c r="FW759" s="6"/>
      <c r="FX759" s="6"/>
      <c r="FY759" s="6"/>
      <c r="FZ759" s="6"/>
      <c r="GA759" s="6"/>
      <c r="GB759" s="6"/>
      <c r="GC759" s="6"/>
      <c r="GD759" s="6"/>
      <c r="GE759" s="6"/>
      <c r="GF759" s="6"/>
      <c r="GG759" s="6"/>
      <c r="GH759" s="6"/>
      <c r="GI759" s="6"/>
      <c r="GJ759" s="6"/>
      <c r="GK759" s="6"/>
      <c r="GL759" s="6"/>
      <c r="GM759" s="6"/>
      <c r="GN759" s="6"/>
      <c r="GO759" s="6"/>
      <c r="GP759" s="6"/>
      <c r="GQ759" s="6"/>
      <c r="GR759" s="6"/>
      <c r="GS759" s="6"/>
      <c r="GT759" s="6"/>
      <c r="GU759" s="6"/>
      <c r="GV759" s="6"/>
      <c r="GW759" s="6"/>
      <c r="GX759" s="6"/>
      <c r="GY759" s="6"/>
      <c r="GZ759" s="6"/>
      <c r="HA759" s="6"/>
      <c r="HB759" s="6"/>
      <c r="HC759" s="6"/>
      <c r="HD759" s="6"/>
      <c r="HE759" s="6"/>
      <c r="HF759" s="6"/>
      <c r="HG759" s="6"/>
      <c r="HH759" s="6"/>
      <c r="HI759" s="6"/>
      <c r="HJ759" s="6"/>
      <c r="HK759" s="6"/>
      <c r="HL759" s="6"/>
      <c r="HM759" s="6"/>
      <c r="HN759" s="6"/>
      <c r="HO759" s="6"/>
      <c r="HP759" s="6"/>
      <c r="HQ759" s="6"/>
      <c r="HR759" s="6"/>
      <c r="HS759" s="6"/>
      <c r="HT759" s="6"/>
      <c r="HU759" s="6"/>
      <c r="HV759" s="6"/>
      <c r="HW759" s="6"/>
      <c r="HX759" s="6"/>
      <c r="HY759" s="6"/>
      <c r="HZ759" s="6"/>
      <c r="IA759" s="6"/>
      <c r="IB759" s="6"/>
      <c r="IC759" s="6"/>
      <c r="ID759" s="6"/>
      <c r="IE759" s="6"/>
      <c r="IF759" s="6"/>
      <c r="IG759" s="6"/>
      <c r="IH759" s="6"/>
      <c r="II759" s="6"/>
      <c r="IJ759" s="6"/>
      <c r="IK759" s="6"/>
      <c r="IL759" s="6"/>
      <c r="IM759" s="6"/>
      <c r="IN759" s="6"/>
      <c r="IO759" s="6"/>
      <c r="IP759" s="6"/>
      <c r="IQ759" s="6"/>
      <c r="IR759" s="6"/>
      <c r="IS759" s="6"/>
      <c r="IT759" s="6"/>
      <c r="IU759" s="6"/>
    </row>
    <row r="760" spans="1:255" ht="18.600000000000001" thickBot="1">
      <c r="A760" s="5"/>
      <c r="B760" s="11" t="s">
        <v>8</v>
      </c>
      <c r="C760" s="12" t="s">
        <v>9</v>
      </c>
      <c r="D760" s="13" t="s">
        <v>10</v>
      </c>
      <c r="E760" s="16" t="s">
        <v>11</v>
      </c>
      <c r="F760" s="17" t="s">
        <v>12</v>
      </c>
      <c r="G760" s="18" t="s">
        <v>11</v>
      </c>
      <c r="H760" s="17" t="s">
        <v>12</v>
      </c>
      <c r="I760" s="18" t="s">
        <v>11</v>
      </c>
      <c r="J760" s="17" t="s">
        <v>12</v>
      </c>
      <c r="K760" s="18" t="s">
        <v>11</v>
      </c>
      <c r="L760" s="17" t="s">
        <v>12</v>
      </c>
      <c r="M760" s="18" t="s">
        <v>11</v>
      </c>
      <c r="N760" s="17" t="s">
        <v>12</v>
      </c>
      <c r="O760" s="18" t="s">
        <v>13</v>
      </c>
      <c r="P760" s="19" t="s">
        <v>14</v>
      </c>
      <c r="Q760" s="140"/>
      <c r="R760" s="143"/>
      <c r="W760" s="8"/>
      <c r="X760" s="8"/>
      <c r="Y760" s="7"/>
      <c r="Z760" s="7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/>
      <c r="AV760" s="5"/>
      <c r="AW760" s="5"/>
      <c r="AX760" s="5"/>
      <c r="AY760" s="5"/>
      <c r="AZ760" s="5"/>
      <c r="BA760" s="5"/>
      <c r="BB760" s="5"/>
      <c r="BC760" s="5"/>
      <c r="BD760" s="5"/>
      <c r="BE760" s="5"/>
      <c r="BF760" s="5"/>
      <c r="BG760" s="5"/>
      <c r="BH760" s="5"/>
      <c r="BI760" s="5"/>
      <c r="BJ760" s="5"/>
      <c r="BK760" s="5"/>
      <c r="BL760" s="5"/>
      <c r="BM760" s="5"/>
      <c r="BN760" s="5"/>
      <c r="BO760" s="5"/>
      <c r="BP760" s="5"/>
      <c r="BQ760" s="5"/>
      <c r="BR760" s="5"/>
      <c r="BS760" s="5"/>
      <c r="BT760" s="5"/>
      <c r="BU760" s="5"/>
      <c r="BV760" s="5"/>
      <c r="BW760" s="5"/>
      <c r="BX760" s="5"/>
      <c r="BY760" s="5"/>
      <c r="BZ760" s="5"/>
      <c r="CA760" s="5"/>
      <c r="CB760" s="5"/>
      <c r="CC760" s="5"/>
      <c r="CD760" s="5"/>
      <c r="CE760" s="5"/>
      <c r="CF760" s="5"/>
      <c r="CG760" s="5"/>
      <c r="CH760" s="5"/>
      <c r="CI760" s="5"/>
      <c r="CJ760" s="5"/>
      <c r="CK760" s="5"/>
      <c r="CL760" s="5"/>
      <c r="CM760" s="5"/>
      <c r="CN760" s="5"/>
      <c r="CO760" s="5"/>
      <c r="CP760" s="5"/>
      <c r="CQ760" s="5"/>
      <c r="CR760" s="5"/>
      <c r="CS760" s="5"/>
      <c r="CT760" s="5"/>
      <c r="CU760" s="5"/>
      <c r="CV760" s="5"/>
      <c r="CW760" s="5"/>
      <c r="CX760" s="5"/>
      <c r="CY760" s="5"/>
      <c r="CZ760" s="5"/>
      <c r="DA760" s="5"/>
      <c r="DB760" s="5"/>
      <c r="DC760" s="5"/>
      <c r="DD760" s="5"/>
      <c r="DE760" s="5"/>
      <c r="DF760" s="5"/>
      <c r="DG760" s="5"/>
      <c r="DH760" s="5"/>
      <c r="DI760" s="5"/>
      <c r="DJ760" s="5"/>
      <c r="DK760" s="5"/>
      <c r="DL760" s="5"/>
      <c r="DM760" s="5"/>
      <c r="DN760" s="5"/>
      <c r="DO760" s="5"/>
      <c r="DP760" s="5"/>
      <c r="DQ760" s="5"/>
      <c r="DR760" s="5"/>
      <c r="DS760" s="5"/>
      <c r="DT760" s="5"/>
      <c r="DU760" s="5"/>
      <c r="DV760" s="5"/>
      <c r="DW760" s="5"/>
      <c r="DX760" s="5"/>
      <c r="DY760" s="5"/>
      <c r="DZ760" s="5"/>
      <c r="EA760" s="5"/>
      <c r="EB760" s="5"/>
      <c r="EC760" s="5"/>
      <c r="ED760" s="5"/>
      <c r="EE760" s="5"/>
      <c r="EF760" s="5"/>
      <c r="EG760" s="5"/>
      <c r="EH760" s="5"/>
      <c r="EI760" s="5"/>
      <c r="EJ760" s="5"/>
      <c r="EK760" s="5"/>
      <c r="EL760" s="5"/>
      <c r="EM760" s="5"/>
      <c r="EN760" s="5"/>
      <c r="EO760" s="5"/>
      <c r="EP760" s="5"/>
      <c r="EQ760" s="5"/>
      <c r="ER760" s="5"/>
      <c r="ES760" s="5"/>
      <c r="ET760" s="5"/>
      <c r="EU760" s="5"/>
      <c r="EV760" s="5"/>
      <c r="EW760" s="5"/>
      <c r="EX760" s="5"/>
      <c r="EY760" s="5"/>
      <c r="EZ760" s="5"/>
      <c r="FA760" s="5"/>
      <c r="FB760" s="5"/>
      <c r="FC760" s="5"/>
      <c r="FD760" s="5"/>
      <c r="FE760" s="5"/>
      <c r="FF760" s="5"/>
      <c r="FG760" s="5"/>
      <c r="FH760" s="5"/>
      <c r="FI760" s="5"/>
      <c r="FJ760" s="5"/>
      <c r="FK760" s="5"/>
      <c r="FL760" s="5"/>
      <c r="FM760" s="5"/>
      <c r="FN760" s="5"/>
      <c r="FO760" s="5"/>
      <c r="FP760" s="5"/>
      <c r="FQ760" s="5"/>
      <c r="FR760" s="5"/>
      <c r="FS760" s="5"/>
      <c r="FT760" s="5"/>
      <c r="FU760" s="5"/>
      <c r="FV760" s="5"/>
      <c r="FW760" s="5"/>
      <c r="FX760" s="5"/>
      <c r="FY760" s="5"/>
      <c r="FZ760" s="5"/>
      <c r="GA760" s="5"/>
      <c r="GB760" s="5"/>
      <c r="GC760" s="5"/>
      <c r="GD760" s="5"/>
      <c r="GE760" s="5"/>
      <c r="GF760" s="5"/>
      <c r="GG760" s="5"/>
      <c r="GH760" s="5"/>
      <c r="GI760" s="5"/>
      <c r="GJ760" s="5"/>
      <c r="GK760" s="5"/>
      <c r="GL760" s="5"/>
      <c r="GM760" s="5"/>
      <c r="GN760" s="5"/>
      <c r="GO760" s="5"/>
      <c r="GP760" s="5"/>
      <c r="GQ760" s="5"/>
      <c r="GR760" s="5"/>
      <c r="GS760" s="5"/>
      <c r="GT760" s="5"/>
      <c r="GU760" s="5"/>
      <c r="GV760" s="5"/>
      <c r="GW760" s="5"/>
      <c r="GX760" s="5"/>
      <c r="GY760" s="5"/>
      <c r="GZ760" s="5"/>
      <c r="HA760" s="5"/>
      <c r="HB760" s="5"/>
      <c r="HC760" s="5"/>
      <c r="HD760" s="5"/>
      <c r="HE760" s="5"/>
      <c r="HF760" s="5"/>
      <c r="HG760" s="5"/>
      <c r="HH760" s="5"/>
      <c r="HI760" s="5"/>
      <c r="HJ760" s="5"/>
      <c r="HK760" s="5"/>
      <c r="HL760" s="5"/>
      <c r="HM760" s="5"/>
      <c r="HN760" s="5"/>
      <c r="HO760" s="5"/>
      <c r="HP760" s="5"/>
      <c r="HQ760" s="5"/>
      <c r="HR760" s="5"/>
      <c r="HS760" s="5"/>
      <c r="HT760" s="5"/>
      <c r="HU760" s="5"/>
      <c r="HV760" s="5"/>
      <c r="HW760" s="5"/>
      <c r="HX760" s="5"/>
      <c r="HY760" s="5"/>
      <c r="HZ760" s="5"/>
      <c r="IA760" s="5"/>
      <c r="IB760" s="5"/>
      <c r="IC760" s="5"/>
      <c r="ID760" s="5"/>
      <c r="IE760" s="5"/>
      <c r="IF760" s="5"/>
      <c r="IG760" s="5"/>
      <c r="IH760" s="5"/>
      <c r="II760" s="5"/>
      <c r="IJ760" s="5"/>
      <c r="IK760" s="5"/>
      <c r="IL760" s="5"/>
      <c r="IM760" s="5"/>
      <c r="IN760" s="5"/>
      <c r="IO760" s="5"/>
      <c r="IP760" s="5"/>
      <c r="IQ760" s="5"/>
      <c r="IR760" s="5"/>
      <c r="IS760" s="5"/>
      <c r="IT760" s="5"/>
      <c r="IU760" s="5"/>
    </row>
    <row r="761" spans="1:255" ht="15.6" customHeight="1" thickBot="1">
      <c r="A761" s="111" t="s">
        <v>147</v>
      </c>
      <c r="B761" s="114" t="s">
        <v>32</v>
      </c>
      <c r="C761" s="116"/>
      <c r="D761" s="118"/>
      <c r="E761" s="98" t="s">
        <v>187</v>
      </c>
      <c r="F761" s="99"/>
      <c r="G761" s="99"/>
      <c r="H761" s="99"/>
      <c r="I761" s="99"/>
      <c r="J761" s="100"/>
      <c r="K761" s="22" t="s">
        <v>30</v>
      </c>
      <c r="L761" s="21" t="s">
        <v>30</v>
      </c>
      <c r="M761" s="22"/>
      <c r="N761" s="21" t="s">
        <v>38</v>
      </c>
      <c r="O761" s="22"/>
      <c r="P761" s="23"/>
      <c r="Q761" s="120"/>
      <c r="R761" s="122"/>
      <c r="S761" s="123" t="s">
        <v>37</v>
      </c>
      <c r="T761" s="124"/>
      <c r="U761" s="125"/>
      <c r="V761" s="59" t="s">
        <v>15</v>
      </c>
      <c r="W761" s="72" t="s">
        <v>36</v>
      </c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/>
      <c r="AV761" s="5"/>
      <c r="AW761" s="5"/>
      <c r="AX761" s="5"/>
      <c r="AY761" s="5"/>
      <c r="AZ761" s="5"/>
      <c r="BA761" s="5"/>
      <c r="BB761" s="5"/>
      <c r="BC761" s="5"/>
      <c r="BD761" s="5"/>
      <c r="BE761" s="5"/>
      <c r="BF761" s="5"/>
      <c r="BG761" s="5"/>
      <c r="BH761" s="5"/>
      <c r="BI761" s="5"/>
      <c r="BJ761" s="5"/>
      <c r="BK761" s="5"/>
      <c r="BL761" s="5"/>
      <c r="BM761" s="5"/>
      <c r="BN761" s="5"/>
      <c r="BO761" s="5"/>
      <c r="BP761" s="5"/>
      <c r="BQ761" s="5"/>
      <c r="BR761" s="5"/>
      <c r="BS761" s="5"/>
      <c r="BT761" s="5"/>
      <c r="BU761" s="5"/>
      <c r="BV761" s="5"/>
      <c r="BW761" s="5"/>
      <c r="BX761" s="5"/>
      <c r="BY761" s="5"/>
      <c r="BZ761" s="5"/>
      <c r="CA761" s="5"/>
      <c r="CB761" s="5"/>
      <c r="CC761" s="5"/>
      <c r="CD761" s="5"/>
      <c r="CE761" s="5"/>
      <c r="CF761" s="5"/>
      <c r="CG761" s="5"/>
      <c r="CH761" s="5"/>
      <c r="CI761" s="5"/>
      <c r="CJ761" s="5"/>
      <c r="CK761" s="5"/>
      <c r="CL761" s="5"/>
      <c r="CM761" s="5"/>
      <c r="CN761" s="5"/>
      <c r="CO761" s="5"/>
      <c r="CP761" s="5"/>
      <c r="CQ761" s="5"/>
      <c r="CR761" s="5"/>
      <c r="CS761" s="5"/>
      <c r="CT761" s="5"/>
      <c r="CU761" s="5"/>
      <c r="CV761" s="5"/>
      <c r="CW761" s="5"/>
      <c r="CX761" s="5"/>
      <c r="CY761" s="5"/>
      <c r="CZ761" s="5"/>
      <c r="DA761" s="5"/>
      <c r="DB761" s="5"/>
      <c r="DC761" s="5"/>
      <c r="DD761" s="5"/>
      <c r="DE761" s="5"/>
      <c r="DF761" s="5"/>
      <c r="DG761" s="5"/>
      <c r="DH761" s="5"/>
      <c r="DI761" s="5"/>
      <c r="DJ761" s="5"/>
      <c r="DK761" s="5"/>
      <c r="DL761" s="5"/>
      <c r="DM761" s="5"/>
      <c r="DN761" s="5"/>
      <c r="DO761" s="5"/>
      <c r="DP761" s="5"/>
      <c r="DQ761" s="5"/>
      <c r="DR761" s="5"/>
      <c r="DS761" s="5"/>
      <c r="DT761" s="5"/>
      <c r="DU761" s="5"/>
      <c r="DV761" s="5"/>
      <c r="DW761" s="5"/>
      <c r="DX761" s="5"/>
      <c r="DY761" s="5"/>
      <c r="DZ761" s="5"/>
      <c r="EA761" s="5"/>
      <c r="EB761" s="5"/>
      <c r="EC761" s="5"/>
      <c r="ED761" s="5"/>
      <c r="EE761" s="5"/>
      <c r="EF761" s="5"/>
      <c r="EG761" s="5"/>
      <c r="EH761" s="5"/>
      <c r="EI761" s="5"/>
      <c r="EJ761" s="5"/>
      <c r="EK761" s="5"/>
      <c r="EL761" s="5"/>
      <c r="EM761" s="5"/>
      <c r="EN761" s="5"/>
      <c r="EO761" s="5"/>
      <c r="EP761" s="5"/>
      <c r="EQ761" s="5"/>
      <c r="ER761" s="5"/>
      <c r="ES761" s="5"/>
      <c r="ET761" s="5"/>
      <c r="EU761" s="5"/>
      <c r="EV761" s="5"/>
      <c r="EW761" s="5"/>
      <c r="EX761" s="5"/>
      <c r="EY761" s="5"/>
      <c r="EZ761" s="5"/>
      <c r="FA761" s="5"/>
      <c r="FB761" s="5"/>
      <c r="FC761" s="5"/>
      <c r="FD761" s="5"/>
      <c r="FE761" s="5"/>
      <c r="FF761" s="5"/>
      <c r="FG761" s="5"/>
      <c r="FH761" s="5"/>
      <c r="FI761" s="5"/>
      <c r="FJ761" s="5"/>
      <c r="FK761" s="5"/>
      <c r="FL761" s="5"/>
      <c r="FM761" s="5"/>
      <c r="FN761" s="5"/>
      <c r="FO761" s="5"/>
      <c r="FP761" s="5"/>
      <c r="FQ761" s="5"/>
      <c r="FR761" s="5"/>
      <c r="FS761" s="5"/>
      <c r="FT761" s="5"/>
      <c r="FU761" s="5"/>
      <c r="FV761" s="5"/>
      <c r="FW761" s="5"/>
      <c r="FX761" s="5"/>
      <c r="FY761" s="5"/>
      <c r="FZ761" s="5"/>
      <c r="GA761" s="5"/>
      <c r="GB761" s="5"/>
      <c r="GC761" s="5"/>
      <c r="GD761" s="5"/>
      <c r="GE761" s="5"/>
      <c r="GF761" s="5"/>
      <c r="GG761" s="5"/>
      <c r="GH761" s="5"/>
      <c r="GI761" s="5"/>
      <c r="GJ761" s="5"/>
      <c r="GK761" s="5"/>
      <c r="GL761" s="5"/>
      <c r="GM761" s="5"/>
      <c r="GN761" s="5"/>
      <c r="GO761" s="5"/>
      <c r="GP761" s="5"/>
      <c r="GQ761" s="5"/>
      <c r="GR761" s="5"/>
      <c r="GS761" s="5"/>
      <c r="GT761" s="5"/>
      <c r="GU761" s="5"/>
      <c r="GV761" s="5"/>
      <c r="GW761" s="5"/>
      <c r="GX761" s="5"/>
      <c r="GY761" s="5"/>
      <c r="GZ761" s="5"/>
      <c r="HA761" s="5"/>
      <c r="HB761" s="5"/>
      <c r="HC761" s="5"/>
      <c r="HD761" s="5"/>
      <c r="HE761" s="5"/>
      <c r="HF761" s="5"/>
      <c r="HG761" s="5"/>
      <c r="HH761" s="5"/>
      <c r="HI761" s="5"/>
      <c r="HJ761" s="5"/>
      <c r="HK761" s="5"/>
      <c r="HL761" s="5"/>
      <c r="HM761" s="5"/>
      <c r="HN761" s="5"/>
      <c r="HO761" s="5"/>
      <c r="HP761" s="5"/>
      <c r="HQ761" s="5"/>
      <c r="HR761" s="5"/>
      <c r="HS761" s="5"/>
      <c r="HT761" s="5"/>
      <c r="HU761" s="5"/>
      <c r="HV761" s="5"/>
      <c r="HW761" s="5"/>
      <c r="HX761" s="5"/>
      <c r="HY761" s="5"/>
      <c r="HZ761" s="5"/>
      <c r="IA761" s="5"/>
      <c r="IB761" s="5"/>
      <c r="IC761" s="5"/>
      <c r="ID761" s="5"/>
      <c r="IE761" s="5"/>
      <c r="IF761" s="5"/>
      <c r="IG761" s="5"/>
      <c r="IH761" s="5"/>
      <c r="II761" s="5"/>
      <c r="IJ761" s="5"/>
      <c r="IK761" s="5"/>
      <c r="IL761" s="5"/>
      <c r="IM761" s="5"/>
      <c r="IN761" s="5"/>
      <c r="IO761" s="5"/>
      <c r="IP761" s="5"/>
      <c r="IQ761" s="5"/>
      <c r="IR761" s="5"/>
      <c r="IS761" s="5"/>
      <c r="IT761" s="5"/>
      <c r="IU761" s="5"/>
    </row>
    <row r="762" spans="1:255" ht="15.6" customHeight="1" thickBot="1">
      <c r="A762" s="112"/>
      <c r="B762" s="115"/>
      <c r="C762" s="117"/>
      <c r="D762" s="119"/>
      <c r="E762" s="101"/>
      <c r="F762" s="92"/>
      <c r="G762" s="92"/>
      <c r="H762" s="92"/>
      <c r="I762" s="92"/>
      <c r="J762" s="93"/>
      <c r="K762" s="26" t="e">
        <f>IF(K761&lt;&gt;"",VLOOKUP(K761,#REF!,2,FALSE),"")</f>
        <v>#REF!</v>
      </c>
      <c r="L762" s="25" t="e">
        <f>IF(L761&lt;&gt;"",VLOOKUP(L761,#REF!,2,FALSE),"")</f>
        <v>#REF!</v>
      </c>
      <c r="M762" s="26" t="str">
        <f>IF(M761&lt;&gt;"",VLOOKUP(M761,#REF!,2,FALSE),"")</f>
        <v/>
      </c>
      <c r="N762" s="25" t="e">
        <f>IF(N761&lt;&gt;"",VLOOKUP(N761,#REF!,2,FALSE),"")</f>
        <v>#REF!</v>
      </c>
      <c r="O762" s="27" t="str">
        <f>IF(O761&lt;&gt;"",VLOOKUP(O761,#REF!,2,FALSE),"")</f>
        <v/>
      </c>
      <c r="P762" s="28" t="str">
        <f>IF(P761&lt;&gt;"",VLOOKUP(P761,#REF!,2,FALSE),"")</f>
        <v/>
      </c>
      <c r="Q762" s="121"/>
      <c r="R762" s="110"/>
      <c r="S762" s="64" t="str">
        <f>E767</f>
        <v>19DE0110</v>
      </c>
      <c r="T762" s="65" t="e">
        <f>IF(S762&lt;&gt;"",VLOOKUP(S762,#REF!,2,FALSE),"")</f>
        <v>#REF!</v>
      </c>
      <c r="U762" s="66">
        <f>(COUNTIF(E761:N792,S762)*4)+(COUNTIF(O761:P792,S762)*8)</f>
        <v>24</v>
      </c>
      <c r="V762" s="67">
        <f>U762*W762</f>
        <v>840</v>
      </c>
      <c r="W762" s="71">
        <v>35</v>
      </c>
    </row>
    <row r="763" spans="1:255" ht="15.6" customHeight="1">
      <c r="A763" s="112"/>
      <c r="B763" s="115" t="s">
        <v>33</v>
      </c>
      <c r="C763" s="117"/>
      <c r="D763" s="119"/>
      <c r="E763" s="29" t="s">
        <v>20</v>
      </c>
      <c r="F763" s="30" t="s">
        <v>20</v>
      </c>
      <c r="G763" s="31" t="s">
        <v>20</v>
      </c>
      <c r="H763" s="30" t="s">
        <v>20</v>
      </c>
      <c r="I763" s="86" t="s">
        <v>181</v>
      </c>
      <c r="J763" s="87"/>
      <c r="K763" s="31" t="s">
        <v>30</v>
      </c>
      <c r="L763" s="30" t="s">
        <v>30</v>
      </c>
      <c r="M763" s="31"/>
      <c r="N763" s="30" t="s">
        <v>38</v>
      </c>
      <c r="O763" s="32"/>
      <c r="P763" s="33"/>
      <c r="Q763" s="109"/>
      <c r="R763" s="110"/>
      <c r="S763" s="64" t="str">
        <f>E769</f>
        <v>19DE0122</v>
      </c>
      <c r="T763" s="65" t="e">
        <f>IF(S763&lt;&gt;"",VLOOKUP(S763,#REF!,2,FALSE),"")</f>
        <v>#REF!</v>
      </c>
      <c r="U763" s="66">
        <f>(COUNTIF(E761:N792,S763)*4)+(COUNTIF(O761:P792,S763)*8)</f>
        <v>96</v>
      </c>
      <c r="V763" s="67">
        <f>U763*W762</f>
        <v>3360</v>
      </c>
    </row>
    <row r="764" spans="1:255" ht="15.6" customHeight="1">
      <c r="A764" s="112"/>
      <c r="B764" s="115"/>
      <c r="C764" s="117"/>
      <c r="D764" s="119"/>
      <c r="E764" s="24" t="e">
        <f>IF(E763&lt;&gt;"",VLOOKUP(E763,#REF!,2,FALSE),"")</f>
        <v>#REF!</v>
      </c>
      <c r="F764" s="25" t="e">
        <f>IF(F763&lt;&gt;"",VLOOKUP(F763,#REF!,2,FALSE),"")</f>
        <v>#REF!</v>
      </c>
      <c r="G764" s="26" t="e">
        <f>IF(G763&lt;&gt;"",VLOOKUP(G763,#REF!,2,FALSE),"")</f>
        <v>#REF!</v>
      </c>
      <c r="H764" s="25" t="e">
        <f>IF(H763&lt;&gt;"",VLOOKUP(H763,#REF!,2,FALSE),"")</f>
        <v>#REF!</v>
      </c>
      <c r="I764" s="85"/>
      <c r="J764" s="83"/>
      <c r="K764" s="26" t="e">
        <f>IF(K763&lt;&gt;"",VLOOKUP(K763,#REF!,2,FALSE),"")</f>
        <v>#REF!</v>
      </c>
      <c r="L764" s="25" t="e">
        <f>IF(L763&lt;&gt;"",VLOOKUP(L763,#REF!,2,FALSE),"")</f>
        <v>#REF!</v>
      </c>
      <c r="M764" s="26" t="str">
        <f>IF(M763&lt;&gt;"",VLOOKUP(M763,#REF!,2,FALSE),"")</f>
        <v/>
      </c>
      <c r="N764" s="25" t="e">
        <f>IF(N763&lt;&gt;"",VLOOKUP(N763,#REF!,2,FALSE),"")</f>
        <v>#REF!</v>
      </c>
      <c r="O764" s="26" t="str">
        <f>IF(O763&lt;&gt;"",VLOOKUP(O763,#REF!,2,FALSE),"")</f>
        <v/>
      </c>
      <c r="P764" s="34" t="str">
        <f>IF(P763&lt;&gt;"",VLOOKUP(P763,#REF!,2,FALSE),"")</f>
        <v/>
      </c>
      <c r="Q764" s="126"/>
      <c r="R764" s="110"/>
      <c r="S764" s="64" t="str">
        <f>E771</f>
        <v>19DE0093</v>
      </c>
      <c r="T764" s="65" t="e">
        <f>IF(S764&lt;&gt;"",VLOOKUP(S764,#REF!,2,FALSE),"")</f>
        <v>#REF!</v>
      </c>
      <c r="U764" s="66">
        <f>(COUNTIF(E761:N792,S764)*4)+(COUNTIF(O761:P792,S764)*8)</f>
        <v>32</v>
      </c>
      <c r="V764" s="67">
        <f>U764*W762</f>
        <v>1120</v>
      </c>
    </row>
    <row r="765" spans="1:255" ht="15.6" customHeight="1">
      <c r="A765" s="112"/>
      <c r="B765" s="115" t="s">
        <v>27</v>
      </c>
      <c r="C765" s="117"/>
      <c r="D765" s="119"/>
      <c r="E765" s="102" t="s">
        <v>196</v>
      </c>
      <c r="F765" s="89"/>
      <c r="G765" s="89"/>
      <c r="H765" s="89"/>
      <c r="I765" s="89"/>
      <c r="J765" s="90"/>
      <c r="K765" s="31" t="s">
        <v>30</v>
      </c>
      <c r="L765" s="30" t="s">
        <v>30</v>
      </c>
      <c r="M765" s="31"/>
      <c r="N765" s="30" t="s">
        <v>38</v>
      </c>
      <c r="O765" s="35"/>
      <c r="P765" s="36"/>
      <c r="Q765" s="109"/>
      <c r="R765" s="110"/>
      <c r="S765" s="64" t="str">
        <f>I771</f>
        <v>19DE0130</v>
      </c>
      <c r="T765" s="65" t="e">
        <f>IF(S765&lt;&gt;"",VLOOKUP(S765,#REF!,2,FALSE),"")</f>
        <v>#REF!</v>
      </c>
      <c r="U765" s="66">
        <f>(COUNTIF(E761:N792,S765)*4)+(COUNTIF(O761:P792,S765)*8)</f>
        <v>16</v>
      </c>
      <c r="V765" s="67">
        <f>U765*W762</f>
        <v>560</v>
      </c>
    </row>
    <row r="766" spans="1:255" ht="15.6" customHeight="1">
      <c r="A766" s="112"/>
      <c r="B766" s="115"/>
      <c r="C766" s="117"/>
      <c r="D766" s="119"/>
      <c r="E766" s="101"/>
      <c r="F766" s="92"/>
      <c r="G766" s="92"/>
      <c r="H766" s="92"/>
      <c r="I766" s="92"/>
      <c r="J766" s="93"/>
      <c r="K766" s="26" t="e">
        <f>IF(K765&lt;&gt;"",VLOOKUP(K765,#REF!,2,FALSE),"")</f>
        <v>#REF!</v>
      </c>
      <c r="L766" s="25" t="e">
        <f>IF(L765&lt;&gt;"",VLOOKUP(L765,#REF!,2,FALSE),"")</f>
        <v>#REF!</v>
      </c>
      <c r="M766" s="26" t="str">
        <f>IF(M765&lt;&gt;"",VLOOKUP(M765,#REF!,2,FALSE),"")</f>
        <v/>
      </c>
      <c r="N766" s="25" t="e">
        <f>IF(N765&lt;&gt;"",VLOOKUP(N765,#REF!,2,FALSE),"")</f>
        <v>#REF!</v>
      </c>
      <c r="O766" s="27" t="str">
        <f>IF(O765&lt;&gt;"",VLOOKUP(O765,#REF!,2,FALSE),"")</f>
        <v/>
      </c>
      <c r="P766" s="28" t="str">
        <f>IF(P765&lt;&gt;"",VLOOKUP(P765,#REF!,2,FALSE),"")</f>
        <v/>
      </c>
      <c r="Q766" s="109"/>
      <c r="R766" s="110"/>
      <c r="S766" s="64" t="str">
        <f>E773</f>
        <v>19DE0112</v>
      </c>
      <c r="T766" s="65" t="e">
        <f>IF(S766&lt;&gt;"",VLOOKUP(S766,#REF!,2,FALSE),"")</f>
        <v>#REF!</v>
      </c>
      <c r="U766" s="66">
        <f>(COUNTIF(E761:N792,S766)*4)+(COUNTIF(O761:P792,S766)*8)</f>
        <v>24</v>
      </c>
      <c r="V766" s="67">
        <f>U766*W762</f>
        <v>840</v>
      </c>
    </row>
    <row r="767" spans="1:255" ht="15.6" customHeight="1">
      <c r="A767" s="112"/>
      <c r="B767" s="106" t="s">
        <v>28</v>
      </c>
      <c r="C767" s="107"/>
      <c r="D767" s="108"/>
      <c r="E767" s="37" t="s">
        <v>169</v>
      </c>
      <c r="F767" s="38" t="s">
        <v>169</v>
      </c>
      <c r="G767" s="39" t="s">
        <v>169</v>
      </c>
      <c r="H767" s="38" t="s">
        <v>169</v>
      </c>
      <c r="I767" s="39" t="s">
        <v>169</v>
      </c>
      <c r="J767" s="38" t="s">
        <v>169</v>
      </c>
      <c r="K767" s="39" t="s">
        <v>30</v>
      </c>
      <c r="L767" s="38" t="s">
        <v>30</v>
      </c>
      <c r="M767" s="39" t="s">
        <v>40</v>
      </c>
      <c r="N767" s="38" t="s">
        <v>40</v>
      </c>
      <c r="O767" s="40"/>
      <c r="P767" s="41"/>
      <c r="Q767" s="109"/>
      <c r="R767" s="110">
        <f>IF(B767&lt;&gt;"",((10-((COUNTIF(E768:N768,"/")+COUNTIF(E768:N768,"//")+COUNTIF(E768:N768,"///")+COUNTIF(E768:N768,"_"))))/2)+(2-COUNTBLANK(O768:P768)),"")</f>
        <v>5</v>
      </c>
      <c r="S767" s="64" t="str">
        <f>E775</f>
        <v>19DE0105</v>
      </c>
      <c r="T767" s="65" t="e">
        <f>IF(S767&lt;&gt;"",VLOOKUP(S767,#REF!,2,FALSE),"")</f>
        <v>#REF!</v>
      </c>
      <c r="U767" s="66">
        <f>(COUNTIF(E761:N792,S767)*4)+(COUNTIF(O761:P792,S767)*8)</f>
        <v>24</v>
      </c>
      <c r="V767" s="67">
        <f>U767*W762</f>
        <v>840</v>
      </c>
    </row>
    <row r="768" spans="1:255" ht="15.6" customHeight="1">
      <c r="A768" s="112"/>
      <c r="B768" s="106"/>
      <c r="C768" s="107"/>
      <c r="D768" s="108"/>
      <c r="E768" s="42" t="e">
        <f>IF(E767&lt;&gt;"",VLOOKUP(E767,#REF!,2,FALSE),"")</f>
        <v>#REF!</v>
      </c>
      <c r="F768" s="43" t="e">
        <f>IF(F767&lt;&gt;"",VLOOKUP(F767,#REF!,2,FALSE),"")</f>
        <v>#REF!</v>
      </c>
      <c r="G768" s="44" t="e">
        <f>IF(G767&lt;&gt;"",VLOOKUP(G767,#REF!,2,FALSE),"")</f>
        <v>#REF!</v>
      </c>
      <c r="H768" s="43" t="e">
        <f>IF(H767&lt;&gt;"",VLOOKUP(H767,#REF!,2,FALSE),"")</f>
        <v>#REF!</v>
      </c>
      <c r="I768" s="44" t="e">
        <f>IF(I767&lt;&gt;"",VLOOKUP(I767,#REF!,2,FALSE),"")</f>
        <v>#REF!</v>
      </c>
      <c r="J768" s="43" t="e">
        <f>IF(J767&lt;&gt;"",VLOOKUP(J767,#REF!,2,FALSE),"")</f>
        <v>#REF!</v>
      </c>
      <c r="K768" s="44" t="e">
        <f>IF(K767&lt;&gt;"",VLOOKUP(K767,#REF!,2,FALSE),"")</f>
        <v>#REF!</v>
      </c>
      <c r="L768" s="43" t="e">
        <f>IF(L767&lt;&gt;"",VLOOKUP(L767,#REF!,2,FALSE),"")</f>
        <v>#REF!</v>
      </c>
      <c r="M768" s="44" t="e">
        <f>IF(M767&lt;&gt;"",VLOOKUP(M767,#REF!,2,FALSE),"")</f>
        <v>#REF!</v>
      </c>
      <c r="N768" s="43" t="e">
        <f>IF(N767&lt;&gt;"",VLOOKUP(N767,#REF!,2,FALSE),"")</f>
        <v>#REF!</v>
      </c>
      <c r="O768" s="44" t="str">
        <f>IF(O767&lt;&gt;"",VLOOKUP(O767,#REF!,2,FALSE),"")</f>
        <v/>
      </c>
      <c r="P768" s="45" t="str">
        <f>IF(P767&lt;&gt;"",VLOOKUP(P767,#REF!,2,FALSE),"")</f>
        <v/>
      </c>
      <c r="Q768" s="109"/>
      <c r="R768" s="110"/>
      <c r="S768" s="68" t="str">
        <f>E781</f>
        <v>19DE0111</v>
      </c>
      <c r="T768" s="69" t="e">
        <f>IF(S768&lt;&gt;"",VLOOKUP(S768,#REF!,2,FALSE),"")</f>
        <v>#REF!</v>
      </c>
      <c r="U768" s="70">
        <f>(COUNTIF(E761:N792,S768)*4)+(COUNTIF(O761:P792,S768)*8)</f>
        <v>24</v>
      </c>
      <c r="V768" s="67">
        <f>U768*W762</f>
        <v>840</v>
      </c>
    </row>
    <row r="769" spans="1:22" ht="15.6" customHeight="1">
      <c r="A769" s="112"/>
      <c r="B769" s="106" t="s">
        <v>26</v>
      </c>
      <c r="C769" s="107"/>
      <c r="D769" s="108"/>
      <c r="E769" s="37" t="s">
        <v>185</v>
      </c>
      <c r="F769" s="38" t="s">
        <v>185</v>
      </c>
      <c r="G769" s="39" t="s">
        <v>185</v>
      </c>
      <c r="H769" s="38" t="s">
        <v>185</v>
      </c>
      <c r="I769" s="39" t="s">
        <v>185</v>
      </c>
      <c r="J769" s="38" t="s">
        <v>185</v>
      </c>
      <c r="K769" s="39" t="s">
        <v>30</v>
      </c>
      <c r="L769" s="38" t="s">
        <v>30</v>
      </c>
      <c r="M769" s="39" t="s">
        <v>40</v>
      </c>
      <c r="N769" s="38" t="s">
        <v>40</v>
      </c>
      <c r="O769" s="40"/>
      <c r="P769" s="41"/>
      <c r="Q769" s="147" t="s">
        <v>190</v>
      </c>
      <c r="R769" s="110">
        <f>IF(B769&lt;&gt;"",((10-((COUNTIF(E770:N770,"/")+COUNTIF(E770:N770,"//")+COUNTIF(E770:N770,"///")+COUNTIF(E770:N770,"_"))))/2)+(2-COUNTBLANK(O770:P770)),"")</f>
        <v>5</v>
      </c>
      <c r="S769" s="68"/>
      <c r="T769" s="69" t="str">
        <f>IF(S769&lt;&gt;"",VLOOKUP(S769,#REF!,2,FALSE),"")</f>
        <v/>
      </c>
      <c r="U769" s="70">
        <f>(COUNTIF(E761:N792,S769)*4)+(COUNTIF(O761:P792,S769)*8)</f>
        <v>0</v>
      </c>
      <c r="V769" s="67">
        <f>U769*W762</f>
        <v>0</v>
      </c>
    </row>
    <row r="770" spans="1:22" ht="15.6" customHeight="1">
      <c r="A770" s="112"/>
      <c r="B770" s="106"/>
      <c r="C770" s="107"/>
      <c r="D770" s="108"/>
      <c r="E770" s="42" t="e">
        <f>IF(E769&lt;&gt;"",VLOOKUP(E769,#REF!,2,FALSE),"")</f>
        <v>#REF!</v>
      </c>
      <c r="F770" s="43" t="e">
        <f>IF(F769&lt;&gt;"",VLOOKUP(F769,#REF!,2,FALSE),"")</f>
        <v>#REF!</v>
      </c>
      <c r="G770" s="44" t="e">
        <f>IF(G769&lt;&gt;"",VLOOKUP(G769,#REF!,2,FALSE),"")</f>
        <v>#REF!</v>
      </c>
      <c r="H770" s="43" t="e">
        <f>IF(H769&lt;&gt;"",VLOOKUP(H769,#REF!,2,FALSE),"")</f>
        <v>#REF!</v>
      </c>
      <c r="I770" s="44" t="e">
        <f>IF(I769&lt;&gt;"",VLOOKUP(I769,#REF!,2,FALSE),"")</f>
        <v>#REF!</v>
      </c>
      <c r="J770" s="43" t="e">
        <f>IF(J769&lt;&gt;"",VLOOKUP(J769,#REF!,2,FALSE),"")</f>
        <v>#REF!</v>
      </c>
      <c r="K770" s="44" t="e">
        <f>IF(K769&lt;&gt;"",VLOOKUP(K769,#REF!,2,FALSE),"")</f>
        <v>#REF!</v>
      </c>
      <c r="L770" s="43" t="e">
        <f>IF(L769&lt;&gt;"",VLOOKUP(L769,#REF!,2,FALSE),"")</f>
        <v>#REF!</v>
      </c>
      <c r="M770" s="44" t="e">
        <f>IF(M769&lt;&gt;"",VLOOKUP(M769,#REF!,2,FALSE),"")</f>
        <v>#REF!</v>
      </c>
      <c r="N770" s="43" t="e">
        <f>IF(N769&lt;&gt;"",VLOOKUP(N769,#REF!,2,FALSE),"")</f>
        <v>#REF!</v>
      </c>
      <c r="O770" s="44" t="str">
        <f>IF(O769&lt;&gt;"",VLOOKUP(O769,#REF!,2,FALSE),"")</f>
        <v/>
      </c>
      <c r="P770" s="45" t="str">
        <f>IF(P769&lt;&gt;"",VLOOKUP(P769,#REF!,2,FALSE),"")</f>
        <v/>
      </c>
      <c r="Q770" s="147"/>
      <c r="R770" s="110"/>
      <c r="S770" s="68"/>
      <c r="T770" s="69" t="str">
        <f>IF(S770&lt;&gt;"",VLOOKUP(S770,#REF!,2,FALSE),"")</f>
        <v/>
      </c>
      <c r="U770" s="70">
        <f>(COUNTIF(E761:N792,S770)*4)+(COUNTIF(O761:P792,S770)*8)</f>
        <v>0</v>
      </c>
      <c r="V770" s="67">
        <f>U770*W762</f>
        <v>0</v>
      </c>
    </row>
    <row r="771" spans="1:22" ht="15.6" customHeight="1">
      <c r="A771" s="112"/>
      <c r="B771" s="106" t="s">
        <v>42</v>
      </c>
      <c r="C771" s="107"/>
      <c r="D771" s="108"/>
      <c r="E771" s="37" t="s">
        <v>189</v>
      </c>
      <c r="F771" s="38" t="s">
        <v>189</v>
      </c>
      <c r="G771" s="39" t="s">
        <v>189</v>
      </c>
      <c r="H771" s="38" t="s">
        <v>189</v>
      </c>
      <c r="I771" s="39" t="s">
        <v>219</v>
      </c>
      <c r="J771" s="38" t="s">
        <v>219</v>
      </c>
      <c r="K771" s="39" t="s">
        <v>30</v>
      </c>
      <c r="L771" s="38" t="s">
        <v>30</v>
      </c>
      <c r="M771" s="39" t="s">
        <v>40</v>
      </c>
      <c r="N771" s="38" t="s">
        <v>40</v>
      </c>
      <c r="O771" s="40"/>
      <c r="P771" s="41"/>
      <c r="Q771" s="109"/>
      <c r="R771" s="110">
        <f>IF(B771&lt;&gt;"",((10-((COUNTIF(E772:N772,"/")+COUNTIF(E772:N772,"//")+COUNTIF(E772:N772,"///")+COUNTIF(E772:N772,"_"))))/2)+(2-COUNTBLANK(O772:P772)),"")</f>
        <v>5</v>
      </c>
      <c r="S771" s="68"/>
      <c r="T771" s="69" t="str">
        <f>IF(S771&lt;&gt;"",VLOOKUP(S771,#REF!,2,FALSE),"")</f>
        <v/>
      </c>
      <c r="U771" s="70">
        <f>(COUNTIF(E761:N792,S771)*4)+(COUNTIF(O761:P792,S771)*8)</f>
        <v>0</v>
      </c>
      <c r="V771" s="67">
        <f>U771*W762</f>
        <v>0</v>
      </c>
    </row>
    <row r="772" spans="1:22" ht="15.6" customHeight="1">
      <c r="A772" s="112"/>
      <c r="B772" s="106"/>
      <c r="C772" s="107"/>
      <c r="D772" s="108"/>
      <c r="E772" s="42" t="e">
        <f>IF(E771&lt;&gt;"",VLOOKUP(E771,#REF!,2,FALSE),"")</f>
        <v>#REF!</v>
      </c>
      <c r="F772" s="43" t="e">
        <f>IF(F771&lt;&gt;"",VLOOKUP(F771,#REF!,2,FALSE),"")</f>
        <v>#REF!</v>
      </c>
      <c r="G772" s="44" t="e">
        <f>IF(G771&lt;&gt;"",VLOOKUP(G771,#REF!,2,FALSE),"")</f>
        <v>#REF!</v>
      </c>
      <c r="H772" s="43" t="e">
        <f>IF(H771&lt;&gt;"",VLOOKUP(H771,#REF!,2,FALSE),"")</f>
        <v>#REF!</v>
      </c>
      <c r="I772" s="44" t="e">
        <f>IF(I771&lt;&gt;"",VLOOKUP(I771,#REF!,2,FALSE),"")</f>
        <v>#REF!</v>
      </c>
      <c r="J772" s="43" t="e">
        <f>IF(J771&lt;&gt;"",VLOOKUP(J771,#REF!,2,FALSE),"")</f>
        <v>#REF!</v>
      </c>
      <c r="K772" s="44" t="e">
        <f>IF(K771&lt;&gt;"",VLOOKUP(K771,#REF!,2,FALSE),"")</f>
        <v>#REF!</v>
      </c>
      <c r="L772" s="43" t="e">
        <f>IF(L771&lt;&gt;"",VLOOKUP(L771,#REF!,2,FALSE),"")</f>
        <v>#REF!</v>
      </c>
      <c r="M772" s="44" t="e">
        <f>IF(M771&lt;&gt;"",VLOOKUP(M771,#REF!,2,FALSE),"")</f>
        <v>#REF!</v>
      </c>
      <c r="N772" s="43" t="e">
        <f>IF(N771&lt;&gt;"",VLOOKUP(N771,#REF!,2,FALSE),"")</f>
        <v>#REF!</v>
      </c>
      <c r="O772" s="44" t="str">
        <f>IF(O771&lt;&gt;"",VLOOKUP(O771,#REF!,2,FALSE),"")</f>
        <v/>
      </c>
      <c r="P772" s="45" t="str">
        <f>IF(P771&lt;&gt;"",VLOOKUP(P771,#REF!,2,FALSE),"")</f>
        <v/>
      </c>
      <c r="Q772" s="109"/>
      <c r="R772" s="110"/>
      <c r="S772" s="68"/>
      <c r="T772" s="69" t="str">
        <f>IF(S772&lt;&gt;"",VLOOKUP(S772,#REF!,2,FALSE),"")</f>
        <v/>
      </c>
      <c r="U772" s="70">
        <f>(COUNTIF(E761:N792,S772)*4)+(COUNTIF(O761:P792,S772)*8)</f>
        <v>0</v>
      </c>
      <c r="V772" s="67">
        <f>U772*W762</f>
        <v>0</v>
      </c>
    </row>
    <row r="773" spans="1:22" ht="15.6" customHeight="1">
      <c r="A773" s="112"/>
      <c r="B773" s="106" t="s">
        <v>24</v>
      </c>
      <c r="C773" s="107"/>
      <c r="D773" s="108"/>
      <c r="E773" s="37" t="s">
        <v>171</v>
      </c>
      <c r="F773" s="38" t="s">
        <v>171</v>
      </c>
      <c r="G773" s="39" t="s">
        <v>171</v>
      </c>
      <c r="H773" s="38" t="s">
        <v>171</v>
      </c>
      <c r="I773" s="39" t="s">
        <v>171</v>
      </c>
      <c r="J773" s="38" t="s">
        <v>171</v>
      </c>
      <c r="K773" s="39" t="s">
        <v>30</v>
      </c>
      <c r="L773" s="38" t="s">
        <v>30</v>
      </c>
      <c r="M773" s="39" t="s">
        <v>40</v>
      </c>
      <c r="N773" s="38" t="s">
        <v>40</v>
      </c>
      <c r="O773" s="40"/>
      <c r="P773" s="41"/>
      <c r="Q773" s="160" t="s">
        <v>193</v>
      </c>
      <c r="R773" s="110">
        <f>IF(B773&lt;&gt;"",((10-((COUNTIF(E774:N774,"/")+COUNTIF(E774:N774,"//")+COUNTIF(E774:N774,"///")+COUNTIF(E774:N774,"_"))))/2)+(2-COUNTBLANK(O774:P774)),"")</f>
        <v>5</v>
      </c>
      <c r="S773" s="68"/>
      <c r="T773" s="69" t="str">
        <f>IF(S773&lt;&gt;"",VLOOKUP(S773,#REF!,2,FALSE),"")</f>
        <v/>
      </c>
      <c r="U773" s="70">
        <f>(COUNTIF(E761:N792,S773)*4)+(COUNTIF(O761:P792,S773)*8)</f>
        <v>0</v>
      </c>
      <c r="V773" s="67">
        <f>U773*W762</f>
        <v>0</v>
      </c>
    </row>
    <row r="774" spans="1:22" ht="15.6" customHeight="1">
      <c r="A774" s="112"/>
      <c r="B774" s="106"/>
      <c r="C774" s="107"/>
      <c r="D774" s="108"/>
      <c r="E774" s="42" t="e">
        <f>IF(E773&lt;&gt;"",VLOOKUP(E773,#REF!,2,FALSE),"")</f>
        <v>#REF!</v>
      </c>
      <c r="F774" s="43" t="e">
        <f>IF(F773&lt;&gt;"",VLOOKUP(F773,#REF!,2,FALSE),"")</f>
        <v>#REF!</v>
      </c>
      <c r="G774" s="44" t="e">
        <f>IF(G773&lt;&gt;"",VLOOKUP(G773,#REF!,2,FALSE),"")</f>
        <v>#REF!</v>
      </c>
      <c r="H774" s="43" t="e">
        <f>IF(H773&lt;&gt;"",VLOOKUP(H773,#REF!,2,FALSE),"")</f>
        <v>#REF!</v>
      </c>
      <c r="I774" s="44" t="e">
        <f>IF(I773&lt;&gt;"",VLOOKUP(I773,#REF!,2,FALSE),"")</f>
        <v>#REF!</v>
      </c>
      <c r="J774" s="43" t="e">
        <f>IF(J773&lt;&gt;"",VLOOKUP(J773,#REF!,2,FALSE),"")</f>
        <v>#REF!</v>
      </c>
      <c r="K774" s="44" t="e">
        <f>IF(K773&lt;&gt;"",VLOOKUP(K773,#REF!,2,FALSE),"")</f>
        <v>#REF!</v>
      </c>
      <c r="L774" s="43" t="e">
        <f>IF(L773&lt;&gt;"",VLOOKUP(L773,#REF!,2,FALSE),"")</f>
        <v>#REF!</v>
      </c>
      <c r="M774" s="44" t="e">
        <f>IF(M773&lt;&gt;"",VLOOKUP(M773,#REF!,2,FALSE),"")</f>
        <v>#REF!</v>
      </c>
      <c r="N774" s="43" t="e">
        <f>IF(N773&lt;&gt;"",VLOOKUP(N773,#REF!,2,FALSE),"")</f>
        <v>#REF!</v>
      </c>
      <c r="O774" s="44" t="str">
        <f>IF(O773&lt;&gt;"",VLOOKUP(O773,#REF!,2,FALSE),"")</f>
        <v/>
      </c>
      <c r="P774" s="45" t="str">
        <f>IF(P773&lt;&gt;"",VLOOKUP(P773,#REF!,2,FALSE),"")</f>
        <v/>
      </c>
      <c r="Q774" s="160"/>
      <c r="R774" s="110"/>
      <c r="S774" s="68"/>
      <c r="T774" s="69" t="str">
        <f>IF(S774&lt;&gt;"",VLOOKUP(S774,#REF!,2,FALSE),"")</f>
        <v/>
      </c>
      <c r="U774" s="70">
        <f>(COUNTIF(E761:N792,S774)*4)+(COUNTIF(O761:P792,S774)*8)</f>
        <v>0</v>
      </c>
      <c r="V774" s="67">
        <f>U774*W762</f>
        <v>0</v>
      </c>
    </row>
    <row r="775" spans="1:22" ht="15.6" customHeight="1" thickBot="1">
      <c r="A775" s="112"/>
      <c r="B775" s="106" t="s">
        <v>22</v>
      </c>
      <c r="C775" s="107"/>
      <c r="D775" s="108"/>
      <c r="E775" s="37" t="s">
        <v>173</v>
      </c>
      <c r="F775" s="38" t="s">
        <v>173</v>
      </c>
      <c r="G775" s="39" t="s">
        <v>173</v>
      </c>
      <c r="H775" s="38" t="s">
        <v>173</v>
      </c>
      <c r="I775" s="39" t="s">
        <v>173</v>
      </c>
      <c r="J775" s="38" t="s">
        <v>173</v>
      </c>
      <c r="K775" s="39" t="s">
        <v>30</v>
      </c>
      <c r="L775" s="38" t="s">
        <v>30</v>
      </c>
      <c r="M775" s="39" t="s">
        <v>40</v>
      </c>
      <c r="N775" s="38" t="s">
        <v>40</v>
      </c>
      <c r="O775" s="40"/>
      <c r="P775" s="41"/>
      <c r="Q775" s="109"/>
      <c r="R775" s="110">
        <f>IF(B775&lt;&gt;"",((10-((COUNTIF(E776:N776,"/")+COUNTIF(E776:N776,"//")+COUNTIF(E776:N776,"///")+COUNTIF(E776:N776,"_"))))/2)+(2-COUNTBLANK(O776:P776)),"")</f>
        <v>5</v>
      </c>
      <c r="S775" s="68"/>
      <c r="T775" s="69" t="str">
        <f>IF(S775&lt;&gt;"",VLOOKUP(S775,#REF!,2,FALSE),"")</f>
        <v/>
      </c>
      <c r="U775" s="70">
        <f>(COUNTIF(E761:N792,S775)*4)+(COUNTIF(O761:P792,S775)*8)</f>
        <v>0</v>
      </c>
      <c r="V775" s="67">
        <f>U775*W762</f>
        <v>0</v>
      </c>
    </row>
    <row r="776" spans="1:22" ht="15.6" customHeight="1" thickBot="1">
      <c r="A776" s="112"/>
      <c r="B776" s="106"/>
      <c r="C776" s="107"/>
      <c r="D776" s="108"/>
      <c r="E776" s="42" t="e">
        <f>IF(E775&lt;&gt;"",VLOOKUP(E775,#REF!,2,FALSE),"")</f>
        <v>#REF!</v>
      </c>
      <c r="F776" s="43" t="e">
        <f>IF(F775&lt;&gt;"",VLOOKUP(F775,#REF!,2,FALSE),"")</f>
        <v>#REF!</v>
      </c>
      <c r="G776" s="44" t="e">
        <f>IF(G775&lt;&gt;"",VLOOKUP(G775,#REF!,2,FALSE),"")</f>
        <v>#REF!</v>
      </c>
      <c r="H776" s="43" t="e">
        <f>IF(H775&lt;&gt;"",VLOOKUP(H775,#REF!,2,FALSE),"")</f>
        <v>#REF!</v>
      </c>
      <c r="I776" s="44" t="e">
        <f>IF(I775&lt;&gt;"",VLOOKUP(I775,#REF!,2,FALSE),"")</f>
        <v>#REF!</v>
      </c>
      <c r="J776" s="43" t="e">
        <f>IF(J775&lt;&gt;"",VLOOKUP(J775,#REF!,2,FALSE),"")</f>
        <v>#REF!</v>
      </c>
      <c r="K776" s="44" t="e">
        <f>IF(K775&lt;&gt;"",VLOOKUP(K775,#REF!,2,FALSE),"")</f>
        <v>#REF!</v>
      </c>
      <c r="L776" s="43" t="e">
        <f>IF(L775&lt;&gt;"",VLOOKUP(L775,#REF!,2,FALSE),"")</f>
        <v>#REF!</v>
      </c>
      <c r="M776" s="44" t="e">
        <f>IF(M775&lt;&gt;"",VLOOKUP(M775,#REF!,2,FALSE),"")</f>
        <v>#REF!</v>
      </c>
      <c r="N776" s="43" t="e">
        <f>IF(N775&lt;&gt;"",VLOOKUP(N775,#REF!,2,FALSE),"")</f>
        <v>#REF!</v>
      </c>
      <c r="O776" s="44" t="str">
        <f>IF(O775&lt;&gt;"",VLOOKUP(O775,#REF!,2,FALSE),"")</f>
        <v/>
      </c>
      <c r="P776" s="45" t="str">
        <f>IF(P775&lt;&gt;"",VLOOKUP(P775,#REF!,2,FALSE),"")</f>
        <v/>
      </c>
      <c r="Q776" s="109"/>
      <c r="R776" s="110"/>
      <c r="S776" s="60">
        <f>SUM(R761:R792)*8</f>
        <v>440</v>
      </c>
      <c r="T776" s="61" t="s">
        <v>25</v>
      </c>
      <c r="U776" s="62">
        <f>SUM(U762:U775)</f>
        <v>240</v>
      </c>
      <c r="V776" s="63">
        <f>SUM(V762:V775)</f>
        <v>8400</v>
      </c>
    </row>
    <row r="777" spans="1:22" ht="15.6" customHeight="1">
      <c r="A777" s="112"/>
      <c r="B777" s="103" t="s">
        <v>23</v>
      </c>
      <c r="C777" s="104"/>
      <c r="D777" s="105"/>
      <c r="E777" s="46" t="s">
        <v>185</v>
      </c>
      <c r="F777" s="47" t="s">
        <v>185</v>
      </c>
      <c r="G777" s="48" t="s">
        <v>185</v>
      </c>
      <c r="H777" s="47" t="s">
        <v>185</v>
      </c>
      <c r="I777" s="48" t="s">
        <v>185</v>
      </c>
      <c r="J777" s="47" t="s">
        <v>185</v>
      </c>
      <c r="K777" s="48" t="s">
        <v>30</v>
      </c>
      <c r="L777" s="47" t="s">
        <v>30</v>
      </c>
      <c r="M777" s="48" t="s">
        <v>40</v>
      </c>
      <c r="N777" s="47" t="s">
        <v>40</v>
      </c>
      <c r="O777" s="49"/>
      <c r="P777" s="50"/>
      <c r="Q777" s="147" t="s">
        <v>190</v>
      </c>
      <c r="R777" s="110">
        <f>IF(B777&lt;&gt;"",((10-((COUNTIF(E778:N778,"/")+COUNTIF(E778:N778,"//")+COUNTIF(E778:N778,"///")+COUNTIF(E778:N778,"_"))))/2)+(2-COUNTBLANK(O778:P778)),"")</f>
        <v>5</v>
      </c>
      <c r="S777"/>
      <c r="T777"/>
      <c r="U777"/>
      <c r="V777"/>
    </row>
    <row r="778" spans="1:22" ht="15.6" customHeight="1">
      <c r="A778" s="112"/>
      <c r="B778" s="103"/>
      <c r="C778" s="104"/>
      <c r="D778" s="105"/>
      <c r="E778" s="51" t="e">
        <f>IF(E777&lt;&gt;"",VLOOKUP(E777,#REF!,2,FALSE),"")</f>
        <v>#REF!</v>
      </c>
      <c r="F778" s="52" t="e">
        <f>IF(F777&lt;&gt;"",VLOOKUP(F777,#REF!,2,FALSE),"")</f>
        <v>#REF!</v>
      </c>
      <c r="G778" s="53" t="e">
        <f>IF(G777&lt;&gt;"",VLOOKUP(G777,#REF!,2,FALSE),"")</f>
        <v>#REF!</v>
      </c>
      <c r="H778" s="52" t="e">
        <f>IF(H777&lt;&gt;"",VLOOKUP(H777,#REF!,2,FALSE),"")</f>
        <v>#REF!</v>
      </c>
      <c r="I778" s="53" t="e">
        <f>IF(I777&lt;&gt;"",VLOOKUP(I777,#REF!,2,FALSE),"")</f>
        <v>#REF!</v>
      </c>
      <c r="J778" s="52" t="e">
        <f>IF(J777&lt;&gt;"",VLOOKUP(J777,#REF!,2,FALSE),"")</f>
        <v>#REF!</v>
      </c>
      <c r="K778" s="53" t="e">
        <f>IF(K777&lt;&gt;"",VLOOKUP(K777,#REF!,2,FALSE),"")</f>
        <v>#REF!</v>
      </c>
      <c r="L778" s="52" t="e">
        <f>IF(L777&lt;&gt;"",VLOOKUP(L777,#REF!,2,FALSE),"")</f>
        <v>#REF!</v>
      </c>
      <c r="M778" s="53" t="e">
        <f>IF(M777&lt;&gt;"",VLOOKUP(M777,#REF!,2,FALSE),"")</f>
        <v>#REF!</v>
      </c>
      <c r="N778" s="52" t="e">
        <f>IF(N777&lt;&gt;"",VLOOKUP(N777,#REF!,2,FALSE),"")</f>
        <v>#REF!</v>
      </c>
      <c r="O778" s="53" t="str">
        <f>IF(O777&lt;&gt;"",VLOOKUP(O777,#REF!,2,FALSE),"")</f>
        <v/>
      </c>
      <c r="P778" s="54" t="str">
        <f>IF(P777&lt;&gt;"",VLOOKUP(P777,#REF!,2,FALSE),"")</f>
        <v/>
      </c>
      <c r="Q778" s="147"/>
      <c r="R778" s="110"/>
      <c r="S778"/>
      <c r="T778"/>
      <c r="U778"/>
      <c r="V778"/>
    </row>
    <row r="779" spans="1:22" ht="15.6" customHeight="1">
      <c r="A779" s="112"/>
      <c r="B779" s="103" t="s">
        <v>41</v>
      </c>
      <c r="C779" s="104"/>
      <c r="D779" s="105"/>
      <c r="E779" s="46" t="s">
        <v>189</v>
      </c>
      <c r="F779" s="47" t="s">
        <v>189</v>
      </c>
      <c r="G779" s="48" t="s">
        <v>189</v>
      </c>
      <c r="H779" s="47" t="s">
        <v>189</v>
      </c>
      <c r="I779" s="48" t="s">
        <v>219</v>
      </c>
      <c r="J779" s="47" t="s">
        <v>219</v>
      </c>
      <c r="K779" s="48" t="s">
        <v>30</v>
      </c>
      <c r="L779" s="47" t="s">
        <v>30</v>
      </c>
      <c r="M779" s="48" t="s">
        <v>40</v>
      </c>
      <c r="N779" s="47" t="s">
        <v>40</v>
      </c>
      <c r="O779" s="49"/>
      <c r="P779" s="50"/>
      <c r="Q779" s="109"/>
      <c r="R779" s="110">
        <f>IF(B779&lt;&gt;"",((10-((COUNTIF(E780:N780,"/")+COUNTIF(E780:N780,"//")+COUNTIF(E780:N780,"///")+COUNTIF(E780:N780,"_"))))/2)+(2-COUNTBLANK(O780:P780)),"")</f>
        <v>5</v>
      </c>
      <c r="S779"/>
      <c r="T779"/>
      <c r="U779"/>
      <c r="V779"/>
    </row>
    <row r="780" spans="1:22" ht="15.6" customHeight="1">
      <c r="A780" s="112"/>
      <c r="B780" s="103"/>
      <c r="C780" s="104"/>
      <c r="D780" s="105"/>
      <c r="E780" s="51" t="e">
        <f>IF(E779&lt;&gt;"",VLOOKUP(E779,#REF!,2,FALSE),"")</f>
        <v>#REF!</v>
      </c>
      <c r="F780" s="52" t="e">
        <f>IF(F779&lt;&gt;"",VLOOKUP(F779,#REF!,2,FALSE),"")</f>
        <v>#REF!</v>
      </c>
      <c r="G780" s="53" t="e">
        <f>IF(G779&lt;&gt;"",VLOOKUP(G779,#REF!,2,FALSE),"")</f>
        <v>#REF!</v>
      </c>
      <c r="H780" s="52" t="e">
        <f>IF(H779&lt;&gt;"",VLOOKUP(H779,#REF!,2,FALSE),"")</f>
        <v>#REF!</v>
      </c>
      <c r="I780" s="53" t="e">
        <f>IF(I779&lt;&gt;"",VLOOKUP(I779,#REF!,2,FALSE),"")</f>
        <v>#REF!</v>
      </c>
      <c r="J780" s="52" t="e">
        <f>IF(J779&lt;&gt;"",VLOOKUP(J779,#REF!,2,FALSE),"")</f>
        <v>#REF!</v>
      </c>
      <c r="K780" s="53" t="e">
        <f>IF(K779&lt;&gt;"",VLOOKUP(K779,#REF!,2,FALSE),"")</f>
        <v>#REF!</v>
      </c>
      <c r="L780" s="52" t="e">
        <f>IF(L779&lt;&gt;"",VLOOKUP(L779,#REF!,2,FALSE),"")</f>
        <v>#REF!</v>
      </c>
      <c r="M780" s="53" t="e">
        <f>IF(M779&lt;&gt;"",VLOOKUP(M779,#REF!,2,FALSE),"")</f>
        <v>#REF!</v>
      </c>
      <c r="N780" s="52" t="e">
        <f>IF(N779&lt;&gt;"",VLOOKUP(N779,#REF!,2,FALSE),"")</f>
        <v>#REF!</v>
      </c>
      <c r="O780" s="53" t="str">
        <f>IF(O779&lt;&gt;"",VLOOKUP(O779,#REF!,2,FALSE),"")</f>
        <v/>
      </c>
      <c r="P780" s="54" t="str">
        <f>IF(P779&lt;&gt;"",VLOOKUP(P779,#REF!,2,FALSE),"")</f>
        <v/>
      </c>
      <c r="Q780" s="109"/>
      <c r="R780" s="110"/>
      <c r="S780"/>
      <c r="T780"/>
      <c r="U780"/>
      <c r="V780"/>
    </row>
    <row r="781" spans="1:22" ht="15.6" customHeight="1">
      <c r="A781" s="112"/>
      <c r="B781" s="103" t="s">
        <v>21</v>
      </c>
      <c r="C781" s="104"/>
      <c r="D781" s="105"/>
      <c r="E781" s="46" t="s">
        <v>170</v>
      </c>
      <c r="F781" s="47" t="s">
        <v>170</v>
      </c>
      <c r="G781" s="48" t="s">
        <v>170</v>
      </c>
      <c r="H781" s="47" t="s">
        <v>170</v>
      </c>
      <c r="I781" s="48" t="s">
        <v>170</v>
      </c>
      <c r="J781" s="47" t="s">
        <v>170</v>
      </c>
      <c r="K781" s="48" t="s">
        <v>30</v>
      </c>
      <c r="L781" s="47" t="s">
        <v>30</v>
      </c>
      <c r="M781" s="48" t="s">
        <v>40</v>
      </c>
      <c r="N781" s="47" t="s">
        <v>40</v>
      </c>
      <c r="O781" s="49"/>
      <c r="P781" s="50"/>
      <c r="Q781" s="109"/>
      <c r="R781" s="110">
        <f>IF(B781&lt;&gt;"",((10-((COUNTIF(E782:N782,"/")+COUNTIF(E782:N782,"//")+COUNTIF(E782:N782,"///")+COUNTIF(E782:N782,"_"))))/2)+(2-COUNTBLANK(O782:P782)),"")</f>
        <v>5</v>
      </c>
      <c r="S781"/>
      <c r="T781"/>
      <c r="U781"/>
      <c r="V781"/>
    </row>
    <row r="782" spans="1:22" ht="15.6" customHeight="1">
      <c r="A782" s="112"/>
      <c r="B782" s="103"/>
      <c r="C782" s="104"/>
      <c r="D782" s="105"/>
      <c r="E782" s="51" t="e">
        <f>IF(E781&lt;&gt;"",VLOOKUP(E781,#REF!,2,FALSE),"")</f>
        <v>#REF!</v>
      </c>
      <c r="F782" s="52" t="e">
        <f>IF(F781&lt;&gt;"",VLOOKUP(F781,#REF!,2,FALSE),"")</f>
        <v>#REF!</v>
      </c>
      <c r="G782" s="53" t="e">
        <f>IF(G781&lt;&gt;"",VLOOKUP(G781,#REF!,2,FALSE),"")</f>
        <v>#REF!</v>
      </c>
      <c r="H782" s="52" t="e">
        <f>IF(H781&lt;&gt;"",VLOOKUP(H781,#REF!,2,FALSE),"")</f>
        <v>#REF!</v>
      </c>
      <c r="I782" s="53" t="e">
        <f>IF(I781&lt;&gt;"",VLOOKUP(I781,#REF!,2,FALSE),"")</f>
        <v>#REF!</v>
      </c>
      <c r="J782" s="52" t="e">
        <f>IF(J781&lt;&gt;"",VLOOKUP(J781,#REF!,2,FALSE),"")</f>
        <v>#REF!</v>
      </c>
      <c r="K782" s="53" t="e">
        <f>IF(K781&lt;&gt;"",VLOOKUP(K781,#REF!,2,FALSE),"")</f>
        <v>#REF!</v>
      </c>
      <c r="L782" s="52" t="e">
        <f>IF(L781&lt;&gt;"",VLOOKUP(L781,#REF!,2,FALSE),"")</f>
        <v>#REF!</v>
      </c>
      <c r="M782" s="53" t="e">
        <f>IF(M781&lt;&gt;"",VLOOKUP(M781,#REF!,2,FALSE),"")</f>
        <v>#REF!</v>
      </c>
      <c r="N782" s="52" t="e">
        <f>IF(N781&lt;&gt;"",VLOOKUP(N781,#REF!,2,FALSE),"")</f>
        <v>#REF!</v>
      </c>
      <c r="O782" s="53" t="str">
        <f>IF(O781&lt;&gt;"",VLOOKUP(O781,#REF!,2,FALSE),"")</f>
        <v/>
      </c>
      <c r="P782" s="54" t="str">
        <f>IF(P781&lt;&gt;"",VLOOKUP(P781,#REF!,2,FALSE),"")</f>
        <v/>
      </c>
      <c r="Q782" s="109"/>
      <c r="R782" s="110"/>
      <c r="S782"/>
      <c r="T782"/>
      <c r="U782"/>
      <c r="V782"/>
    </row>
    <row r="783" spans="1:22" ht="15.6" customHeight="1">
      <c r="A783" s="112"/>
      <c r="B783" s="103" t="s">
        <v>19</v>
      </c>
      <c r="C783" s="104"/>
      <c r="D783" s="105"/>
      <c r="E783" s="46" t="s">
        <v>185</v>
      </c>
      <c r="F783" s="47" t="s">
        <v>185</v>
      </c>
      <c r="G783" s="48" t="s">
        <v>185</v>
      </c>
      <c r="H783" s="47" t="s">
        <v>185</v>
      </c>
      <c r="I783" s="48" t="s">
        <v>185</v>
      </c>
      <c r="J783" s="47" t="s">
        <v>185</v>
      </c>
      <c r="K783" s="48" t="s">
        <v>30</v>
      </c>
      <c r="L783" s="47" t="s">
        <v>30</v>
      </c>
      <c r="M783" s="48" t="s">
        <v>40</v>
      </c>
      <c r="N783" s="47" t="s">
        <v>40</v>
      </c>
      <c r="O783" s="49"/>
      <c r="P783" s="50"/>
      <c r="Q783" s="147" t="s">
        <v>190</v>
      </c>
      <c r="R783" s="110">
        <f>IF(B783&lt;&gt;"",((10-((COUNTIF(E784:N784,"/")+COUNTIF(E784:N784,"//")+COUNTIF(E784:N784,"///")+COUNTIF(E784:N784,"_"))))/2)+(2-COUNTBLANK(O784:P784)),"")</f>
        <v>5</v>
      </c>
      <c r="S783"/>
      <c r="T783"/>
      <c r="U783"/>
      <c r="V783"/>
    </row>
    <row r="784" spans="1:22" ht="15.6" customHeight="1">
      <c r="A784" s="112"/>
      <c r="B784" s="103"/>
      <c r="C784" s="104"/>
      <c r="D784" s="105"/>
      <c r="E784" s="51" t="e">
        <f>IF(E783&lt;&gt;"",VLOOKUP(E783,#REF!,2,FALSE),"")</f>
        <v>#REF!</v>
      </c>
      <c r="F784" s="52" t="e">
        <f>IF(F783&lt;&gt;"",VLOOKUP(F783,#REF!,2,FALSE),"")</f>
        <v>#REF!</v>
      </c>
      <c r="G784" s="53" t="e">
        <f>IF(G783&lt;&gt;"",VLOOKUP(G783,#REF!,2,FALSE),"")</f>
        <v>#REF!</v>
      </c>
      <c r="H784" s="52" t="e">
        <f>IF(H783&lt;&gt;"",VLOOKUP(H783,#REF!,2,FALSE),"")</f>
        <v>#REF!</v>
      </c>
      <c r="I784" s="53" t="e">
        <f>IF(I783&lt;&gt;"",VLOOKUP(I783,#REF!,2,FALSE),"")</f>
        <v>#REF!</v>
      </c>
      <c r="J784" s="52" t="e">
        <f>IF(J783&lt;&gt;"",VLOOKUP(J783,#REF!,2,FALSE),"")</f>
        <v>#REF!</v>
      </c>
      <c r="K784" s="53" t="e">
        <f>IF(K783&lt;&gt;"",VLOOKUP(K783,#REF!,2,FALSE),"")</f>
        <v>#REF!</v>
      </c>
      <c r="L784" s="52" t="e">
        <f>IF(L783&lt;&gt;"",VLOOKUP(L783,#REF!,2,FALSE),"")</f>
        <v>#REF!</v>
      </c>
      <c r="M784" s="53" t="e">
        <f>IF(M783&lt;&gt;"",VLOOKUP(M783,#REF!,2,FALSE),"")</f>
        <v>#REF!</v>
      </c>
      <c r="N784" s="52" t="e">
        <f>IF(N783&lt;&gt;"",VLOOKUP(N783,#REF!,2,FALSE),"")</f>
        <v>#REF!</v>
      </c>
      <c r="O784" s="53" t="str">
        <f>IF(O783&lt;&gt;"",VLOOKUP(O783,#REF!,2,FALSE),"")</f>
        <v/>
      </c>
      <c r="P784" s="54" t="str">
        <f>IF(P783&lt;&gt;"",VLOOKUP(P783,#REF!,2,FALSE),"")</f>
        <v/>
      </c>
      <c r="Q784" s="147"/>
      <c r="R784" s="110"/>
      <c r="S784"/>
      <c r="T784"/>
      <c r="U784"/>
      <c r="V784"/>
    </row>
    <row r="785" spans="1:255" ht="15.6" customHeight="1">
      <c r="A785" s="112"/>
      <c r="B785" s="103" t="s">
        <v>18</v>
      </c>
      <c r="C785" s="104"/>
      <c r="D785" s="105"/>
      <c r="E785" s="46" t="s">
        <v>185</v>
      </c>
      <c r="F785" s="47" t="s">
        <v>185</v>
      </c>
      <c r="G785" s="48" t="s">
        <v>185</v>
      </c>
      <c r="H785" s="47" t="s">
        <v>185</v>
      </c>
      <c r="I785" s="48" t="s">
        <v>185</v>
      </c>
      <c r="J785" s="47" t="s">
        <v>185</v>
      </c>
      <c r="K785" s="48" t="s">
        <v>30</v>
      </c>
      <c r="L785" s="47" t="s">
        <v>30</v>
      </c>
      <c r="M785" s="48" t="s">
        <v>40</v>
      </c>
      <c r="N785" s="47" t="s">
        <v>40</v>
      </c>
      <c r="O785" s="49"/>
      <c r="P785" s="50"/>
      <c r="Q785" s="147" t="s">
        <v>190</v>
      </c>
      <c r="R785" s="110">
        <f>IF(B785&lt;&gt;"",((10-((COUNTIF(E786:N786,"/")+COUNTIF(E786:N786,"//")+COUNTIF(E786:N786,"///")+COUNTIF(E786:N786,"_"))))/2)+(2-COUNTBLANK(O786:P786)),"")</f>
        <v>5</v>
      </c>
      <c r="S785"/>
      <c r="T785"/>
      <c r="U785"/>
      <c r="V785"/>
    </row>
    <row r="786" spans="1:255" ht="15.6" customHeight="1">
      <c r="A786" s="112"/>
      <c r="B786" s="103"/>
      <c r="C786" s="104"/>
      <c r="D786" s="105"/>
      <c r="E786" s="51" t="e">
        <f>IF(E785&lt;&gt;"",VLOOKUP(E785,#REF!,2,FALSE),"")</f>
        <v>#REF!</v>
      </c>
      <c r="F786" s="52" t="e">
        <f>IF(F785&lt;&gt;"",VLOOKUP(F785,#REF!,2,FALSE),"")</f>
        <v>#REF!</v>
      </c>
      <c r="G786" s="53" t="e">
        <f>IF(G785&lt;&gt;"",VLOOKUP(G785,#REF!,2,FALSE),"")</f>
        <v>#REF!</v>
      </c>
      <c r="H786" s="52" t="e">
        <f>IF(H785&lt;&gt;"",VLOOKUP(H785,#REF!,2,FALSE),"")</f>
        <v>#REF!</v>
      </c>
      <c r="I786" s="53" t="e">
        <f>IF(I785&lt;&gt;"",VLOOKUP(I785,#REF!,2,FALSE),"")</f>
        <v>#REF!</v>
      </c>
      <c r="J786" s="52" t="e">
        <f>IF(J785&lt;&gt;"",VLOOKUP(J785,#REF!,2,FALSE),"")</f>
        <v>#REF!</v>
      </c>
      <c r="K786" s="53" t="e">
        <f>IF(K785&lt;&gt;"",VLOOKUP(K785,#REF!,2,FALSE),"")</f>
        <v>#REF!</v>
      </c>
      <c r="L786" s="52" t="e">
        <f>IF(L785&lt;&gt;"",VLOOKUP(L785,#REF!,2,FALSE),"")</f>
        <v>#REF!</v>
      </c>
      <c r="M786" s="53" t="e">
        <f>IF(M785&lt;&gt;"",VLOOKUP(M785,#REF!,2,FALSE),"")</f>
        <v>#REF!</v>
      </c>
      <c r="N786" s="52" t="e">
        <f>IF(N785&lt;&gt;"",VLOOKUP(N785,#REF!,2,FALSE),"")</f>
        <v>#REF!</v>
      </c>
      <c r="O786" s="53" t="str">
        <f>IF(O785&lt;&gt;"",VLOOKUP(O785,#REF!,2,FALSE),"")</f>
        <v/>
      </c>
      <c r="P786" s="54" t="str">
        <f>IF(P785&lt;&gt;"",VLOOKUP(P785,#REF!,2,FALSE),"")</f>
        <v/>
      </c>
      <c r="Q786" s="147"/>
      <c r="R786" s="110"/>
      <c r="S786"/>
      <c r="T786"/>
      <c r="U786"/>
      <c r="V786"/>
    </row>
    <row r="787" spans="1:255" ht="15.6" customHeight="1">
      <c r="A787" s="112"/>
      <c r="B787" s="103" t="s">
        <v>16</v>
      </c>
      <c r="C787" s="104"/>
      <c r="D787" s="105"/>
      <c r="E787" s="46" t="s">
        <v>17</v>
      </c>
      <c r="F787" s="47" t="s">
        <v>17</v>
      </c>
      <c r="G787" s="48" t="s">
        <v>17</v>
      </c>
      <c r="H787" s="47" t="s">
        <v>17</v>
      </c>
      <c r="I787" s="48" t="s">
        <v>17</v>
      </c>
      <c r="J787" s="47" t="s">
        <v>17</v>
      </c>
      <c r="K787" s="48" t="s">
        <v>30</v>
      </c>
      <c r="L787" s="47" t="s">
        <v>30</v>
      </c>
      <c r="M787" s="48" t="s">
        <v>17</v>
      </c>
      <c r="N787" s="47" t="s">
        <v>17</v>
      </c>
      <c r="O787" s="49"/>
      <c r="P787" s="50"/>
      <c r="Q787" s="109"/>
      <c r="R787" s="110">
        <f>IF(B787&lt;&gt;"",((10-((COUNTIF(E788:N788,"/")+COUNTIF(E788:N788,"//")+COUNTIF(E788:N788,"///")+COUNTIF(E788:N788,"_"))))/2)+(2-COUNTBLANK(O788:P788)),"")</f>
        <v>5</v>
      </c>
      <c r="S787"/>
      <c r="T787"/>
      <c r="U787"/>
      <c r="V787"/>
    </row>
    <row r="788" spans="1:255" ht="15.6" customHeight="1">
      <c r="A788" s="112"/>
      <c r="B788" s="103"/>
      <c r="C788" s="104"/>
      <c r="D788" s="105"/>
      <c r="E788" s="51" t="e">
        <f>IF(E787&lt;&gt;"",VLOOKUP(E787,#REF!,2,FALSE),"")</f>
        <v>#REF!</v>
      </c>
      <c r="F788" s="52" t="e">
        <f>IF(F787&lt;&gt;"",VLOOKUP(F787,#REF!,2,FALSE),"")</f>
        <v>#REF!</v>
      </c>
      <c r="G788" s="53" t="e">
        <f>IF(G787&lt;&gt;"",VLOOKUP(G787,#REF!,2,FALSE),"")</f>
        <v>#REF!</v>
      </c>
      <c r="H788" s="52" t="e">
        <f>IF(H787&lt;&gt;"",VLOOKUP(H787,#REF!,2,FALSE),"")</f>
        <v>#REF!</v>
      </c>
      <c r="I788" s="53" t="e">
        <f>IF(I787&lt;&gt;"",VLOOKUP(I787,#REF!,2,FALSE),"")</f>
        <v>#REF!</v>
      </c>
      <c r="J788" s="52" t="e">
        <f>IF(J787&lt;&gt;"",VLOOKUP(J787,#REF!,2,FALSE),"")</f>
        <v>#REF!</v>
      </c>
      <c r="K788" s="53" t="e">
        <f>IF(K787&lt;&gt;"",VLOOKUP(K787,#REF!,2,FALSE),"")</f>
        <v>#REF!</v>
      </c>
      <c r="L788" s="52" t="e">
        <f>IF(L787&lt;&gt;"",VLOOKUP(L787,#REF!,2,FALSE),"")</f>
        <v>#REF!</v>
      </c>
      <c r="M788" s="53" t="e">
        <f>IF(M787&lt;&gt;"",VLOOKUP(M787,#REF!,2,FALSE),"")</f>
        <v>#REF!</v>
      </c>
      <c r="N788" s="52" t="e">
        <f>IF(N787&lt;&gt;"",VLOOKUP(N787,#REF!,2,FALSE),"")</f>
        <v>#REF!</v>
      </c>
      <c r="O788" s="53" t="str">
        <f>IF(O787&lt;&gt;"",VLOOKUP(O787,#REF!,2,FALSE),"")</f>
        <v/>
      </c>
      <c r="P788" s="54" t="str">
        <f>IF(P787&lt;&gt;"",VLOOKUP(P787,#REF!,2,FALSE),"")</f>
        <v/>
      </c>
      <c r="Q788" s="109"/>
      <c r="R788" s="110"/>
      <c r="S788"/>
      <c r="T788"/>
      <c r="U788"/>
      <c r="V788"/>
    </row>
    <row r="789" spans="1:255" ht="15.6" customHeight="1">
      <c r="A789" s="112"/>
      <c r="B789" s="103"/>
      <c r="C789" s="104"/>
      <c r="D789" s="105"/>
      <c r="E789" s="46"/>
      <c r="F789" s="47"/>
      <c r="G789" s="48"/>
      <c r="H789" s="47"/>
      <c r="I789" s="48"/>
      <c r="J789" s="47"/>
      <c r="K789" s="48"/>
      <c r="L789" s="47"/>
      <c r="M789" s="48"/>
      <c r="N789" s="47"/>
      <c r="O789" s="49"/>
      <c r="P789" s="50"/>
      <c r="Q789" s="109"/>
      <c r="R789" s="110" t="str">
        <f>IF(B789&lt;&gt;"",((10-((COUNTIF(E790:N790,"/")+COUNTIF(E790:N790,"//")+COUNTIF(E790:N790,"///")+COUNTIF(E790:N790,"_"))))/2)+(2-COUNTBLANK(O790:P790)),"")</f>
        <v/>
      </c>
      <c r="S789"/>
      <c r="T789"/>
      <c r="U789"/>
      <c r="V789"/>
    </row>
    <row r="790" spans="1:255" ht="15.6" customHeight="1">
      <c r="A790" s="112"/>
      <c r="B790" s="103"/>
      <c r="C790" s="104"/>
      <c r="D790" s="105"/>
      <c r="E790" s="51" t="str">
        <f>IF(E789&lt;&gt;"",VLOOKUP(E789,#REF!,2,FALSE),"")</f>
        <v/>
      </c>
      <c r="F790" s="52" t="str">
        <f>IF(F789&lt;&gt;"",VLOOKUP(F789,#REF!,2,FALSE),"")</f>
        <v/>
      </c>
      <c r="G790" s="53" t="str">
        <f>IF(G789&lt;&gt;"",VLOOKUP(G789,#REF!,2,FALSE),"")</f>
        <v/>
      </c>
      <c r="H790" s="52" t="str">
        <f>IF(H789&lt;&gt;"",VLOOKUP(H789,#REF!,2,FALSE),"")</f>
        <v/>
      </c>
      <c r="I790" s="53" t="str">
        <f>IF(I789&lt;&gt;"",VLOOKUP(I789,#REF!,2,FALSE),"")</f>
        <v/>
      </c>
      <c r="J790" s="52" t="str">
        <f>IF(J789&lt;&gt;"",VLOOKUP(J789,#REF!,2,FALSE),"")</f>
        <v/>
      </c>
      <c r="K790" s="53" t="str">
        <f>IF(K789&lt;&gt;"",VLOOKUP(K789,#REF!,2,FALSE),"")</f>
        <v/>
      </c>
      <c r="L790" s="52" t="str">
        <f>IF(L789&lt;&gt;"",VLOOKUP(L789,#REF!,2,FALSE),"")</f>
        <v/>
      </c>
      <c r="M790" s="53" t="str">
        <f>IF(M789&lt;&gt;"",VLOOKUP(M789,#REF!,2,FALSE),"")</f>
        <v/>
      </c>
      <c r="N790" s="52" t="str">
        <f>IF(N789&lt;&gt;"",VLOOKUP(N789,#REF!,2,FALSE),"")</f>
        <v/>
      </c>
      <c r="O790" s="53" t="str">
        <f>IF(O789&lt;&gt;"",VLOOKUP(O789,#REF!,2,FALSE),"")</f>
        <v/>
      </c>
      <c r="P790" s="54" t="str">
        <f>IF(P789&lt;&gt;"",VLOOKUP(P789,#REF!,2,FALSE),"")</f>
        <v/>
      </c>
      <c r="Q790" s="109"/>
      <c r="R790" s="110"/>
      <c r="S790"/>
      <c r="T790"/>
      <c r="U790"/>
      <c r="V790"/>
    </row>
    <row r="791" spans="1:255" ht="15.6" customHeight="1">
      <c r="A791" s="112"/>
      <c r="B791" s="103"/>
      <c r="C791" s="104"/>
      <c r="D791" s="105"/>
      <c r="E791" s="46"/>
      <c r="F791" s="47"/>
      <c r="G791" s="48"/>
      <c r="H791" s="47"/>
      <c r="I791" s="48"/>
      <c r="J791" s="47"/>
      <c r="K791" s="48"/>
      <c r="L791" s="47"/>
      <c r="M791" s="48"/>
      <c r="N791" s="47"/>
      <c r="O791" s="49"/>
      <c r="P791" s="50"/>
      <c r="Q791" s="109"/>
      <c r="R791" s="110" t="str">
        <f>IF(B791&lt;&gt;"",((10-((COUNTIF(E792:N792,"/")+COUNTIF(E792:N792,"//")+COUNTIF(E792:N792,"///")+COUNTIF(E792:N792,"_"))))/2)+(2-COUNTBLANK(O792:P792)),"")</f>
        <v/>
      </c>
      <c r="S791"/>
      <c r="T791"/>
      <c r="U791"/>
      <c r="V791"/>
    </row>
    <row r="792" spans="1:255" ht="15.6" customHeight="1" thickBot="1">
      <c r="A792" s="113"/>
      <c r="B792" s="127"/>
      <c r="C792" s="128"/>
      <c r="D792" s="129"/>
      <c r="E792" s="55" t="str">
        <f>IF(E791&lt;&gt;"",VLOOKUP(E791,#REF!,2,FALSE),"")</f>
        <v/>
      </c>
      <c r="F792" s="56" t="str">
        <f>IF(F791&lt;&gt;"",VLOOKUP(F791,#REF!,2,FALSE),"")</f>
        <v/>
      </c>
      <c r="G792" s="57" t="str">
        <f>IF(G791&lt;&gt;"",VLOOKUP(G791,#REF!,2,FALSE),"")</f>
        <v/>
      </c>
      <c r="H792" s="56" t="str">
        <f>IF(H791&lt;&gt;"",VLOOKUP(H791,#REF!,2,FALSE),"")</f>
        <v/>
      </c>
      <c r="I792" s="57" t="str">
        <f>IF(I791&lt;&gt;"",VLOOKUP(I791,#REF!,2,FALSE),"")</f>
        <v/>
      </c>
      <c r="J792" s="56" t="str">
        <f>IF(J791&lt;&gt;"",VLOOKUP(J791,#REF!,2,FALSE),"")</f>
        <v/>
      </c>
      <c r="K792" s="57" t="str">
        <f>IF(K791&lt;&gt;"",VLOOKUP(K791,#REF!,2,FALSE),"")</f>
        <v/>
      </c>
      <c r="L792" s="56" t="str">
        <f>IF(L791&lt;&gt;"",VLOOKUP(L791,#REF!,2,FALSE),"")</f>
        <v/>
      </c>
      <c r="M792" s="57" t="str">
        <f>IF(M791&lt;&gt;"",VLOOKUP(M791,#REF!,2,FALSE),"")</f>
        <v/>
      </c>
      <c r="N792" s="56" t="str">
        <f>IF(N791&lt;&gt;"",VLOOKUP(N791,#REF!,2,FALSE),"")</f>
        <v/>
      </c>
      <c r="O792" s="57" t="str">
        <f>IF(O791&lt;&gt;"",VLOOKUP(O791,#REF!,2,FALSE),"")</f>
        <v/>
      </c>
      <c r="P792" s="58" t="str">
        <f>IF(P791&lt;&gt;"",VLOOKUP(P791,#REF!,2,FALSE),"")</f>
        <v/>
      </c>
      <c r="Q792" s="109"/>
      <c r="R792" s="110"/>
      <c r="U792" s="1"/>
    </row>
    <row r="793" spans="1:255" ht="18.600000000000001" thickBot="1"/>
    <row r="794" spans="1:255" ht="23.4">
      <c r="A794" s="5"/>
      <c r="B794" s="9" t="str">
        <f>"Semaine " &amp; _xlfn.ISOWEEKNUM(B795)</f>
        <v>Semaine 23</v>
      </c>
      <c r="C794" s="130" t="s">
        <v>0</v>
      </c>
      <c r="D794" s="131"/>
      <c r="E794" s="134" t="s">
        <v>1</v>
      </c>
      <c r="F794" s="135"/>
      <c r="G794" s="136" t="s">
        <v>2</v>
      </c>
      <c r="H794" s="135"/>
      <c r="I794" s="136" t="s">
        <v>3</v>
      </c>
      <c r="J794" s="135"/>
      <c r="K794" s="136" t="s">
        <v>4</v>
      </c>
      <c r="L794" s="135"/>
      <c r="M794" s="136" t="s">
        <v>5</v>
      </c>
      <c r="N794" s="135"/>
      <c r="O794" s="136" t="s">
        <v>6</v>
      </c>
      <c r="P794" s="137"/>
      <c r="Q794" s="138" t="s">
        <v>7</v>
      </c>
      <c r="R794" s="141" t="s">
        <v>39</v>
      </c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5"/>
      <c r="AX794" s="5"/>
      <c r="AY794" s="5"/>
      <c r="AZ794" s="5"/>
      <c r="BA794" s="5"/>
      <c r="BB794" s="5"/>
      <c r="BC794" s="5"/>
      <c r="BD794" s="5"/>
      <c r="BE794" s="5"/>
      <c r="BF794" s="5"/>
      <c r="BG794" s="5"/>
      <c r="BH794" s="5"/>
      <c r="BI794" s="5"/>
      <c r="BJ794" s="5"/>
      <c r="BK794" s="5"/>
      <c r="BL794" s="5"/>
      <c r="BM794" s="5"/>
      <c r="BN794" s="5"/>
      <c r="BO794" s="5"/>
      <c r="BP794" s="5"/>
      <c r="BQ794" s="5"/>
      <c r="BR794" s="5"/>
      <c r="BS794" s="5"/>
      <c r="BT794" s="5"/>
      <c r="BU794" s="5"/>
      <c r="BV794" s="5"/>
      <c r="BW794" s="5"/>
      <c r="BX794" s="5"/>
      <c r="BY794" s="5"/>
      <c r="BZ794" s="5"/>
      <c r="CA794" s="5"/>
      <c r="CB794" s="5"/>
      <c r="CC794" s="5"/>
      <c r="CD794" s="5"/>
      <c r="CE794" s="5"/>
      <c r="CF794" s="5"/>
      <c r="CG794" s="5"/>
      <c r="CH794" s="5"/>
      <c r="CI794" s="5"/>
      <c r="CJ794" s="5"/>
      <c r="CK794" s="5"/>
      <c r="CL794" s="5"/>
      <c r="CM794" s="5"/>
      <c r="CN794" s="5"/>
      <c r="CO794" s="5"/>
      <c r="CP794" s="5"/>
      <c r="CQ794" s="5"/>
      <c r="CR794" s="5"/>
      <c r="CS794" s="5"/>
      <c r="CT794" s="5"/>
      <c r="CU794" s="5"/>
      <c r="CV794" s="5"/>
      <c r="CW794" s="5"/>
      <c r="CX794" s="5"/>
      <c r="CY794" s="5"/>
      <c r="CZ794" s="5"/>
      <c r="DA794" s="5"/>
      <c r="DB794" s="5"/>
      <c r="DC794" s="5"/>
      <c r="DD794" s="5"/>
      <c r="DE794" s="5"/>
      <c r="DF794" s="5"/>
      <c r="DG794" s="5"/>
      <c r="DH794" s="5"/>
      <c r="DI794" s="5"/>
      <c r="DJ794" s="5"/>
      <c r="DK794" s="5"/>
      <c r="DL794" s="5"/>
      <c r="DM794" s="5"/>
      <c r="DN794" s="5"/>
      <c r="DO794" s="5"/>
      <c r="DP794" s="5"/>
      <c r="DQ794" s="5"/>
      <c r="DR794" s="5"/>
      <c r="DS794" s="5"/>
      <c r="DT794" s="5"/>
      <c r="DU794" s="5"/>
      <c r="DV794" s="5"/>
      <c r="DW794" s="5"/>
      <c r="DX794" s="5"/>
      <c r="DY794" s="5"/>
      <c r="DZ794" s="5"/>
      <c r="EA794" s="5"/>
      <c r="EB794" s="5"/>
      <c r="EC794" s="5"/>
      <c r="ED794" s="5"/>
      <c r="EE794" s="5"/>
      <c r="EF794" s="5"/>
      <c r="EG794" s="5"/>
      <c r="EH794" s="5"/>
      <c r="EI794" s="5"/>
      <c r="EJ794" s="5"/>
      <c r="EK794" s="5"/>
      <c r="EL794" s="5"/>
      <c r="EM794" s="5"/>
      <c r="EN794" s="5"/>
      <c r="EO794" s="5"/>
      <c r="EP794" s="5"/>
      <c r="EQ794" s="5"/>
      <c r="ER794" s="5"/>
      <c r="ES794" s="5"/>
      <c r="ET794" s="5"/>
      <c r="EU794" s="5"/>
      <c r="EV794" s="5"/>
      <c r="EW794" s="5"/>
      <c r="EX794" s="5"/>
      <c r="EY794" s="5"/>
      <c r="EZ794" s="5"/>
      <c r="FA794" s="5"/>
      <c r="FB794" s="5"/>
      <c r="FC794" s="5"/>
      <c r="FD794" s="5"/>
      <c r="FE794" s="5"/>
      <c r="FF794" s="5"/>
      <c r="FG794" s="5"/>
      <c r="FH794" s="5"/>
      <c r="FI794" s="5"/>
      <c r="FJ794" s="5"/>
      <c r="FK794" s="5"/>
      <c r="FL794" s="5"/>
      <c r="FM794" s="5"/>
      <c r="FN794" s="5"/>
      <c r="FO794" s="5"/>
      <c r="FP794" s="5"/>
      <c r="FQ794" s="5"/>
      <c r="FR794" s="5"/>
      <c r="FS794" s="5"/>
      <c r="FT794" s="5"/>
      <c r="FU794" s="5"/>
      <c r="FV794" s="5"/>
      <c r="FW794" s="5"/>
      <c r="FX794" s="5"/>
      <c r="FY794" s="5"/>
      <c r="FZ794" s="5"/>
      <c r="GA794" s="5"/>
      <c r="GB794" s="5"/>
      <c r="GC794" s="5"/>
      <c r="GD794" s="5"/>
      <c r="GE794" s="5"/>
      <c r="GF794" s="5"/>
      <c r="GG794" s="5"/>
      <c r="GH794" s="5"/>
      <c r="GI794" s="5"/>
      <c r="GJ794" s="5"/>
      <c r="GK794" s="5"/>
      <c r="GL794" s="5"/>
      <c r="GM794" s="5"/>
      <c r="GN794" s="5"/>
      <c r="GO794" s="5"/>
      <c r="GP794" s="5"/>
      <c r="GQ794" s="5"/>
      <c r="GR794" s="5"/>
      <c r="GS794" s="5"/>
      <c r="GT794" s="5"/>
      <c r="GU794" s="5"/>
      <c r="GV794" s="5"/>
      <c r="GW794" s="5"/>
      <c r="GX794" s="5"/>
      <c r="GY794" s="5"/>
      <c r="GZ794" s="5"/>
      <c r="HA794" s="5"/>
      <c r="HB794" s="5"/>
      <c r="HC794" s="5"/>
      <c r="HD794" s="5"/>
      <c r="HE794" s="5"/>
      <c r="HF794" s="5"/>
      <c r="HG794" s="5"/>
      <c r="HH794" s="5"/>
      <c r="HI794" s="5"/>
      <c r="HJ794" s="5"/>
      <c r="HK794" s="5"/>
      <c r="HL794" s="5"/>
      <c r="HM794" s="5"/>
      <c r="HN794" s="5"/>
      <c r="HO794" s="5"/>
      <c r="HP794" s="5"/>
      <c r="HQ794" s="5"/>
      <c r="HR794" s="5"/>
      <c r="HS794" s="5"/>
      <c r="HT794" s="5"/>
      <c r="HU794" s="5"/>
      <c r="HV794" s="5"/>
      <c r="HW794" s="5"/>
      <c r="HX794" s="5"/>
      <c r="HY794" s="5"/>
      <c r="HZ794" s="5"/>
      <c r="IA794" s="5"/>
      <c r="IB794" s="5"/>
      <c r="IC794" s="5"/>
      <c r="ID794" s="5"/>
      <c r="IE794" s="5"/>
      <c r="IF794" s="5"/>
      <c r="IG794" s="5"/>
      <c r="IH794" s="5"/>
      <c r="II794" s="5"/>
      <c r="IJ794" s="5"/>
      <c r="IK794" s="5"/>
      <c r="IL794" s="5"/>
      <c r="IM794" s="5"/>
      <c r="IN794" s="5"/>
      <c r="IO794" s="5"/>
      <c r="IP794" s="5"/>
      <c r="IQ794" s="5"/>
      <c r="IR794" s="5"/>
      <c r="IS794" s="5"/>
      <c r="IT794" s="5"/>
      <c r="IU794" s="5"/>
    </row>
    <row r="795" spans="1:255" ht="21" customHeight="1">
      <c r="A795" s="6"/>
      <c r="B795" s="10">
        <f>B759+7</f>
        <v>43619</v>
      </c>
      <c r="C795" s="132"/>
      <c r="D795" s="133"/>
      <c r="E795" s="144">
        <f>B795</f>
        <v>43619</v>
      </c>
      <c r="F795" s="145"/>
      <c r="G795" s="146">
        <f>E795+1</f>
        <v>43620</v>
      </c>
      <c r="H795" s="145"/>
      <c r="I795" s="146">
        <f>G795+1</f>
        <v>43621</v>
      </c>
      <c r="J795" s="145"/>
      <c r="K795" s="146">
        <f>I795+1</f>
        <v>43622</v>
      </c>
      <c r="L795" s="145"/>
      <c r="M795" s="146">
        <f>K795+1</f>
        <v>43623</v>
      </c>
      <c r="N795" s="145"/>
      <c r="O795" s="14">
        <f>M795+1</f>
        <v>43624</v>
      </c>
      <c r="P795" s="15">
        <f>O795+1</f>
        <v>43625</v>
      </c>
      <c r="Q795" s="139"/>
      <c r="R795" s="142"/>
      <c r="W795" s="8"/>
      <c r="X795" s="8"/>
      <c r="Y795" s="7"/>
      <c r="Z795" s="7"/>
      <c r="AA795" s="6"/>
      <c r="AB795" s="6"/>
      <c r="AC795" s="6"/>
      <c r="AD795" s="6"/>
      <c r="AE795" s="6"/>
      <c r="AF795" s="6"/>
      <c r="AG795" s="6"/>
      <c r="AH795" s="6"/>
      <c r="AI795" s="6"/>
      <c r="AJ795" s="6"/>
      <c r="AK795" s="6"/>
      <c r="AL795" s="6"/>
      <c r="AM795" s="6"/>
      <c r="AN795" s="6"/>
      <c r="AO795" s="6"/>
      <c r="AP795" s="6"/>
      <c r="AQ795" s="6"/>
      <c r="AR795" s="6"/>
      <c r="AS795" s="6"/>
      <c r="AT795" s="6"/>
      <c r="AU795" s="6"/>
      <c r="AV795" s="6"/>
      <c r="AW795" s="6"/>
      <c r="AX795" s="6"/>
      <c r="AY795" s="6"/>
      <c r="AZ795" s="6"/>
      <c r="BA795" s="6"/>
      <c r="BB795" s="6"/>
      <c r="BC795" s="6"/>
      <c r="BD795" s="6"/>
      <c r="BE795" s="6"/>
      <c r="BF795" s="6"/>
      <c r="BG795" s="6"/>
      <c r="BH795" s="6"/>
      <c r="BI795" s="6"/>
      <c r="BJ795" s="6"/>
      <c r="BK795" s="6"/>
      <c r="BL795" s="6"/>
      <c r="BM795" s="6"/>
      <c r="BN795" s="6"/>
      <c r="BO795" s="6"/>
      <c r="BP795" s="6"/>
      <c r="BQ795" s="6"/>
      <c r="BR795" s="6"/>
      <c r="BS795" s="6"/>
      <c r="BT795" s="6"/>
      <c r="BU795" s="6"/>
      <c r="BV795" s="6"/>
      <c r="BW795" s="6"/>
      <c r="BX795" s="6"/>
      <c r="BY795" s="6"/>
      <c r="BZ795" s="6"/>
      <c r="CA795" s="6"/>
      <c r="CB795" s="6"/>
      <c r="CC795" s="6"/>
      <c r="CD795" s="6"/>
      <c r="CE795" s="6"/>
      <c r="CF795" s="6"/>
      <c r="CG795" s="6"/>
      <c r="CH795" s="6"/>
      <c r="CI795" s="6"/>
      <c r="CJ795" s="6"/>
      <c r="CK795" s="6"/>
      <c r="CL795" s="6"/>
      <c r="CM795" s="6"/>
      <c r="CN795" s="6"/>
      <c r="CO795" s="6"/>
      <c r="CP795" s="6"/>
      <c r="CQ795" s="6"/>
      <c r="CR795" s="6"/>
      <c r="CS795" s="6"/>
      <c r="CT795" s="6"/>
      <c r="CU795" s="6"/>
      <c r="CV795" s="6"/>
      <c r="CW795" s="6"/>
      <c r="CX795" s="6"/>
      <c r="CY795" s="6"/>
      <c r="CZ795" s="6"/>
      <c r="DA795" s="6"/>
      <c r="DB795" s="6"/>
      <c r="DC795" s="6"/>
      <c r="DD795" s="6"/>
      <c r="DE795" s="6"/>
      <c r="DF795" s="6"/>
      <c r="DG795" s="6"/>
      <c r="DH795" s="6"/>
      <c r="DI795" s="6"/>
      <c r="DJ795" s="6"/>
      <c r="DK795" s="6"/>
      <c r="DL795" s="6"/>
      <c r="DM795" s="6"/>
      <c r="DN795" s="6"/>
      <c r="DO795" s="6"/>
      <c r="DP795" s="6"/>
      <c r="DQ795" s="6"/>
      <c r="DR795" s="6"/>
      <c r="DS795" s="6"/>
      <c r="DT795" s="6"/>
      <c r="DU795" s="6"/>
      <c r="DV795" s="6"/>
      <c r="DW795" s="6"/>
      <c r="DX795" s="6"/>
      <c r="DY795" s="6"/>
      <c r="DZ795" s="6"/>
      <c r="EA795" s="6"/>
      <c r="EB795" s="6"/>
      <c r="EC795" s="6"/>
      <c r="ED795" s="6"/>
      <c r="EE795" s="6"/>
      <c r="EF795" s="6"/>
      <c r="EG795" s="6"/>
      <c r="EH795" s="6"/>
      <c r="EI795" s="6"/>
      <c r="EJ795" s="6"/>
      <c r="EK795" s="6"/>
      <c r="EL795" s="6"/>
      <c r="EM795" s="6"/>
      <c r="EN795" s="6"/>
      <c r="EO795" s="6"/>
      <c r="EP795" s="6"/>
      <c r="EQ795" s="6"/>
      <c r="ER795" s="6"/>
      <c r="ES795" s="6"/>
      <c r="ET795" s="6"/>
      <c r="EU795" s="6"/>
      <c r="EV795" s="6"/>
      <c r="EW795" s="6"/>
      <c r="EX795" s="6"/>
      <c r="EY795" s="6"/>
      <c r="EZ795" s="6"/>
      <c r="FA795" s="6"/>
      <c r="FB795" s="6"/>
      <c r="FC795" s="6"/>
      <c r="FD795" s="6"/>
      <c r="FE795" s="6"/>
      <c r="FF795" s="6"/>
      <c r="FG795" s="6"/>
      <c r="FH795" s="6"/>
      <c r="FI795" s="6"/>
      <c r="FJ795" s="6"/>
      <c r="FK795" s="6"/>
      <c r="FL795" s="6"/>
      <c r="FM795" s="6"/>
      <c r="FN795" s="6"/>
      <c r="FO795" s="6"/>
      <c r="FP795" s="6"/>
      <c r="FQ795" s="6"/>
      <c r="FR795" s="6"/>
      <c r="FS795" s="6"/>
      <c r="FT795" s="6"/>
      <c r="FU795" s="6"/>
      <c r="FV795" s="6"/>
      <c r="FW795" s="6"/>
      <c r="FX795" s="6"/>
      <c r="FY795" s="6"/>
      <c r="FZ795" s="6"/>
      <c r="GA795" s="6"/>
      <c r="GB795" s="6"/>
      <c r="GC795" s="6"/>
      <c r="GD795" s="6"/>
      <c r="GE795" s="6"/>
      <c r="GF795" s="6"/>
      <c r="GG795" s="6"/>
      <c r="GH795" s="6"/>
      <c r="GI795" s="6"/>
      <c r="GJ795" s="6"/>
      <c r="GK795" s="6"/>
      <c r="GL795" s="6"/>
      <c r="GM795" s="6"/>
      <c r="GN795" s="6"/>
      <c r="GO795" s="6"/>
      <c r="GP795" s="6"/>
      <c r="GQ795" s="6"/>
      <c r="GR795" s="6"/>
      <c r="GS795" s="6"/>
      <c r="GT795" s="6"/>
      <c r="GU795" s="6"/>
      <c r="GV795" s="6"/>
      <c r="GW795" s="6"/>
      <c r="GX795" s="6"/>
      <c r="GY795" s="6"/>
      <c r="GZ795" s="6"/>
      <c r="HA795" s="6"/>
      <c r="HB795" s="6"/>
      <c r="HC795" s="6"/>
      <c r="HD795" s="6"/>
      <c r="HE795" s="6"/>
      <c r="HF795" s="6"/>
      <c r="HG795" s="6"/>
      <c r="HH795" s="6"/>
      <c r="HI795" s="6"/>
      <c r="HJ795" s="6"/>
      <c r="HK795" s="6"/>
      <c r="HL795" s="6"/>
      <c r="HM795" s="6"/>
      <c r="HN795" s="6"/>
      <c r="HO795" s="6"/>
      <c r="HP795" s="6"/>
      <c r="HQ795" s="6"/>
      <c r="HR795" s="6"/>
      <c r="HS795" s="6"/>
      <c r="HT795" s="6"/>
      <c r="HU795" s="6"/>
      <c r="HV795" s="6"/>
      <c r="HW795" s="6"/>
      <c r="HX795" s="6"/>
      <c r="HY795" s="6"/>
      <c r="HZ795" s="6"/>
      <c r="IA795" s="6"/>
      <c r="IB795" s="6"/>
      <c r="IC795" s="6"/>
      <c r="ID795" s="6"/>
      <c r="IE795" s="6"/>
      <c r="IF795" s="6"/>
      <c r="IG795" s="6"/>
      <c r="IH795" s="6"/>
      <c r="II795" s="6"/>
      <c r="IJ795" s="6"/>
      <c r="IK795" s="6"/>
      <c r="IL795" s="6"/>
      <c r="IM795" s="6"/>
      <c r="IN795" s="6"/>
      <c r="IO795" s="6"/>
      <c r="IP795" s="6"/>
      <c r="IQ795" s="6"/>
      <c r="IR795" s="6"/>
      <c r="IS795" s="6"/>
      <c r="IT795" s="6"/>
      <c r="IU795" s="6"/>
    </row>
    <row r="796" spans="1:255" ht="18.600000000000001" thickBot="1">
      <c r="A796" s="5"/>
      <c r="B796" s="11" t="s">
        <v>8</v>
      </c>
      <c r="C796" s="12" t="s">
        <v>9</v>
      </c>
      <c r="D796" s="13" t="s">
        <v>10</v>
      </c>
      <c r="E796" s="16" t="s">
        <v>11</v>
      </c>
      <c r="F796" s="17" t="s">
        <v>12</v>
      </c>
      <c r="G796" s="18" t="s">
        <v>11</v>
      </c>
      <c r="H796" s="17" t="s">
        <v>12</v>
      </c>
      <c r="I796" s="18" t="s">
        <v>11</v>
      </c>
      <c r="J796" s="17" t="s">
        <v>12</v>
      </c>
      <c r="K796" s="18" t="s">
        <v>11</v>
      </c>
      <c r="L796" s="17" t="s">
        <v>12</v>
      </c>
      <c r="M796" s="18" t="s">
        <v>11</v>
      </c>
      <c r="N796" s="17" t="s">
        <v>12</v>
      </c>
      <c r="O796" s="18" t="s">
        <v>13</v>
      </c>
      <c r="P796" s="19" t="s">
        <v>14</v>
      </c>
      <c r="Q796" s="140"/>
      <c r="R796" s="143"/>
      <c r="W796" s="8"/>
      <c r="X796" s="8"/>
      <c r="Y796" s="7"/>
      <c r="Z796" s="7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  <c r="AV796" s="5"/>
      <c r="AW796" s="5"/>
      <c r="AX796" s="5"/>
      <c r="AY796" s="5"/>
      <c r="AZ796" s="5"/>
      <c r="BA796" s="5"/>
      <c r="BB796" s="5"/>
      <c r="BC796" s="5"/>
      <c r="BD796" s="5"/>
      <c r="BE796" s="5"/>
      <c r="BF796" s="5"/>
      <c r="BG796" s="5"/>
      <c r="BH796" s="5"/>
      <c r="BI796" s="5"/>
      <c r="BJ796" s="5"/>
      <c r="BK796" s="5"/>
      <c r="BL796" s="5"/>
      <c r="BM796" s="5"/>
      <c r="BN796" s="5"/>
      <c r="BO796" s="5"/>
      <c r="BP796" s="5"/>
      <c r="BQ796" s="5"/>
      <c r="BR796" s="5"/>
      <c r="BS796" s="5"/>
      <c r="BT796" s="5"/>
      <c r="BU796" s="5"/>
      <c r="BV796" s="5"/>
      <c r="BW796" s="5"/>
      <c r="BX796" s="5"/>
      <c r="BY796" s="5"/>
      <c r="BZ796" s="5"/>
      <c r="CA796" s="5"/>
      <c r="CB796" s="5"/>
      <c r="CC796" s="5"/>
      <c r="CD796" s="5"/>
      <c r="CE796" s="5"/>
      <c r="CF796" s="5"/>
      <c r="CG796" s="5"/>
      <c r="CH796" s="5"/>
      <c r="CI796" s="5"/>
      <c r="CJ796" s="5"/>
      <c r="CK796" s="5"/>
      <c r="CL796" s="5"/>
      <c r="CM796" s="5"/>
      <c r="CN796" s="5"/>
      <c r="CO796" s="5"/>
      <c r="CP796" s="5"/>
      <c r="CQ796" s="5"/>
      <c r="CR796" s="5"/>
      <c r="CS796" s="5"/>
      <c r="CT796" s="5"/>
      <c r="CU796" s="5"/>
      <c r="CV796" s="5"/>
      <c r="CW796" s="5"/>
      <c r="CX796" s="5"/>
      <c r="CY796" s="5"/>
      <c r="CZ796" s="5"/>
      <c r="DA796" s="5"/>
      <c r="DB796" s="5"/>
      <c r="DC796" s="5"/>
      <c r="DD796" s="5"/>
      <c r="DE796" s="5"/>
      <c r="DF796" s="5"/>
      <c r="DG796" s="5"/>
      <c r="DH796" s="5"/>
      <c r="DI796" s="5"/>
      <c r="DJ796" s="5"/>
      <c r="DK796" s="5"/>
      <c r="DL796" s="5"/>
      <c r="DM796" s="5"/>
      <c r="DN796" s="5"/>
      <c r="DO796" s="5"/>
      <c r="DP796" s="5"/>
      <c r="DQ796" s="5"/>
      <c r="DR796" s="5"/>
      <c r="DS796" s="5"/>
      <c r="DT796" s="5"/>
      <c r="DU796" s="5"/>
      <c r="DV796" s="5"/>
      <c r="DW796" s="5"/>
      <c r="DX796" s="5"/>
      <c r="DY796" s="5"/>
      <c r="DZ796" s="5"/>
      <c r="EA796" s="5"/>
      <c r="EB796" s="5"/>
      <c r="EC796" s="5"/>
      <c r="ED796" s="5"/>
      <c r="EE796" s="5"/>
      <c r="EF796" s="5"/>
      <c r="EG796" s="5"/>
      <c r="EH796" s="5"/>
      <c r="EI796" s="5"/>
      <c r="EJ796" s="5"/>
      <c r="EK796" s="5"/>
      <c r="EL796" s="5"/>
      <c r="EM796" s="5"/>
      <c r="EN796" s="5"/>
      <c r="EO796" s="5"/>
      <c r="EP796" s="5"/>
      <c r="EQ796" s="5"/>
      <c r="ER796" s="5"/>
      <c r="ES796" s="5"/>
      <c r="ET796" s="5"/>
      <c r="EU796" s="5"/>
      <c r="EV796" s="5"/>
      <c r="EW796" s="5"/>
      <c r="EX796" s="5"/>
      <c r="EY796" s="5"/>
      <c r="EZ796" s="5"/>
      <c r="FA796" s="5"/>
      <c r="FB796" s="5"/>
      <c r="FC796" s="5"/>
      <c r="FD796" s="5"/>
      <c r="FE796" s="5"/>
      <c r="FF796" s="5"/>
      <c r="FG796" s="5"/>
      <c r="FH796" s="5"/>
      <c r="FI796" s="5"/>
      <c r="FJ796" s="5"/>
      <c r="FK796" s="5"/>
      <c r="FL796" s="5"/>
      <c r="FM796" s="5"/>
      <c r="FN796" s="5"/>
      <c r="FO796" s="5"/>
      <c r="FP796" s="5"/>
      <c r="FQ796" s="5"/>
      <c r="FR796" s="5"/>
      <c r="FS796" s="5"/>
      <c r="FT796" s="5"/>
      <c r="FU796" s="5"/>
      <c r="FV796" s="5"/>
      <c r="FW796" s="5"/>
      <c r="FX796" s="5"/>
      <c r="FY796" s="5"/>
      <c r="FZ796" s="5"/>
      <c r="GA796" s="5"/>
      <c r="GB796" s="5"/>
      <c r="GC796" s="5"/>
      <c r="GD796" s="5"/>
      <c r="GE796" s="5"/>
      <c r="GF796" s="5"/>
      <c r="GG796" s="5"/>
      <c r="GH796" s="5"/>
      <c r="GI796" s="5"/>
      <c r="GJ796" s="5"/>
      <c r="GK796" s="5"/>
      <c r="GL796" s="5"/>
      <c r="GM796" s="5"/>
      <c r="GN796" s="5"/>
      <c r="GO796" s="5"/>
      <c r="GP796" s="5"/>
      <c r="GQ796" s="5"/>
      <c r="GR796" s="5"/>
      <c r="GS796" s="5"/>
      <c r="GT796" s="5"/>
      <c r="GU796" s="5"/>
      <c r="GV796" s="5"/>
      <c r="GW796" s="5"/>
      <c r="GX796" s="5"/>
      <c r="GY796" s="5"/>
      <c r="GZ796" s="5"/>
      <c r="HA796" s="5"/>
      <c r="HB796" s="5"/>
      <c r="HC796" s="5"/>
      <c r="HD796" s="5"/>
      <c r="HE796" s="5"/>
      <c r="HF796" s="5"/>
      <c r="HG796" s="5"/>
      <c r="HH796" s="5"/>
      <c r="HI796" s="5"/>
      <c r="HJ796" s="5"/>
      <c r="HK796" s="5"/>
      <c r="HL796" s="5"/>
      <c r="HM796" s="5"/>
      <c r="HN796" s="5"/>
      <c r="HO796" s="5"/>
      <c r="HP796" s="5"/>
      <c r="HQ796" s="5"/>
      <c r="HR796" s="5"/>
      <c r="HS796" s="5"/>
      <c r="HT796" s="5"/>
      <c r="HU796" s="5"/>
      <c r="HV796" s="5"/>
      <c r="HW796" s="5"/>
      <c r="HX796" s="5"/>
      <c r="HY796" s="5"/>
      <c r="HZ796" s="5"/>
      <c r="IA796" s="5"/>
      <c r="IB796" s="5"/>
      <c r="IC796" s="5"/>
      <c r="ID796" s="5"/>
      <c r="IE796" s="5"/>
      <c r="IF796" s="5"/>
      <c r="IG796" s="5"/>
      <c r="IH796" s="5"/>
      <c r="II796" s="5"/>
      <c r="IJ796" s="5"/>
      <c r="IK796" s="5"/>
      <c r="IL796" s="5"/>
      <c r="IM796" s="5"/>
      <c r="IN796" s="5"/>
      <c r="IO796" s="5"/>
      <c r="IP796" s="5"/>
      <c r="IQ796" s="5"/>
      <c r="IR796" s="5"/>
      <c r="IS796" s="5"/>
      <c r="IT796" s="5"/>
      <c r="IU796" s="5"/>
    </row>
    <row r="797" spans="1:255" ht="15.6" customHeight="1" thickBot="1">
      <c r="A797" s="111" t="s">
        <v>147</v>
      </c>
      <c r="B797" s="114" t="s">
        <v>32</v>
      </c>
      <c r="C797" s="116"/>
      <c r="D797" s="118"/>
      <c r="E797" s="20"/>
      <c r="F797" s="21"/>
      <c r="G797" s="22"/>
      <c r="H797" s="21"/>
      <c r="I797" s="22"/>
      <c r="J797" s="21"/>
      <c r="K797" s="22"/>
      <c r="L797" s="21"/>
      <c r="M797" s="22"/>
      <c r="N797" s="21" t="s">
        <v>38</v>
      </c>
      <c r="O797" s="22"/>
      <c r="P797" s="23"/>
      <c r="Q797" s="120"/>
      <c r="R797" s="122"/>
      <c r="S797" s="123" t="s">
        <v>37</v>
      </c>
      <c r="T797" s="124"/>
      <c r="U797" s="125"/>
      <c r="V797" s="59" t="s">
        <v>15</v>
      </c>
      <c r="W797" s="72" t="s">
        <v>36</v>
      </c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5"/>
      <c r="AT797" s="5"/>
      <c r="AU797" s="5"/>
      <c r="AV797" s="5"/>
      <c r="AW797" s="5"/>
      <c r="AX797" s="5"/>
      <c r="AY797" s="5"/>
      <c r="AZ797" s="5"/>
      <c r="BA797" s="5"/>
      <c r="BB797" s="5"/>
      <c r="BC797" s="5"/>
      <c r="BD797" s="5"/>
      <c r="BE797" s="5"/>
      <c r="BF797" s="5"/>
      <c r="BG797" s="5"/>
      <c r="BH797" s="5"/>
      <c r="BI797" s="5"/>
      <c r="BJ797" s="5"/>
      <c r="BK797" s="5"/>
      <c r="BL797" s="5"/>
      <c r="BM797" s="5"/>
      <c r="BN797" s="5"/>
      <c r="BO797" s="5"/>
      <c r="BP797" s="5"/>
      <c r="BQ797" s="5"/>
      <c r="BR797" s="5"/>
      <c r="BS797" s="5"/>
      <c r="BT797" s="5"/>
      <c r="BU797" s="5"/>
      <c r="BV797" s="5"/>
      <c r="BW797" s="5"/>
      <c r="BX797" s="5"/>
      <c r="BY797" s="5"/>
      <c r="BZ797" s="5"/>
      <c r="CA797" s="5"/>
      <c r="CB797" s="5"/>
      <c r="CC797" s="5"/>
      <c r="CD797" s="5"/>
      <c r="CE797" s="5"/>
      <c r="CF797" s="5"/>
      <c r="CG797" s="5"/>
      <c r="CH797" s="5"/>
      <c r="CI797" s="5"/>
      <c r="CJ797" s="5"/>
      <c r="CK797" s="5"/>
      <c r="CL797" s="5"/>
      <c r="CM797" s="5"/>
      <c r="CN797" s="5"/>
      <c r="CO797" s="5"/>
      <c r="CP797" s="5"/>
      <c r="CQ797" s="5"/>
      <c r="CR797" s="5"/>
      <c r="CS797" s="5"/>
      <c r="CT797" s="5"/>
      <c r="CU797" s="5"/>
      <c r="CV797" s="5"/>
      <c r="CW797" s="5"/>
      <c r="CX797" s="5"/>
      <c r="CY797" s="5"/>
      <c r="CZ797" s="5"/>
      <c r="DA797" s="5"/>
      <c r="DB797" s="5"/>
      <c r="DC797" s="5"/>
      <c r="DD797" s="5"/>
      <c r="DE797" s="5"/>
      <c r="DF797" s="5"/>
      <c r="DG797" s="5"/>
      <c r="DH797" s="5"/>
      <c r="DI797" s="5"/>
      <c r="DJ797" s="5"/>
      <c r="DK797" s="5"/>
      <c r="DL797" s="5"/>
      <c r="DM797" s="5"/>
      <c r="DN797" s="5"/>
      <c r="DO797" s="5"/>
      <c r="DP797" s="5"/>
      <c r="DQ797" s="5"/>
      <c r="DR797" s="5"/>
      <c r="DS797" s="5"/>
      <c r="DT797" s="5"/>
      <c r="DU797" s="5"/>
      <c r="DV797" s="5"/>
      <c r="DW797" s="5"/>
      <c r="DX797" s="5"/>
      <c r="DY797" s="5"/>
      <c r="DZ797" s="5"/>
      <c r="EA797" s="5"/>
      <c r="EB797" s="5"/>
      <c r="EC797" s="5"/>
      <c r="ED797" s="5"/>
      <c r="EE797" s="5"/>
      <c r="EF797" s="5"/>
      <c r="EG797" s="5"/>
      <c r="EH797" s="5"/>
      <c r="EI797" s="5"/>
      <c r="EJ797" s="5"/>
      <c r="EK797" s="5"/>
      <c r="EL797" s="5"/>
      <c r="EM797" s="5"/>
      <c r="EN797" s="5"/>
      <c r="EO797" s="5"/>
      <c r="EP797" s="5"/>
      <c r="EQ797" s="5"/>
      <c r="ER797" s="5"/>
      <c r="ES797" s="5"/>
      <c r="ET797" s="5"/>
      <c r="EU797" s="5"/>
      <c r="EV797" s="5"/>
      <c r="EW797" s="5"/>
      <c r="EX797" s="5"/>
      <c r="EY797" s="5"/>
      <c r="EZ797" s="5"/>
      <c r="FA797" s="5"/>
      <c r="FB797" s="5"/>
      <c r="FC797" s="5"/>
      <c r="FD797" s="5"/>
      <c r="FE797" s="5"/>
      <c r="FF797" s="5"/>
      <c r="FG797" s="5"/>
      <c r="FH797" s="5"/>
      <c r="FI797" s="5"/>
      <c r="FJ797" s="5"/>
      <c r="FK797" s="5"/>
      <c r="FL797" s="5"/>
      <c r="FM797" s="5"/>
      <c r="FN797" s="5"/>
      <c r="FO797" s="5"/>
      <c r="FP797" s="5"/>
      <c r="FQ797" s="5"/>
      <c r="FR797" s="5"/>
      <c r="FS797" s="5"/>
      <c r="FT797" s="5"/>
      <c r="FU797" s="5"/>
      <c r="FV797" s="5"/>
      <c r="FW797" s="5"/>
      <c r="FX797" s="5"/>
      <c r="FY797" s="5"/>
      <c r="FZ797" s="5"/>
      <c r="GA797" s="5"/>
      <c r="GB797" s="5"/>
      <c r="GC797" s="5"/>
      <c r="GD797" s="5"/>
      <c r="GE797" s="5"/>
      <c r="GF797" s="5"/>
      <c r="GG797" s="5"/>
      <c r="GH797" s="5"/>
      <c r="GI797" s="5"/>
      <c r="GJ797" s="5"/>
      <c r="GK797" s="5"/>
      <c r="GL797" s="5"/>
      <c r="GM797" s="5"/>
      <c r="GN797" s="5"/>
      <c r="GO797" s="5"/>
      <c r="GP797" s="5"/>
      <c r="GQ797" s="5"/>
      <c r="GR797" s="5"/>
      <c r="GS797" s="5"/>
      <c r="GT797" s="5"/>
      <c r="GU797" s="5"/>
      <c r="GV797" s="5"/>
      <c r="GW797" s="5"/>
      <c r="GX797" s="5"/>
      <c r="GY797" s="5"/>
      <c r="GZ797" s="5"/>
      <c r="HA797" s="5"/>
      <c r="HB797" s="5"/>
      <c r="HC797" s="5"/>
      <c r="HD797" s="5"/>
      <c r="HE797" s="5"/>
      <c r="HF797" s="5"/>
      <c r="HG797" s="5"/>
      <c r="HH797" s="5"/>
      <c r="HI797" s="5"/>
      <c r="HJ797" s="5"/>
      <c r="HK797" s="5"/>
      <c r="HL797" s="5"/>
      <c r="HM797" s="5"/>
      <c r="HN797" s="5"/>
      <c r="HO797" s="5"/>
      <c r="HP797" s="5"/>
      <c r="HQ797" s="5"/>
      <c r="HR797" s="5"/>
      <c r="HS797" s="5"/>
      <c r="HT797" s="5"/>
      <c r="HU797" s="5"/>
      <c r="HV797" s="5"/>
      <c r="HW797" s="5"/>
      <c r="HX797" s="5"/>
      <c r="HY797" s="5"/>
      <c r="HZ797" s="5"/>
      <c r="IA797" s="5"/>
      <c r="IB797" s="5"/>
      <c r="IC797" s="5"/>
      <c r="ID797" s="5"/>
      <c r="IE797" s="5"/>
      <c r="IF797" s="5"/>
      <c r="IG797" s="5"/>
      <c r="IH797" s="5"/>
      <c r="II797" s="5"/>
      <c r="IJ797" s="5"/>
      <c r="IK797" s="5"/>
      <c r="IL797" s="5"/>
      <c r="IM797" s="5"/>
      <c r="IN797" s="5"/>
      <c r="IO797" s="5"/>
      <c r="IP797" s="5"/>
      <c r="IQ797" s="5"/>
      <c r="IR797" s="5"/>
      <c r="IS797" s="5"/>
      <c r="IT797" s="5"/>
      <c r="IU797" s="5"/>
    </row>
    <row r="798" spans="1:255" ht="15.6" customHeight="1" thickBot="1">
      <c r="A798" s="112"/>
      <c r="B798" s="115"/>
      <c r="C798" s="117"/>
      <c r="D798" s="119"/>
      <c r="E798" s="24" t="str">
        <f>IF(E797&lt;&gt;"",VLOOKUP(E797,#REF!,2,FALSE),"")</f>
        <v/>
      </c>
      <c r="F798" s="25" t="str">
        <f>IF(F797&lt;&gt;"",VLOOKUP(F797,#REF!,2,FALSE),"")</f>
        <v/>
      </c>
      <c r="G798" s="26" t="str">
        <f>IF(G797&lt;&gt;"",VLOOKUP(G797,#REF!,2,FALSE),"")</f>
        <v/>
      </c>
      <c r="H798" s="25" t="str">
        <f>IF(H797&lt;&gt;"",VLOOKUP(H797,#REF!,2,FALSE),"")</f>
        <v/>
      </c>
      <c r="I798" s="26" t="str">
        <f>IF(I797&lt;&gt;"",VLOOKUP(I797,#REF!,2,FALSE),"")</f>
        <v/>
      </c>
      <c r="J798" s="25" t="str">
        <f>IF(J797&lt;&gt;"",VLOOKUP(J797,#REF!,2,FALSE),"")</f>
        <v/>
      </c>
      <c r="K798" s="26" t="str">
        <f>IF(K797&lt;&gt;"",VLOOKUP(K797,#REF!,2,FALSE),"")</f>
        <v/>
      </c>
      <c r="L798" s="25" t="str">
        <f>IF(L797&lt;&gt;"",VLOOKUP(L797,#REF!,2,FALSE),"")</f>
        <v/>
      </c>
      <c r="M798" s="26" t="str">
        <f>IF(M797&lt;&gt;"",VLOOKUP(M797,#REF!,2,FALSE),"")</f>
        <v/>
      </c>
      <c r="N798" s="25" t="e">
        <f>IF(N797&lt;&gt;"",VLOOKUP(N797,#REF!,2,FALSE),"")</f>
        <v>#REF!</v>
      </c>
      <c r="O798" s="27" t="str">
        <f>IF(O797&lt;&gt;"",VLOOKUP(O797,#REF!,2,FALSE),"")</f>
        <v/>
      </c>
      <c r="P798" s="28" t="str">
        <f>IF(P797&lt;&gt;"",VLOOKUP(P797,#REF!,2,FALSE),"")</f>
        <v/>
      </c>
      <c r="Q798" s="121"/>
      <c r="R798" s="110"/>
      <c r="S798" s="64" t="str">
        <f>E803</f>
        <v>19DE0123</v>
      </c>
      <c r="T798" s="65" t="e">
        <f>IF(S798&lt;&gt;"",VLOOKUP(S798,#REF!,2,FALSE),"")</f>
        <v>#REF!</v>
      </c>
      <c r="U798" s="66">
        <f>(COUNTIF(E797:N826,S798)*4)+(COUNTIF(O797:P826,S798)*8)</f>
        <v>48</v>
      </c>
      <c r="V798" s="67">
        <f>U798*W798</f>
        <v>1680</v>
      </c>
      <c r="W798" s="71">
        <v>35</v>
      </c>
    </row>
    <row r="799" spans="1:255" ht="15.6" customHeight="1">
      <c r="A799" s="112"/>
      <c r="B799" s="115" t="s">
        <v>33</v>
      </c>
      <c r="C799" s="117"/>
      <c r="D799" s="119"/>
      <c r="E799" s="29"/>
      <c r="F799" s="30"/>
      <c r="G799" s="31"/>
      <c r="H799" s="30"/>
      <c r="I799" s="31"/>
      <c r="J799" s="30"/>
      <c r="K799" s="31"/>
      <c r="L799" s="30"/>
      <c r="M799" s="31"/>
      <c r="N799" s="30" t="s">
        <v>38</v>
      </c>
      <c r="O799" s="32"/>
      <c r="P799" s="33"/>
      <c r="Q799" s="109"/>
      <c r="R799" s="110"/>
      <c r="S799" s="64" t="str">
        <f>K803</f>
        <v>19DE0117</v>
      </c>
      <c r="T799" s="65" t="e">
        <f>IF(S799&lt;&gt;"",VLOOKUP(S799,#REF!,2,FALSE),"")</f>
        <v>#REF!</v>
      </c>
      <c r="U799" s="66">
        <f>(COUNTIF(E797:N826,S799)*4)+(COUNTIF(O797:P826,S799)*8)</f>
        <v>36</v>
      </c>
      <c r="V799" s="67">
        <f>U799*W798</f>
        <v>1260</v>
      </c>
    </row>
    <row r="800" spans="1:255" ht="15.6" customHeight="1">
      <c r="A800" s="112"/>
      <c r="B800" s="115"/>
      <c r="C800" s="117"/>
      <c r="D800" s="119"/>
      <c r="E800" s="24" t="str">
        <f>IF(E799&lt;&gt;"",VLOOKUP(E799,#REF!,2,FALSE),"")</f>
        <v/>
      </c>
      <c r="F800" s="25" t="str">
        <f>IF(F799&lt;&gt;"",VLOOKUP(F799,#REF!,2,FALSE),"")</f>
        <v/>
      </c>
      <c r="G800" s="26" t="str">
        <f>IF(G799&lt;&gt;"",VLOOKUP(G799,#REF!,2,FALSE),"")</f>
        <v/>
      </c>
      <c r="H800" s="25" t="str">
        <f>IF(H799&lt;&gt;"",VLOOKUP(H799,#REF!,2,FALSE),"")</f>
        <v/>
      </c>
      <c r="I800" s="26" t="str">
        <f>IF(I799&lt;&gt;"",VLOOKUP(I799,#REF!,2,FALSE),"")</f>
        <v/>
      </c>
      <c r="J800" s="25" t="str">
        <f>IF(J799&lt;&gt;"",VLOOKUP(J799,#REF!,2,FALSE),"")</f>
        <v/>
      </c>
      <c r="K800" s="26" t="str">
        <f>IF(K799&lt;&gt;"",VLOOKUP(K799,#REF!,2,FALSE),"")</f>
        <v/>
      </c>
      <c r="L800" s="25" t="str">
        <f>IF(L799&lt;&gt;"",VLOOKUP(L799,#REF!,2,FALSE),"")</f>
        <v/>
      </c>
      <c r="M800" s="26" t="str">
        <f>IF(M799&lt;&gt;"",VLOOKUP(M799,#REF!,2,FALSE),"")</f>
        <v/>
      </c>
      <c r="N800" s="25" t="e">
        <f>IF(N799&lt;&gt;"",VLOOKUP(N799,#REF!,2,FALSE),"")</f>
        <v>#REF!</v>
      </c>
      <c r="O800" s="26" t="str">
        <f>IF(O799&lt;&gt;"",VLOOKUP(O799,#REF!,2,FALSE),"")</f>
        <v/>
      </c>
      <c r="P800" s="34" t="str">
        <f>IF(P799&lt;&gt;"",VLOOKUP(P799,#REF!,2,FALSE),"")</f>
        <v/>
      </c>
      <c r="Q800" s="126"/>
      <c r="R800" s="110"/>
      <c r="S800" s="64" t="str">
        <f>E807</f>
        <v>19DE0149</v>
      </c>
      <c r="T800" s="65" t="e">
        <f>IF(S800&lt;&gt;"",VLOOKUP(S800,#REF!,2,FALSE),"")</f>
        <v>#REF!</v>
      </c>
      <c r="U800" s="66">
        <f>(COUNTIF(E797:N826,S800)*4)+(COUNTIF(O797:P826,S800)*8)</f>
        <v>104</v>
      </c>
      <c r="V800" s="67">
        <f>U800*W798</f>
        <v>3640</v>
      </c>
    </row>
    <row r="801" spans="1:22" ht="15.6" customHeight="1">
      <c r="A801" s="112"/>
      <c r="B801" s="115" t="s">
        <v>27</v>
      </c>
      <c r="C801" s="117"/>
      <c r="D801" s="119"/>
      <c r="E801" s="29"/>
      <c r="F801" s="30"/>
      <c r="G801" s="31"/>
      <c r="H801" s="30"/>
      <c r="I801" s="31"/>
      <c r="J801" s="30"/>
      <c r="K801" s="31"/>
      <c r="L801" s="30"/>
      <c r="M801" s="31"/>
      <c r="N801" s="30" t="s">
        <v>38</v>
      </c>
      <c r="O801" s="35"/>
      <c r="P801" s="36"/>
      <c r="Q801" s="109"/>
      <c r="R801" s="110"/>
      <c r="S801" s="64" t="str">
        <f>M807</f>
        <v>19DE0128</v>
      </c>
      <c r="T801" s="65" t="e">
        <f>IF(S801&lt;&gt;"",VLOOKUP(S801,#REF!,2,FALSE),"")</f>
        <v>#REF!</v>
      </c>
      <c r="U801" s="66">
        <f>(COUNTIF(E797:N826,S801)*4)+(COUNTIF(O797:P826,S801)*8)</f>
        <v>4</v>
      </c>
      <c r="V801" s="67">
        <f>U801*W798</f>
        <v>140</v>
      </c>
    </row>
    <row r="802" spans="1:22" ht="15.6" customHeight="1">
      <c r="A802" s="112"/>
      <c r="B802" s="115"/>
      <c r="C802" s="117"/>
      <c r="D802" s="119"/>
      <c r="E802" s="24" t="str">
        <f>IF(E801&lt;&gt;"",VLOOKUP(E801,#REF!,2,FALSE),"")</f>
        <v/>
      </c>
      <c r="F802" s="25" t="str">
        <f>IF(F801&lt;&gt;"",VLOOKUP(F801,#REF!,2,FALSE),"")</f>
        <v/>
      </c>
      <c r="G802" s="26" t="str">
        <f>IF(G801&lt;&gt;"",VLOOKUP(G801,#REF!,2,FALSE),"")</f>
        <v/>
      </c>
      <c r="H802" s="25" t="str">
        <f>IF(H801&lt;&gt;"",VLOOKUP(H801,#REF!,2,FALSE),"")</f>
        <v/>
      </c>
      <c r="I802" s="26" t="str">
        <f>IF(I801&lt;&gt;"",VLOOKUP(I801,#REF!,2,FALSE),"")</f>
        <v/>
      </c>
      <c r="J802" s="25" t="str">
        <f>IF(J801&lt;&gt;"",VLOOKUP(J801,#REF!,2,FALSE),"")</f>
        <v/>
      </c>
      <c r="K802" s="26" t="str">
        <f>IF(K801&lt;&gt;"",VLOOKUP(K801,#REF!,2,FALSE),"")</f>
        <v/>
      </c>
      <c r="L802" s="25" t="str">
        <f>IF(L801&lt;&gt;"",VLOOKUP(L801,#REF!,2,FALSE),"")</f>
        <v/>
      </c>
      <c r="M802" s="26" t="str">
        <f>IF(M801&lt;&gt;"",VLOOKUP(M801,#REF!,2,FALSE),"")</f>
        <v/>
      </c>
      <c r="N802" s="25" t="e">
        <f>IF(N801&lt;&gt;"",VLOOKUP(N801,#REF!,2,FALSE),"")</f>
        <v>#REF!</v>
      </c>
      <c r="O802" s="27" t="str">
        <f>IF(O801&lt;&gt;"",VLOOKUP(O801,#REF!,2,FALSE),"")</f>
        <v/>
      </c>
      <c r="P802" s="28" t="str">
        <f>IF(P801&lt;&gt;"",VLOOKUP(P801,#REF!,2,FALSE),"")</f>
        <v/>
      </c>
      <c r="Q802" s="109"/>
      <c r="R802" s="110"/>
      <c r="S802" s="64" t="str">
        <f>E809</f>
        <v>19DE0105</v>
      </c>
      <c r="T802" s="65" t="e">
        <f>IF(S802&lt;&gt;"",VLOOKUP(S802,#REF!,2,FALSE),"")</f>
        <v>#REF!</v>
      </c>
      <c r="U802" s="66">
        <f>(COUNTIF(E797:N826,S802)*4)+(COUNTIF(O797:P826,S802)*8)</f>
        <v>32</v>
      </c>
      <c r="V802" s="67">
        <f>U802*W798</f>
        <v>1120</v>
      </c>
    </row>
    <row r="803" spans="1:22" ht="15.6" customHeight="1">
      <c r="A803" s="112"/>
      <c r="B803" s="106" t="s">
        <v>26</v>
      </c>
      <c r="C803" s="107"/>
      <c r="D803" s="108"/>
      <c r="E803" s="37" t="s">
        <v>191</v>
      </c>
      <c r="F803" s="38" t="s">
        <v>191</v>
      </c>
      <c r="G803" s="39" t="s">
        <v>20</v>
      </c>
      <c r="H803" s="38" t="s">
        <v>20</v>
      </c>
      <c r="I803" s="39" t="s">
        <v>191</v>
      </c>
      <c r="J803" s="38" t="s">
        <v>191</v>
      </c>
      <c r="K803" s="39" t="s">
        <v>188</v>
      </c>
      <c r="L803" s="38" t="s">
        <v>188</v>
      </c>
      <c r="M803" s="39" t="s">
        <v>188</v>
      </c>
      <c r="N803" s="38" t="s">
        <v>38</v>
      </c>
      <c r="O803" s="40"/>
      <c r="P803" s="41"/>
      <c r="Q803" s="109"/>
      <c r="R803" s="110">
        <f>IF(B803&lt;&gt;"",((10-((COUNTIF(E804:N804,"/")+COUNTIF(E804:N804,"//")+COUNTIF(E804:N804,"///")+COUNTIF(E804:N804,"_"))))/2)+(2-COUNTBLANK(O804:P804)),"")</f>
        <v>5</v>
      </c>
      <c r="S803" s="68" t="str">
        <f>G809</f>
        <v>19DE0125</v>
      </c>
      <c r="T803" s="69" t="e">
        <f>IF(S803&lt;&gt;"",VLOOKUP(S803,#REF!,2,FALSE),"")</f>
        <v>#REF!</v>
      </c>
      <c r="U803" s="70">
        <f>(COUNTIF(E797:N826,S803)*4)+(COUNTIF(O797:P826,S803)*8)</f>
        <v>4</v>
      </c>
      <c r="V803" s="67">
        <f>U803*W798</f>
        <v>140</v>
      </c>
    </row>
    <row r="804" spans="1:22" ht="15.6" customHeight="1">
      <c r="A804" s="112"/>
      <c r="B804" s="106"/>
      <c r="C804" s="107"/>
      <c r="D804" s="108"/>
      <c r="E804" s="42" t="e">
        <f>IF(E803&lt;&gt;"",VLOOKUP(E803,#REF!,2,FALSE),"")</f>
        <v>#REF!</v>
      </c>
      <c r="F804" s="43" t="e">
        <f>IF(F803&lt;&gt;"",VLOOKUP(F803,#REF!,2,FALSE),"")</f>
        <v>#REF!</v>
      </c>
      <c r="G804" s="44" t="e">
        <f>IF(G803&lt;&gt;"",VLOOKUP(G803,#REF!,2,FALSE),"")</f>
        <v>#REF!</v>
      </c>
      <c r="H804" s="43" t="e">
        <f>IF(H803&lt;&gt;"",VLOOKUP(H803,#REF!,2,FALSE),"")</f>
        <v>#REF!</v>
      </c>
      <c r="I804" s="44" t="e">
        <f>IF(I803&lt;&gt;"",VLOOKUP(I803,#REF!,2,FALSE),"")</f>
        <v>#REF!</v>
      </c>
      <c r="J804" s="43" t="e">
        <f>IF(J803&lt;&gt;"",VLOOKUP(J803,#REF!,2,FALSE),"")</f>
        <v>#REF!</v>
      </c>
      <c r="K804" s="44" t="e">
        <f>IF(K803&lt;&gt;"",VLOOKUP(K803,#REF!,2,FALSE),"")</f>
        <v>#REF!</v>
      </c>
      <c r="L804" s="43" t="e">
        <f>IF(L803&lt;&gt;"",VLOOKUP(L803,#REF!,2,FALSE),"")</f>
        <v>#REF!</v>
      </c>
      <c r="M804" s="44" t="e">
        <f>IF(M803&lt;&gt;"",VLOOKUP(M803,#REF!,2,FALSE),"")</f>
        <v>#REF!</v>
      </c>
      <c r="N804" s="43" t="e">
        <f>IF(N803&lt;&gt;"",VLOOKUP(N803,#REF!,2,FALSE),"")</f>
        <v>#REF!</v>
      </c>
      <c r="O804" s="44" t="str">
        <f>IF(O803&lt;&gt;"",VLOOKUP(O803,#REF!,2,FALSE),"")</f>
        <v/>
      </c>
      <c r="P804" s="45" t="str">
        <f>IF(P803&lt;&gt;"",VLOOKUP(P803,#REF!,2,FALSE),"")</f>
        <v/>
      </c>
      <c r="Q804" s="109"/>
      <c r="R804" s="110"/>
      <c r="S804" s="68" t="str">
        <f>E815</f>
        <v>19DE0150</v>
      </c>
      <c r="T804" s="69" t="e">
        <f>IF(S804&lt;&gt;"",VLOOKUP(S804,#REF!,2,FALSE),"")</f>
        <v>#REF!</v>
      </c>
      <c r="U804" s="70">
        <f>(COUNTIF(E797:N826,S804)*4)+(COUNTIF(O797:P826,S804)*8)</f>
        <v>40</v>
      </c>
      <c r="V804" s="67">
        <f>U804*W798</f>
        <v>1400</v>
      </c>
    </row>
    <row r="805" spans="1:22" ht="15.6" customHeight="1">
      <c r="A805" s="112"/>
      <c r="B805" s="106" t="s">
        <v>42</v>
      </c>
      <c r="C805" s="107"/>
      <c r="D805" s="108"/>
      <c r="E805" s="37" t="s">
        <v>195</v>
      </c>
      <c r="F805" s="38" t="s">
        <v>195</v>
      </c>
      <c r="G805" s="39" t="s">
        <v>191</v>
      </c>
      <c r="H805" s="38" t="s">
        <v>191</v>
      </c>
      <c r="I805" s="39" t="s">
        <v>195</v>
      </c>
      <c r="J805" s="38" t="s">
        <v>195</v>
      </c>
      <c r="K805" s="39" t="s">
        <v>188</v>
      </c>
      <c r="L805" s="38" t="s">
        <v>188</v>
      </c>
      <c r="M805" s="39" t="s">
        <v>188</v>
      </c>
      <c r="N805" s="38" t="s">
        <v>38</v>
      </c>
      <c r="O805" s="40"/>
      <c r="P805" s="41"/>
      <c r="Q805" s="109"/>
      <c r="R805" s="110">
        <f>IF(B805&lt;&gt;"",((10-((COUNTIF(E806:N806,"/")+COUNTIF(E806:N806,"//")+COUNTIF(E806:N806,"///")+COUNTIF(E806:N806,"_"))))/2)+(2-COUNTBLANK(O806:P806)),"")</f>
        <v>5</v>
      </c>
      <c r="S805" s="68" t="str">
        <f>E805</f>
        <v>19DE0126</v>
      </c>
      <c r="T805" s="69" t="e">
        <f>IF(S805&lt;&gt;"",VLOOKUP(S805,#REF!,2,FALSE),"")</f>
        <v>#REF!</v>
      </c>
      <c r="U805" s="70">
        <f>(COUNTIF(E797:N826,S805)*4)+(COUNTIF(O797:P826,S805)*8)</f>
        <v>16</v>
      </c>
      <c r="V805" s="67">
        <f>U805*W798</f>
        <v>560</v>
      </c>
    </row>
    <row r="806" spans="1:22" ht="15.6" customHeight="1">
      <c r="A806" s="112"/>
      <c r="B806" s="106"/>
      <c r="C806" s="107"/>
      <c r="D806" s="108"/>
      <c r="E806" s="42" t="e">
        <f>IF(E805&lt;&gt;"",VLOOKUP(E805,#REF!,2,FALSE),"")</f>
        <v>#REF!</v>
      </c>
      <c r="F806" s="43" t="e">
        <f>IF(F805&lt;&gt;"",VLOOKUP(F805,#REF!,2,FALSE),"")</f>
        <v>#REF!</v>
      </c>
      <c r="G806" s="44" t="e">
        <f>IF(G805&lt;&gt;"",VLOOKUP(G805,#REF!,2,FALSE),"")</f>
        <v>#REF!</v>
      </c>
      <c r="H806" s="43" t="e">
        <f>IF(H805&lt;&gt;"",VLOOKUP(H805,#REF!,2,FALSE),"")</f>
        <v>#REF!</v>
      </c>
      <c r="I806" s="44" t="e">
        <f>IF(I805&lt;&gt;"",VLOOKUP(I805,#REF!,2,FALSE),"")</f>
        <v>#REF!</v>
      </c>
      <c r="J806" s="43" t="e">
        <f>IF(J805&lt;&gt;"",VLOOKUP(J805,#REF!,2,FALSE),"")</f>
        <v>#REF!</v>
      </c>
      <c r="K806" s="44" t="e">
        <f>IF(K805&lt;&gt;"",VLOOKUP(K805,#REF!,2,FALSE),"")</f>
        <v>#REF!</v>
      </c>
      <c r="L806" s="43" t="e">
        <f>IF(L805&lt;&gt;"",VLOOKUP(L805,#REF!,2,FALSE),"")</f>
        <v>#REF!</v>
      </c>
      <c r="M806" s="44" t="e">
        <f>IF(M805&lt;&gt;"",VLOOKUP(M805,#REF!,2,FALSE),"")</f>
        <v>#REF!</v>
      </c>
      <c r="N806" s="43" t="e">
        <f>IF(N805&lt;&gt;"",VLOOKUP(N805,#REF!,2,FALSE),"")</f>
        <v>#REF!</v>
      </c>
      <c r="O806" s="44" t="str">
        <f>IF(O805&lt;&gt;"",VLOOKUP(O805,#REF!,2,FALSE),"")</f>
        <v/>
      </c>
      <c r="P806" s="45" t="str">
        <f>IF(P805&lt;&gt;"",VLOOKUP(P805,#REF!,2,FALSE),"")</f>
        <v/>
      </c>
      <c r="Q806" s="109"/>
      <c r="R806" s="110"/>
      <c r="S806" s="68" t="str">
        <f>G807</f>
        <v>19DE0151</v>
      </c>
      <c r="T806" s="69" t="e">
        <f>IF(S806&lt;&gt;"",VLOOKUP(S806,#REF!,2,FALSE),"")</f>
        <v>#REF!</v>
      </c>
      <c r="U806" s="70">
        <f>(COUNTIF(E797:N826,S806)*4)+(COUNTIF(O797:P826,S806)*8)</f>
        <v>24</v>
      </c>
      <c r="V806" s="67">
        <f>U806*W798</f>
        <v>840</v>
      </c>
    </row>
    <row r="807" spans="1:22" ht="15.6" customHeight="1">
      <c r="A807" s="112"/>
      <c r="B807" s="106" t="s">
        <v>24</v>
      </c>
      <c r="C807" s="107"/>
      <c r="D807" s="108"/>
      <c r="E807" s="37" t="s">
        <v>204</v>
      </c>
      <c r="F807" s="38" t="s">
        <v>204</v>
      </c>
      <c r="G807" s="39" t="s">
        <v>206</v>
      </c>
      <c r="H807" s="38" t="s">
        <v>206</v>
      </c>
      <c r="I807" s="39" t="s">
        <v>206</v>
      </c>
      <c r="J807" s="38" t="s">
        <v>206</v>
      </c>
      <c r="K807" s="39" t="s">
        <v>206</v>
      </c>
      <c r="L807" s="38" t="s">
        <v>206</v>
      </c>
      <c r="M807" s="39" t="s">
        <v>208</v>
      </c>
      <c r="N807" s="38" t="s">
        <v>38</v>
      </c>
      <c r="O807" s="40"/>
      <c r="P807" s="41"/>
      <c r="Q807" s="109"/>
      <c r="R807" s="110">
        <f>IF(B807&lt;&gt;"",((10-((COUNTIF(E808:N808,"/")+COUNTIF(E808:N808,"//")+COUNTIF(E808:N808,"///")+COUNTIF(E808:N808,"_"))))/2)+(2-COUNTBLANK(O808:P808)),"")</f>
        <v>5</v>
      </c>
      <c r="S807" s="68"/>
      <c r="T807" s="69" t="str">
        <f>IF(S807&lt;&gt;"",VLOOKUP(S807,#REF!,2,FALSE),"")</f>
        <v/>
      </c>
      <c r="U807" s="70">
        <f>(COUNTIF(E797:N826,S807)*4)+(COUNTIF(O797:P826,S807)*8)</f>
        <v>0</v>
      </c>
      <c r="V807" s="67">
        <f>U807*W798</f>
        <v>0</v>
      </c>
    </row>
    <row r="808" spans="1:22" ht="15.6" customHeight="1">
      <c r="A808" s="112"/>
      <c r="B808" s="106"/>
      <c r="C808" s="107"/>
      <c r="D808" s="108"/>
      <c r="E808" s="42" t="e">
        <f>IF(E807&lt;&gt;"",VLOOKUP(E807,#REF!,2,FALSE),"")</f>
        <v>#REF!</v>
      </c>
      <c r="F808" s="43" t="e">
        <f>IF(F807&lt;&gt;"",VLOOKUP(F807,#REF!,2,FALSE),"")</f>
        <v>#REF!</v>
      </c>
      <c r="G808" s="44" t="e">
        <f>IF(G807&lt;&gt;"",VLOOKUP(G807,#REF!,2,FALSE),"")</f>
        <v>#REF!</v>
      </c>
      <c r="H808" s="43" t="e">
        <f>IF(H807&lt;&gt;"",VLOOKUP(H807,#REF!,2,FALSE),"")</f>
        <v>#REF!</v>
      </c>
      <c r="I808" s="44" t="e">
        <f>IF(I807&lt;&gt;"",VLOOKUP(I807,#REF!,2,FALSE),"")</f>
        <v>#REF!</v>
      </c>
      <c r="J808" s="43" t="e">
        <f>IF(J807&lt;&gt;"",VLOOKUP(J807,#REF!,2,FALSE),"")</f>
        <v>#REF!</v>
      </c>
      <c r="K808" s="44" t="e">
        <f>IF(K807&lt;&gt;"",VLOOKUP(K807,#REF!,2,FALSE),"")</f>
        <v>#REF!</v>
      </c>
      <c r="L808" s="43" t="e">
        <f>IF(L807&lt;&gt;"",VLOOKUP(L807,#REF!,2,FALSE),"")</f>
        <v>#REF!</v>
      </c>
      <c r="M808" s="44" t="e">
        <f>IF(M807&lt;&gt;"",VLOOKUP(M807,#REF!,2,FALSE),"")</f>
        <v>#REF!</v>
      </c>
      <c r="N808" s="43" t="e">
        <f>IF(N807&lt;&gt;"",VLOOKUP(N807,#REF!,2,FALSE),"")</f>
        <v>#REF!</v>
      </c>
      <c r="O808" s="44" t="str">
        <f>IF(O807&lt;&gt;"",VLOOKUP(O807,#REF!,2,FALSE),"")</f>
        <v/>
      </c>
      <c r="P808" s="45" t="str">
        <f>IF(P807&lt;&gt;"",VLOOKUP(P807,#REF!,2,FALSE),"")</f>
        <v/>
      </c>
      <c r="Q808" s="109"/>
      <c r="R808" s="110"/>
      <c r="S808" s="68"/>
      <c r="T808" s="69" t="str">
        <f>IF(S808&lt;&gt;"",VLOOKUP(S808,#REF!,2,FALSE),"")</f>
        <v/>
      </c>
      <c r="U808" s="70">
        <f>(COUNTIF(E797:N826,S808)*4)+(COUNTIF(O797:P826,S808)*8)</f>
        <v>0</v>
      </c>
      <c r="V808" s="67">
        <f>U808*W798</f>
        <v>0</v>
      </c>
    </row>
    <row r="809" spans="1:22" ht="15.6" customHeight="1" thickBot="1">
      <c r="A809" s="112"/>
      <c r="B809" s="106" t="s">
        <v>22</v>
      </c>
      <c r="C809" s="107"/>
      <c r="D809" s="108"/>
      <c r="E809" s="37" t="s">
        <v>173</v>
      </c>
      <c r="F809" s="38" t="s">
        <v>173</v>
      </c>
      <c r="G809" s="39" t="s">
        <v>192</v>
      </c>
      <c r="H809" s="38" t="s">
        <v>173</v>
      </c>
      <c r="I809" s="39" t="s">
        <v>173</v>
      </c>
      <c r="J809" s="38" t="s">
        <v>173</v>
      </c>
      <c r="K809" s="39" t="s">
        <v>173</v>
      </c>
      <c r="L809" s="38" t="s">
        <v>173</v>
      </c>
      <c r="M809" s="39" t="s">
        <v>173</v>
      </c>
      <c r="N809" s="38" t="s">
        <v>38</v>
      </c>
      <c r="O809" s="40"/>
      <c r="P809" s="41"/>
      <c r="Q809" s="109"/>
      <c r="R809" s="110">
        <f>IF(B809&lt;&gt;"",((10-((COUNTIF(E810:N810,"/")+COUNTIF(E810:N810,"//")+COUNTIF(E810:N810,"///")+COUNTIF(E810:N810,"_"))))/2)+(2-COUNTBLANK(O810:P810)),"")</f>
        <v>5</v>
      </c>
      <c r="S809" s="68"/>
      <c r="T809" s="69" t="str">
        <f>IF(S809&lt;&gt;"",VLOOKUP(S809,#REF!,2,FALSE),"")</f>
        <v/>
      </c>
      <c r="U809" s="70">
        <f>(COUNTIF(E797:N826,S809)*4)+(COUNTIF(O797:P826,S809)*8)</f>
        <v>0</v>
      </c>
      <c r="V809" s="67">
        <f>U809*W798</f>
        <v>0</v>
      </c>
    </row>
    <row r="810" spans="1:22" ht="15.6" customHeight="1" thickBot="1">
      <c r="A810" s="112"/>
      <c r="B810" s="106"/>
      <c r="C810" s="107"/>
      <c r="D810" s="108"/>
      <c r="E810" s="42" t="e">
        <f>IF(E809&lt;&gt;"",VLOOKUP(E809,#REF!,2,FALSE),"")</f>
        <v>#REF!</v>
      </c>
      <c r="F810" s="43" t="e">
        <f>IF(F809&lt;&gt;"",VLOOKUP(F809,#REF!,2,FALSE),"")</f>
        <v>#REF!</v>
      </c>
      <c r="G810" s="44" t="e">
        <f>IF(G809&lt;&gt;"",VLOOKUP(G809,#REF!,2,FALSE),"")</f>
        <v>#REF!</v>
      </c>
      <c r="H810" s="43" t="e">
        <f>IF(H809&lt;&gt;"",VLOOKUP(H809,#REF!,2,FALSE),"")</f>
        <v>#REF!</v>
      </c>
      <c r="I810" s="44" t="e">
        <f>IF(I809&lt;&gt;"",VLOOKUP(I809,#REF!,2,FALSE),"")</f>
        <v>#REF!</v>
      </c>
      <c r="J810" s="43" t="e">
        <f>IF(J809&lt;&gt;"",VLOOKUP(J809,#REF!,2,FALSE),"")</f>
        <v>#REF!</v>
      </c>
      <c r="K810" s="44" t="e">
        <f>IF(K809&lt;&gt;"",VLOOKUP(K809,#REF!,2,FALSE),"")</f>
        <v>#REF!</v>
      </c>
      <c r="L810" s="43" t="e">
        <f>IF(L809&lt;&gt;"",VLOOKUP(L809,#REF!,2,FALSE),"")</f>
        <v>#REF!</v>
      </c>
      <c r="M810" s="44" t="e">
        <f>IF(M809&lt;&gt;"",VLOOKUP(M809,#REF!,2,FALSE),"")</f>
        <v>#REF!</v>
      </c>
      <c r="N810" s="43" t="e">
        <f>IF(N809&lt;&gt;"",VLOOKUP(N809,#REF!,2,FALSE),"")</f>
        <v>#REF!</v>
      </c>
      <c r="O810" s="44" t="str">
        <f>IF(O809&lt;&gt;"",VLOOKUP(O809,#REF!,2,FALSE),"")</f>
        <v/>
      </c>
      <c r="P810" s="45" t="str">
        <f>IF(P809&lt;&gt;"",VLOOKUP(P809,#REF!,2,FALSE),"")</f>
        <v/>
      </c>
      <c r="Q810" s="109"/>
      <c r="R810" s="110"/>
      <c r="S810" s="60">
        <f>SUM(R797:R826)*8</f>
        <v>400</v>
      </c>
      <c r="T810" s="61" t="s">
        <v>25</v>
      </c>
      <c r="U810" s="62">
        <f>SUM(U798:U809)</f>
        <v>308</v>
      </c>
      <c r="V810" s="63">
        <f>SUM(V798:V809)</f>
        <v>10780</v>
      </c>
    </row>
    <row r="811" spans="1:22" ht="15.6" customHeight="1">
      <c r="A811" s="112"/>
      <c r="B811" s="103" t="s">
        <v>23</v>
      </c>
      <c r="C811" s="104"/>
      <c r="D811" s="105"/>
      <c r="E811" s="46" t="s">
        <v>204</v>
      </c>
      <c r="F811" s="47" t="s">
        <v>204</v>
      </c>
      <c r="G811" s="48" t="s">
        <v>204</v>
      </c>
      <c r="H811" s="47" t="s">
        <v>204</v>
      </c>
      <c r="I811" s="48" t="s">
        <v>204</v>
      </c>
      <c r="J811" s="47" t="s">
        <v>204</v>
      </c>
      <c r="K811" s="48" t="s">
        <v>204</v>
      </c>
      <c r="L811" s="47" t="s">
        <v>204</v>
      </c>
      <c r="M811" s="48" t="s">
        <v>204</v>
      </c>
      <c r="N811" s="47" t="s">
        <v>38</v>
      </c>
      <c r="O811" s="49"/>
      <c r="P811" s="50"/>
      <c r="Q811" s="109"/>
      <c r="R811" s="110">
        <f>IF(B811&lt;&gt;"",((10-((COUNTIF(E812:N812,"/")+COUNTIF(E812:N812,"//")+COUNTIF(E812:N812,"///")+COUNTIF(E812:N812,"_"))))/2)+(2-COUNTBLANK(O812:P812)),"")</f>
        <v>5</v>
      </c>
      <c r="S811"/>
      <c r="T811"/>
      <c r="U811"/>
      <c r="V811"/>
    </row>
    <row r="812" spans="1:22" ht="15.6" customHeight="1">
      <c r="A812" s="112"/>
      <c r="B812" s="103"/>
      <c r="C812" s="104"/>
      <c r="D812" s="105"/>
      <c r="E812" s="51" t="e">
        <f>IF(E811&lt;&gt;"",VLOOKUP(E811,#REF!,2,FALSE),"")</f>
        <v>#REF!</v>
      </c>
      <c r="F812" s="52" t="e">
        <f>IF(F811&lt;&gt;"",VLOOKUP(F811,#REF!,2,FALSE),"")</f>
        <v>#REF!</v>
      </c>
      <c r="G812" s="53" t="e">
        <f>IF(G811&lt;&gt;"",VLOOKUP(G811,#REF!,2,FALSE),"")</f>
        <v>#REF!</v>
      </c>
      <c r="H812" s="52" t="e">
        <f>IF(H811&lt;&gt;"",VLOOKUP(H811,#REF!,2,FALSE),"")</f>
        <v>#REF!</v>
      </c>
      <c r="I812" s="53" t="e">
        <f>IF(I811&lt;&gt;"",VLOOKUP(I811,#REF!,2,FALSE),"")</f>
        <v>#REF!</v>
      </c>
      <c r="J812" s="52" t="e">
        <f>IF(J811&lt;&gt;"",VLOOKUP(J811,#REF!,2,FALSE),"")</f>
        <v>#REF!</v>
      </c>
      <c r="K812" s="53" t="e">
        <f>IF(K811&lt;&gt;"",VLOOKUP(K811,#REF!,2,FALSE),"")</f>
        <v>#REF!</v>
      </c>
      <c r="L812" s="52" t="e">
        <f>IF(L811&lt;&gt;"",VLOOKUP(L811,#REF!,2,FALSE),"")</f>
        <v>#REF!</v>
      </c>
      <c r="M812" s="53" t="e">
        <f>IF(M811&lt;&gt;"",VLOOKUP(M811,#REF!,2,FALSE),"")</f>
        <v>#REF!</v>
      </c>
      <c r="N812" s="52" t="e">
        <f>IF(N811&lt;&gt;"",VLOOKUP(N811,#REF!,2,FALSE),"")</f>
        <v>#REF!</v>
      </c>
      <c r="O812" s="53" t="str">
        <f>IF(O811&lt;&gt;"",VLOOKUP(O811,#REF!,2,FALSE),"")</f>
        <v/>
      </c>
      <c r="P812" s="54" t="str">
        <f>IF(P811&lt;&gt;"",VLOOKUP(P811,#REF!,2,FALSE),"")</f>
        <v/>
      </c>
      <c r="Q812" s="109"/>
      <c r="R812" s="110"/>
      <c r="S812"/>
      <c r="T812"/>
      <c r="U812"/>
      <c r="V812"/>
    </row>
    <row r="813" spans="1:22" ht="15.6" customHeight="1">
      <c r="A813" s="112"/>
      <c r="B813" s="103" t="s">
        <v>41</v>
      </c>
      <c r="C813" s="104"/>
      <c r="D813" s="105"/>
      <c r="E813" s="46" t="s">
        <v>204</v>
      </c>
      <c r="F813" s="47" t="s">
        <v>204</v>
      </c>
      <c r="G813" s="48" t="s">
        <v>204</v>
      </c>
      <c r="H813" s="47" t="s">
        <v>204</v>
      </c>
      <c r="I813" s="48" t="s">
        <v>204</v>
      </c>
      <c r="J813" s="47" t="s">
        <v>204</v>
      </c>
      <c r="K813" s="48" t="s">
        <v>204</v>
      </c>
      <c r="L813" s="47" t="s">
        <v>204</v>
      </c>
      <c r="M813" s="48" t="s">
        <v>204</v>
      </c>
      <c r="N813" s="47" t="s">
        <v>38</v>
      </c>
      <c r="O813" s="49"/>
      <c r="P813" s="50"/>
      <c r="Q813" s="109"/>
      <c r="R813" s="110">
        <f>IF(B813&lt;&gt;"",((10-((COUNTIF(E814:N814,"/")+COUNTIF(E814:N814,"//")+COUNTIF(E814:N814,"///")+COUNTIF(E814:N814,"_"))))/2)+(2-COUNTBLANK(O814:P814)),"")</f>
        <v>5</v>
      </c>
      <c r="S813"/>
      <c r="T813"/>
      <c r="U813"/>
      <c r="V813"/>
    </row>
    <row r="814" spans="1:22" ht="15.6" customHeight="1">
      <c r="A814" s="112"/>
      <c r="B814" s="103"/>
      <c r="C814" s="104"/>
      <c r="D814" s="105"/>
      <c r="E814" s="51" t="e">
        <f>IF(E813&lt;&gt;"",VLOOKUP(E813,#REF!,2,FALSE),"")</f>
        <v>#REF!</v>
      </c>
      <c r="F814" s="52" t="e">
        <f>IF(F813&lt;&gt;"",VLOOKUP(F813,#REF!,2,FALSE),"")</f>
        <v>#REF!</v>
      </c>
      <c r="G814" s="53" t="e">
        <f>IF(G813&lt;&gt;"",VLOOKUP(G813,#REF!,2,FALSE),"")</f>
        <v>#REF!</v>
      </c>
      <c r="H814" s="52" t="e">
        <f>IF(H813&lt;&gt;"",VLOOKUP(H813,#REF!,2,FALSE),"")</f>
        <v>#REF!</v>
      </c>
      <c r="I814" s="53" t="e">
        <f>IF(I813&lt;&gt;"",VLOOKUP(I813,#REF!,2,FALSE),"")</f>
        <v>#REF!</v>
      </c>
      <c r="J814" s="52" t="e">
        <f>IF(J813&lt;&gt;"",VLOOKUP(J813,#REF!,2,FALSE),"")</f>
        <v>#REF!</v>
      </c>
      <c r="K814" s="53" t="e">
        <f>IF(K813&lt;&gt;"",VLOOKUP(K813,#REF!,2,FALSE),"")</f>
        <v>#REF!</v>
      </c>
      <c r="L814" s="52" t="e">
        <f>IF(L813&lt;&gt;"",VLOOKUP(L813,#REF!,2,FALSE),"")</f>
        <v>#REF!</v>
      </c>
      <c r="M814" s="53" t="e">
        <f>IF(M813&lt;&gt;"",VLOOKUP(M813,#REF!,2,FALSE),"")</f>
        <v>#REF!</v>
      </c>
      <c r="N814" s="52" t="e">
        <f>IF(N813&lt;&gt;"",VLOOKUP(N813,#REF!,2,FALSE),"")</f>
        <v>#REF!</v>
      </c>
      <c r="O814" s="53" t="str">
        <f>IF(O813&lt;&gt;"",VLOOKUP(O813,#REF!,2,FALSE),"")</f>
        <v/>
      </c>
      <c r="P814" s="54" t="str">
        <f>IF(P813&lt;&gt;"",VLOOKUP(P813,#REF!,2,FALSE),"")</f>
        <v/>
      </c>
      <c r="Q814" s="109"/>
      <c r="R814" s="110"/>
      <c r="S814"/>
      <c r="T814"/>
      <c r="U814"/>
      <c r="V814"/>
    </row>
    <row r="815" spans="1:22" ht="15.6" customHeight="1">
      <c r="A815" s="112"/>
      <c r="B815" s="103" t="s">
        <v>21</v>
      </c>
      <c r="C815" s="104"/>
      <c r="D815" s="105"/>
      <c r="E815" s="46" t="s">
        <v>205</v>
      </c>
      <c r="F815" s="47" t="s">
        <v>205</v>
      </c>
      <c r="G815" s="48" t="s">
        <v>205</v>
      </c>
      <c r="H815" s="47" t="s">
        <v>205</v>
      </c>
      <c r="I815" s="48" t="s">
        <v>205</v>
      </c>
      <c r="J815" s="47" t="s">
        <v>205</v>
      </c>
      <c r="K815" s="48" t="s">
        <v>205</v>
      </c>
      <c r="L815" s="47" t="s">
        <v>205</v>
      </c>
      <c r="M815" s="48" t="s">
        <v>205</v>
      </c>
      <c r="N815" s="47" t="s">
        <v>205</v>
      </c>
      <c r="O815" s="49"/>
      <c r="P815" s="50"/>
      <c r="Q815" s="152" t="s">
        <v>244</v>
      </c>
      <c r="R815" s="110">
        <f>IF(B815&lt;&gt;"",((10-((COUNTIF(E816:N816,"/")+COUNTIF(E816:N816,"//")+COUNTIF(E816:N816,"///")+COUNTIF(E816:N816,"_"))))/2)+(2-COUNTBLANK(O816:P816)),"")</f>
        <v>5</v>
      </c>
      <c r="S815"/>
      <c r="T815"/>
      <c r="U815"/>
      <c r="V815"/>
    </row>
    <row r="816" spans="1:22" ht="15.6" customHeight="1">
      <c r="A816" s="112"/>
      <c r="B816" s="103"/>
      <c r="C816" s="104"/>
      <c r="D816" s="105"/>
      <c r="E816" s="51" t="e">
        <f>IF(E815&lt;&gt;"",VLOOKUP(E815,#REF!,2,FALSE),"")</f>
        <v>#REF!</v>
      </c>
      <c r="F816" s="52" t="e">
        <f>IF(F815&lt;&gt;"",VLOOKUP(F815,#REF!,2,FALSE),"")</f>
        <v>#REF!</v>
      </c>
      <c r="G816" s="53" t="e">
        <f>IF(G815&lt;&gt;"",VLOOKUP(G815,#REF!,2,FALSE),"")</f>
        <v>#REF!</v>
      </c>
      <c r="H816" s="52" t="e">
        <f>IF(H815&lt;&gt;"",VLOOKUP(H815,#REF!,2,FALSE),"")</f>
        <v>#REF!</v>
      </c>
      <c r="I816" s="53" t="e">
        <f>IF(I815&lt;&gt;"",VLOOKUP(I815,#REF!,2,FALSE),"")</f>
        <v>#REF!</v>
      </c>
      <c r="J816" s="52" t="e">
        <f>IF(J815&lt;&gt;"",VLOOKUP(J815,#REF!,2,FALSE),"")</f>
        <v>#REF!</v>
      </c>
      <c r="K816" s="53" t="e">
        <f>IF(K815&lt;&gt;"",VLOOKUP(K815,#REF!,2,FALSE),"")</f>
        <v>#REF!</v>
      </c>
      <c r="L816" s="52" t="e">
        <f>IF(L815&lt;&gt;"",VLOOKUP(L815,#REF!,2,FALSE),"")</f>
        <v>#REF!</v>
      </c>
      <c r="M816" s="53" t="e">
        <f>IF(M815&lt;&gt;"",VLOOKUP(M815,#REF!,2,FALSE),"")</f>
        <v>#REF!</v>
      </c>
      <c r="N816" s="52" t="e">
        <f>IF(N815&lt;&gt;"",VLOOKUP(N815,#REF!,2,FALSE),"")</f>
        <v>#REF!</v>
      </c>
      <c r="O816" s="53" t="str">
        <f>IF(O815&lt;&gt;"",VLOOKUP(O815,#REF!,2,FALSE),"")</f>
        <v/>
      </c>
      <c r="P816" s="54" t="str">
        <f>IF(P815&lt;&gt;"",VLOOKUP(P815,#REF!,2,FALSE),"")</f>
        <v/>
      </c>
      <c r="Q816" s="152"/>
      <c r="R816" s="110"/>
      <c r="S816"/>
      <c r="T816"/>
      <c r="U816"/>
      <c r="V816"/>
    </row>
    <row r="817" spans="1:255" ht="15.6" customHeight="1">
      <c r="A817" s="112"/>
      <c r="B817" s="103" t="s">
        <v>19</v>
      </c>
      <c r="C817" s="104"/>
      <c r="D817" s="105"/>
      <c r="E817" s="46" t="s">
        <v>191</v>
      </c>
      <c r="F817" s="47" t="s">
        <v>191</v>
      </c>
      <c r="G817" s="48" t="s">
        <v>191</v>
      </c>
      <c r="H817" s="47" t="s">
        <v>191</v>
      </c>
      <c r="I817" s="48" t="s">
        <v>191</v>
      </c>
      <c r="J817" s="47" t="s">
        <v>191</v>
      </c>
      <c r="K817" s="48" t="s">
        <v>188</v>
      </c>
      <c r="L817" s="47" t="s">
        <v>188</v>
      </c>
      <c r="M817" s="48" t="s">
        <v>188</v>
      </c>
      <c r="N817" s="47" t="s">
        <v>38</v>
      </c>
      <c r="O817" s="49"/>
      <c r="P817" s="50"/>
      <c r="Q817" s="109"/>
      <c r="R817" s="110">
        <f>IF(B817&lt;&gt;"",((10-((COUNTIF(E818:N818,"/")+COUNTIF(E818:N818,"//")+COUNTIF(E818:N818,"///")+COUNTIF(E818:N818,"_"))))/2)+(2-COUNTBLANK(O818:P818)),"")</f>
        <v>5</v>
      </c>
      <c r="S817"/>
      <c r="T817"/>
      <c r="U817"/>
      <c r="V817"/>
    </row>
    <row r="818" spans="1:255" ht="15.6" customHeight="1">
      <c r="A818" s="112"/>
      <c r="B818" s="103"/>
      <c r="C818" s="104"/>
      <c r="D818" s="105"/>
      <c r="E818" s="51" t="e">
        <f>IF(E817&lt;&gt;"",VLOOKUP(E817,#REF!,2,FALSE),"")</f>
        <v>#REF!</v>
      </c>
      <c r="F818" s="52" t="e">
        <f>IF(F817&lt;&gt;"",VLOOKUP(F817,#REF!,2,FALSE),"")</f>
        <v>#REF!</v>
      </c>
      <c r="G818" s="53" t="e">
        <f>IF(G817&lt;&gt;"",VLOOKUP(G817,#REF!,2,FALSE),"")</f>
        <v>#REF!</v>
      </c>
      <c r="H818" s="52" t="e">
        <f>IF(H817&lt;&gt;"",VLOOKUP(H817,#REF!,2,FALSE),"")</f>
        <v>#REF!</v>
      </c>
      <c r="I818" s="53" t="e">
        <f>IF(I817&lt;&gt;"",VLOOKUP(I817,#REF!,2,FALSE),"")</f>
        <v>#REF!</v>
      </c>
      <c r="J818" s="52" t="e">
        <f>IF(J817&lt;&gt;"",VLOOKUP(J817,#REF!,2,FALSE),"")</f>
        <v>#REF!</v>
      </c>
      <c r="K818" s="53" t="e">
        <f>IF(K817&lt;&gt;"",VLOOKUP(K817,#REF!,2,FALSE),"")</f>
        <v>#REF!</v>
      </c>
      <c r="L818" s="52" t="e">
        <f>IF(L817&lt;&gt;"",VLOOKUP(L817,#REF!,2,FALSE),"")</f>
        <v>#REF!</v>
      </c>
      <c r="M818" s="53" t="e">
        <f>IF(M817&lt;&gt;"",VLOOKUP(M817,#REF!,2,FALSE),"")</f>
        <v>#REF!</v>
      </c>
      <c r="N818" s="52" t="e">
        <f>IF(N817&lt;&gt;"",VLOOKUP(N817,#REF!,2,FALSE),"")</f>
        <v>#REF!</v>
      </c>
      <c r="O818" s="53" t="str">
        <f>IF(O817&lt;&gt;"",VLOOKUP(O817,#REF!,2,FALSE),"")</f>
        <v/>
      </c>
      <c r="P818" s="54" t="str">
        <f>IF(P817&lt;&gt;"",VLOOKUP(P817,#REF!,2,FALSE),"")</f>
        <v/>
      </c>
      <c r="Q818" s="109"/>
      <c r="R818" s="110"/>
      <c r="S818"/>
      <c r="T818"/>
      <c r="U818"/>
      <c r="V818"/>
    </row>
    <row r="819" spans="1:255" ht="15.6" customHeight="1">
      <c r="A819" s="112"/>
      <c r="B819" s="103" t="s">
        <v>18</v>
      </c>
      <c r="C819" s="104"/>
      <c r="D819" s="105"/>
      <c r="E819" s="46" t="s">
        <v>204</v>
      </c>
      <c r="F819" s="47" t="s">
        <v>204</v>
      </c>
      <c r="G819" s="48" t="s">
        <v>204</v>
      </c>
      <c r="H819" s="47" t="s">
        <v>204</v>
      </c>
      <c r="I819" s="48" t="s">
        <v>204</v>
      </c>
      <c r="J819" s="47" t="s">
        <v>204</v>
      </c>
      <c r="K819" s="48" t="s">
        <v>17</v>
      </c>
      <c r="L819" s="47" t="s">
        <v>17</v>
      </c>
      <c r="M819" s="48" t="s">
        <v>17</v>
      </c>
      <c r="N819" s="47" t="s">
        <v>17</v>
      </c>
      <c r="O819" s="49"/>
      <c r="P819" s="50"/>
      <c r="Q819" s="109"/>
      <c r="R819" s="110">
        <f>IF(B819&lt;&gt;"",((10-((COUNTIF(E820:N820,"/")+COUNTIF(E820:N820,"//")+COUNTIF(E820:N820,"///")+COUNTIF(E820:N820,"_"))))/2)+(2-COUNTBLANK(O820:P820)),"")</f>
        <v>5</v>
      </c>
      <c r="S819"/>
      <c r="T819"/>
      <c r="U819"/>
      <c r="V819"/>
    </row>
    <row r="820" spans="1:255" ht="15.6" customHeight="1">
      <c r="A820" s="112"/>
      <c r="B820" s="103"/>
      <c r="C820" s="104"/>
      <c r="D820" s="105"/>
      <c r="E820" s="51" t="e">
        <f>IF(E819&lt;&gt;"",VLOOKUP(E819,#REF!,2,FALSE),"")</f>
        <v>#REF!</v>
      </c>
      <c r="F820" s="52" t="e">
        <f>IF(F819&lt;&gt;"",VLOOKUP(F819,#REF!,2,FALSE),"")</f>
        <v>#REF!</v>
      </c>
      <c r="G820" s="53" t="e">
        <f>IF(G819&lt;&gt;"",VLOOKUP(G819,#REF!,2,FALSE),"")</f>
        <v>#REF!</v>
      </c>
      <c r="H820" s="52" t="e">
        <f>IF(H819&lt;&gt;"",VLOOKUP(H819,#REF!,2,FALSE),"")</f>
        <v>#REF!</v>
      </c>
      <c r="I820" s="53" t="e">
        <f>IF(I819&lt;&gt;"",VLOOKUP(I819,#REF!,2,FALSE),"")</f>
        <v>#REF!</v>
      </c>
      <c r="J820" s="52" t="e">
        <f>IF(J819&lt;&gt;"",VLOOKUP(J819,#REF!,2,FALSE),"")</f>
        <v>#REF!</v>
      </c>
      <c r="K820" s="53" t="e">
        <f>IF(K819&lt;&gt;"",VLOOKUP(K819,#REF!,2,FALSE),"")</f>
        <v>#REF!</v>
      </c>
      <c r="L820" s="52" t="e">
        <f>IF(L819&lt;&gt;"",VLOOKUP(L819,#REF!,2,FALSE),"")</f>
        <v>#REF!</v>
      </c>
      <c r="M820" s="53" t="e">
        <f>IF(M819&lt;&gt;"",VLOOKUP(M819,#REF!,2,FALSE),"")</f>
        <v>#REF!</v>
      </c>
      <c r="N820" s="52" t="e">
        <f>IF(N819&lt;&gt;"",VLOOKUP(N819,#REF!,2,FALSE),"")</f>
        <v>#REF!</v>
      </c>
      <c r="O820" s="53" t="str">
        <f>IF(O819&lt;&gt;"",VLOOKUP(O819,#REF!,2,FALSE),"")</f>
        <v/>
      </c>
      <c r="P820" s="54" t="str">
        <f>IF(P819&lt;&gt;"",VLOOKUP(P819,#REF!,2,FALSE),"")</f>
        <v/>
      </c>
      <c r="Q820" s="109"/>
      <c r="R820" s="110"/>
      <c r="S820"/>
      <c r="T820"/>
      <c r="U820"/>
      <c r="V820"/>
    </row>
    <row r="821" spans="1:255" ht="15.6" customHeight="1">
      <c r="A821" s="112"/>
      <c r="B821" s="103" t="s">
        <v>16</v>
      </c>
      <c r="C821" s="104"/>
      <c r="D821" s="105"/>
      <c r="E821" s="46" t="s">
        <v>17</v>
      </c>
      <c r="F821" s="47" t="s">
        <v>17</v>
      </c>
      <c r="G821" s="48" t="s">
        <v>17</v>
      </c>
      <c r="H821" s="47" t="s">
        <v>17</v>
      </c>
      <c r="I821" s="48" t="s">
        <v>17</v>
      </c>
      <c r="J821" s="47" t="s">
        <v>17</v>
      </c>
      <c r="K821" s="48" t="s">
        <v>17</v>
      </c>
      <c r="L821" s="47" t="s">
        <v>17</v>
      </c>
      <c r="M821" s="48" t="s">
        <v>17</v>
      </c>
      <c r="N821" s="47" t="s">
        <v>17</v>
      </c>
      <c r="O821" s="49"/>
      <c r="P821" s="50"/>
      <c r="Q821" s="109"/>
      <c r="R821" s="110">
        <f>IF(B821&lt;&gt;"",((10-((COUNTIF(E822:N822,"/")+COUNTIF(E822:N822,"//")+COUNTIF(E822:N822,"///")+COUNTIF(E822:N822,"_"))))/2)+(2-COUNTBLANK(O822:P822)),"")</f>
        <v>5</v>
      </c>
      <c r="S821"/>
      <c r="T821"/>
      <c r="U821"/>
      <c r="V821"/>
    </row>
    <row r="822" spans="1:255" ht="15.6" customHeight="1">
      <c r="A822" s="112"/>
      <c r="B822" s="103"/>
      <c r="C822" s="104"/>
      <c r="D822" s="105"/>
      <c r="E822" s="51" t="e">
        <f>IF(E821&lt;&gt;"",VLOOKUP(E821,#REF!,2,FALSE),"")</f>
        <v>#REF!</v>
      </c>
      <c r="F822" s="52" t="e">
        <f>IF(F821&lt;&gt;"",VLOOKUP(F821,#REF!,2,FALSE),"")</f>
        <v>#REF!</v>
      </c>
      <c r="G822" s="53" t="e">
        <f>IF(G821&lt;&gt;"",VLOOKUP(G821,#REF!,2,FALSE),"")</f>
        <v>#REF!</v>
      </c>
      <c r="H822" s="52" t="e">
        <f>IF(H821&lt;&gt;"",VLOOKUP(H821,#REF!,2,FALSE),"")</f>
        <v>#REF!</v>
      </c>
      <c r="I822" s="53" t="e">
        <f>IF(I821&lt;&gt;"",VLOOKUP(I821,#REF!,2,FALSE),"")</f>
        <v>#REF!</v>
      </c>
      <c r="J822" s="52" t="e">
        <f>IF(J821&lt;&gt;"",VLOOKUP(J821,#REF!,2,FALSE),"")</f>
        <v>#REF!</v>
      </c>
      <c r="K822" s="53" t="e">
        <f>IF(K821&lt;&gt;"",VLOOKUP(K821,#REF!,2,FALSE),"")</f>
        <v>#REF!</v>
      </c>
      <c r="L822" s="52" t="e">
        <f>IF(L821&lt;&gt;"",VLOOKUP(L821,#REF!,2,FALSE),"")</f>
        <v>#REF!</v>
      </c>
      <c r="M822" s="53" t="e">
        <f>IF(M821&lt;&gt;"",VLOOKUP(M821,#REF!,2,FALSE),"")</f>
        <v>#REF!</v>
      </c>
      <c r="N822" s="52" t="e">
        <f>IF(N821&lt;&gt;"",VLOOKUP(N821,#REF!,2,FALSE),"")</f>
        <v>#REF!</v>
      </c>
      <c r="O822" s="53" t="str">
        <f>IF(O821&lt;&gt;"",VLOOKUP(O821,#REF!,2,FALSE),"")</f>
        <v/>
      </c>
      <c r="P822" s="54" t="str">
        <f>IF(P821&lt;&gt;"",VLOOKUP(P821,#REF!,2,FALSE),"")</f>
        <v/>
      </c>
      <c r="Q822" s="109"/>
      <c r="R822" s="110"/>
      <c r="S822"/>
      <c r="T822"/>
      <c r="U822"/>
      <c r="V822"/>
    </row>
    <row r="823" spans="1:255" ht="15.6" customHeight="1">
      <c r="A823" s="112"/>
      <c r="B823" s="103"/>
      <c r="C823" s="104"/>
      <c r="D823" s="105"/>
      <c r="E823" s="46"/>
      <c r="F823" s="47"/>
      <c r="G823" s="48"/>
      <c r="H823" s="47"/>
      <c r="I823" s="48"/>
      <c r="J823" s="47"/>
      <c r="K823" s="48"/>
      <c r="L823" s="47"/>
      <c r="M823" s="48"/>
      <c r="N823" s="47"/>
      <c r="O823" s="49"/>
      <c r="P823" s="50"/>
      <c r="Q823" s="109"/>
      <c r="R823" s="110" t="str">
        <f>IF(B823&lt;&gt;"",((10-((COUNTIF(E824:N824,"/")+COUNTIF(E824:N824,"//")+COUNTIF(E824:N824,"///")+COUNTIF(E824:N824,"_"))))/2)+(2-COUNTBLANK(O824:P824)),"")</f>
        <v/>
      </c>
      <c r="S823"/>
      <c r="T823"/>
      <c r="U823"/>
      <c r="V823"/>
    </row>
    <row r="824" spans="1:255" ht="15.6" customHeight="1">
      <c r="A824" s="112"/>
      <c r="B824" s="103"/>
      <c r="C824" s="104"/>
      <c r="D824" s="105"/>
      <c r="E824" s="51" t="str">
        <f>IF(E823&lt;&gt;"",VLOOKUP(E823,#REF!,2,FALSE),"")</f>
        <v/>
      </c>
      <c r="F824" s="52" t="str">
        <f>IF(F823&lt;&gt;"",VLOOKUP(F823,#REF!,2,FALSE),"")</f>
        <v/>
      </c>
      <c r="G824" s="53" t="str">
        <f>IF(G823&lt;&gt;"",VLOOKUP(G823,#REF!,2,FALSE),"")</f>
        <v/>
      </c>
      <c r="H824" s="52" t="str">
        <f>IF(H823&lt;&gt;"",VLOOKUP(H823,#REF!,2,FALSE),"")</f>
        <v/>
      </c>
      <c r="I824" s="53" t="str">
        <f>IF(I823&lt;&gt;"",VLOOKUP(I823,#REF!,2,FALSE),"")</f>
        <v/>
      </c>
      <c r="J824" s="52" t="str">
        <f>IF(J823&lt;&gt;"",VLOOKUP(J823,#REF!,2,FALSE),"")</f>
        <v/>
      </c>
      <c r="K824" s="53" t="str">
        <f>IF(K823&lt;&gt;"",VLOOKUP(K823,#REF!,2,FALSE),"")</f>
        <v/>
      </c>
      <c r="L824" s="52" t="str">
        <f>IF(L823&lt;&gt;"",VLOOKUP(L823,#REF!,2,FALSE),"")</f>
        <v/>
      </c>
      <c r="M824" s="53" t="str">
        <f>IF(M823&lt;&gt;"",VLOOKUP(M823,#REF!,2,FALSE),"")</f>
        <v/>
      </c>
      <c r="N824" s="52" t="str">
        <f>IF(N823&lt;&gt;"",VLOOKUP(N823,#REF!,2,FALSE),"")</f>
        <v/>
      </c>
      <c r="O824" s="53" t="str">
        <f>IF(O823&lt;&gt;"",VLOOKUP(O823,#REF!,2,FALSE),"")</f>
        <v/>
      </c>
      <c r="P824" s="54" t="str">
        <f>IF(P823&lt;&gt;"",VLOOKUP(P823,#REF!,2,FALSE),"")</f>
        <v/>
      </c>
      <c r="Q824" s="109"/>
      <c r="R824" s="110"/>
      <c r="S824"/>
      <c r="T824"/>
      <c r="U824"/>
      <c r="V824"/>
    </row>
    <row r="825" spans="1:255" ht="15.6" customHeight="1">
      <c r="A825" s="112"/>
      <c r="B825" s="103"/>
      <c r="C825" s="104"/>
      <c r="D825" s="105"/>
      <c r="E825" s="46"/>
      <c r="F825" s="47"/>
      <c r="G825" s="48"/>
      <c r="H825" s="47"/>
      <c r="I825" s="48"/>
      <c r="J825" s="47"/>
      <c r="K825" s="48"/>
      <c r="L825" s="47"/>
      <c r="M825" s="48"/>
      <c r="N825" s="47"/>
      <c r="O825" s="49"/>
      <c r="P825" s="50"/>
      <c r="Q825" s="109"/>
      <c r="R825" s="110" t="str">
        <f>IF(B825&lt;&gt;"",((10-((COUNTIF(E826:N826,"/")+COUNTIF(E826:N826,"//")+COUNTIF(E826:N826,"///")+COUNTIF(E826:N826,"_"))))/2)+(2-COUNTBLANK(O826:P826)),"")</f>
        <v/>
      </c>
      <c r="S825"/>
      <c r="T825"/>
      <c r="U825"/>
      <c r="V825"/>
    </row>
    <row r="826" spans="1:255" ht="15.6" customHeight="1" thickBot="1">
      <c r="A826" s="113"/>
      <c r="B826" s="127"/>
      <c r="C826" s="128"/>
      <c r="D826" s="129"/>
      <c r="E826" s="55" t="str">
        <f>IF(E825&lt;&gt;"",VLOOKUP(E825,#REF!,2,FALSE),"")</f>
        <v/>
      </c>
      <c r="F826" s="56" t="str">
        <f>IF(F825&lt;&gt;"",VLOOKUP(F825,#REF!,2,FALSE),"")</f>
        <v/>
      </c>
      <c r="G826" s="57" t="str">
        <f>IF(G825&lt;&gt;"",VLOOKUP(G825,#REF!,2,FALSE),"")</f>
        <v/>
      </c>
      <c r="H826" s="56" t="str">
        <f>IF(H825&lt;&gt;"",VLOOKUP(H825,#REF!,2,FALSE),"")</f>
        <v/>
      </c>
      <c r="I826" s="57" t="str">
        <f>IF(I825&lt;&gt;"",VLOOKUP(I825,#REF!,2,FALSE),"")</f>
        <v/>
      </c>
      <c r="J826" s="56" t="str">
        <f>IF(J825&lt;&gt;"",VLOOKUP(J825,#REF!,2,FALSE),"")</f>
        <v/>
      </c>
      <c r="K826" s="57" t="str">
        <f>IF(K825&lt;&gt;"",VLOOKUP(K825,#REF!,2,FALSE),"")</f>
        <v/>
      </c>
      <c r="L826" s="56" t="str">
        <f>IF(L825&lt;&gt;"",VLOOKUP(L825,#REF!,2,FALSE),"")</f>
        <v/>
      </c>
      <c r="M826" s="57" t="str">
        <f>IF(M825&lt;&gt;"",VLOOKUP(M825,#REF!,2,FALSE),"")</f>
        <v/>
      </c>
      <c r="N826" s="56" t="str">
        <f>IF(N825&lt;&gt;"",VLOOKUP(N825,#REF!,2,FALSE),"")</f>
        <v/>
      </c>
      <c r="O826" s="57" t="str">
        <f>IF(O825&lt;&gt;"",VLOOKUP(O825,#REF!,2,FALSE),"")</f>
        <v/>
      </c>
      <c r="P826" s="58" t="str">
        <f>IF(P825&lt;&gt;"",VLOOKUP(P825,#REF!,2,FALSE),"")</f>
        <v/>
      </c>
      <c r="Q826" s="109"/>
      <c r="R826" s="110"/>
      <c r="U826" s="1"/>
    </row>
    <row r="827" spans="1:255" ht="18.600000000000001" thickBot="1"/>
    <row r="828" spans="1:255" ht="23.4">
      <c r="A828" s="5"/>
      <c r="B828" s="9" t="str">
        <f>"Semaine " &amp; _xlfn.ISOWEEKNUM(B829)</f>
        <v>Semaine 24</v>
      </c>
      <c r="C828" s="130" t="s">
        <v>0</v>
      </c>
      <c r="D828" s="131"/>
      <c r="E828" s="134" t="s">
        <v>1</v>
      </c>
      <c r="F828" s="135"/>
      <c r="G828" s="136" t="s">
        <v>2</v>
      </c>
      <c r="H828" s="135"/>
      <c r="I828" s="136" t="s">
        <v>3</v>
      </c>
      <c r="J828" s="135"/>
      <c r="K828" s="136" t="s">
        <v>4</v>
      </c>
      <c r="L828" s="135"/>
      <c r="M828" s="136" t="s">
        <v>5</v>
      </c>
      <c r="N828" s="135"/>
      <c r="O828" s="136" t="s">
        <v>6</v>
      </c>
      <c r="P828" s="137"/>
      <c r="Q828" s="138" t="s">
        <v>7</v>
      </c>
      <c r="R828" s="141" t="s">
        <v>39</v>
      </c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/>
      <c r="AV828" s="5"/>
      <c r="AW828" s="5"/>
      <c r="AX828" s="5"/>
      <c r="AY828" s="5"/>
      <c r="AZ828" s="5"/>
      <c r="BA828" s="5"/>
      <c r="BB828" s="5"/>
      <c r="BC828" s="5"/>
      <c r="BD828" s="5"/>
      <c r="BE828" s="5"/>
      <c r="BF828" s="5"/>
      <c r="BG828" s="5"/>
      <c r="BH828" s="5"/>
      <c r="BI828" s="5"/>
      <c r="BJ828" s="5"/>
      <c r="BK828" s="5"/>
      <c r="BL828" s="5"/>
      <c r="BM828" s="5"/>
      <c r="BN828" s="5"/>
      <c r="BO828" s="5"/>
      <c r="BP828" s="5"/>
      <c r="BQ828" s="5"/>
      <c r="BR828" s="5"/>
      <c r="BS828" s="5"/>
      <c r="BT828" s="5"/>
      <c r="BU828" s="5"/>
      <c r="BV828" s="5"/>
      <c r="BW828" s="5"/>
      <c r="BX828" s="5"/>
      <c r="BY828" s="5"/>
      <c r="BZ828" s="5"/>
      <c r="CA828" s="5"/>
      <c r="CB828" s="5"/>
      <c r="CC828" s="5"/>
      <c r="CD828" s="5"/>
      <c r="CE828" s="5"/>
      <c r="CF828" s="5"/>
      <c r="CG828" s="5"/>
      <c r="CH828" s="5"/>
      <c r="CI828" s="5"/>
      <c r="CJ828" s="5"/>
      <c r="CK828" s="5"/>
      <c r="CL828" s="5"/>
      <c r="CM828" s="5"/>
      <c r="CN828" s="5"/>
      <c r="CO828" s="5"/>
      <c r="CP828" s="5"/>
      <c r="CQ828" s="5"/>
      <c r="CR828" s="5"/>
      <c r="CS828" s="5"/>
      <c r="CT828" s="5"/>
      <c r="CU828" s="5"/>
      <c r="CV828" s="5"/>
      <c r="CW828" s="5"/>
      <c r="CX828" s="5"/>
      <c r="CY828" s="5"/>
      <c r="CZ828" s="5"/>
      <c r="DA828" s="5"/>
      <c r="DB828" s="5"/>
      <c r="DC828" s="5"/>
      <c r="DD828" s="5"/>
      <c r="DE828" s="5"/>
      <c r="DF828" s="5"/>
      <c r="DG828" s="5"/>
      <c r="DH828" s="5"/>
      <c r="DI828" s="5"/>
      <c r="DJ828" s="5"/>
      <c r="DK828" s="5"/>
      <c r="DL828" s="5"/>
      <c r="DM828" s="5"/>
      <c r="DN828" s="5"/>
      <c r="DO828" s="5"/>
      <c r="DP828" s="5"/>
      <c r="DQ828" s="5"/>
      <c r="DR828" s="5"/>
      <c r="DS828" s="5"/>
      <c r="DT828" s="5"/>
      <c r="DU828" s="5"/>
      <c r="DV828" s="5"/>
      <c r="DW828" s="5"/>
      <c r="DX828" s="5"/>
      <c r="DY828" s="5"/>
      <c r="DZ828" s="5"/>
      <c r="EA828" s="5"/>
      <c r="EB828" s="5"/>
      <c r="EC828" s="5"/>
      <c r="ED828" s="5"/>
      <c r="EE828" s="5"/>
      <c r="EF828" s="5"/>
      <c r="EG828" s="5"/>
      <c r="EH828" s="5"/>
      <c r="EI828" s="5"/>
      <c r="EJ828" s="5"/>
      <c r="EK828" s="5"/>
      <c r="EL828" s="5"/>
      <c r="EM828" s="5"/>
      <c r="EN828" s="5"/>
      <c r="EO828" s="5"/>
      <c r="EP828" s="5"/>
      <c r="EQ828" s="5"/>
      <c r="ER828" s="5"/>
      <c r="ES828" s="5"/>
      <c r="ET828" s="5"/>
      <c r="EU828" s="5"/>
      <c r="EV828" s="5"/>
      <c r="EW828" s="5"/>
      <c r="EX828" s="5"/>
      <c r="EY828" s="5"/>
      <c r="EZ828" s="5"/>
      <c r="FA828" s="5"/>
      <c r="FB828" s="5"/>
      <c r="FC828" s="5"/>
      <c r="FD828" s="5"/>
      <c r="FE828" s="5"/>
      <c r="FF828" s="5"/>
      <c r="FG828" s="5"/>
      <c r="FH828" s="5"/>
      <c r="FI828" s="5"/>
      <c r="FJ828" s="5"/>
      <c r="FK828" s="5"/>
      <c r="FL828" s="5"/>
      <c r="FM828" s="5"/>
      <c r="FN828" s="5"/>
      <c r="FO828" s="5"/>
      <c r="FP828" s="5"/>
      <c r="FQ828" s="5"/>
      <c r="FR828" s="5"/>
      <c r="FS828" s="5"/>
      <c r="FT828" s="5"/>
      <c r="FU828" s="5"/>
      <c r="FV828" s="5"/>
      <c r="FW828" s="5"/>
      <c r="FX828" s="5"/>
      <c r="FY828" s="5"/>
      <c r="FZ828" s="5"/>
      <c r="GA828" s="5"/>
      <c r="GB828" s="5"/>
      <c r="GC828" s="5"/>
      <c r="GD828" s="5"/>
      <c r="GE828" s="5"/>
      <c r="GF828" s="5"/>
      <c r="GG828" s="5"/>
      <c r="GH828" s="5"/>
      <c r="GI828" s="5"/>
      <c r="GJ828" s="5"/>
      <c r="GK828" s="5"/>
      <c r="GL828" s="5"/>
      <c r="GM828" s="5"/>
      <c r="GN828" s="5"/>
      <c r="GO828" s="5"/>
      <c r="GP828" s="5"/>
      <c r="GQ828" s="5"/>
      <c r="GR828" s="5"/>
      <c r="GS828" s="5"/>
      <c r="GT828" s="5"/>
      <c r="GU828" s="5"/>
      <c r="GV828" s="5"/>
      <c r="GW828" s="5"/>
      <c r="GX828" s="5"/>
      <c r="GY828" s="5"/>
      <c r="GZ828" s="5"/>
      <c r="HA828" s="5"/>
      <c r="HB828" s="5"/>
      <c r="HC828" s="5"/>
      <c r="HD828" s="5"/>
      <c r="HE828" s="5"/>
      <c r="HF828" s="5"/>
      <c r="HG828" s="5"/>
      <c r="HH828" s="5"/>
      <c r="HI828" s="5"/>
      <c r="HJ828" s="5"/>
      <c r="HK828" s="5"/>
      <c r="HL828" s="5"/>
      <c r="HM828" s="5"/>
      <c r="HN828" s="5"/>
      <c r="HO828" s="5"/>
      <c r="HP828" s="5"/>
      <c r="HQ828" s="5"/>
      <c r="HR828" s="5"/>
      <c r="HS828" s="5"/>
      <c r="HT828" s="5"/>
      <c r="HU828" s="5"/>
      <c r="HV828" s="5"/>
      <c r="HW828" s="5"/>
      <c r="HX828" s="5"/>
      <c r="HY828" s="5"/>
      <c r="HZ828" s="5"/>
      <c r="IA828" s="5"/>
      <c r="IB828" s="5"/>
      <c r="IC828" s="5"/>
      <c r="ID828" s="5"/>
      <c r="IE828" s="5"/>
      <c r="IF828" s="5"/>
      <c r="IG828" s="5"/>
      <c r="IH828" s="5"/>
      <c r="II828" s="5"/>
      <c r="IJ828" s="5"/>
      <c r="IK828" s="5"/>
      <c r="IL828" s="5"/>
      <c r="IM828" s="5"/>
      <c r="IN828" s="5"/>
      <c r="IO828" s="5"/>
      <c r="IP828" s="5"/>
      <c r="IQ828" s="5"/>
      <c r="IR828" s="5"/>
      <c r="IS828" s="5"/>
      <c r="IT828" s="5"/>
      <c r="IU828" s="5"/>
    </row>
    <row r="829" spans="1:255" ht="21" customHeight="1">
      <c r="A829" s="6"/>
      <c r="B829" s="10">
        <f>B795+7</f>
        <v>43626</v>
      </c>
      <c r="C829" s="132"/>
      <c r="D829" s="133"/>
      <c r="E829" s="144">
        <f>B829</f>
        <v>43626</v>
      </c>
      <c r="F829" s="145"/>
      <c r="G829" s="146">
        <f>E829+1</f>
        <v>43627</v>
      </c>
      <c r="H829" s="145"/>
      <c r="I829" s="146">
        <f>G829+1</f>
        <v>43628</v>
      </c>
      <c r="J829" s="145"/>
      <c r="K829" s="146">
        <f>I829+1</f>
        <v>43629</v>
      </c>
      <c r="L829" s="145"/>
      <c r="M829" s="146">
        <f>K829+1</f>
        <v>43630</v>
      </c>
      <c r="N829" s="145"/>
      <c r="O829" s="14">
        <f>M829+1</f>
        <v>43631</v>
      </c>
      <c r="P829" s="15">
        <f>O829+1</f>
        <v>43632</v>
      </c>
      <c r="Q829" s="139"/>
      <c r="R829" s="142"/>
      <c r="W829" s="8"/>
      <c r="X829" s="8"/>
      <c r="Y829" s="7"/>
      <c r="Z829" s="7"/>
      <c r="AA829" s="6"/>
      <c r="AB829" s="6"/>
      <c r="AC829" s="6"/>
      <c r="AD829" s="6"/>
      <c r="AE829" s="6"/>
      <c r="AF829" s="6"/>
      <c r="AG829" s="6"/>
      <c r="AH829" s="6"/>
      <c r="AI829" s="6"/>
      <c r="AJ829" s="6"/>
      <c r="AK829" s="6"/>
      <c r="AL829" s="6"/>
      <c r="AM829" s="6"/>
      <c r="AN829" s="6"/>
      <c r="AO829" s="6"/>
      <c r="AP829" s="6"/>
      <c r="AQ829" s="6"/>
      <c r="AR829" s="6"/>
      <c r="AS829" s="6"/>
      <c r="AT829" s="6"/>
      <c r="AU829" s="6"/>
      <c r="AV829" s="6"/>
      <c r="AW829" s="6"/>
      <c r="AX829" s="6"/>
      <c r="AY829" s="6"/>
      <c r="AZ829" s="6"/>
      <c r="BA829" s="6"/>
      <c r="BB829" s="6"/>
      <c r="BC829" s="6"/>
      <c r="BD829" s="6"/>
      <c r="BE829" s="6"/>
      <c r="BF829" s="6"/>
      <c r="BG829" s="6"/>
      <c r="BH829" s="6"/>
      <c r="BI829" s="6"/>
      <c r="BJ829" s="6"/>
      <c r="BK829" s="6"/>
      <c r="BL829" s="6"/>
      <c r="BM829" s="6"/>
      <c r="BN829" s="6"/>
      <c r="BO829" s="6"/>
      <c r="BP829" s="6"/>
      <c r="BQ829" s="6"/>
      <c r="BR829" s="6"/>
      <c r="BS829" s="6"/>
      <c r="BT829" s="6"/>
      <c r="BU829" s="6"/>
      <c r="BV829" s="6"/>
      <c r="BW829" s="6"/>
      <c r="BX829" s="6"/>
      <c r="BY829" s="6"/>
      <c r="BZ829" s="6"/>
      <c r="CA829" s="6"/>
      <c r="CB829" s="6"/>
      <c r="CC829" s="6"/>
      <c r="CD829" s="6"/>
      <c r="CE829" s="6"/>
      <c r="CF829" s="6"/>
      <c r="CG829" s="6"/>
      <c r="CH829" s="6"/>
      <c r="CI829" s="6"/>
      <c r="CJ829" s="6"/>
      <c r="CK829" s="6"/>
      <c r="CL829" s="6"/>
      <c r="CM829" s="6"/>
      <c r="CN829" s="6"/>
      <c r="CO829" s="6"/>
      <c r="CP829" s="6"/>
      <c r="CQ829" s="6"/>
      <c r="CR829" s="6"/>
      <c r="CS829" s="6"/>
      <c r="CT829" s="6"/>
      <c r="CU829" s="6"/>
      <c r="CV829" s="6"/>
      <c r="CW829" s="6"/>
      <c r="CX829" s="6"/>
      <c r="CY829" s="6"/>
      <c r="CZ829" s="6"/>
      <c r="DA829" s="6"/>
      <c r="DB829" s="6"/>
      <c r="DC829" s="6"/>
      <c r="DD829" s="6"/>
      <c r="DE829" s="6"/>
      <c r="DF829" s="6"/>
      <c r="DG829" s="6"/>
      <c r="DH829" s="6"/>
      <c r="DI829" s="6"/>
      <c r="DJ829" s="6"/>
      <c r="DK829" s="6"/>
      <c r="DL829" s="6"/>
      <c r="DM829" s="6"/>
      <c r="DN829" s="6"/>
      <c r="DO829" s="6"/>
      <c r="DP829" s="6"/>
      <c r="DQ829" s="6"/>
      <c r="DR829" s="6"/>
      <c r="DS829" s="6"/>
      <c r="DT829" s="6"/>
      <c r="DU829" s="6"/>
      <c r="DV829" s="6"/>
      <c r="DW829" s="6"/>
      <c r="DX829" s="6"/>
      <c r="DY829" s="6"/>
      <c r="DZ829" s="6"/>
      <c r="EA829" s="6"/>
      <c r="EB829" s="6"/>
      <c r="EC829" s="6"/>
      <c r="ED829" s="6"/>
      <c r="EE829" s="6"/>
      <c r="EF829" s="6"/>
      <c r="EG829" s="6"/>
      <c r="EH829" s="6"/>
      <c r="EI829" s="6"/>
      <c r="EJ829" s="6"/>
      <c r="EK829" s="6"/>
      <c r="EL829" s="6"/>
      <c r="EM829" s="6"/>
      <c r="EN829" s="6"/>
      <c r="EO829" s="6"/>
      <c r="EP829" s="6"/>
      <c r="EQ829" s="6"/>
      <c r="ER829" s="6"/>
      <c r="ES829" s="6"/>
      <c r="ET829" s="6"/>
      <c r="EU829" s="6"/>
      <c r="EV829" s="6"/>
      <c r="EW829" s="6"/>
      <c r="EX829" s="6"/>
      <c r="EY829" s="6"/>
      <c r="EZ829" s="6"/>
      <c r="FA829" s="6"/>
      <c r="FB829" s="6"/>
      <c r="FC829" s="6"/>
      <c r="FD829" s="6"/>
      <c r="FE829" s="6"/>
      <c r="FF829" s="6"/>
      <c r="FG829" s="6"/>
      <c r="FH829" s="6"/>
      <c r="FI829" s="6"/>
      <c r="FJ829" s="6"/>
      <c r="FK829" s="6"/>
      <c r="FL829" s="6"/>
      <c r="FM829" s="6"/>
      <c r="FN829" s="6"/>
      <c r="FO829" s="6"/>
      <c r="FP829" s="6"/>
      <c r="FQ829" s="6"/>
      <c r="FR829" s="6"/>
      <c r="FS829" s="6"/>
      <c r="FT829" s="6"/>
      <c r="FU829" s="6"/>
      <c r="FV829" s="6"/>
      <c r="FW829" s="6"/>
      <c r="FX829" s="6"/>
      <c r="FY829" s="6"/>
      <c r="FZ829" s="6"/>
      <c r="GA829" s="6"/>
      <c r="GB829" s="6"/>
      <c r="GC829" s="6"/>
      <c r="GD829" s="6"/>
      <c r="GE829" s="6"/>
      <c r="GF829" s="6"/>
      <c r="GG829" s="6"/>
      <c r="GH829" s="6"/>
      <c r="GI829" s="6"/>
      <c r="GJ829" s="6"/>
      <c r="GK829" s="6"/>
      <c r="GL829" s="6"/>
      <c r="GM829" s="6"/>
      <c r="GN829" s="6"/>
      <c r="GO829" s="6"/>
      <c r="GP829" s="6"/>
      <c r="GQ829" s="6"/>
      <c r="GR829" s="6"/>
      <c r="GS829" s="6"/>
      <c r="GT829" s="6"/>
      <c r="GU829" s="6"/>
      <c r="GV829" s="6"/>
      <c r="GW829" s="6"/>
      <c r="GX829" s="6"/>
      <c r="GY829" s="6"/>
      <c r="GZ829" s="6"/>
      <c r="HA829" s="6"/>
      <c r="HB829" s="6"/>
      <c r="HC829" s="6"/>
      <c r="HD829" s="6"/>
      <c r="HE829" s="6"/>
      <c r="HF829" s="6"/>
      <c r="HG829" s="6"/>
      <c r="HH829" s="6"/>
      <c r="HI829" s="6"/>
      <c r="HJ829" s="6"/>
      <c r="HK829" s="6"/>
      <c r="HL829" s="6"/>
      <c r="HM829" s="6"/>
      <c r="HN829" s="6"/>
      <c r="HO829" s="6"/>
      <c r="HP829" s="6"/>
      <c r="HQ829" s="6"/>
      <c r="HR829" s="6"/>
      <c r="HS829" s="6"/>
      <c r="HT829" s="6"/>
      <c r="HU829" s="6"/>
      <c r="HV829" s="6"/>
      <c r="HW829" s="6"/>
      <c r="HX829" s="6"/>
      <c r="HY829" s="6"/>
      <c r="HZ829" s="6"/>
      <c r="IA829" s="6"/>
      <c r="IB829" s="6"/>
      <c r="IC829" s="6"/>
      <c r="ID829" s="6"/>
      <c r="IE829" s="6"/>
      <c r="IF829" s="6"/>
      <c r="IG829" s="6"/>
      <c r="IH829" s="6"/>
      <c r="II829" s="6"/>
      <c r="IJ829" s="6"/>
      <c r="IK829" s="6"/>
      <c r="IL829" s="6"/>
      <c r="IM829" s="6"/>
      <c r="IN829" s="6"/>
      <c r="IO829" s="6"/>
      <c r="IP829" s="6"/>
      <c r="IQ829" s="6"/>
      <c r="IR829" s="6"/>
      <c r="IS829" s="6"/>
      <c r="IT829" s="6"/>
      <c r="IU829" s="6"/>
    </row>
    <row r="830" spans="1:255" ht="18.600000000000001" thickBot="1">
      <c r="A830" s="5"/>
      <c r="B830" s="11" t="s">
        <v>8</v>
      </c>
      <c r="C830" s="12" t="s">
        <v>9</v>
      </c>
      <c r="D830" s="13" t="s">
        <v>10</v>
      </c>
      <c r="E830" s="16" t="s">
        <v>11</v>
      </c>
      <c r="F830" s="17" t="s">
        <v>12</v>
      </c>
      <c r="G830" s="18" t="s">
        <v>11</v>
      </c>
      <c r="H830" s="17" t="s">
        <v>12</v>
      </c>
      <c r="I830" s="18" t="s">
        <v>11</v>
      </c>
      <c r="J830" s="17" t="s">
        <v>12</v>
      </c>
      <c r="K830" s="18" t="s">
        <v>11</v>
      </c>
      <c r="L830" s="17" t="s">
        <v>12</v>
      </c>
      <c r="M830" s="18" t="s">
        <v>11</v>
      </c>
      <c r="N830" s="17" t="s">
        <v>12</v>
      </c>
      <c r="O830" s="18" t="s">
        <v>13</v>
      </c>
      <c r="P830" s="19" t="s">
        <v>14</v>
      </c>
      <c r="Q830" s="140"/>
      <c r="R830" s="143"/>
      <c r="W830" s="8"/>
      <c r="X830" s="8"/>
      <c r="Y830" s="7"/>
      <c r="Z830" s="7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5"/>
      <c r="AT830" s="5"/>
      <c r="AU830" s="5"/>
      <c r="AV830" s="5"/>
      <c r="AW830" s="5"/>
      <c r="AX830" s="5"/>
      <c r="AY830" s="5"/>
      <c r="AZ830" s="5"/>
      <c r="BA830" s="5"/>
      <c r="BB830" s="5"/>
      <c r="BC830" s="5"/>
      <c r="BD830" s="5"/>
      <c r="BE830" s="5"/>
      <c r="BF830" s="5"/>
      <c r="BG830" s="5"/>
      <c r="BH830" s="5"/>
      <c r="BI830" s="5"/>
      <c r="BJ830" s="5"/>
      <c r="BK830" s="5"/>
      <c r="BL830" s="5"/>
      <c r="BM830" s="5"/>
      <c r="BN830" s="5"/>
      <c r="BO830" s="5"/>
      <c r="BP830" s="5"/>
      <c r="BQ830" s="5"/>
      <c r="BR830" s="5"/>
      <c r="BS830" s="5"/>
      <c r="BT830" s="5"/>
      <c r="BU830" s="5"/>
      <c r="BV830" s="5"/>
      <c r="BW830" s="5"/>
      <c r="BX830" s="5"/>
      <c r="BY830" s="5"/>
      <c r="BZ830" s="5"/>
      <c r="CA830" s="5"/>
      <c r="CB830" s="5"/>
      <c r="CC830" s="5"/>
      <c r="CD830" s="5"/>
      <c r="CE830" s="5"/>
      <c r="CF830" s="5"/>
      <c r="CG830" s="5"/>
      <c r="CH830" s="5"/>
      <c r="CI830" s="5"/>
      <c r="CJ830" s="5"/>
      <c r="CK830" s="5"/>
      <c r="CL830" s="5"/>
      <c r="CM830" s="5"/>
      <c r="CN830" s="5"/>
      <c r="CO830" s="5"/>
      <c r="CP830" s="5"/>
      <c r="CQ830" s="5"/>
      <c r="CR830" s="5"/>
      <c r="CS830" s="5"/>
      <c r="CT830" s="5"/>
      <c r="CU830" s="5"/>
      <c r="CV830" s="5"/>
      <c r="CW830" s="5"/>
      <c r="CX830" s="5"/>
      <c r="CY830" s="5"/>
      <c r="CZ830" s="5"/>
      <c r="DA830" s="5"/>
      <c r="DB830" s="5"/>
      <c r="DC830" s="5"/>
      <c r="DD830" s="5"/>
      <c r="DE830" s="5"/>
      <c r="DF830" s="5"/>
      <c r="DG830" s="5"/>
      <c r="DH830" s="5"/>
      <c r="DI830" s="5"/>
      <c r="DJ830" s="5"/>
      <c r="DK830" s="5"/>
      <c r="DL830" s="5"/>
      <c r="DM830" s="5"/>
      <c r="DN830" s="5"/>
      <c r="DO830" s="5"/>
      <c r="DP830" s="5"/>
      <c r="DQ830" s="5"/>
      <c r="DR830" s="5"/>
      <c r="DS830" s="5"/>
      <c r="DT830" s="5"/>
      <c r="DU830" s="5"/>
      <c r="DV830" s="5"/>
      <c r="DW830" s="5"/>
      <c r="DX830" s="5"/>
      <c r="DY830" s="5"/>
      <c r="DZ830" s="5"/>
      <c r="EA830" s="5"/>
      <c r="EB830" s="5"/>
      <c r="EC830" s="5"/>
      <c r="ED830" s="5"/>
      <c r="EE830" s="5"/>
      <c r="EF830" s="5"/>
      <c r="EG830" s="5"/>
      <c r="EH830" s="5"/>
      <c r="EI830" s="5"/>
      <c r="EJ830" s="5"/>
      <c r="EK830" s="5"/>
      <c r="EL830" s="5"/>
      <c r="EM830" s="5"/>
      <c r="EN830" s="5"/>
      <c r="EO830" s="5"/>
      <c r="EP830" s="5"/>
      <c r="EQ830" s="5"/>
      <c r="ER830" s="5"/>
      <c r="ES830" s="5"/>
      <c r="ET830" s="5"/>
      <c r="EU830" s="5"/>
      <c r="EV830" s="5"/>
      <c r="EW830" s="5"/>
      <c r="EX830" s="5"/>
      <c r="EY830" s="5"/>
      <c r="EZ830" s="5"/>
      <c r="FA830" s="5"/>
      <c r="FB830" s="5"/>
      <c r="FC830" s="5"/>
      <c r="FD830" s="5"/>
      <c r="FE830" s="5"/>
      <c r="FF830" s="5"/>
      <c r="FG830" s="5"/>
      <c r="FH830" s="5"/>
      <c r="FI830" s="5"/>
      <c r="FJ830" s="5"/>
      <c r="FK830" s="5"/>
      <c r="FL830" s="5"/>
      <c r="FM830" s="5"/>
      <c r="FN830" s="5"/>
      <c r="FO830" s="5"/>
      <c r="FP830" s="5"/>
      <c r="FQ830" s="5"/>
      <c r="FR830" s="5"/>
      <c r="FS830" s="5"/>
      <c r="FT830" s="5"/>
      <c r="FU830" s="5"/>
      <c r="FV830" s="5"/>
      <c r="FW830" s="5"/>
      <c r="FX830" s="5"/>
      <c r="FY830" s="5"/>
      <c r="FZ830" s="5"/>
      <c r="GA830" s="5"/>
      <c r="GB830" s="5"/>
      <c r="GC830" s="5"/>
      <c r="GD830" s="5"/>
      <c r="GE830" s="5"/>
      <c r="GF830" s="5"/>
      <c r="GG830" s="5"/>
      <c r="GH830" s="5"/>
      <c r="GI830" s="5"/>
      <c r="GJ830" s="5"/>
      <c r="GK830" s="5"/>
      <c r="GL830" s="5"/>
      <c r="GM830" s="5"/>
      <c r="GN830" s="5"/>
      <c r="GO830" s="5"/>
      <c r="GP830" s="5"/>
      <c r="GQ830" s="5"/>
      <c r="GR830" s="5"/>
      <c r="GS830" s="5"/>
      <c r="GT830" s="5"/>
      <c r="GU830" s="5"/>
      <c r="GV830" s="5"/>
      <c r="GW830" s="5"/>
      <c r="GX830" s="5"/>
      <c r="GY830" s="5"/>
      <c r="GZ830" s="5"/>
      <c r="HA830" s="5"/>
      <c r="HB830" s="5"/>
      <c r="HC830" s="5"/>
      <c r="HD830" s="5"/>
      <c r="HE830" s="5"/>
      <c r="HF830" s="5"/>
      <c r="HG830" s="5"/>
      <c r="HH830" s="5"/>
      <c r="HI830" s="5"/>
      <c r="HJ830" s="5"/>
      <c r="HK830" s="5"/>
      <c r="HL830" s="5"/>
      <c r="HM830" s="5"/>
      <c r="HN830" s="5"/>
      <c r="HO830" s="5"/>
      <c r="HP830" s="5"/>
      <c r="HQ830" s="5"/>
      <c r="HR830" s="5"/>
      <c r="HS830" s="5"/>
      <c r="HT830" s="5"/>
      <c r="HU830" s="5"/>
      <c r="HV830" s="5"/>
      <c r="HW830" s="5"/>
      <c r="HX830" s="5"/>
      <c r="HY830" s="5"/>
      <c r="HZ830" s="5"/>
      <c r="IA830" s="5"/>
      <c r="IB830" s="5"/>
      <c r="IC830" s="5"/>
      <c r="ID830" s="5"/>
      <c r="IE830" s="5"/>
      <c r="IF830" s="5"/>
      <c r="IG830" s="5"/>
      <c r="IH830" s="5"/>
      <c r="II830" s="5"/>
      <c r="IJ830" s="5"/>
      <c r="IK830" s="5"/>
      <c r="IL830" s="5"/>
      <c r="IM830" s="5"/>
      <c r="IN830" s="5"/>
      <c r="IO830" s="5"/>
      <c r="IP830" s="5"/>
      <c r="IQ830" s="5"/>
      <c r="IR830" s="5"/>
      <c r="IS830" s="5"/>
      <c r="IT830" s="5"/>
      <c r="IU830" s="5"/>
    </row>
    <row r="831" spans="1:255" ht="15.6" customHeight="1" thickBot="1">
      <c r="A831" s="111" t="s">
        <v>147</v>
      </c>
      <c r="B831" s="114" t="s">
        <v>32</v>
      </c>
      <c r="C831" s="116"/>
      <c r="D831" s="118"/>
      <c r="E831" s="20" t="s">
        <v>30</v>
      </c>
      <c r="F831" s="21" t="s">
        <v>30</v>
      </c>
      <c r="G831" s="88" t="s">
        <v>210</v>
      </c>
      <c r="H831" s="89"/>
      <c r="I831" s="89"/>
      <c r="J831" s="89"/>
      <c r="K831" s="89"/>
      <c r="L831" s="89"/>
      <c r="M831" s="89"/>
      <c r="N831" s="90"/>
      <c r="O831" s="22"/>
      <c r="P831" s="23"/>
      <c r="Q831" s="156"/>
      <c r="R831" s="122"/>
      <c r="S831" s="123" t="s">
        <v>37</v>
      </c>
      <c r="T831" s="124"/>
      <c r="U831" s="125"/>
      <c r="V831" s="59" t="s">
        <v>15</v>
      </c>
      <c r="W831" s="72" t="s">
        <v>36</v>
      </c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5"/>
      <c r="AT831" s="5"/>
      <c r="AU831" s="5"/>
      <c r="AV831" s="5"/>
      <c r="AW831" s="5"/>
      <c r="AX831" s="5"/>
      <c r="AY831" s="5"/>
      <c r="AZ831" s="5"/>
      <c r="BA831" s="5"/>
      <c r="BB831" s="5"/>
      <c r="BC831" s="5"/>
      <c r="BD831" s="5"/>
      <c r="BE831" s="5"/>
      <c r="BF831" s="5"/>
      <c r="BG831" s="5"/>
      <c r="BH831" s="5"/>
      <c r="BI831" s="5"/>
      <c r="BJ831" s="5"/>
      <c r="BK831" s="5"/>
      <c r="BL831" s="5"/>
      <c r="BM831" s="5"/>
      <c r="BN831" s="5"/>
      <c r="BO831" s="5"/>
      <c r="BP831" s="5"/>
      <c r="BQ831" s="5"/>
      <c r="BR831" s="5"/>
      <c r="BS831" s="5"/>
      <c r="BT831" s="5"/>
      <c r="BU831" s="5"/>
      <c r="BV831" s="5"/>
      <c r="BW831" s="5"/>
      <c r="BX831" s="5"/>
      <c r="BY831" s="5"/>
      <c r="BZ831" s="5"/>
      <c r="CA831" s="5"/>
      <c r="CB831" s="5"/>
      <c r="CC831" s="5"/>
      <c r="CD831" s="5"/>
      <c r="CE831" s="5"/>
      <c r="CF831" s="5"/>
      <c r="CG831" s="5"/>
      <c r="CH831" s="5"/>
      <c r="CI831" s="5"/>
      <c r="CJ831" s="5"/>
      <c r="CK831" s="5"/>
      <c r="CL831" s="5"/>
      <c r="CM831" s="5"/>
      <c r="CN831" s="5"/>
      <c r="CO831" s="5"/>
      <c r="CP831" s="5"/>
      <c r="CQ831" s="5"/>
      <c r="CR831" s="5"/>
      <c r="CS831" s="5"/>
      <c r="CT831" s="5"/>
      <c r="CU831" s="5"/>
      <c r="CV831" s="5"/>
      <c r="CW831" s="5"/>
      <c r="CX831" s="5"/>
      <c r="CY831" s="5"/>
      <c r="CZ831" s="5"/>
      <c r="DA831" s="5"/>
      <c r="DB831" s="5"/>
      <c r="DC831" s="5"/>
      <c r="DD831" s="5"/>
      <c r="DE831" s="5"/>
      <c r="DF831" s="5"/>
      <c r="DG831" s="5"/>
      <c r="DH831" s="5"/>
      <c r="DI831" s="5"/>
      <c r="DJ831" s="5"/>
      <c r="DK831" s="5"/>
      <c r="DL831" s="5"/>
      <c r="DM831" s="5"/>
      <c r="DN831" s="5"/>
      <c r="DO831" s="5"/>
      <c r="DP831" s="5"/>
      <c r="DQ831" s="5"/>
      <c r="DR831" s="5"/>
      <c r="DS831" s="5"/>
      <c r="DT831" s="5"/>
      <c r="DU831" s="5"/>
      <c r="DV831" s="5"/>
      <c r="DW831" s="5"/>
      <c r="DX831" s="5"/>
      <c r="DY831" s="5"/>
      <c r="DZ831" s="5"/>
      <c r="EA831" s="5"/>
      <c r="EB831" s="5"/>
      <c r="EC831" s="5"/>
      <c r="ED831" s="5"/>
      <c r="EE831" s="5"/>
      <c r="EF831" s="5"/>
      <c r="EG831" s="5"/>
      <c r="EH831" s="5"/>
      <c r="EI831" s="5"/>
      <c r="EJ831" s="5"/>
      <c r="EK831" s="5"/>
      <c r="EL831" s="5"/>
      <c r="EM831" s="5"/>
      <c r="EN831" s="5"/>
      <c r="EO831" s="5"/>
      <c r="EP831" s="5"/>
      <c r="EQ831" s="5"/>
      <c r="ER831" s="5"/>
      <c r="ES831" s="5"/>
      <c r="ET831" s="5"/>
      <c r="EU831" s="5"/>
      <c r="EV831" s="5"/>
      <c r="EW831" s="5"/>
      <c r="EX831" s="5"/>
      <c r="EY831" s="5"/>
      <c r="EZ831" s="5"/>
      <c r="FA831" s="5"/>
      <c r="FB831" s="5"/>
      <c r="FC831" s="5"/>
      <c r="FD831" s="5"/>
      <c r="FE831" s="5"/>
      <c r="FF831" s="5"/>
      <c r="FG831" s="5"/>
      <c r="FH831" s="5"/>
      <c r="FI831" s="5"/>
      <c r="FJ831" s="5"/>
      <c r="FK831" s="5"/>
      <c r="FL831" s="5"/>
      <c r="FM831" s="5"/>
      <c r="FN831" s="5"/>
      <c r="FO831" s="5"/>
      <c r="FP831" s="5"/>
      <c r="FQ831" s="5"/>
      <c r="FR831" s="5"/>
      <c r="FS831" s="5"/>
      <c r="FT831" s="5"/>
      <c r="FU831" s="5"/>
      <c r="FV831" s="5"/>
      <c r="FW831" s="5"/>
      <c r="FX831" s="5"/>
      <c r="FY831" s="5"/>
      <c r="FZ831" s="5"/>
      <c r="GA831" s="5"/>
      <c r="GB831" s="5"/>
      <c r="GC831" s="5"/>
      <c r="GD831" s="5"/>
      <c r="GE831" s="5"/>
      <c r="GF831" s="5"/>
      <c r="GG831" s="5"/>
      <c r="GH831" s="5"/>
      <c r="GI831" s="5"/>
      <c r="GJ831" s="5"/>
      <c r="GK831" s="5"/>
      <c r="GL831" s="5"/>
      <c r="GM831" s="5"/>
      <c r="GN831" s="5"/>
      <c r="GO831" s="5"/>
      <c r="GP831" s="5"/>
      <c r="GQ831" s="5"/>
      <c r="GR831" s="5"/>
      <c r="GS831" s="5"/>
      <c r="GT831" s="5"/>
      <c r="GU831" s="5"/>
      <c r="GV831" s="5"/>
      <c r="GW831" s="5"/>
      <c r="GX831" s="5"/>
      <c r="GY831" s="5"/>
      <c r="GZ831" s="5"/>
      <c r="HA831" s="5"/>
      <c r="HB831" s="5"/>
      <c r="HC831" s="5"/>
      <c r="HD831" s="5"/>
      <c r="HE831" s="5"/>
      <c r="HF831" s="5"/>
      <c r="HG831" s="5"/>
      <c r="HH831" s="5"/>
      <c r="HI831" s="5"/>
      <c r="HJ831" s="5"/>
      <c r="HK831" s="5"/>
      <c r="HL831" s="5"/>
      <c r="HM831" s="5"/>
      <c r="HN831" s="5"/>
      <c r="HO831" s="5"/>
      <c r="HP831" s="5"/>
      <c r="HQ831" s="5"/>
      <c r="HR831" s="5"/>
      <c r="HS831" s="5"/>
      <c r="HT831" s="5"/>
      <c r="HU831" s="5"/>
      <c r="HV831" s="5"/>
      <c r="HW831" s="5"/>
      <c r="HX831" s="5"/>
      <c r="HY831" s="5"/>
      <c r="HZ831" s="5"/>
      <c r="IA831" s="5"/>
      <c r="IB831" s="5"/>
      <c r="IC831" s="5"/>
      <c r="ID831" s="5"/>
      <c r="IE831" s="5"/>
      <c r="IF831" s="5"/>
      <c r="IG831" s="5"/>
      <c r="IH831" s="5"/>
      <c r="II831" s="5"/>
      <c r="IJ831" s="5"/>
      <c r="IK831" s="5"/>
      <c r="IL831" s="5"/>
      <c r="IM831" s="5"/>
      <c r="IN831" s="5"/>
      <c r="IO831" s="5"/>
      <c r="IP831" s="5"/>
      <c r="IQ831" s="5"/>
      <c r="IR831" s="5"/>
      <c r="IS831" s="5"/>
      <c r="IT831" s="5"/>
      <c r="IU831" s="5"/>
    </row>
    <row r="832" spans="1:255" ht="15.6" customHeight="1" thickBot="1">
      <c r="A832" s="112"/>
      <c r="B832" s="115"/>
      <c r="C832" s="117"/>
      <c r="D832" s="119"/>
      <c r="E832" s="24" t="e">
        <f>IF(E831&lt;&gt;"",VLOOKUP(E831,#REF!,2,FALSE),"")</f>
        <v>#REF!</v>
      </c>
      <c r="F832" s="25" t="e">
        <f>IF(F831&lt;&gt;"",VLOOKUP(F831,#REF!,2,FALSE),"")</f>
        <v>#REF!</v>
      </c>
      <c r="G832" s="91"/>
      <c r="H832" s="92"/>
      <c r="I832" s="92"/>
      <c r="J832" s="92"/>
      <c r="K832" s="92"/>
      <c r="L832" s="92"/>
      <c r="M832" s="92"/>
      <c r="N832" s="93"/>
      <c r="O832" s="27" t="str">
        <f>IF(O831&lt;&gt;"",VLOOKUP(O831,#REF!,2,FALSE),"")</f>
        <v/>
      </c>
      <c r="P832" s="28" t="str">
        <f>IF(P831&lt;&gt;"",VLOOKUP(P831,#REF!,2,FALSE),"")</f>
        <v/>
      </c>
      <c r="Q832" s="157"/>
      <c r="R832" s="110"/>
      <c r="S832" s="64" t="str">
        <f>G837</f>
        <v>19DE0147</v>
      </c>
      <c r="T832" s="65" t="e">
        <f>IF(S832&lt;&gt;"",VLOOKUP(S832,#REF!,2,FALSE),"")</f>
        <v>#REF!</v>
      </c>
      <c r="U832" s="66">
        <f>(COUNTIF(E831:N860,S832)*4)+(COUNTIF(O831:P860,S832)*8)</f>
        <v>32</v>
      </c>
      <c r="V832" s="67">
        <f>U832*W832</f>
        <v>1120</v>
      </c>
      <c r="W832" s="71">
        <v>35</v>
      </c>
    </row>
    <row r="833" spans="1:22" ht="15.6" customHeight="1">
      <c r="A833" s="112"/>
      <c r="B833" s="115" t="s">
        <v>33</v>
      </c>
      <c r="C833" s="117"/>
      <c r="D833" s="119"/>
      <c r="E833" s="29" t="s">
        <v>30</v>
      </c>
      <c r="F833" s="30" t="s">
        <v>30</v>
      </c>
      <c r="G833" s="86" t="s">
        <v>199</v>
      </c>
      <c r="H833" s="95"/>
      <c r="I833" s="95"/>
      <c r="J833" s="95"/>
      <c r="K833" s="95"/>
      <c r="L833" s="95"/>
      <c r="M833" s="95"/>
      <c r="N833" s="87"/>
      <c r="O833" s="32"/>
      <c r="P833" s="33"/>
      <c r="Q833" s="153"/>
      <c r="R833" s="110"/>
      <c r="S833" s="64" t="str">
        <f>G839</f>
        <v>19DE0152</v>
      </c>
      <c r="T833" s="65" t="e">
        <f>IF(S833&lt;&gt;"",VLOOKUP(S833,#REF!,2,FALSE),"")</f>
        <v>#REF!</v>
      </c>
      <c r="U833" s="66">
        <f>(COUNTIF(E831:N860,S833)*4)+(COUNTIF(O831:P860,S833)*8)</f>
        <v>24</v>
      </c>
      <c r="V833" s="67">
        <f>U833*W832</f>
        <v>840</v>
      </c>
    </row>
    <row r="834" spans="1:22" ht="15.6" customHeight="1">
      <c r="A834" s="112"/>
      <c r="B834" s="115"/>
      <c r="C834" s="117"/>
      <c r="D834" s="119"/>
      <c r="E834" s="24" t="e">
        <f>IF(E833&lt;&gt;"",VLOOKUP(E833,#REF!,2,FALSE),"")</f>
        <v>#REF!</v>
      </c>
      <c r="F834" s="25" t="e">
        <f>IF(F833&lt;&gt;"",VLOOKUP(F833,#REF!,2,FALSE),"")</f>
        <v>#REF!</v>
      </c>
      <c r="G834" s="85"/>
      <c r="H834" s="96"/>
      <c r="I834" s="96"/>
      <c r="J834" s="96"/>
      <c r="K834" s="96"/>
      <c r="L834" s="96"/>
      <c r="M834" s="96"/>
      <c r="N834" s="83"/>
      <c r="O834" s="26" t="str">
        <f>IF(O833&lt;&gt;"",VLOOKUP(O833,#REF!,2,FALSE),"")</f>
        <v/>
      </c>
      <c r="P834" s="34" t="str">
        <f>IF(P833&lt;&gt;"",VLOOKUP(P833,#REF!,2,FALSE),"")</f>
        <v/>
      </c>
      <c r="Q834" s="158"/>
      <c r="R834" s="110"/>
      <c r="S834" s="64" t="str">
        <f>G841</f>
        <v>19DE0149</v>
      </c>
      <c r="T834" s="65" t="e">
        <f>IF(S834&lt;&gt;"",VLOOKUP(S834,#REF!,2,FALSE),"")</f>
        <v>#REF!</v>
      </c>
      <c r="U834" s="66">
        <f>(COUNTIF(E831:N860,S834)*4)+(COUNTIF(O831:P860,S834)*8)</f>
        <v>84</v>
      </c>
      <c r="V834" s="67">
        <f>U834*W832</f>
        <v>2940</v>
      </c>
    </row>
    <row r="835" spans="1:22" ht="15.6" customHeight="1">
      <c r="A835" s="112"/>
      <c r="B835" s="115" t="s">
        <v>27</v>
      </c>
      <c r="C835" s="117"/>
      <c r="D835" s="119"/>
      <c r="E835" s="29" t="s">
        <v>30</v>
      </c>
      <c r="F835" s="30" t="s">
        <v>30</v>
      </c>
      <c r="G835" s="88" t="s">
        <v>210</v>
      </c>
      <c r="H835" s="89"/>
      <c r="I835" s="89"/>
      <c r="J835" s="89"/>
      <c r="K835" s="89"/>
      <c r="L835" s="89"/>
      <c r="M835" s="89"/>
      <c r="N835" s="90"/>
      <c r="O835" s="35"/>
      <c r="P835" s="36"/>
      <c r="Q835" s="153"/>
      <c r="R835" s="110"/>
      <c r="S835" s="64" t="str">
        <f>G843</f>
        <v>19DE0105</v>
      </c>
      <c r="T835" s="65" t="e">
        <f>IF(S835&lt;&gt;"",VLOOKUP(S835,#REF!,2,FALSE),"")</f>
        <v>#REF!</v>
      </c>
      <c r="U835" s="66">
        <f>(COUNTIF(E831:N860,S835)*4)+(COUNTIF(O831:P860,S835)*8)</f>
        <v>28</v>
      </c>
      <c r="V835" s="67">
        <f>U835*W832</f>
        <v>980</v>
      </c>
    </row>
    <row r="836" spans="1:22" ht="15.6" customHeight="1">
      <c r="A836" s="112"/>
      <c r="B836" s="115"/>
      <c r="C836" s="117"/>
      <c r="D836" s="119"/>
      <c r="E836" s="24" t="e">
        <f>IF(E835&lt;&gt;"",VLOOKUP(E835,#REF!,2,FALSE),"")</f>
        <v>#REF!</v>
      </c>
      <c r="F836" s="25" t="e">
        <f>IF(F835&lt;&gt;"",VLOOKUP(F835,#REF!,2,FALSE),"")</f>
        <v>#REF!</v>
      </c>
      <c r="G836" s="91"/>
      <c r="H836" s="92"/>
      <c r="I836" s="92"/>
      <c r="J836" s="92"/>
      <c r="K836" s="92"/>
      <c r="L836" s="92"/>
      <c r="M836" s="92"/>
      <c r="N836" s="93"/>
      <c r="O836" s="27" t="str">
        <f>IF(O835&lt;&gt;"",VLOOKUP(O835,#REF!,2,FALSE),"")</f>
        <v/>
      </c>
      <c r="P836" s="28" t="str">
        <f>IF(P835&lt;&gt;"",VLOOKUP(P835,#REF!,2,FALSE),"")</f>
        <v/>
      </c>
      <c r="Q836" s="153"/>
      <c r="R836" s="110"/>
      <c r="S836" s="64" t="str">
        <f>G849</f>
        <v>19DE0150</v>
      </c>
      <c r="T836" s="65" t="e">
        <f>IF(S836&lt;&gt;"",VLOOKUP(S836,#REF!,2,FALSE),"")</f>
        <v>#REF!</v>
      </c>
      <c r="U836" s="66">
        <f>(COUNTIF(E831:N860,S836)*4)+(COUNTIF(O831:P860,S836)*8)</f>
        <v>40</v>
      </c>
      <c r="V836" s="67">
        <f>U836*W832</f>
        <v>1400</v>
      </c>
    </row>
    <row r="837" spans="1:22" ht="15.6" customHeight="1">
      <c r="A837" s="112"/>
      <c r="B837" s="106" t="s">
        <v>26</v>
      </c>
      <c r="C837" s="107"/>
      <c r="D837" s="108"/>
      <c r="E837" s="37" t="s">
        <v>30</v>
      </c>
      <c r="F837" s="38" t="s">
        <v>30</v>
      </c>
      <c r="G837" s="39" t="s">
        <v>202</v>
      </c>
      <c r="H837" s="38" t="s">
        <v>202</v>
      </c>
      <c r="I837" s="39" t="s">
        <v>202</v>
      </c>
      <c r="J837" s="38" t="s">
        <v>202</v>
      </c>
      <c r="K837" s="39" t="s">
        <v>203</v>
      </c>
      <c r="L837" s="38" t="s">
        <v>203</v>
      </c>
      <c r="M837" s="39" t="s">
        <v>203</v>
      </c>
      <c r="N837" s="38" t="s">
        <v>38</v>
      </c>
      <c r="O837" s="40"/>
      <c r="P837" s="41"/>
      <c r="Q837" s="154" t="s">
        <v>197</v>
      </c>
      <c r="R837" s="110">
        <f>IF(B837&lt;&gt;"",((10-((COUNTIF(E838:N838,"/")+COUNTIF(E838:N838,"//")+COUNTIF(E838:N838,"///")+COUNTIF(E838:N838,"_"))))/2)+(2-COUNTBLANK(O838:P838)),"")</f>
        <v>5</v>
      </c>
      <c r="S837" s="68" t="str">
        <f>K837</f>
        <v>19DE0148</v>
      </c>
      <c r="T837" s="69" t="e">
        <f>IF(S837&lt;&gt;"",VLOOKUP(S837,#REF!,2,FALSE),"")</f>
        <v>#REF!</v>
      </c>
      <c r="U837" s="70">
        <f>(COUNTIF(E831:N860,S837)*4)+(COUNTIF(O831:P860,S837)*8)</f>
        <v>24</v>
      </c>
      <c r="V837" s="67">
        <f>U837*W832</f>
        <v>840</v>
      </c>
    </row>
    <row r="838" spans="1:22" ht="15.6" customHeight="1">
      <c r="A838" s="112"/>
      <c r="B838" s="106"/>
      <c r="C838" s="107"/>
      <c r="D838" s="108"/>
      <c r="E838" s="42" t="e">
        <f>IF(E837&lt;&gt;"",VLOOKUP(E837,#REF!,2,FALSE),"")</f>
        <v>#REF!</v>
      </c>
      <c r="F838" s="43" t="e">
        <f>IF(F837&lt;&gt;"",VLOOKUP(F837,#REF!,2,FALSE),"")</f>
        <v>#REF!</v>
      </c>
      <c r="G838" s="44" t="e">
        <f>IF(G837&lt;&gt;"",VLOOKUP(G837,#REF!,2,FALSE),"")</f>
        <v>#REF!</v>
      </c>
      <c r="H838" s="43" t="e">
        <f>IF(H837&lt;&gt;"",VLOOKUP(H837,#REF!,2,FALSE),"")</f>
        <v>#REF!</v>
      </c>
      <c r="I838" s="44" t="e">
        <f>IF(I837&lt;&gt;"",VLOOKUP(I837,#REF!,2,FALSE),"")</f>
        <v>#REF!</v>
      </c>
      <c r="J838" s="43" t="e">
        <f>IF(J837&lt;&gt;"",VLOOKUP(J837,#REF!,2,FALSE),"")</f>
        <v>#REF!</v>
      </c>
      <c r="K838" s="44" t="e">
        <f>IF(K837&lt;&gt;"",VLOOKUP(K837,#REF!,2,FALSE),"")</f>
        <v>#REF!</v>
      </c>
      <c r="L838" s="43" t="e">
        <f>IF(L837&lt;&gt;"",VLOOKUP(L837,#REF!,2,FALSE),"")</f>
        <v>#REF!</v>
      </c>
      <c r="M838" s="44" t="e">
        <f>IF(M837&lt;&gt;"",VLOOKUP(M837,#REF!,2,FALSE),"")</f>
        <v>#REF!</v>
      </c>
      <c r="N838" s="43" t="e">
        <f>IF(N837&lt;&gt;"",VLOOKUP(N837,#REF!,2,FALSE),"")</f>
        <v>#REF!</v>
      </c>
      <c r="O838" s="44" t="str">
        <f>IF(O837&lt;&gt;"",VLOOKUP(O837,#REF!,2,FALSE),"")</f>
        <v/>
      </c>
      <c r="P838" s="45" t="str">
        <f>IF(P837&lt;&gt;"",VLOOKUP(P837,#REF!,2,FALSE),"")</f>
        <v/>
      </c>
      <c r="Q838" s="155"/>
      <c r="R838" s="110"/>
      <c r="S838" s="68"/>
      <c r="T838" s="69" t="str">
        <f>IF(S838&lt;&gt;"",VLOOKUP(S838,#REF!,2,FALSE),"")</f>
        <v/>
      </c>
      <c r="U838" s="70">
        <f>(COUNTIF(E831:N860,S838)*4)+(COUNTIF(O831:P860,S838)*8)</f>
        <v>0</v>
      </c>
      <c r="V838" s="67">
        <f>U838*W832</f>
        <v>0</v>
      </c>
    </row>
    <row r="839" spans="1:22" ht="15.6" customHeight="1">
      <c r="A839" s="112"/>
      <c r="B839" s="106" t="s">
        <v>42</v>
      </c>
      <c r="C839" s="107"/>
      <c r="D839" s="108"/>
      <c r="E839" s="37" t="s">
        <v>30</v>
      </c>
      <c r="F839" s="38" t="s">
        <v>30</v>
      </c>
      <c r="G839" s="39" t="s">
        <v>207</v>
      </c>
      <c r="H839" s="38" t="s">
        <v>207</v>
      </c>
      <c r="I839" s="39" t="s">
        <v>207</v>
      </c>
      <c r="J839" s="38" t="s">
        <v>207</v>
      </c>
      <c r="K839" s="39" t="s">
        <v>207</v>
      </c>
      <c r="L839" s="38" t="s">
        <v>207</v>
      </c>
      <c r="M839" s="39" t="s">
        <v>20</v>
      </c>
      <c r="N839" s="38" t="s">
        <v>20</v>
      </c>
      <c r="O839" s="40"/>
      <c r="P839" s="41"/>
      <c r="Q839" s="159" t="s">
        <v>209</v>
      </c>
      <c r="R839" s="110">
        <f>IF(B839&lt;&gt;"",((10-((COUNTIF(E840:N840,"/")+COUNTIF(E840:N840,"//")+COUNTIF(E840:N840,"///")+COUNTIF(E840:N840,"_"))))/2)+(2-COUNTBLANK(O840:P840)),"")</f>
        <v>5</v>
      </c>
      <c r="S839" s="68"/>
      <c r="T839" s="69" t="str">
        <f>IF(S839&lt;&gt;"",VLOOKUP(S839,#REF!,2,FALSE),"")</f>
        <v/>
      </c>
      <c r="U839" s="70">
        <f>(COUNTIF(E831:N860,S839)*4)+(COUNTIF(O831:P860,S839)*8)</f>
        <v>0</v>
      </c>
      <c r="V839" s="67">
        <f>U839*W832</f>
        <v>0</v>
      </c>
    </row>
    <row r="840" spans="1:22" ht="15.6" customHeight="1">
      <c r="A840" s="112"/>
      <c r="B840" s="106"/>
      <c r="C840" s="107"/>
      <c r="D840" s="108"/>
      <c r="E840" s="42" t="e">
        <f>IF(E839&lt;&gt;"",VLOOKUP(E839,#REF!,2,FALSE),"")</f>
        <v>#REF!</v>
      </c>
      <c r="F840" s="43" t="e">
        <f>IF(F839&lt;&gt;"",VLOOKUP(F839,#REF!,2,FALSE),"")</f>
        <v>#REF!</v>
      </c>
      <c r="G840" s="44" t="e">
        <f>IF(G839&lt;&gt;"",VLOOKUP(G839,#REF!,2,FALSE),"")</f>
        <v>#REF!</v>
      </c>
      <c r="H840" s="43" t="e">
        <f>IF(H839&lt;&gt;"",VLOOKUP(H839,#REF!,2,FALSE),"")</f>
        <v>#REF!</v>
      </c>
      <c r="I840" s="44" t="e">
        <f>IF(I839&lt;&gt;"",VLOOKUP(I839,#REF!,2,FALSE),"")</f>
        <v>#REF!</v>
      </c>
      <c r="J840" s="43" t="e">
        <f>IF(J839&lt;&gt;"",VLOOKUP(J839,#REF!,2,FALSE),"")</f>
        <v>#REF!</v>
      </c>
      <c r="K840" s="44" t="e">
        <f>IF(K839&lt;&gt;"",VLOOKUP(K839,#REF!,2,FALSE),"")</f>
        <v>#REF!</v>
      </c>
      <c r="L840" s="43" t="e">
        <f>IF(L839&lt;&gt;"",VLOOKUP(L839,#REF!,2,FALSE),"")</f>
        <v>#REF!</v>
      </c>
      <c r="M840" s="44" t="e">
        <f>IF(M839&lt;&gt;"",VLOOKUP(M839,#REF!,2,FALSE),"")</f>
        <v>#REF!</v>
      </c>
      <c r="N840" s="43" t="e">
        <f>IF(N839&lt;&gt;"",VLOOKUP(N839,#REF!,2,FALSE),"")</f>
        <v>#REF!</v>
      </c>
      <c r="O840" s="44" t="str">
        <f>IF(O839&lt;&gt;"",VLOOKUP(O839,#REF!,2,FALSE),"")</f>
        <v/>
      </c>
      <c r="P840" s="45" t="str">
        <f>IF(P839&lt;&gt;"",VLOOKUP(P839,#REF!,2,FALSE),"")</f>
        <v/>
      </c>
      <c r="Q840" s="159"/>
      <c r="R840" s="110"/>
      <c r="S840" s="68"/>
      <c r="T840" s="69" t="str">
        <f>IF(S840&lt;&gt;"",VLOOKUP(S840,#REF!,2,FALSE),"")</f>
        <v/>
      </c>
      <c r="U840" s="70">
        <f>(COUNTIF(E831:N860,S840)*4)+(COUNTIF(O831:P860,S840)*8)</f>
        <v>0</v>
      </c>
      <c r="V840" s="67">
        <f>U840*W832</f>
        <v>0</v>
      </c>
    </row>
    <row r="841" spans="1:22" ht="15.6" customHeight="1">
      <c r="A841" s="112"/>
      <c r="B841" s="106" t="s">
        <v>24</v>
      </c>
      <c r="C841" s="107"/>
      <c r="D841" s="108"/>
      <c r="E841" s="37" t="s">
        <v>30</v>
      </c>
      <c r="F841" s="38" t="s">
        <v>30</v>
      </c>
      <c r="G841" s="39" t="s">
        <v>204</v>
      </c>
      <c r="H841" s="38" t="s">
        <v>204</v>
      </c>
      <c r="I841" s="39" t="s">
        <v>204</v>
      </c>
      <c r="J841" s="38" t="s">
        <v>204</v>
      </c>
      <c r="K841" s="39" t="s">
        <v>204</v>
      </c>
      <c r="L841" s="38" t="s">
        <v>204</v>
      </c>
      <c r="M841" s="39" t="s">
        <v>204</v>
      </c>
      <c r="N841" s="38" t="s">
        <v>38</v>
      </c>
      <c r="O841" s="40"/>
      <c r="P841" s="41"/>
      <c r="Q841" s="155" t="s">
        <v>190</v>
      </c>
      <c r="R841" s="110">
        <f>IF(B841&lt;&gt;"",((10-((COUNTIF(E842:N842,"/")+COUNTIF(E842:N842,"//")+COUNTIF(E842:N842,"///")+COUNTIF(E842:N842,"_"))))/2)+(2-COUNTBLANK(O842:P842)),"")</f>
        <v>5</v>
      </c>
      <c r="S841" s="68"/>
      <c r="T841" s="69" t="str">
        <f>IF(S841&lt;&gt;"",VLOOKUP(S841,#REF!,2,FALSE),"")</f>
        <v/>
      </c>
      <c r="U841" s="70">
        <f>(COUNTIF(E831:N860,S841)*4)+(COUNTIF(O831:P860,S841)*8)</f>
        <v>0</v>
      </c>
      <c r="V841" s="67">
        <f>U841*W832</f>
        <v>0</v>
      </c>
    </row>
    <row r="842" spans="1:22" ht="15.6" customHeight="1">
      <c r="A842" s="112"/>
      <c r="B842" s="106"/>
      <c r="C842" s="107"/>
      <c r="D842" s="108"/>
      <c r="E842" s="42" t="e">
        <f>IF(E841&lt;&gt;"",VLOOKUP(E841,#REF!,2,FALSE),"")</f>
        <v>#REF!</v>
      </c>
      <c r="F842" s="43" t="e">
        <f>IF(F841&lt;&gt;"",VLOOKUP(F841,#REF!,2,FALSE),"")</f>
        <v>#REF!</v>
      </c>
      <c r="G842" s="44" t="e">
        <f>IF(G841&lt;&gt;"",VLOOKUP(G841,#REF!,2,FALSE),"")</f>
        <v>#REF!</v>
      </c>
      <c r="H842" s="43" t="e">
        <f>IF(H841&lt;&gt;"",VLOOKUP(H841,#REF!,2,FALSE),"")</f>
        <v>#REF!</v>
      </c>
      <c r="I842" s="44" t="e">
        <f>IF(I841&lt;&gt;"",VLOOKUP(I841,#REF!,2,FALSE),"")</f>
        <v>#REF!</v>
      </c>
      <c r="J842" s="43" t="e">
        <f>IF(J841&lt;&gt;"",VLOOKUP(J841,#REF!,2,FALSE),"")</f>
        <v>#REF!</v>
      </c>
      <c r="K842" s="44" t="e">
        <f>IF(K841&lt;&gt;"",VLOOKUP(K841,#REF!,2,FALSE),"")</f>
        <v>#REF!</v>
      </c>
      <c r="L842" s="43" t="e">
        <f>IF(L841&lt;&gt;"",VLOOKUP(L841,#REF!,2,FALSE),"")</f>
        <v>#REF!</v>
      </c>
      <c r="M842" s="44" t="e">
        <f>IF(M841&lt;&gt;"",VLOOKUP(M841,#REF!,2,FALSE),"")</f>
        <v>#REF!</v>
      </c>
      <c r="N842" s="43" t="e">
        <f>IF(N841&lt;&gt;"",VLOOKUP(N841,#REF!,2,FALSE),"")</f>
        <v>#REF!</v>
      </c>
      <c r="O842" s="44" t="str">
        <f>IF(O841&lt;&gt;"",VLOOKUP(O841,#REF!,2,FALSE),"")</f>
        <v/>
      </c>
      <c r="P842" s="45" t="str">
        <f>IF(P841&lt;&gt;"",VLOOKUP(P841,#REF!,2,FALSE),"")</f>
        <v/>
      </c>
      <c r="Q842" s="155"/>
      <c r="R842" s="110"/>
      <c r="S842" s="68"/>
      <c r="T842" s="69" t="str">
        <f>IF(S842&lt;&gt;"",VLOOKUP(S842,#REF!,2,FALSE),"")</f>
        <v/>
      </c>
      <c r="U842" s="70">
        <f>(COUNTIF(E831:N860,S842)*4)+(COUNTIF(O831:P860,S842)*8)</f>
        <v>0</v>
      </c>
      <c r="V842" s="67">
        <f>U842*W832</f>
        <v>0</v>
      </c>
    </row>
    <row r="843" spans="1:22" ht="15.6" customHeight="1" thickBot="1">
      <c r="A843" s="112"/>
      <c r="B843" s="106" t="s">
        <v>22</v>
      </c>
      <c r="C843" s="107"/>
      <c r="D843" s="108"/>
      <c r="E843" s="37" t="s">
        <v>30</v>
      </c>
      <c r="F843" s="38" t="s">
        <v>30</v>
      </c>
      <c r="G843" s="39" t="s">
        <v>173</v>
      </c>
      <c r="H843" s="38" t="s">
        <v>173</v>
      </c>
      <c r="I843" s="39" t="s">
        <v>173</v>
      </c>
      <c r="J843" s="38" t="s">
        <v>173</v>
      </c>
      <c r="K843" s="39" t="s">
        <v>173</v>
      </c>
      <c r="L843" s="38" t="s">
        <v>173</v>
      </c>
      <c r="M843" s="39" t="s">
        <v>173</v>
      </c>
      <c r="N843" s="38" t="s">
        <v>38</v>
      </c>
      <c r="O843" s="40"/>
      <c r="P843" s="41"/>
      <c r="Q843" s="153"/>
      <c r="R843" s="110">
        <f>IF(B843&lt;&gt;"",((10-((COUNTIF(E844:N844,"/")+COUNTIF(E844:N844,"//")+COUNTIF(E844:N844,"///")+COUNTIF(E844:N844,"_"))))/2)+(2-COUNTBLANK(O844:P844)),"")</f>
        <v>5</v>
      </c>
      <c r="S843" s="68"/>
      <c r="T843" s="69" t="str">
        <f>IF(S843&lt;&gt;"",VLOOKUP(S843,#REF!,2,FALSE),"")</f>
        <v/>
      </c>
      <c r="U843" s="70">
        <f>(COUNTIF(E831:N860,S843)*4)+(COUNTIF(O831:P860,S843)*8)</f>
        <v>0</v>
      </c>
      <c r="V843" s="67">
        <f>U843*W832</f>
        <v>0</v>
      </c>
    </row>
    <row r="844" spans="1:22" ht="15.6" customHeight="1" thickBot="1">
      <c r="A844" s="112"/>
      <c r="B844" s="106"/>
      <c r="C844" s="107"/>
      <c r="D844" s="108"/>
      <c r="E844" s="42" t="e">
        <f>IF(E843&lt;&gt;"",VLOOKUP(E843,#REF!,2,FALSE),"")</f>
        <v>#REF!</v>
      </c>
      <c r="F844" s="43" t="e">
        <f>IF(F843&lt;&gt;"",VLOOKUP(F843,#REF!,2,FALSE),"")</f>
        <v>#REF!</v>
      </c>
      <c r="G844" s="44" t="e">
        <f>IF(G843&lt;&gt;"",VLOOKUP(G843,#REF!,2,FALSE),"")</f>
        <v>#REF!</v>
      </c>
      <c r="H844" s="43" t="e">
        <f>IF(H843&lt;&gt;"",VLOOKUP(H843,#REF!,2,FALSE),"")</f>
        <v>#REF!</v>
      </c>
      <c r="I844" s="44" t="e">
        <f>IF(I843&lt;&gt;"",VLOOKUP(I843,#REF!,2,FALSE),"")</f>
        <v>#REF!</v>
      </c>
      <c r="J844" s="43" t="e">
        <f>IF(J843&lt;&gt;"",VLOOKUP(J843,#REF!,2,FALSE),"")</f>
        <v>#REF!</v>
      </c>
      <c r="K844" s="44" t="e">
        <f>IF(K843&lt;&gt;"",VLOOKUP(K843,#REF!,2,FALSE),"")</f>
        <v>#REF!</v>
      </c>
      <c r="L844" s="43" t="e">
        <f>IF(L843&lt;&gt;"",VLOOKUP(L843,#REF!,2,FALSE),"")</f>
        <v>#REF!</v>
      </c>
      <c r="M844" s="44" t="e">
        <f>IF(M843&lt;&gt;"",VLOOKUP(M843,#REF!,2,FALSE),"")</f>
        <v>#REF!</v>
      </c>
      <c r="N844" s="43" t="e">
        <f>IF(N843&lt;&gt;"",VLOOKUP(N843,#REF!,2,FALSE),"")</f>
        <v>#REF!</v>
      </c>
      <c r="O844" s="44" t="str">
        <f>IF(O843&lt;&gt;"",VLOOKUP(O843,#REF!,2,FALSE),"")</f>
        <v/>
      </c>
      <c r="P844" s="45" t="str">
        <f>IF(P843&lt;&gt;"",VLOOKUP(P843,#REF!,2,FALSE),"")</f>
        <v/>
      </c>
      <c r="Q844" s="153"/>
      <c r="R844" s="110"/>
      <c r="S844" s="60">
        <f>SUM(R831:R860)*8</f>
        <v>408</v>
      </c>
      <c r="T844" s="61" t="s">
        <v>25</v>
      </c>
      <c r="U844" s="62">
        <f>SUM(U832:U843)</f>
        <v>232</v>
      </c>
      <c r="V844" s="63">
        <f>SUM(V832:V843)</f>
        <v>8120</v>
      </c>
    </row>
    <row r="845" spans="1:22" ht="15.6" customHeight="1">
      <c r="A845" s="112"/>
      <c r="B845" s="103" t="s">
        <v>23</v>
      </c>
      <c r="C845" s="104"/>
      <c r="D845" s="105"/>
      <c r="E845" s="46" t="s">
        <v>30</v>
      </c>
      <c r="F845" s="47" t="s">
        <v>30</v>
      </c>
      <c r="G845" s="48" t="s">
        <v>204</v>
      </c>
      <c r="H845" s="47" t="s">
        <v>204</v>
      </c>
      <c r="I845" s="48" t="s">
        <v>204</v>
      </c>
      <c r="J845" s="47" t="s">
        <v>204</v>
      </c>
      <c r="K845" s="48" t="s">
        <v>204</v>
      </c>
      <c r="L845" s="47" t="s">
        <v>204</v>
      </c>
      <c r="M845" s="48" t="s">
        <v>204</v>
      </c>
      <c r="N845" s="47" t="s">
        <v>38</v>
      </c>
      <c r="O845" s="49"/>
      <c r="P845" s="50"/>
      <c r="Q845" s="155" t="s">
        <v>190</v>
      </c>
      <c r="R845" s="110">
        <f>IF(B845&lt;&gt;"",((10-((COUNTIF(E846:N846,"/")+COUNTIF(E846:N846,"//")+COUNTIF(E846:N846,"///")+COUNTIF(E846:N846,"_"))))/2)+(2-COUNTBLANK(O846:P846)),"")</f>
        <v>5</v>
      </c>
      <c r="S845"/>
      <c r="T845"/>
      <c r="U845"/>
      <c r="V845"/>
    </row>
    <row r="846" spans="1:22" ht="15.6" customHeight="1">
      <c r="A846" s="112"/>
      <c r="B846" s="103"/>
      <c r="C846" s="104"/>
      <c r="D846" s="105"/>
      <c r="E846" s="51" t="e">
        <f>IF(E845&lt;&gt;"",VLOOKUP(E845,#REF!,2,FALSE),"")</f>
        <v>#REF!</v>
      </c>
      <c r="F846" s="52" t="e">
        <f>IF(F845&lt;&gt;"",VLOOKUP(F845,#REF!,2,FALSE),"")</f>
        <v>#REF!</v>
      </c>
      <c r="G846" s="53" t="e">
        <f>IF(G845&lt;&gt;"",VLOOKUP(G845,#REF!,2,FALSE),"")</f>
        <v>#REF!</v>
      </c>
      <c r="H846" s="52" t="e">
        <f>IF(H845&lt;&gt;"",VLOOKUP(H845,#REF!,2,FALSE),"")</f>
        <v>#REF!</v>
      </c>
      <c r="I846" s="53" t="e">
        <f>IF(I845&lt;&gt;"",VLOOKUP(I845,#REF!,2,FALSE),"")</f>
        <v>#REF!</v>
      </c>
      <c r="J846" s="52" t="e">
        <f>IF(J845&lt;&gt;"",VLOOKUP(J845,#REF!,2,FALSE),"")</f>
        <v>#REF!</v>
      </c>
      <c r="K846" s="53" t="e">
        <f>IF(K845&lt;&gt;"",VLOOKUP(K845,#REF!,2,FALSE),"")</f>
        <v>#REF!</v>
      </c>
      <c r="L846" s="52" t="e">
        <f>IF(L845&lt;&gt;"",VLOOKUP(L845,#REF!,2,FALSE),"")</f>
        <v>#REF!</v>
      </c>
      <c r="M846" s="53" t="e">
        <f>IF(M845&lt;&gt;"",VLOOKUP(M845,#REF!,2,FALSE),"")</f>
        <v>#REF!</v>
      </c>
      <c r="N846" s="52" t="e">
        <f>IF(N845&lt;&gt;"",VLOOKUP(N845,#REF!,2,FALSE),"")</f>
        <v>#REF!</v>
      </c>
      <c r="O846" s="53" t="str">
        <f>IF(O845&lt;&gt;"",VLOOKUP(O845,#REF!,2,FALSE),"")</f>
        <v/>
      </c>
      <c r="P846" s="54" t="str">
        <f>IF(P845&lt;&gt;"",VLOOKUP(P845,#REF!,2,FALSE),"")</f>
        <v/>
      </c>
      <c r="Q846" s="155"/>
      <c r="R846" s="110"/>
      <c r="S846"/>
      <c r="T846"/>
      <c r="U846"/>
      <c r="V846"/>
    </row>
    <row r="847" spans="1:22" ht="15.6" customHeight="1">
      <c r="A847" s="112"/>
      <c r="B847" s="103" t="s">
        <v>41</v>
      </c>
      <c r="C847" s="104"/>
      <c r="D847" s="105"/>
      <c r="E847" s="46" t="s">
        <v>30</v>
      </c>
      <c r="F847" s="47" t="s">
        <v>30</v>
      </c>
      <c r="G847" s="48" t="s">
        <v>204</v>
      </c>
      <c r="H847" s="47" t="s">
        <v>204</v>
      </c>
      <c r="I847" s="48" t="s">
        <v>204</v>
      </c>
      <c r="J847" s="47" t="s">
        <v>204</v>
      </c>
      <c r="K847" s="48" t="s">
        <v>204</v>
      </c>
      <c r="L847" s="47" t="s">
        <v>204</v>
      </c>
      <c r="M847" s="48" t="s">
        <v>204</v>
      </c>
      <c r="N847" s="47" t="s">
        <v>38</v>
      </c>
      <c r="O847" s="49"/>
      <c r="P847" s="50"/>
      <c r="Q847" s="155" t="s">
        <v>190</v>
      </c>
      <c r="R847" s="110">
        <f>IF(B847&lt;&gt;"",((10-((COUNTIF(E848:N848,"/")+COUNTIF(E848:N848,"//")+COUNTIF(E848:N848,"///")+COUNTIF(E848:N848,"_"))))/2)+(2-COUNTBLANK(O848:P848)),"")</f>
        <v>5</v>
      </c>
      <c r="S847"/>
      <c r="T847"/>
      <c r="U847"/>
      <c r="V847"/>
    </row>
    <row r="848" spans="1:22" ht="15.6" customHeight="1">
      <c r="A848" s="112"/>
      <c r="B848" s="103"/>
      <c r="C848" s="104"/>
      <c r="D848" s="105"/>
      <c r="E848" s="51" t="e">
        <f>IF(E847&lt;&gt;"",VLOOKUP(E847,#REF!,2,FALSE),"")</f>
        <v>#REF!</v>
      </c>
      <c r="F848" s="52" t="e">
        <f>IF(F847&lt;&gt;"",VLOOKUP(F847,#REF!,2,FALSE),"")</f>
        <v>#REF!</v>
      </c>
      <c r="G848" s="53" t="e">
        <f>IF(G847&lt;&gt;"",VLOOKUP(G847,#REF!,2,FALSE),"")</f>
        <v>#REF!</v>
      </c>
      <c r="H848" s="52" t="e">
        <f>IF(H847&lt;&gt;"",VLOOKUP(H847,#REF!,2,FALSE),"")</f>
        <v>#REF!</v>
      </c>
      <c r="I848" s="53" t="e">
        <f>IF(I847&lt;&gt;"",VLOOKUP(I847,#REF!,2,FALSE),"")</f>
        <v>#REF!</v>
      </c>
      <c r="J848" s="52" t="e">
        <f>IF(J847&lt;&gt;"",VLOOKUP(J847,#REF!,2,FALSE),"")</f>
        <v>#REF!</v>
      </c>
      <c r="K848" s="53" t="e">
        <f>IF(K847&lt;&gt;"",VLOOKUP(K847,#REF!,2,FALSE),"")</f>
        <v>#REF!</v>
      </c>
      <c r="L848" s="52" t="e">
        <f>IF(L847&lt;&gt;"",VLOOKUP(L847,#REF!,2,FALSE),"")</f>
        <v>#REF!</v>
      </c>
      <c r="M848" s="53" t="e">
        <f>IF(M847&lt;&gt;"",VLOOKUP(M847,#REF!,2,FALSE),"")</f>
        <v>#REF!</v>
      </c>
      <c r="N848" s="52" t="e">
        <f>IF(N847&lt;&gt;"",VLOOKUP(N847,#REF!,2,FALSE),"")</f>
        <v>#REF!</v>
      </c>
      <c r="O848" s="53" t="str">
        <f>IF(O847&lt;&gt;"",VLOOKUP(O847,#REF!,2,FALSE),"")</f>
        <v/>
      </c>
      <c r="P848" s="54" t="str">
        <f>IF(P847&lt;&gt;"",VLOOKUP(P847,#REF!,2,FALSE),"")</f>
        <v/>
      </c>
      <c r="Q848" s="155"/>
      <c r="R848" s="110"/>
      <c r="S848"/>
      <c r="T848"/>
      <c r="U848"/>
      <c r="V848"/>
    </row>
    <row r="849" spans="1:255" ht="15.6" customHeight="1">
      <c r="A849" s="112"/>
      <c r="B849" s="103" t="s">
        <v>21</v>
      </c>
      <c r="C849" s="104"/>
      <c r="D849" s="105"/>
      <c r="E849" s="46" t="s">
        <v>30</v>
      </c>
      <c r="F849" s="47" t="s">
        <v>30</v>
      </c>
      <c r="G849" s="48" t="s">
        <v>205</v>
      </c>
      <c r="H849" s="47" t="s">
        <v>205</v>
      </c>
      <c r="I849" s="48" t="s">
        <v>205</v>
      </c>
      <c r="J849" s="47" t="s">
        <v>205</v>
      </c>
      <c r="K849" s="48" t="s">
        <v>205</v>
      </c>
      <c r="L849" s="47" t="s">
        <v>205</v>
      </c>
      <c r="M849" s="48" t="s">
        <v>205</v>
      </c>
      <c r="N849" s="47" t="s">
        <v>205</v>
      </c>
      <c r="O849" s="49" t="s">
        <v>205</v>
      </c>
      <c r="P849" s="50"/>
      <c r="Q849" s="152" t="s">
        <v>245</v>
      </c>
      <c r="R849" s="110">
        <f>IF(B849&lt;&gt;"",((10-((COUNTIF(E850:N850,"/")+COUNTIF(E850:N850,"//")+COUNTIF(E850:N850,"///")+COUNTIF(E850:N850,"_"))))/2)+(2-COUNTBLANK(O850:P850)),"")</f>
        <v>6</v>
      </c>
      <c r="S849"/>
      <c r="T849"/>
      <c r="U849"/>
      <c r="V849"/>
    </row>
    <row r="850" spans="1:255" ht="15.6" customHeight="1">
      <c r="A850" s="112"/>
      <c r="B850" s="103"/>
      <c r="C850" s="104"/>
      <c r="D850" s="105"/>
      <c r="E850" s="51" t="e">
        <f>IF(E849&lt;&gt;"",VLOOKUP(E849,#REF!,2,FALSE),"")</f>
        <v>#REF!</v>
      </c>
      <c r="F850" s="52" t="e">
        <f>IF(F849&lt;&gt;"",VLOOKUP(F849,#REF!,2,FALSE),"")</f>
        <v>#REF!</v>
      </c>
      <c r="G850" s="53" t="e">
        <f>IF(G849&lt;&gt;"",VLOOKUP(G849,#REF!,2,FALSE),"")</f>
        <v>#REF!</v>
      </c>
      <c r="H850" s="52" t="e">
        <f>IF(H849&lt;&gt;"",VLOOKUP(H849,#REF!,2,FALSE),"")</f>
        <v>#REF!</v>
      </c>
      <c r="I850" s="53" t="e">
        <f>IF(I849&lt;&gt;"",VLOOKUP(I849,#REF!,2,FALSE),"")</f>
        <v>#REF!</v>
      </c>
      <c r="J850" s="52" t="e">
        <f>IF(J849&lt;&gt;"",VLOOKUP(J849,#REF!,2,FALSE),"")</f>
        <v>#REF!</v>
      </c>
      <c r="K850" s="53" t="e">
        <f>IF(K849&lt;&gt;"",VLOOKUP(K849,#REF!,2,FALSE),"")</f>
        <v>#REF!</v>
      </c>
      <c r="L850" s="52" t="e">
        <f>IF(L849&lt;&gt;"",VLOOKUP(L849,#REF!,2,FALSE),"")</f>
        <v>#REF!</v>
      </c>
      <c r="M850" s="53" t="e">
        <f>IF(M849&lt;&gt;"",VLOOKUP(M849,#REF!,2,FALSE),"")</f>
        <v>#REF!</v>
      </c>
      <c r="N850" s="52" t="e">
        <f>IF(N849&lt;&gt;"",VLOOKUP(N849,#REF!,2,FALSE),"")</f>
        <v>#REF!</v>
      </c>
      <c r="O850" s="53" t="e">
        <f>IF(O849&lt;&gt;"",VLOOKUP(O849,#REF!,2,FALSE),"")</f>
        <v>#REF!</v>
      </c>
      <c r="P850" s="54" t="str">
        <f>IF(P849&lt;&gt;"",VLOOKUP(P849,#REF!,2,FALSE),"")</f>
        <v/>
      </c>
      <c r="Q850" s="152"/>
      <c r="R850" s="110"/>
      <c r="S850"/>
      <c r="T850"/>
      <c r="U850"/>
      <c r="V850"/>
    </row>
    <row r="851" spans="1:255" ht="15.6" customHeight="1">
      <c r="A851" s="112"/>
      <c r="B851" s="103" t="s">
        <v>19</v>
      </c>
      <c r="C851" s="104"/>
      <c r="D851" s="105"/>
      <c r="E851" s="46" t="s">
        <v>30</v>
      </c>
      <c r="F851" s="47" t="s">
        <v>30</v>
      </c>
      <c r="G851" s="48" t="s">
        <v>202</v>
      </c>
      <c r="H851" s="47" t="s">
        <v>202</v>
      </c>
      <c r="I851" s="48" t="s">
        <v>202</v>
      </c>
      <c r="J851" s="47" t="s">
        <v>202</v>
      </c>
      <c r="K851" s="48" t="s">
        <v>203</v>
      </c>
      <c r="L851" s="47" t="s">
        <v>203</v>
      </c>
      <c r="M851" s="48" t="s">
        <v>203</v>
      </c>
      <c r="N851" s="47" t="s">
        <v>38</v>
      </c>
      <c r="O851" s="49"/>
      <c r="P851" s="50"/>
      <c r="Q851" s="154" t="s">
        <v>197</v>
      </c>
      <c r="R851" s="110">
        <f>IF(B851&lt;&gt;"",((10-((COUNTIF(E852:N852,"/")+COUNTIF(E852:N852,"//")+COUNTIF(E852:N852,"///")+COUNTIF(E852:N852,"_"))))/2)+(2-COUNTBLANK(O852:P852)),"")</f>
        <v>5</v>
      </c>
      <c r="S851"/>
      <c r="T851"/>
      <c r="U851"/>
      <c r="V851"/>
    </row>
    <row r="852" spans="1:255" ht="15.6" customHeight="1">
      <c r="A852" s="112"/>
      <c r="B852" s="103"/>
      <c r="C852" s="104"/>
      <c r="D852" s="105"/>
      <c r="E852" s="51" t="e">
        <f>IF(E851&lt;&gt;"",VLOOKUP(E851,#REF!,2,FALSE),"")</f>
        <v>#REF!</v>
      </c>
      <c r="F852" s="52" t="e">
        <f>IF(F851&lt;&gt;"",VLOOKUP(F851,#REF!,2,FALSE),"")</f>
        <v>#REF!</v>
      </c>
      <c r="G852" s="53" t="e">
        <f>IF(G851&lt;&gt;"",VLOOKUP(G851,#REF!,2,FALSE),"")</f>
        <v>#REF!</v>
      </c>
      <c r="H852" s="52" t="e">
        <f>IF(H851&lt;&gt;"",VLOOKUP(H851,#REF!,2,FALSE),"")</f>
        <v>#REF!</v>
      </c>
      <c r="I852" s="53" t="e">
        <f>IF(I851&lt;&gt;"",VLOOKUP(I851,#REF!,2,FALSE),"")</f>
        <v>#REF!</v>
      </c>
      <c r="J852" s="52" t="e">
        <f>IF(J851&lt;&gt;"",VLOOKUP(J851,#REF!,2,FALSE),"")</f>
        <v>#REF!</v>
      </c>
      <c r="K852" s="53" t="e">
        <f>IF(K851&lt;&gt;"",VLOOKUP(K851,#REF!,2,FALSE),"")</f>
        <v>#REF!</v>
      </c>
      <c r="L852" s="52" t="e">
        <f>IF(L851&lt;&gt;"",VLOOKUP(L851,#REF!,2,FALSE),"")</f>
        <v>#REF!</v>
      </c>
      <c r="M852" s="53" t="e">
        <f>IF(M851&lt;&gt;"",VLOOKUP(M851,#REF!,2,FALSE),"")</f>
        <v>#REF!</v>
      </c>
      <c r="N852" s="52" t="e">
        <f>IF(N851&lt;&gt;"",VLOOKUP(N851,#REF!,2,FALSE),"")</f>
        <v>#REF!</v>
      </c>
      <c r="O852" s="53" t="str">
        <f>IF(O851&lt;&gt;"",VLOOKUP(O851,#REF!,2,FALSE),"")</f>
        <v/>
      </c>
      <c r="P852" s="54" t="str">
        <f>IF(P851&lt;&gt;"",VLOOKUP(P851,#REF!,2,FALSE),"")</f>
        <v/>
      </c>
      <c r="Q852" s="155"/>
      <c r="R852" s="110"/>
      <c r="S852"/>
      <c r="T852"/>
      <c r="U852"/>
      <c r="V852"/>
    </row>
    <row r="853" spans="1:255" ht="15.6" customHeight="1">
      <c r="A853" s="112"/>
      <c r="B853" s="103" t="s">
        <v>18</v>
      </c>
      <c r="C853" s="104"/>
      <c r="D853" s="105"/>
      <c r="E853" s="46" t="s">
        <v>30</v>
      </c>
      <c r="F853" s="47" t="s">
        <v>30</v>
      </c>
      <c r="G853" s="48" t="s">
        <v>17</v>
      </c>
      <c r="H853" s="47" t="s">
        <v>17</v>
      </c>
      <c r="I853" s="48" t="s">
        <v>17</v>
      </c>
      <c r="J853" s="47" t="s">
        <v>17</v>
      </c>
      <c r="K853" s="48" t="s">
        <v>17</v>
      </c>
      <c r="L853" s="47" t="s">
        <v>17</v>
      </c>
      <c r="M853" s="48" t="s">
        <v>17</v>
      </c>
      <c r="N853" s="47" t="s">
        <v>17</v>
      </c>
      <c r="O853" s="49"/>
      <c r="P853" s="50"/>
      <c r="Q853" s="155" t="s">
        <v>190</v>
      </c>
      <c r="R853" s="110">
        <f>IF(B853&lt;&gt;"",((10-((COUNTIF(E854:N854,"/")+COUNTIF(E854:N854,"//")+COUNTIF(E854:N854,"///")+COUNTIF(E854:N854,"_"))))/2)+(2-COUNTBLANK(O854:P854)),"")</f>
        <v>5</v>
      </c>
      <c r="S853"/>
      <c r="T853"/>
      <c r="U853"/>
      <c r="V853"/>
    </row>
    <row r="854" spans="1:255" ht="15.6" customHeight="1">
      <c r="A854" s="112"/>
      <c r="B854" s="103"/>
      <c r="C854" s="104"/>
      <c r="D854" s="105"/>
      <c r="E854" s="51" t="e">
        <f>IF(E853&lt;&gt;"",VLOOKUP(E853,#REF!,2,FALSE),"")</f>
        <v>#REF!</v>
      </c>
      <c r="F854" s="52" t="e">
        <f>IF(F853&lt;&gt;"",VLOOKUP(F853,#REF!,2,FALSE),"")</f>
        <v>#REF!</v>
      </c>
      <c r="G854" s="53" t="e">
        <f>IF(G853&lt;&gt;"",VLOOKUP(G853,#REF!,2,FALSE),"")</f>
        <v>#REF!</v>
      </c>
      <c r="H854" s="52" t="e">
        <f>IF(H853&lt;&gt;"",VLOOKUP(H853,#REF!,2,FALSE),"")</f>
        <v>#REF!</v>
      </c>
      <c r="I854" s="53" t="e">
        <f>IF(I853&lt;&gt;"",VLOOKUP(I853,#REF!,2,FALSE),"")</f>
        <v>#REF!</v>
      </c>
      <c r="J854" s="52" t="e">
        <f>IF(J853&lt;&gt;"",VLOOKUP(J853,#REF!,2,FALSE),"")</f>
        <v>#REF!</v>
      </c>
      <c r="K854" s="53" t="e">
        <f>IF(K853&lt;&gt;"",VLOOKUP(K853,#REF!,2,FALSE),"")</f>
        <v>#REF!</v>
      </c>
      <c r="L854" s="52" t="e">
        <f>IF(L853&lt;&gt;"",VLOOKUP(L853,#REF!,2,FALSE),"")</f>
        <v>#REF!</v>
      </c>
      <c r="M854" s="53" t="e">
        <f>IF(M853&lt;&gt;"",VLOOKUP(M853,#REF!,2,FALSE),"")</f>
        <v>#REF!</v>
      </c>
      <c r="N854" s="52" t="e">
        <f>IF(N853&lt;&gt;"",VLOOKUP(N853,#REF!,2,FALSE),"")</f>
        <v>#REF!</v>
      </c>
      <c r="O854" s="53" t="str">
        <f>IF(O853&lt;&gt;"",VLOOKUP(O853,#REF!,2,FALSE),"")</f>
        <v/>
      </c>
      <c r="P854" s="54" t="str">
        <f>IF(P853&lt;&gt;"",VLOOKUP(P853,#REF!,2,FALSE),"")</f>
        <v/>
      </c>
      <c r="Q854" s="155"/>
      <c r="R854" s="110"/>
      <c r="S854"/>
      <c r="T854"/>
      <c r="U854"/>
      <c r="V854"/>
    </row>
    <row r="855" spans="1:255" ht="15.6" customHeight="1">
      <c r="A855" s="112"/>
      <c r="B855" s="103" t="s">
        <v>16</v>
      </c>
      <c r="C855" s="104"/>
      <c r="D855" s="105"/>
      <c r="E855" s="46" t="s">
        <v>30</v>
      </c>
      <c r="F855" s="47" t="s">
        <v>30</v>
      </c>
      <c r="G855" s="48" t="s">
        <v>17</v>
      </c>
      <c r="H855" s="47" t="s">
        <v>17</v>
      </c>
      <c r="I855" s="48" t="s">
        <v>17</v>
      </c>
      <c r="J855" s="47" t="s">
        <v>17</v>
      </c>
      <c r="K855" s="48" t="s">
        <v>17</v>
      </c>
      <c r="L855" s="47" t="s">
        <v>17</v>
      </c>
      <c r="M855" s="48" t="s">
        <v>17</v>
      </c>
      <c r="N855" s="47" t="s">
        <v>17</v>
      </c>
      <c r="O855" s="49"/>
      <c r="P855" s="50"/>
      <c r="Q855" s="153"/>
      <c r="R855" s="110">
        <f>IF(B855&lt;&gt;"",((10-((COUNTIF(E856:N856,"/")+COUNTIF(E856:N856,"//")+COUNTIF(E856:N856,"///")+COUNTIF(E856:N856,"_"))))/2)+(2-COUNTBLANK(O856:P856)),"")</f>
        <v>5</v>
      </c>
      <c r="S855"/>
      <c r="T855"/>
      <c r="U855"/>
      <c r="V855"/>
    </row>
    <row r="856" spans="1:255" ht="15.6" customHeight="1">
      <c r="A856" s="112"/>
      <c r="B856" s="103"/>
      <c r="C856" s="104"/>
      <c r="D856" s="105"/>
      <c r="E856" s="51" t="e">
        <f>IF(E855&lt;&gt;"",VLOOKUP(E855,#REF!,2,FALSE),"")</f>
        <v>#REF!</v>
      </c>
      <c r="F856" s="52" t="e">
        <f>IF(F855&lt;&gt;"",VLOOKUP(F855,#REF!,2,FALSE),"")</f>
        <v>#REF!</v>
      </c>
      <c r="G856" s="53" t="e">
        <f>IF(G855&lt;&gt;"",VLOOKUP(G855,#REF!,2,FALSE),"")</f>
        <v>#REF!</v>
      </c>
      <c r="H856" s="52" t="e">
        <f>IF(H855&lt;&gt;"",VLOOKUP(H855,#REF!,2,FALSE),"")</f>
        <v>#REF!</v>
      </c>
      <c r="I856" s="53" t="e">
        <f>IF(I855&lt;&gt;"",VLOOKUP(I855,#REF!,2,FALSE),"")</f>
        <v>#REF!</v>
      </c>
      <c r="J856" s="52" t="e">
        <f>IF(J855&lt;&gt;"",VLOOKUP(J855,#REF!,2,FALSE),"")</f>
        <v>#REF!</v>
      </c>
      <c r="K856" s="53" t="e">
        <f>IF(K855&lt;&gt;"",VLOOKUP(K855,#REF!,2,FALSE),"")</f>
        <v>#REF!</v>
      </c>
      <c r="L856" s="52" t="e">
        <f>IF(L855&lt;&gt;"",VLOOKUP(L855,#REF!,2,FALSE),"")</f>
        <v>#REF!</v>
      </c>
      <c r="M856" s="53" t="e">
        <f>IF(M855&lt;&gt;"",VLOOKUP(M855,#REF!,2,FALSE),"")</f>
        <v>#REF!</v>
      </c>
      <c r="N856" s="52" t="e">
        <f>IF(N855&lt;&gt;"",VLOOKUP(N855,#REF!,2,FALSE),"")</f>
        <v>#REF!</v>
      </c>
      <c r="O856" s="53" t="str">
        <f>IF(O855&lt;&gt;"",VLOOKUP(O855,#REF!,2,FALSE),"")</f>
        <v/>
      </c>
      <c r="P856" s="54" t="str">
        <f>IF(P855&lt;&gt;"",VLOOKUP(P855,#REF!,2,FALSE),"")</f>
        <v/>
      </c>
      <c r="Q856" s="153"/>
      <c r="R856" s="110"/>
      <c r="S856"/>
      <c r="T856"/>
      <c r="U856"/>
      <c r="V856"/>
    </row>
    <row r="857" spans="1:255" ht="15.6" customHeight="1">
      <c r="A857" s="112"/>
      <c r="B857" s="103"/>
      <c r="C857" s="104"/>
      <c r="D857" s="105"/>
      <c r="E857" s="46"/>
      <c r="F857" s="47"/>
      <c r="G857" s="48"/>
      <c r="H857" s="47"/>
      <c r="I857" s="48"/>
      <c r="J857" s="47"/>
      <c r="K857" s="48"/>
      <c r="L857" s="47"/>
      <c r="M857" s="48"/>
      <c r="N857" s="47"/>
      <c r="O857" s="49"/>
      <c r="P857" s="50"/>
      <c r="Q857" s="153"/>
      <c r="R857" s="110" t="str">
        <f>IF(B857&lt;&gt;"",((10-((COUNTIF(E858:N858,"/")+COUNTIF(E858:N858,"//")+COUNTIF(E858:N858,"///")+COUNTIF(E858:N858,"_"))))/2)+(2-COUNTBLANK(O858:P858)),"")</f>
        <v/>
      </c>
      <c r="S857"/>
      <c r="T857"/>
      <c r="U857"/>
      <c r="V857"/>
    </row>
    <row r="858" spans="1:255" ht="15.6" customHeight="1">
      <c r="A858" s="112"/>
      <c r="B858" s="103"/>
      <c r="C858" s="104"/>
      <c r="D858" s="105"/>
      <c r="E858" s="51" t="str">
        <f>IF(E857&lt;&gt;"",VLOOKUP(E857,#REF!,2,FALSE),"")</f>
        <v/>
      </c>
      <c r="F858" s="52" t="str">
        <f>IF(F857&lt;&gt;"",VLOOKUP(F857,#REF!,2,FALSE),"")</f>
        <v/>
      </c>
      <c r="G858" s="53" t="str">
        <f>IF(G857&lt;&gt;"",VLOOKUP(G857,#REF!,2,FALSE),"")</f>
        <v/>
      </c>
      <c r="H858" s="52" t="str">
        <f>IF(H857&lt;&gt;"",VLOOKUP(H857,#REF!,2,FALSE),"")</f>
        <v/>
      </c>
      <c r="I858" s="53" t="str">
        <f>IF(I857&lt;&gt;"",VLOOKUP(I857,#REF!,2,FALSE),"")</f>
        <v/>
      </c>
      <c r="J858" s="52" t="str">
        <f>IF(J857&lt;&gt;"",VLOOKUP(J857,#REF!,2,FALSE),"")</f>
        <v/>
      </c>
      <c r="K858" s="53" t="str">
        <f>IF(K857&lt;&gt;"",VLOOKUP(K857,#REF!,2,FALSE),"")</f>
        <v/>
      </c>
      <c r="L858" s="52" t="str">
        <f>IF(L857&lt;&gt;"",VLOOKUP(L857,#REF!,2,FALSE),"")</f>
        <v/>
      </c>
      <c r="M858" s="53" t="str">
        <f>IF(M857&lt;&gt;"",VLOOKUP(M857,#REF!,2,FALSE),"")</f>
        <v/>
      </c>
      <c r="N858" s="52" t="str">
        <f>IF(N857&lt;&gt;"",VLOOKUP(N857,#REF!,2,FALSE),"")</f>
        <v/>
      </c>
      <c r="O858" s="53" t="str">
        <f>IF(O857&lt;&gt;"",VLOOKUP(O857,#REF!,2,FALSE),"")</f>
        <v/>
      </c>
      <c r="P858" s="54" t="str">
        <f>IF(P857&lt;&gt;"",VLOOKUP(P857,#REF!,2,FALSE),"")</f>
        <v/>
      </c>
      <c r="Q858" s="153"/>
      <c r="R858" s="110"/>
      <c r="S858"/>
      <c r="T858"/>
      <c r="U858"/>
      <c r="V858"/>
    </row>
    <row r="859" spans="1:255" ht="15.6" customHeight="1">
      <c r="A859" s="112"/>
      <c r="B859" s="103"/>
      <c r="C859" s="104"/>
      <c r="D859" s="105"/>
      <c r="E859" s="46"/>
      <c r="F859" s="47"/>
      <c r="G859" s="48"/>
      <c r="H859" s="47"/>
      <c r="I859" s="48"/>
      <c r="J859" s="47"/>
      <c r="K859" s="48"/>
      <c r="L859" s="47"/>
      <c r="M859" s="48"/>
      <c r="N859" s="47"/>
      <c r="O859" s="49"/>
      <c r="P859" s="50"/>
      <c r="Q859" s="153"/>
      <c r="R859" s="110" t="str">
        <f>IF(B859&lt;&gt;"",((10-((COUNTIF(E860:N860,"/")+COUNTIF(E860:N860,"//")+COUNTIF(E860:N860,"///")+COUNTIF(E860:N860,"_"))))/2)+(2-COUNTBLANK(O860:P860)),"")</f>
        <v/>
      </c>
      <c r="S859"/>
      <c r="T859"/>
      <c r="U859"/>
      <c r="V859"/>
    </row>
    <row r="860" spans="1:255" ht="15.6" customHeight="1" thickBot="1">
      <c r="A860" s="113"/>
      <c r="B860" s="127"/>
      <c r="C860" s="128"/>
      <c r="D860" s="129"/>
      <c r="E860" s="55" t="str">
        <f>IF(E859&lt;&gt;"",VLOOKUP(E859,#REF!,2,FALSE),"")</f>
        <v/>
      </c>
      <c r="F860" s="56" t="str">
        <f>IF(F859&lt;&gt;"",VLOOKUP(F859,#REF!,2,FALSE),"")</f>
        <v/>
      </c>
      <c r="G860" s="57" t="str">
        <f>IF(G859&lt;&gt;"",VLOOKUP(G859,#REF!,2,FALSE),"")</f>
        <v/>
      </c>
      <c r="H860" s="56" t="str">
        <f>IF(H859&lt;&gt;"",VLOOKUP(H859,#REF!,2,FALSE),"")</f>
        <v/>
      </c>
      <c r="I860" s="57" t="str">
        <f>IF(I859&lt;&gt;"",VLOOKUP(I859,#REF!,2,FALSE),"")</f>
        <v/>
      </c>
      <c r="J860" s="56" t="str">
        <f>IF(J859&lt;&gt;"",VLOOKUP(J859,#REF!,2,FALSE),"")</f>
        <v/>
      </c>
      <c r="K860" s="57" t="str">
        <f>IF(K859&lt;&gt;"",VLOOKUP(K859,#REF!,2,FALSE),"")</f>
        <v/>
      </c>
      <c r="L860" s="56" t="str">
        <f>IF(L859&lt;&gt;"",VLOOKUP(L859,#REF!,2,FALSE),"")</f>
        <v/>
      </c>
      <c r="M860" s="57" t="str">
        <f>IF(M859&lt;&gt;"",VLOOKUP(M859,#REF!,2,FALSE),"")</f>
        <v/>
      </c>
      <c r="N860" s="56" t="str">
        <f>IF(N859&lt;&gt;"",VLOOKUP(N859,#REF!,2,FALSE),"")</f>
        <v/>
      </c>
      <c r="O860" s="57" t="str">
        <f>IF(O859&lt;&gt;"",VLOOKUP(O859,#REF!,2,FALSE),"")</f>
        <v/>
      </c>
      <c r="P860" s="58" t="str">
        <f>IF(P859&lt;&gt;"",VLOOKUP(P859,#REF!,2,FALSE),"")</f>
        <v/>
      </c>
      <c r="Q860" s="153"/>
      <c r="R860" s="110"/>
      <c r="U860" s="1"/>
    </row>
    <row r="861" spans="1:255" ht="18.600000000000001" thickBot="1"/>
    <row r="862" spans="1:255" ht="23.4">
      <c r="A862" s="5"/>
      <c r="B862" s="9" t="str">
        <f>"Semaine " &amp; _xlfn.ISOWEEKNUM(B863)</f>
        <v>Semaine 25</v>
      </c>
      <c r="C862" s="130" t="s">
        <v>0</v>
      </c>
      <c r="D862" s="131"/>
      <c r="E862" s="134" t="s">
        <v>1</v>
      </c>
      <c r="F862" s="135"/>
      <c r="G862" s="136" t="s">
        <v>2</v>
      </c>
      <c r="H862" s="135"/>
      <c r="I862" s="136" t="s">
        <v>3</v>
      </c>
      <c r="J862" s="135"/>
      <c r="K862" s="136" t="s">
        <v>4</v>
      </c>
      <c r="L862" s="135"/>
      <c r="M862" s="136" t="s">
        <v>5</v>
      </c>
      <c r="N862" s="135"/>
      <c r="O862" s="136" t="s">
        <v>6</v>
      </c>
      <c r="P862" s="137"/>
      <c r="Q862" s="138" t="s">
        <v>7</v>
      </c>
      <c r="R862" s="141" t="s">
        <v>39</v>
      </c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  <c r="AV862" s="5"/>
      <c r="AW862" s="5"/>
      <c r="AX862" s="5"/>
      <c r="AY862" s="5"/>
      <c r="AZ862" s="5"/>
      <c r="BA862" s="5"/>
      <c r="BB862" s="5"/>
      <c r="BC862" s="5"/>
      <c r="BD862" s="5"/>
      <c r="BE862" s="5"/>
      <c r="BF862" s="5"/>
      <c r="BG862" s="5"/>
      <c r="BH862" s="5"/>
      <c r="BI862" s="5"/>
      <c r="BJ862" s="5"/>
      <c r="BK862" s="5"/>
      <c r="BL862" s="5"/>
      <c r="BM862" s="5"/>
      <c r="BN862" s="5"/>
      <c r="BO862" s="5"/>
      <c r="BP862" s="5"/>
      <c r="BQ862" s="5"/>
      <c r="BR862" s="5"/>
      <c r="BS862" s="5"/>
      <c r="BT862" s="5"/>
      <c r="BU862" s="5"/>
      <c r="BV862" s="5"/>
      <c r="BW862" s="5"/>
      <c r="BX862" s="5"/>
      <c r="BY862" s="5"/>
      <c r="BZ862" s="5"/>
      <c r="CA862" s="5"/>
      <c r="CB862" s="5"/>
      <c r="CC862" s="5"/>
      <c r="CD862" s="5"/>
      <c r="CE862" s="5"/>
      <c r="CF862" s="5"/>
      <c r="CG862" s="5"/>
      <c r="CH862" s="5"/>
      <c r="CI862" s="5"/>
      <c r="CJ862" s="5"/>
      <c r="CK862" s="5"/>
      <c r="CL862" s="5"/>
      <c r="CM862" s="5"/>
      <c r="CN862" s="5"/>
      <c r="CO862" s="5"/>
      <c r="CP862" s="5"/>
      <c r="CQ862" s="5"/>
      <c r="CR862" s="5"/>
      <c r="CS862" s="5"/>
      <c r="CT862" s="5"/>
      <c r="CU862" s="5"/>
      <c r="CV862" s="5"/>
      <c r="CW862" s="5"/>
      <c r="CX862" s="5"/>
      <c r="CY862" s="5"/>
      <c r="CZ862" s="5"/>
      <c r="DA862" s="5"/>
      <c r="DB862" s="5"/>
      <c r="DC862" s="5"/>
      <c r="DD862" s="5"/>
      <c r="DE862" s="5"/>
      <c r="DF862" s="5"/>
      <c r="DG862" s="5"/>
      <c r="DH862" s="5"/>
      <c r="DI862" s="5"/>
      <c r="DJ862" s="5"/>
      <c r="DK862" s="5"/>
      <c r="DL862" s="5"/>
      <c r="DM862" s="5"/>
      <c r="DN862" s="5"/>
      <c r="DO862" s="5"/>
      <c r="DP862" s="5"/>
      <c r="DQ862" s="5"/>
      <c r="DR862" s="5"/>
      <c r="DS862" s="5"/>
      <c r="DT862" s="5"/>
      <c r="DU862" s="5"/>
      <c r="DV862" s="5"/>
      <c r="DW862" s="5"/>
      <c r="DX862" s="5"/>
      <c r="DY862" s="5"/>
      <c r="DZ862" s="5"/>
      <c r="EA862" s="5"/>
      <c r="EB862" s="5"/>
      <c r="EC862" s="5"/>
      <c r="ED862" s="5"/>
      <c r="EE862" s="5"/>
      <c r="EF862" s="5"/>
      <c r="EG862" s="5"/>
      <c r="EH862" s="5"/>
      <c r="EI862" s="5"/>
      <c r="EJ862" s="5"/>
      <c r="EK862" s="5"/>
      <c r="EL862" s="5"/>
      <c r="EM862" s="5"/>
      <c r="EN862" s="5"/>
      <c r="EO862" s="5"/>
      <c r="EP862" s="5"/>
      <c r="EQ862" s="5"/>
      <c r="ER862" s="5"/>
      <c r="ES862" s="5"/>
      <c r="ET862" s="5"/>
      <c r="EU862" s="5"/>
      <c r="EV862" s="5"/>
      <c r="EW862" s="5"/>
      <c r="EX862" s="5"/>
      <c r="EY862" s="5"/>
      <c r="EZ862" s="5"/>
      <c r="FA862" s="5"/>
      <c r="FB862" s="5"/>
      <c r="FC862" s="5"/>
      <c r="FD862" s="5"/>
      <c r="FE862" s="5"/>
      <c r="FF862" s="5"/>
      <c r="FG862" s="5"/>
      <c r="FH862" s="5"/>
      <c r="FI862" s="5"/>
      <c r="FJ862" s="5"/>
      <c r="FK862" s="5"/>
      <c r="FL862" s="5"/>
      <c r="FM862" s="5"/>
      <c r="FN862" s="5"/>
      <c r="FO862" s="5"/>
      <c r="FP862" s="5"/>
      <c r="FQ862" s="5"/>
      <c r="FR862" s="5"/>
      <c r="FS862" s="5"/>
      <c r="FT862" s="5"/>
      <c r="FU862" s="5"/>
      <c r="FV862" s="5"/>
      <c r="FW862" s="5"/>
      <c r="FX862" s="5"/>
      <c r="FY862" s="5"/>
      <c r="FZ862" s="5"/>
      <c r="GA862" s="5"/>
      <c r="GB862" s="5"/>
      <c r="GC862" s="5"/>
      <c r="GD862" s="5"/>
      <c r="GE862" s="5"/>
      <c r="GF862" s="5"/>
      <c r="GG862" s="5"/>
      <c r="GH862" s="5"/>
      <c r="GI862" s="5"/>
      <c r="GJ862" s="5"/>
      <c r="GK862" s="5"/>
      <c r="GL862" s="5"/>
      <c r="GM862" s="5"/>
      <c r="GN862" s="5"/>
      <c r="GO862" s="5"/>
      <c r="GP862" s="5"/>
      <c r="GQ862" s="5"/>
      <c r="GR862" s="5"/>
      <c r="GS862" s="5"/>
      <c r="GT862" s="5"/>
      <c r="GU862" s="5"/>
      <c r="GV862" s="5"/>
      <c r="GW862" s="5"/>
      <c r="GX862" s="5"/>
      <c r="GY862" s="5"/>
      <c r="GZ862" s="5"/>
      <c r="HA862" s="5"/>
      <c r="HB862" s="5"/>
      <c r="HC862" s="5"/>
      <c r="HD862" s="5"/>
      <c r="HE862" s="5"/>
      <c r="HF862" s="5"/>
      <c r="HG862" s="5"/>
      <c r="HH862" s="5"/>
      <c r="HI862" s="5"/>
      <c r="HJ862" s="5"/>
      <c r="HK862" s="5"/>
      <c r="HL862" s="5"/>
      <c r="HM862" s="5"/>
      <c r="HN862" s="5"/>
      <c r="HO862" s="5"/>
      <c r="HP862" s="5"/>
      <c r="HQ862" s="5"/>
      <c r="HR862" s="5"/>
      <c r="HS862" s="5"/>
      <c r="HT862" s="5"/>
      <c r="HU862" s="5"/>
      <c r="HV862" s="5"/>
      <c r="HW862" s="5"/>
      <c r="HX862" s="5"/>
      <c r="HY862" s="5"/>
      <c r="HZ862" s="5"/>
      <c r="IA862" s="5"/>
      <c r="IB862" s="5"/>
      <c r="IC862" s="5"/>
      <c r="ID862" s="5"/>
      <c r="IE862" s="5"/>
      <c r="IF862" s="5"/>
      <c r="IG862" s="5"/>
      <c r="IH862" s="5"/>
      <c r="II862" s="5"/>
      <c r="IJ862" s="5"/>
      <c r="IK862" s="5"/>
      <c r="IL862" s="5"/>
      <c r="IM862" s="5"/>
      <c r="IN862" s="5"/>
      <c r="IO862" s="5"/>
      <c r="IP862" s="5"/>
      <c r="IQ862" s="5"/>
      <c r="IR862" s="5"/>
      <c r="IS862" s="5"/>
      <c r="IT862" s="5"/>
      <c r="IU862" s="5"/>
    </row>
    <row r="863" spans="1:255" ht="21" customHeight="1">
      <c r="A863" s="6"/>
      <c r="B863" s="10">
        <f>B829+7</f>
        <v>43633</v>
      </c>
      <c r="C863" s="132"/>
      <c r="D863" s="133"/>
      <c r="E863" s="144">
        <f>B863</f>
        <v>43633</v>
      </c>
      <c r="F863" s="145"/>
      <c r="G863" s="146">
        <f>E863+1</f>
        <v>43634</v>
      </c>
      <c r="H863" s="145"/>
      <c r="I863" s="146">
        <f>G863+1</f>
        <v>43635</v>
      </c>
      <c r="J863" s="145"/>
      <c r="K863" s="146">
        <f>I863+1</f>
        <v>43636</v>
      </c>
      <c r="L863" s="145"/>
      <c r="M863" s="146">
        <f>K863+1</f>
        <v>43637</v>
      </c>
      <c r="N863" s="145"/>
      <c r="O863" s="14">
        <f>M863+1</f>
        <v>43638</v>
      </c>
      <c r="P863" s="15">
        <f>O863+1</f>
        <v>43639</v>
      </c>
      <c r="Q863" s="139"/>
      <c r="R863" s="142"/>
      <c r="W863" s="8"/>
      <c r="X863" s="8"/>
      <c r="Y863" s="7"/>
      <c r="Z863" s="7"/>
      <c r="AA863" s="6"/>
      <c r="AB863" s="6"/>
      <c r="AC863" s="6"/>
      <c r="AD863" s="6"/>
      <c r="AE863" s="6"/>
      <c r="AF863" s="6"/>
      <c r="AG863" s="6"/>
      <c r="AH863" s="6"/>
      <c r="AI863" s="6"/>
      <c r="AJ863" s="6"/>
      <c r="AK863" s="6"/>
      <c r="AL863" s="6"/>
      <c r="AM863" s="6"/>
      <c r="AN863" s="6"/>
      <c r="AO863" s="6"/>
      <c r="AP863" s="6"/>
      <c r="AQ863" s="6"/>
      <c r="AR863" s="6"/>
      <c r="AS863" s="6"/>
      <c r="AT863" s="6"/>
      <c r="AU863" s="6"/>
      <c r="AV863" s="6"/>
      <c r="AW863" s="6"/>
      <c r="AX863" s="6"/>
      <c r="AY863" s="6"/>
      <c r="AZ863" s="6"/>
      <c r="BA863" s="6"/>
      <c r="BB863" s="6"/>
      <c r="BC863" s="6"/>
      <c r="BD863" s="6"/>
      <c r="BE863" s="6"/>
      <c r="BF863" s="6"/>
      <c r="BG863" s="6"/>
      <c r="BH863" s="6"/>
      <c r="BI863" s="6"/>
      <c r="BJ863" s="6"/>
      <c r="BK863" s="6"/>
      <c r="BL863" s="6"/>
      <c r="BM863" s="6"/>
      <c r="BN863" s="6"/>
      <c r="BO863" s="6"/>
      <c r="BP863" s="6"/>
      <c r="BQ863" s="6"/>
      <c r="BR863" s="6"/>
      <c r="BS863" s="6"/>
      <c r="BT863" s="6"/>
      <c r="BU863" s="6"/>
      <c r="BV863" s="6"/>
      <c r="BW863" s="6"/>
      <c r="BX863" s="6"/>
      <c r="BY863" s="6"/>
      <c r="BZ863" s="6"/>
      <c r="CA863" s="6"/>
      <c r="CB863" s="6"/>
      <c r="CC863" s="6"/>
      <c r="CD863" s="6"/>
      <c r="CE863" s="6"/>
      <c r="CF863" s="6"/>
      <c r="CG863" s="6"/>
      <c r="CH863" s="6"/>
      <c r="CI863" s="6"/>
      <c r="CJ863" s="6"/>
      <c r="CK863" s="6"/>
      <c r="CL863" s="6"/>
      <c r="CM863" s="6"/>
      <c r="CN863" s="6"/>
      <c r="CO863" s="6"/>
      <c r="CP863" s="6"/>
      <c r="CQ863" s="6"/>
      <c r="CR863" s="6"/>
      <c r="CS863" s="6"/>
      <c r="CT863" s="6"/>
      <c r="CU863" s="6"/>
      <c r="CV863" s="6"/>
      <c r="CW863" s="6"/>
      <c r="CX863" s="6"/>
      <c r="CY863" s="6"/>
      <c r="CZ863" s="6"/>
      <c r="DA863" s="6"/>
      <c r="DB863" s="6"/>
      <c r="DC863" s="6"/>
      <c r="DD863" s="6"/>
      <c r="DE863" s="6"/>
      <c r="DF863" s="6"/>
      <c r="DG863" s="6"/>
      <c r="DH863" s="6"/>
      <c r="DI863" s="6"/>
      <c r="DJ863" s="6"/>
      <c r="DK863" s="6"/>
      <c r="DL863" s="6"/>
      <c r="DM863" s="6"/>
      <c r="DN863" s="6"/>
      <c r="DO863" s="6"/>
      <c r="DP863" s="6"/>
      <c r="DQ863" s="6"/>
      <c r="DR863" s="6"/>
      <c r="DS863" s="6"/>
      <c r="DT863" s="6"/>
      <c r="DU863" s="6"/>
      <c r="DV863" s="6"/>
      <c r="DW863" s="6"/>
      <c r="DX863" s="6"/>
      <c r="DY863" s="6"/>
      <c r="DZ863" s="6"/>
      <c r="EA863" s="6"/>
      <c r="EB863" s="6"/>
      <c r="EC863" s="6"/>
      <c r="ED863" s="6"/>
      <c r="EE863" s="6"/>
      <c r="EF863" s="6"/>
      <c r="EG863" s="6"/>
      <c r="EH863" s="6"/>
      <c r="EI863" s="6"/>
      <c r="EJ863" s="6"/>
      <c r="EK863" s="6"/>
      <c r="EL863" s="6"/>
      <c r="EM863" s="6"/>
      <c r="EN863" s="6"/>
      <c r="EO863" s="6"/>
      <c r="EP863" s="6"/>
      <c r="EQ863" s="6"/>
      <c r="ER863" s="6"/>
      <c r="ES863" s="6"/>
      <c r="ET863" s="6"/>
      <c r="EU863" s="6"/>
      <c r="EV863" s="6"/>
      <c r="EW863" s="6"/>
      <c r="EX863" s="6"/>
      <c r="EY863" s="6"/>
      <c r="EZ863" s="6"/>
      <c r="FA863" s="6"/>
      <c r="FB863" s="6"/>
      <c r="FC863" s="6"/>
      <c r="FD863" s="6"/>
      <c r="FE863" s="6"/>
      <c r="FF863" s="6"/>
      <c r="FG863" s="6"/>
      <c r="FH863" s="6"/>
      <c r="FI863" s="6"/>
      <c r="FJ863" s="6"/>
      <c r="FK863" s="6"/>
      <c r="FL863" s="6"/>
      <c r="FM863" s="6"/>
      <c r="FN863" s="6"/>
      <c r="FO863" s="6"/>
      <c r="FP863" s="6"/>
      <c r="FQ863" s="6"/>
      <c r="FR863" s="6"/>
      <c r="FS863" s="6"/>
      <c r="FT863" s="6"/>
      <c r="FU863" s="6"/>
      <c r="FV863" s="6"/>
      <c r="FW863" s="6"/>
      <c r="FX863" s="6"/>
      <c r="FY863" s="6"/>
      <c r="FZ863" s="6"/>
      <c r="GA863" s="6"/>
      <c r="GB863" s="6"/>
      <c r="GC863" s="6"/>
      <c r="GD863" s="6"/>
      <c r="GE863" s="6"/>
      <c r="GF863" s="6"/>
      <c r="GG863" s="6"/>
      <c r="GH863" s="6"/>
      <c r="GI863" s="6"/>
      <c r="GJ863" s="6"/>
      <c r="GK863" s="6"/>
      <c r="GL863" s="6"/>
      <c r="GM863" s="6"/>
      <c r="GN863" s="6"/>
      <c r="GO863" s="6"/>
      <c r="GP863" s="6"/>
      <c r="GQ863" s="6"/>
      <c r="GR863" s="6"/>
      <c r="GS863" s="6"/>
      <c r="GT863" s="6"/>
      <c r="GU863" s="6"/>
      <c r="GV863" s="6"/>
      <c r="GW863" s="6"/>
      <c r="GX863" s="6"/>
      <c r="GY863" s="6"/>
      <c r="GZ863" s="6"/>
      <c r="HA863" s="6"/>
      <c r="HB863" s="6"/>
      <c r="HC863" s="6"/>
      <c r="HD863" s="6"/>
      <c r="HE863" s="6"/>
      <c r="HF863" s="6"/>
      <c r="HG863" s="6"/>
      <c r="HH863" s="6"/>
      <c r="HI863" s="6"/>
      <c r="HJ863" s="6"/>
      <c r="HK863" s="6"/>
      <c r="HL863" s="6"/>
      <c r="HM863" s="6"/>
      <c r="HN863" s="6"/>
      <c r="HO863" s="6"/>
      <c r="HP863" s="6"/>
      <c r="HQ863" s="6"/>
      <c r="HR863" s="6"/>
      <c r="HS863" s="6"/>
      <c r="HT863" s="6"/>
      <c r="HU863" s="6"/>
      <c r="HV863" s="6"/>
      <c r="HW863" s="6"/>
      <c r="HX863" s="6"/>
      <c r="HY863" s="6"/>
      <c r="HZ863" s="6"/>
      <c r="IA863" s="6"/>
      <c r="IB863" s="6"/>
      <c r="IC863" s="6"/>
      <c r="ID863" s="6"/>
      <c r="IE863" s="6"/>
      <c r="IF863" s="6"/>
      <c r="IG863" s="6"/>
      <c r="IH863" s="6"/>
      <c r="II863" s="6"/>
      <c r="IJ863" s="6"/>
      <c r="IK863" s="6"/>
      <c r="IL863" s="6"/>
      <c r="IM863" s="6"/>
      <c r="IN863" s="6"/>
      <c r="IO863" s="6"/>
      <c r="IP863" s="6"/>
      <c r="IQ863" s="6"/>
      <c r="IR863" s="6"/>
      <c r="IS863" s="6"/>
      <c r="IT863" s="6"/>
      <c r="IU863" s="6"/>
    </row>
    <row r="864" spans="1:255" ht="18.600000000000001" thickBot="1">
      <c r="A864" s="5"/>
      <c r="B864" s="11" t="s">
        <v>8</v>
      </c>
      <c r="C864" s="12" t="s">
        <v>9</v>
      </c>
      <c r="D864" s="13" t="s">
        <v>10</v>
      </c>
      <c r="E864" s="16" t="s">
        <v>11</v>
      </c>
      <c r="F864" s="17" t="s">
        <v>12</v>
      </c>
      <c r="G864" s="18" t="s">
        <v>11</v>
      </c>
      <c r="H864" s="17" t="s">
        <v>12</v>
      </c>
      <c r="I864" s="18" t="s">
        <v>11</v>
      </c>
      <c r="J864" s="17" t="s">
        <v>12</v>
      </c>
      <c r="K864" s="18" t="s">
        <v>11</v>
      </c>
      <c r="L864" s="17" t="s">
        <v>12</v>
      </c>
      <c r="M864" s="18" t="s">
        <v>11</v>
      </c>
      <c r="N864" s="17" t="s">
        <v>12</v>
      </c>
      <c r="O864" s="18" t="s">
        <v>13</v>
      </c>
      <c r="P864" s="19" t="s">
        <v>14</v>
      </c>
      <c r="Q864" s="140"/>
      <c r="R864" s="143"/>
      <c r="W864" s="8"/>
      <c r="X864" s="8"/>
      <c r="Y864" s="7"/>
      <c r="Z864" s="7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5"/>
      <c r="AT864" s="5"/>
      <c r="AU864" s="5"/>
      <c r="AV864" s="5"/>
      <c r="AW864" s="5"/>
      <c r="AX864" s="5"/>
      <c r="AY864" s="5"/>
      <c r="AZ864" s="5"/>
      <c r="BA864" s="5"/>
      <c r="BB864" s="5"/>
      <c r="BC864" s="5"/>
      <c r="BD864" s="5"/>
      <c r="BE864" s="5"/>
      <c r="BF864" s="5"/>
      <c r="BG864" s="5"/>
      <c r="BH864" s="5"/>
      <c r="BI864" s="5"/>
      <c r="BJ864" s="5"/>
      <c r="BK864" s="5"/>
      <c r="BL864" s="5"/>
      <c r="BM864" s="5"/>
      <c r="BN864" s="5"/>
      <c r="BO864" s="5"/>
      <c r="BP864" s="5"/>
      <c r="BQ864" s="5"/>
      <c r="BR864" s="5"/>
      <c r="BS864" s="5"/>
      <c r="BT864" s="5"/>
      <c r="BU864" s="5"/>
      <c r="BV864" s="5"/>
      <c r="BW864" s="5"/>
      <c r="BX864" s="5"/>
      <c r="BY864" s="5"/>
      <c r="BZ864" s="5"/>
      <c r="CA864" s="5"/>
      <c r="CB864" s="5"/>
      <c r="CC864" s="5"/>
      <c r="CD864" s="5"/>
      <c r="CE864" s="5"/>
      <c r="CF864" s="5"/>
      <c r="CG864" s="5"/>
      <c r="CH864" s="5"/>
      <c r="CI864" s="5"/>
      <c r="CJ864" s="5"/>
      <c r="CK864" s="5"/>
      <c r="CL864" s="5"/>
      <c r="CM864" s="5"/>
      <c r="CN864" s="5"/>
      <c r="CO864" s="5"/>
      <c r="CP864" s="5"/>
      <c r="CQ864" s="5"/>
      <c r="CR864" s="5"/>
      <c r="CS864" s="5"/>
      <c r="CT864" s="5"/>
      <c r="CU864" s="5"/>
      <c r="CV864" s="5"/>
      <c r="CW864" s="5"/>
      <c r="CX864" s="5"/>
      <c r="CY864" s="5"/>
      <c r="CZ864" s="5"/>
      <c r="DA864" s="5"/>
      <c r="DB864" s="5"/>
      <c r="DC864" s="5"/>
      <c r="DD864" s="5"/>
      <c r="DE864" s="5"/>
      <c r="DF864" s="5"/>
      <c r="DG864" s="5"/>
      <c r="DH864" s="5"/>
      <c r="DI864" s="5"/>
      <c r="DJ864" s="5"/>
      <c r="DK864" s="5"/>
      <c r="DL864" s="5"/>
      <c r="DM864" s="5"/>
      <c r="DN864" s="5"/>
      <c r="DO864" s="5"/>
      <c r="DP864" s="5"/>
      <c r="DQ864" s="5"/>
      <c r="DR864" s="5"/>
      <c r="DS864" s="5"/>
      <c r="DT864" s="5"/>
      <c r="DU864" s="5"/>
      <c r="DV864" s="5"/>
      <c r="DW864" s="5"/>
      <c r="DX864" s="5"/>
      <c r="DY864" s="5"/>
      <c r="DZ864" s="5"/>
      <c r="EA864" s="5"/>
      <c r="EB864" s="5"/>
      <c r="EC864" s="5"/>
      <c r="ED864" s="5"/>
      <c r="EE864" s="5"/>
      <c r="EF864" s="5"/>
      <c r="EG864" s="5"/>
      <c r="EH864" s="5"/>
      <c r="EI864" s="5"/>
      <c r="EJ864" s="5"/>
      <c r="EK864" s="5"/>
      <c r="EL864" s="5"/>
      <c r="EM864" s="5"/>
      <c r="EN864" s="5"/>
      <c r="EO864" s="5"/>
      <c r="EP864" s="5"/>
      <c r="EQ864" s="5"/>
      <c r="ER864" s="5"/>
      <c r="ES864" s="5"/>
      <c r="ET864" s="5"/>
      <c r="EU864" s="5"/>
      <c r="EV864" s="5"/>
      <c r="EW864" s="5"/>
      <c r="EX864" s="5"/>
      <c r="EY864" s="5"/>
      <c r="EZ864" s="5"/>
      <c r="FA864" s="5"/>
      <c r="FB864" s="5"/>
      <c r="FC864" s="5"/>
      <c r="FD864" s="5"/>
      <c r="FE864" s="5"/>
      <c r="FF864" s="5"/>
      <c r="FG864" s="5"/>
      <c r="FH864" s="5"/>
      <c r="FI864" s="5"/>
      <c r="FJ864" s="5"/>
      <c r="FK864" s="5"/>
      <c r="FL864" s="5"/>
      <c r="FM864" s="5"/>
      <c r="FN864" s="5"/>
      <c r="FO864" s="5"/>
      <c r="FP864" s="5"/>
      <c r="FQ864" s="5"/>
      <c r="FR864" s="5"/>
      <c r="FS864" s="5"/>
      <c r="FT864" s="5"/>
      <c r="FU864" s="5"/>
      <c r="FV864" s="5"/>
      <c r="FW864" s="5"/>
      <c r="FX864" s="5"/>
      <c r="FY864" s="5"/>
      <c r="FZ864" s="5"/>
      <c r="GA864" s="5"/>
      <c r="GB864" s="5"/>
      <c r="GC864" s="5"/>
      <c r="GD864" s="5"/>
      <c r="GE864" s="5"/>
      <c r="GF864" s="5"/>
      <c r="GG864" s="5"/>
      <c r="GH864" s="5"/>
      <c r="GI864" s="5"/>
      <c r="GJ864" s="5"/>
      <c r="GK864" s="5"/>
      <c r="GL864" s="5"/>
      <c r="GM864" s="5"/>
      <c r="GN864" s="5"/>
      <c r="GO864" s="5"/>
      <c r="GP864" s="5"/>
      <c r="GQ864" s="5"/>
      <c r="GR864" s="5"/>
      <c r="GS864" s="5"/>
      <c r="GT864" s="5"/>
      <c r="GU864" s="5"/>
      <c r="GV864" s="5"/>
      <c r="GW864" s="5"/>
      <c r="GX864" s="5"/>
      <c r="GY864" s="5"/>
      <c r="GZ864" s="5"/>
      <c r="HA864" s="5"/>
      <c r="HB864" s="5"/>
      <c r="HC864" s="5"/>
      <c r="HD864" s="5"/>
      <c r="HE864" s="5"/>
      <c r="HF864" s="5"/>
      <c r="HG864" s="5"/>
      <c r="HH864" s="5"/>
      <c r="HI864" s="5"/>
      <c r="HJ864" s="5"/>
      <c r="HK864" s="5"/>
      <c r="HL864" s="5"/>
      <c r="HM864" s="5"/>
      <c r="HN864" s="5"/>
      <c r="HO864" s="5"/>
      <c r="HP864" s="5"/>
      <c r="HQ864" s="5"/>
      <c r="HR864" s="5"/>
      <c r="HS864" s="5"/>
      <c r="HT864" s="5"/>
      <c r="HU864" s="5"/>
      <c r="HV864" s="5"/>
      <c r="HW864" s="5"/>
      <c r="HX864" s="5"/>
      <c r="HY864" s="5"/>
      <c r="HZ864" s="5"/>
      <c r="IA864" s="5"/>
      <c r="IB864" s="5"/>
      <c r="IC864" s="5"/>
      <c r="ID864" s="5"/>
      <c r="IE864" s="5"/>
      <c r="IF864" s="5"/>
      <c r="IG864" s="5"/>
      <c r="IH864" s="5"/>
      <c r="II864" s="5"/>
      <c r="IJ864" s="5"/>
      <c r="IK864" s="5"/>
      <c r="IL864" s="5"/>
      <c r="IM864" s="5"/>
      <c r="IN864" s="5"/>
      <c r="IO864" s="5"/>
      <c r="IP864" s="5"/>
      <c r="IQ864" s="5"/>
      <c r="IR864" s="5"/>
      <c r="IS864" s="5"/>
      <c r="IT864" s="5"/>
      <c r="IU864" s="5"/>
    </row>
    <row r="865" spans="1:255" ht="15.6" customHeight="1" thickBot="1">
      <c r="A865" s="111" t="s">
        <v>147</v>
      </c>
      <c r="B865" s="114" t="s">
        <v>32</v>
      </c>
      <c r="C865" s="116"/>
      <c r="D865" s="118"/>
      <c r="E865" s="80" t="s">
        <v>211</v>
      </c>
      <c r="F865" s="97"/>
      <c r="G865" s="97"/>
      <c r="H865" s="97"/>
      <c r="I865" s="97"/>
      <c r="J865" s="97"/>
      <c r="K865" s="97"/>
      <c r="L865" s="97"/>
      <c r="M865" s="97"/>
      <c r="N865" s="81"/>
      <c r="O865" s="22"/>
      <c r="P865" s="23"/>
      <c r="Q865" s="120"/>
      <c r="R865" s="122"/>
      <c r="S865" s="123" t="s">
        <v>37</v>
      </c>
      <c r="T865" s="124"/>
      <c r="U865" s="125"/>
      <c r="V865" s="59" t="s">
        <v>15</v>
      </c>
      <c r="W865" s="72" t="s">
        <v>36</v>
      </c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5"/>
      <c r="AT865" s="5"/>
      <c r="AU865" s="5"/>
      <c r="AV865" s="5"/>
      <c r="AW865" s="5"/>
      <c r="AX865" s="5"/>
      <c r="AY865" s="5"/>
      <c r="AZ865" s="5"/>
      <c r="BA865" s="5"/>
      <c r="BB865" s="5"/>
      <c r="BC865" s="5"/>
      <c r="BD865" s="5"/>
      <c r="BE865" s="5"/>
      <c r="BF865" s="5"/>
      <c r="BG865" s="5"/>
      <c r="BH865" s="5"/>
      <c r="BI865" s="5"/>
      <c r="BJ865" s="5"/>
      <c r="BK865" s="5"/>
      <c r="BL865" s="5"/>
      <c r="BM865" s="5"/>
      <c r="BN865" s="5"/>
      <c r="BO865" s="5"/>
      <c r="BP865" s="5"/>
      <c r="BQ865" s="5"/>
      <c r="BR865" s="5"/>
      <c r="BS865" s="5"/>
      <c r="BT865" s="5"/>
      <c r="BU865" s="5"/>
      <c r="BV865" s="5"/>
      <c r="BW865" s="5"/>
      <c r="BX865" s="5"/>
      <c r="BY865" s="5"/>
      <c r="BZ865" s="5"/>
      <c r="CA865" s="5"/>
      <c r="CB865" s="5"/>
      <c r="CC865" s="5"/>
      <c r="CD865" s="5"/>
      <c r="CE865" s="5"/>
      <c r="CF865" s="5"/>
      <c r="CG865" s="5"/>
      <c r="CH865" s="5"/>
      <c r="CI865" s="5"/>
      <c r="CJ865" s="5"/>
      <c r="CK865" s="5"/>
      <c r="CL865" s="5"/>
      <c r="CM865" s="5"/>
      <c r="CN865" s="5"/>
      <c r="CO865" s="5"/>
      <c r="CP865" s="5"/>
      <c r="CQ865" s="5"/>
      <c r="CR865" s="5"/>
      <c r="CS865" s="5"/>
      <c r="CT865" s="5"/>
      <c r="CU865" s="5"/>
      <c r="CV865" s="5"/>
      <c r="CW865" s="5"/>
      <c r="CX865" s="5"/>
      <c r="CY865" s="5"/>
      <c r="CZ865" s="5"/>
      <c r="DA865" s="5"/>
      <c r="DB865" s="5"/>
      <c r="DC865" s="5"/>
      <c r="DD865" s="5"/>
      <c r="DE865" s="5"/>
      <c r="DF865" s="5"/>
      <c r="DG865" s="5"/>
      <c r="DH865" s="5"/>
      <c r="DI865" s="5"/>
      <c r="DJ865" s="5"/>
      <c r="DK865" s="5"/>
      <c r="DL865" s="5"/>
      <c r="DM865" s="5"/>
      <c r="DN865" s="5"/>
      <c r="DO865" s="5"/>
      <c r="DP865" s="5"/>
      <c r="DQ865" s="5"/>
      <c r="DR865" s="5"/>
      <c r="DS865" s="5"/>
      <c r="DT865" s="5"/>
      <c r="DU865" s="5"/>
      <c r="DV865" s="5"/>
      <c r="DW865" s="5"/>
      <c r="DX865" s="5"/>
      <c r="DY865" s="5"/>
      <c r="DZ865" s="5"/>
      <c r="EA865" s="5"/>
      <c r="EB865" s="5"/>
      <c r="EC865" s="5"/>
      <c r="ED865" s="5"/>
      <c r="EE865" s="5"/>
      <c r="EF865" s="5"/>
      <c r="EG865" s="5"/>
      <c r="EH865" s="5"/>
      <c r="EI865" s="5"/>
      <c r="EJ865" s="5"/>
      <c r="EK865" s="5"/>
      <c r="EL865" s="5"/>
      <c r="EM865" s="5"/>
      <c r="EN865" s="5"/>
      <c r="EO865" s="5"/>
      <c r="EP865" s="5"/>
      <c r="EQ865" s="5"/>
      <c r="ER865" s="5"/>
      <c r="ES865" s="5"/>
      <c r="ET865" s="5"/>
      <c r="EU865" s="5"/>
      <c r="EV865" s="5"/>
      <c r="EW865" s="5"/>
      <c r="EX865" s="5"/>
      <c r="EY865" s="5"/>
      <c r="EZ865" s="5"/>
      <c r="FA865" s="5"/>
      <c r="FB865" s="5"/>
      <c r="FC865" s="5"/>
      <c r="FD865" s="5"/>
      <c r="FE865" s="5"/>
      <c r="FF865" s="5"/>
      <c r="FG865" s="5"/>
      <c r="FH865" s="5"/>
      <c r="FI865" s="5"/>
      <c r="FJ865" s="5"/>
      <c r="FK865" s="5"/>
      <c r="FL865" s="5"/>
      <c r="FM865" s="5"/>
      <c r="FN865" s="5"/>
      <c r="FO865" s="5"/>
      <c r="FP865" s="5"/>
      <c r="FQ865" s="5"/>
      <c r="FR865" s="5"/>
      <c r="FS865" s="5"/>
      <c r="FT865" s="5"/>
      <c r="FU865" s="5"/>
      <c r="FV865" s="5"/>
      <c r="FW865" s="5"/>
      <c r="FX865" s="5"/>
      <c r="FY865" s="5"/>
      <c r="FZ865" s="5"/>
      <c r="GA865" s="5"/>
      <c r="GB865" s="5"/>
      <c r="GC865" s="5"/>
      <c r="GD865" s="5"/>
      <c r="GE865" s="5"/>
      <c r="GF865" s="5"/>
      <c r="GG865" s="5"/>
      <c r="GH865" s="5"/>
      <c r="GI865" s="5"/>
      <c r="GJ865" s="5"/>
      <c r="GK865" s="5"/>
      <c r="GL865" s="5"/>
      <c r="GM865" s="5"/>
      <c r="GN865" s="5"/>
      <c r="GO865" s="5"/>
      <c r="GP865" s="5"/>
      <c r="GQ865" s="5"/>
      <c r="GR865" s="5"/>
      <c r="GS865" s="5"/>
      <c r="GT865" s="5"/>
      <c r="GU865" s="5"/>
      <c r="GV865" s="5"/>
      <c r="GW865" s="5"/>
      <c r="GX865" s="5"/>
      <c r="GY865" s="5"/>
      <c r="GZ865" s="5"/>
      <c r="HA865" s="5"/>
      <c r="HB865" s="5"/>
      <c r="HC865" s="5"/>
      <c r="HD865" s="5"/>
      <c r="HE865" s="5"/>
      <c r="HF865" s="5"/>
      <c r="HG865" s="5"/>
      <c r="HH865" s="5"/>
      <c r="HI865" s="5"/>
      <c r="HJ865" s="5"/>
      <c r="HK865" s="5"/>
      <c r="HL865" s="5"/>
      <c r="HM865" s="5"/>
      <c r="HN865" s="5"/>
      <c r="HO865" s="5"/>
      <c r="HP865" s="5"/>
      <c r="HQ865" s="5"/>
      <c r="HR865" s="5"/>
      <c r="HS865" s="5"/>
      <c r="HT865" s="5"/>
      <c r="HU865" s="5"/>
      <c r="HV865" s="5"/>
      <c r="HW865" s="5"/>
      <c r="HX865" s="5"/>
      <c r="HY865" s="5"/>
      <c r="HZ865" s="5"/>
      <c r="IA865" s="5"/>
      <c r="IB865" s="5"/>
      <c r="IC865" s="5"/>
      <c r="ID865" s="5"/>
      <c r="IE865" s="5"/>
      <c r="IF865" s="5"/>
      <c r="IG865" s="5"/>
      <c r="IH865" s="5"/>
      <c r="II865" s="5"/>
      <c r="IJ865" s="5"/>
      <c r="IK865" s="5"/>
      <c r="IL865" s="5"/>
      <c r="IM865" s="5"/>
      <c r="IN865" s="5"/>
      <c r="IO865" s="5"/>
      <c r="IP865" s="5"/>
      <c r="IQ865" s="5"/>
      <c r="IR865" s="5"/>
      <c r="IS865" s="5"/>
      <c r="IT865" s="5"/>
      <c r="IU865" s="5"/>
    </row>
    <row r="866" spans="1:255" ht="15.6" customHeight="1" thickBot="1">
      <c r="A866" s="112"/>
      <c r="B866" s="115"/>
      <c r="C866" s="117"/>
      <c r="D866" s="119"/>
      <c r="E866" s="82"/>
      <c r="F866" s="96"/>
      <c r="G866" s="96"/>
      <c r="H866" s="96"/>
      <c r="I866" s="96"/>
      <c r="J866" s="96"/>
      <c r="K866" s="96"/>
      <c r="L866" s="96"/>
      <c r="M866" s="96"/>
      <c r="N866" s="83"/>
      <c r="O866" s="27" t="str">
        <f>IF(O865&lt;&gt;"",VLOOKUP(O865,#REF!,2,FALSE),"")</f>
        <v/>
      </c>
      <c r="P866" s="28" t="str">
        <f>IF(P865&lt;&gt;"",VLOOKUP(P865,#REF!,2,FALSE),"")</f>
        <v/>
      </c>
      <c r="Q866" s="121"/>
      <c r="R866" s="110"/>
      <c r="S866" s="64" t="str">
        <f>E871</f>
        <v>19DE0134</v>
      </c>
      <c r="T866" s="65" t="e">
        <f>IF(S866&lt;&gt;"",VLOOKUP(S866,#REF!,2,FALSE),"")</f>
        <v>#REF!</v>
      </c>
      <c r="U866" s="66">
        <f>(COUNTIF(E865:N894,S866)*4)+(COUNTIF(O865:P894,S866)*8)</f>
        <v>80</v>
      </c>
      <c r="V866" s="67">
        <f>U866*W866</f>
        <v>2800</v>
      </c>
      <c r="W866" s="71">
        <v>35</v>
      </c>
    </row>
    <row r="867" spans="1:255" ht="15.6" customHeight="1">
      <c r="A867" s="112"/>
      <c r="B867" s="115" t="s">
        <v>33</v>
      </c>
      <c r="C867" s="117"/>
      <c r="D867" s="119"/>
      <c r="E867" s="29"/>
      <c r="F867" s="30"/>
      <c r="G867" s="31"/>
      <c r="H867" s="30"/>
      <c r="I867" s="31"/>
      <c r="J867" s="30"/>
      <c r="K867" s="31"/>
      <c r="L867" s="30"/>
      <c r="M867" s="31"/>
      <c r="N867" s="30" t="s">
        <v>38</v>
      </c>
      <c r="O867" s="32"/>
      <c r="P867" s="33"/>
      <c r="Q867" s="109"/>
      <c r="R867" s="110"/>
      <c r="S867" s="64" t="str">
        <f>E873</f>
        <v>19DE0172</v>
      </c>
      <c r="T867" s="65" t="e">
        <f>IF(S867&lt;&gt;"",VLOOKUP(S867,#REF!,2,FALSE),"")</f>
        <v>#REF!</v>
      </c>
      <c r="U867" s="66">
        <f>(COUNTIF(E865:N894,S867)*4)+(COUNTIF(O865:P894,S867)*8)</f>
        <v>8</v>
      </c>
      <c r="V867" s="67">
        <f>U867*W866</f>
        <v>280</v>
      </c>
    </row>
    <row r="868" spans="1:255" ht="15.6" customHeight="1">
      <c r="A868" s="112"/>
      <c r="B868" s="115"/>
      <c r="C868" s="117"/>
      <c r="D868" s="119"/>
      <c r="E868" s="24" t="str">
        <f>IF(E867&lt;&gt;"",VLOOKUP(E867,#REF!,2,FALSE),"")</f>
        <v/>
      </c>
      <c r="F868" s="25" t="str">
        <f>IF(F867&lt;&gt;"",VLOOKUP(F867,#REF!,2,FALSE),"")</f>
        <v/>
      </c>
      <c r="G868" s="26" t="str">
        <f>IF(G867&lt;&gt;"",VLOOKUP(G867,#REF!,2,FALSE),"")</f>
        <v/>
      </c>
      <c r="H868" s="25" t="str">
        <f>IF(H867&lt;&gt;"",VLOOKUP(H867,#REF!,2,FALSE),"")</f>
        <v/>
      </c>
      <c r="I868" s="26" t="str">
        <f>IF(I867&lt;&gt;"",VLOOKUP(I867,#REF!,2,FALSE),"")</f>
        <v/>
      </c>
      <c r="J868" s="25" t="str">
        <f>IF(J867&lt;&gt;"",VLOOKUP(J867,#REF!,2,FALSE),"")</f>
        <v/>
      </c>
      <c r="K868" s="26" t="str">
        <f>IF(K867&lt;&gt;"",VLOOKUP(K867,#REF!,2,FALSE),"")</f>
        <v/>
      </c>
      <c r="L868" s="25" t="str">
        <f>IF(L867&lt;&gt;"",VLOOKUP(L867,#REF!,2,FALSE),"")</f>
        <v/>
      </c>
      <c r="M868" s="26" t="str">
        <f>IF(M867&lt;&gt;"",VLOOKUP(M867,#REF!,2,FALSE),"")</f>
        <v/>
      </c>
      <c r="N868" s="25" t="e">
        <f>IF(N867&lt;&gt;"",VLOOKUP(N867,#REF!,2,FALSE),"")</f>
        <v>#REF!</v>
      </c>
      <c r="O868" s="26" t="str">
        <f>IF(O867&lt;&gt;"",VLOOKUP(O867,#REF!,2,FALSE),"")</f>
        <v/>
      </c>
      <c r="P868" s="34" t="str">
        <f>IF(P867&lt;&gt;"",VLOOKUP(P867,#REF!,2,FALSE),"")</f>
        <v/>
      </c>
      <c r="Q868" s="126"/>
      <c r="R868" s="110"/>
      <c r="S868" s="64" t="str">
        <f>G873</f>
        <v>19DE0173</v>
      </c>
      <c r="T868" s="65" t="e">
        <f>IF(S868&lt;&gt;"",VLOOKUP(S868,#REF!,2,FALSE),"")</f>
        <v>#REF!</v>
      </c>
      <c r="U868" s="66">
        <f>(COUNTIF(E865:N894,S868)*4)+(COUNTIF(O865:P894,S868)*8)</f>
        <v>8</v>
      </c>
      <c r="V868" s="67">
        <f>U868*W866</f>
        <v>280</v>
      </c>
    </row>
    <row r="869" spans="1:255" ht="15.6" customHeight="1">
      <c r="A869" s="112"/>
      <c r="B869" s="115" t="s">
        <v>27</v>
      </c>
      <c r="C869" s="117"/>
      <c r="D869" s="119"/>
      <c r="E869" s="94" t="s">
        <v>210</v>
      </c>
      <c r="F869" s="95"/>
      <c r="G869" s="95"/>
      <c r="H869" s="95"/>
      <c r="I869" s="95"/>
      <c r="J869" s="95"/>
      <c r="K869" s="95"/>
      <c r="L869" s="95"/>
      <c r="M869" s="95"/>
      <c r="N869" s="87"/>
      <c r="O869" s="35"/>
      <c r="P869" s="36"/>
      <c r="Q869" s="109"/>
      <c r="R869" s="110"/>
      <c r="S869" s="64" t="str">
        <f>K873</f>
        <v>19DE0152</v>
      </c>
      <c r="T869" s="65" t="e">
        <f>IF(S869&lt;&gt;"",VLOOKUP(S869,#REF!,2,FALSE),"")</f>
        <v>#REF!</v>
      </c>
      <c r="U869" s="66">
        <f>(COUNTIF(E865:N894,S869)*4)+(COUNTIF(O865:P894,S869)*8)</f>
        <v>12</v>
      </c>
      <c r="V869" s="67">
        <f>U869*W866</f>
        <v>420</v>
      </c>
    </row>
    <row r="870" spans="1:255" ht="15.6" customHeight="1">
      <c r="A870" s="112"/>
      <c r="B870" s="115"/>
      <c r="C870" s="117"/>
      <c r="D870" s="119"/>
      <c r="E870" s="82"/>
      <c r="F870" s="96"/>
      <c r="G870" s="96"/>
      <c r="H870" s="96"/>
      <c r="I870" s="96"/>
      <c r="J870" s="96"/>
      <c r="K870" s="96"/>
      <c r="L870" s="96"/>
      <c r="M870" s="96"/>
      <c r="N870" s="83"/>
      <c r="O870" s="27" t="str">
        <f>IF(O869&lt;&gt;"",VLOOKUP(O869,#REF!,2,FALSE),"")</f>
        <v/>
      </c>
      <c r="P870" s="28" t="str">
        <f>IF(P869&lt;&gt;"",VLOOKUP(P869,#REF!,2,FALSE),"")</f>
        <v/>
      </c>
      <c r="Q870" s="109"/>
      <c r="R870" s="110"/>
      <c r="S870" s="64" t="str">
        <f>O873</f>
        <v>19DE0156</v>
      </c>
      <c r="T870" s="65" t="e">
        <f>IF(S870&lt;&gt;"",VLOOKUP(S870,#REF!,2,FALSE),"")</f>
        <v>#REF!</v>
      </c>
      <c r="U870" s="66">
        <f>(COUNTIF(E865:N894,S870)*4)+(COUNTIF(O865:P894,S870)*8)</f>
        <v>8</v>
      </c>
      <c r="V870" s="67">
        <f>U870*W866</f>
        <v>280</v>
      </c>
    </row>
    <row r="871" spans="1:255" ht="15.6" customHeight="1">
      <c r="A871" s="112"/>
      <c r="B871" s="106" t="s">
        <v>26</v>
      </c>
      <c r="C871" s="107"/>
      <c r="D871" s="108"/>
      <c r="E871" s="37" t="s">
        <v>200</v>
      </c>
      <c r="F871" s="38" t="s">
        <v>200</v>
      </c>
      <c r="G871" s="39" t="s">
        <v>200</v>
      </c>
      <c r="H871" s="38" t="s">
        <v>200</v>
      </c>
      <c r="I871" s="39" t="s">
        <v>200</v>
      </c>
      <c r="J871" s="38" t="s">
        <v>200</v>
      </c>
      <c r="K871" s="39" t="s">
        <v>20</v>
      </c>
      <c r="L871" s="38" t="s">
        <v>20</v>
      </c>
      <c r="M871" s="39" t="s">
        <v>20</v>
      </c>
      <c r="N871" s="38" t="s">
        <v>20</v>
      </c>
      <c r="O871" s="40"/>
      <c r="P871" s="41"/>
      <c r="Q871" s="147" t="s">
        <v>201</v>
      </c>
      <c r="R871" s="110">
        <f>IF(B871&lt;&gt;"",((10-((COUNTIF(E872:N872,"/")+COUNTIF(E872:N872,"//")+COUNTIF(E872:N872,"///")+COUNTIF(E872:N872,"_"))))/2)+(2-COUNTBLANK(O872:P872)),"")</f>
        <v>5</v>
      </c>
      <c r="S871" s="68" t="str">
        <f>E875</f>
        <v>19DE0149</v>
      </c>
      <c r="T871" s="69" t="e">
        <f>IF(S871&lt;&gt;"",VLOOKUP(S871,#REF!,2,FALSE),"")</f>
        <v>#REF!</v>
      </c>
      <c r="U871" s="70">
        <f>(COUNTIF(E865:N894,S871)*4)+(COUNTIF(O865:P894,S871)*8)</f>
        <v>108</v>
      </c>
      <c r="V871" s="67">
        <f>U871*W866</f>
        <v>3780</v>
      </c>
    </row>
    <row r="872" spans="1:255" ht="15.6" customHeight="1">
      <c r="A872" s="112"/>
      <c r="B872" s="106"/>
      <c r="C872" s="107"/>
      <c r="D872" s="108"/>
      <c r="E872" s="42" t="e">
        <f>IF(E871&lt;&gt;"",VLOOKUP(E871,#REF!,2,FALSE),"")</f>
        <v>#REF!</v>
      </c>
      <c r="F872" s="43" t="e">
        <f>IF(F871&lt;&gt;"",VLOOKUP(F871,#REF!,2,FALSE),"")</f>
        <v>#REF!</v>
      </c>
      <c r="G872" s="44" t="e">
        <f>IF(G871&lt;&gt;"",VLOOKUP(G871,#REF!,2,FALSE),"")</f>
        <v>#REF!</v>
      </c>
      <c r="H872" s="43" t="e">
        <f>IF(H871&lt;&gt;"",VLOOKUP(H871,#REF!,2,FALSE),"")</f>
        <v>#REF!</v>
      </c>
      <c r="I872" s="44" t="e">
        <f>IF(I871&lt;&gt;"",VLOOKUP(I871,#REF!,2,FALSE),"")</f>
        <v>#REF!</v>
      </c>
      <c r="J872" s="43" t="e">
        <f>IF(J871&lt;&gt;"",VLOOKUP(J871,#REF!,2,FALSE),"")</f>
        <v>#REF!</v>
      </c>
      <c r="K872" s="44" t="e">
        <f>IF(K871&lt;&gt;"",VLOOKUP(K871,#REF!,2,FALSE),"")</f>
        <v>#REF!</v>
      </c>
      <c r="L872" s="43" t="e">
        <f>IF(L871&lt;&gt;"",VLOOKUP(L871,#REF!,2,FALSE),"")</f>
        <v>#REF!</v>
      </c>
      <c r="M872" s="44" t="e">
        <f>IF(M871&lt;&gt;"",VLOOKUP(M871,#REF!,2,FALSE),"")</f>
        <v>#REF!</v>
      </c>
      <c r="N872" s="43" t="e">
        <f>IF(N871&lt;&gt;"",VLOOKUP(N871,#REF!,2,FALSE),"")</f>
        <v>#REF!</v>
      </c>
      <c r="O872" s="44" t="str">
        <f>IF(O871&lt;&gt;"",VLOOKUP(O871,#REF!,2,FALSE),"")</f>
        <v/>
      </c>
      <c r="P872" s="45" t="str">
        <f>IF(P871&lt;&gt;"",VLOOKUP(P871,#REF!,2,FALSE),"")</f>
        <v/>
      </c>
      <c r="Q872" s="147"/>
      <c r="R872" s="110"/>
      <c r="S872" s="68" t="str">
        <f>E877</f>
        <v>19DE0105</v>
      </c>
      <c r="T872" s="69" t="e">
        <f>IF(S872&lt;&gt;"",VLOOKUP(S872,#REF!,2,FALSE),"")</f>
        <v>#REF!</v>
      </c>
      <c r="U872" s="70">
        <f>(COUNTIF(E865:N894,S872)*4)+(COUNTIF(O865:P894,S872)*8)</f>
        <v>28</v>
      </c>
      <c r="V872" s="67">
        <f>U872*W866</f>
        <v>980</v>
      </c>
    </row>
    <row r="873" spans="1:255" ht="15.6" customHeight="1">
      <c r="A873" s="112"/>
      <c r="B873" s="106" t="s">
        <v>42</v>
      </c>
      <c r="C873" s="107"/>
      <c r="D873" s="108"/>
      <c r="E873" s="37" t="s">
        <v>227</v>
      </c>
      <c r="F873" s="38" t="s">
        <v>227</v>
      </c>
      <c r="G873" s="39" t="s">
        <v>228</v>
      </c>
      <c r="H873" s="38" t="s">
        <v>228</v>
      </c>
      <c r="I873" s="39" t="s">
        <v>20</v>
      </c>
      <c r="J873" s="38" t="s">
        <v>20</v>
      </c>
      <c r="K873" s="39" t="s">
        <v>207</v>
      </c>
      <c r="L873" s="38" t="s">
        <v>207</v>
      </c>
      <c r="M873" s="39" t="s">
        <v>207</v>
      </c>
      <c r="N873" s="38" t="s">
        <v>38</v>
      </c>
      <c r="O873" s="40" t="s">
        <v>216</v>
      </c>
      <c r="P873" s="41"/>
      <c r="Q873" s="147" t="s">
        <v>239</v>
      </c>
      <c r="R873" s="110">
        <f>IF(B873&lt;&gt;"",((10-((COUNTIF(E874:N874,"/")+COUNTIF(E874:N874,"//")+COUNTIF(E874:N874,"///")+COUNTIF(E874:N874,"_"))))/2)+(2-COUNTBLANK(O874:P874)),"")</f>
        <v>6</v>
      </c>
      <c r="S873" s="68" t="str">
        <f>G877</f>
        <v>19DE0136</v>
      </c>
      <c r="T873" s="69" t="e">
        <f>IF(S873&lt;&gt;"",VLOOKUP(S873,#REF!,2,FALSE),"")</f>
        <v>#REF!</v>
      </c>
      <c r="U873" s="70">
        <f>(COUNTIF(E865:N894,S873)*4)+(COUNTIF(O865:P894,S873)*8)</f>
        <v>4</v>
      </c>
      <c r="V873" s="67">
        <f>U873*W866</f>
        <v>140</v>
      </c>
    </row>
    <row r="874" spans="1:255" ht="15.6" customHeight="1">
      <c r="A874" s="112"/>
      <c r="B874" s="106"/>
      <c r="C874" s="107"/>
      <c r="D874" s="108"/>
      <c r="E874" s="42" t="e">
        <f>IF(E873&lt;&gt;"",VLOOKUP(E873,#REF!,2,FALSE),"")</f>
        <v>#REF!</v>
      </c>
      <c r="F874" s="43" t="e">
        <f>IF(F873&lt;&gt;"",VLOOKUP(F873,#REF!,2,FALSE),"")</f>
        <v>#REF!</v>
      </c>
      <c r="G874" s="44" t="e">
        <f>IF(G873&lt;&gt;"",VLOOKUP(G873,#REF!,2,FALSE),"")</f>
        <v>#REF!</v>
      </c>
      <c r="H874" s="43" t="e">
        <f>IF(H873&lt;&gt;"",VLOOKUP(H873,#REF!,2,FALSE),"")</f>
        <v>#REF!</v>
      </c>
      <c r="I874" s="44" t="e">
        <f>IF(I873&lt;&gt;"",VLOOKUP(I873,#REF!,2,FALSE),"")</f>
        <v>#REF!</v>
      </c>
      <c r="J874" s="43" t="e">
        <f>IF(J873&lt;&gt;"",VLOOKUP(J873,#REF!,2,FALSE),"")</f>
        <v>#REF!</v>
      </c>
      <c r="K874" s="44" t="e">
        <f>IF(K873&lt;&gt;"",VLOOKUP(K873,#REF!,2,FALSE),"")</f>
        <v>#REF!</v>
      </c>
      <c r="L874" s="43" t="e">
        <f>IF(L873&lt;&gt;"",VLOOKUP(L873,#REF!,2,FALSE),"")</f>
        <v>#REF!</v>
      </c>
      <c r="M874" s="44" t="e">
        <f>IF(M873&lt;&gt;"",VLOOKUP(M873,#REF!,2,FALSE),"")</f>
        <v>#REF!</v>
      </c>
      <c r="N874" s="43" t="e">
        <f>IF(N873&lt;&gt;"",VLOOKUP(N873,#REF!,2,FALSE),"")</f>
        <v>#REF!</v>
      </c>
      <c r="O874" s="44" t="e">
        <f>IF(O873&lt;&gt;"",VLOOKUP(O873,#REF!,2,FALSE),"")</f>
        <v>#REF!</v>
      </c>
      <c r="P874" s="45" t="str">
        <f>IF(P873&lt;&gt;"",VLOOKUP(P873,#REF!,2,FALSE),"")</f>
        <v/>
      </c>
      <c r="Q874" s="147"/>
      <c r="R874" s="110"/>
      <c r="S874" s="68" t="str">
        <f>E883</f>
        <v>19DE0150</v>
      </c>
      <c r="T874" s="69" t="e">
        <f>IF(S874&lt;&gt;"",VLOOKUP(S874,#REF!,2,FALSE),"")</f>
        <v>#REF!</v>
      </c>
      <c r="U874" s="70">
        <f>(COUNTIF(E865:N894,S874)*4)+(COUNTIF(O865:P894,S874)*8)</f>
        <v>44</v>
      </c>
      <c r="V874" s="67">
        <f>U874*W866</f>
        <v>1540</v>
      </c>
    </row>
    <row r="875" spans="1:255" ht="15.6" customHeight="1">
      <c r="A875" s="112"/>
      <c r="B875" s="106" t="s">
        <v>24</v>
      </c>
      <c r="C875" s="107"/>
      <c r="D875" s="108"/>
      <c r="E875" s="37" t="s">
        <v>204</v>
      </c>
      <c r="F875" s="38" t="s">
        <v>204</v>
      </c>
      <c r="G875" s="39" t="s">
        <v>204</v>
      </c>
      <c r="H875" s="38" t="s">
        <v>204</v>
      </c>
      <c r="I875" s="39" t="s">
        <v>204</v>
      </c>
      <c r="J875" s="38" t="s">
        <v>204</v>
      </c>
      <c r="K875" s="39" t="s">
        <v>204</v>
      </c>
      <c r="L875" s="38" t="s">
        <v>204</v>
      </c>
      <c r="M875" s="39" t="s">
        <v>204</v>
      </c>
      <c r="N875" s="38" t="s">
        <v>38</v>
      </c>
      <c r="O875" s="40"/>
      <c r="P875" s="41"/>
      <c r="Q875" s="109"/>
      <c r="R875" s="110">
        <f>IF(B875&lt;&gt;"",((10-((COUNTIF(E876:N876,"/")+COUNTIF(E876:N876,"//")+COUNTIF(E876:N876,"///")+COUNTIF(E876:N876,"_"))))/2)+(2-COUNTBLANK(O876:P876)),"")</f>
        <v>5</v>
      </c>
      <c r="S875" s="68" t="str">
        <f>H877</f>
        <v>19DE0158</v>
      </c>
      <c r="T875" s="69" t="e">
        <f>IF(S875&lt;&gt;"",VLOOKUP(S875,#REF!,2,FALSE),"")</f>
        <v>#REF!</v>
      </c>
      <c r="U875" s="70">
        <f>(COUNTIF(E865:N894,S875)*4)+(COUNTIF(O865:P894,S875)*8)</f>
        <v>4</v>
      </c>
      <c r="V875" s="67">
        <f>U875*W866</f>
        <v>140</v>
      </c>
    </row>
    <row r="876" spans="1:255" ht="15.6" customHeight="1">
      <c r="A876" s="112"/>
      <c r="B876" s="106"/>
      <c r="C876" s="107"/>
      <c r="D876" s="108"/>
      <c r="E876" s="42" t="e">
        <f>IF(E875&lt;&gt;"",VLOOKUP(E875,#REF!,2,FALSE),"")</f>
        <v>#REF!</v>
      </c>
      <c r="F876" s="43" t="e">
        <f>IF(F875&lt;&gt;"",VLOOKUP(F875,#REF!,2,FALSE),"")</f>
        <v>#REF!</v>
      </c>
      <c r="G876" s="44" t="e">
        <f>IF(G875&lt;&gt;"",VLOOKUP(G875,#REF!,2,FALSE),"")</f>
        <v>#REF!</v>
      </c>
      <c r="H876" s="43" t="e">
        <f>IF(H875&lt;&gt;"",VLOOKUP(H875,#REF!,2,FALSE),"")</f>
        <v>#REF!</v>
      </c>
      <c r="I876" s="44" t="e">
        <f>IF(I875&lt;&gt;"",VLOOKUP(I875,#REF!,2,FALSE),"")</f>
        <v>#REF!</v>
      </c>
      <c r="J876" s="43" t="e">
        <f>IF(J875&lt;&gt;"",VLOOKUP(J875,#REF!,2,FALSE),"")</f>
        <v>#REF!</v>
      </c>
      <c r="K876" s="44" t="e">
        <f>IF(K875&lt;&gt;"",VLOOKUP(K875,#REF!,2,FALSE),"")</f>
        <v>#REF!</v>
      </c>
      <c r="L876" s="43" t="e">
        <f>IF(L875&lt;&gt;"",VLOOKUP(L875,#REF!,2,FALSE),"")</f>
        <v>#REF!</v>
      </c>
      <c r="M876" s="44" t="e">
        <f>IF(M875&lt;&gt;"",VLOOKUP(M875,#REF!,2,FALSE),"")</f>
        <v>#REF!</v>
      </c>
      <c r="N876" s="43" t="e">
        <f>IF(N875&lt;&gt;"",VLOOKUP(N875,#REF!,2,FALSE),"")</f>
        <v>#REF!</v>
      </c>
      <c r="O876" s="44" t="str">
        <f>IF(O875&lt;&gt;"",VLOOKUP(O875,#REF!,2,FALSE),"")</f>
        <v/>
      </c>
      <c r="P876" s="45" t="str">
        <f>IF(P875&lt;&gt;"",VLOOKUP(P875,#REF!,2,FALSE),"")</f>
        <v/>
      </c>
      <c r="Q876" s="109"/>
      <c r="R876" s="110"/>
      <c r="S876" s="68"/>
      <c r="T876" s="69" t="str">
        <f>IF(S876&lt;&gt;"",VLOOKUP(S876,#REF!,2,FALSE),"")</f>
        <v/>
      </c>
      <c r="U876" s="70">
        <f>(COUNTIF(E865:N894,S876)*4)+(COUNTIF(O865:P894,S876)*8)</f>
        <v>0</v>
      </c>
      <c r="V876" s="67">
        <f>U876*W866</f>
        <v>0</v>
      </c>
    </row>
    <row r="877" spans="1:255" ht="15.6" customHeight="1" thickBot="1">
      <c r="A877" s="112"/>
      <c r="B877" s="106" t="s">
        <v>22</v>
      </c>
      <c r="C877" s="107"/>
      <c r="D877" s="108"/>
      <c r="E877" s="37" t="s">
        <v>173</v>
      </c>
      <c r="F877" s="38" t="s">
        <v>173</v>
      </c>
      <c r="G877" s="39" t="s">
        <v>198</v>
      </c>
      <c r="H877" s="38" t="s">
        <v>233</v>
      </c>
      <c r="I877" s="39" t="s">
        <v>173</v>
      </c>
      <c r="J877" s="38" t="s">
        <v>173</v>
      </c>
      <c r="K877" s="39" t="s">
        <v>173</v>
      </c>
      <c r="L877" s="38" t="s">
        <v>173</v>
      </c>
      <c r="M877" s="39" t="s">
        <v>173</v>
      </c>
      <c r="N877" s="38" t="s">
        <v>38</v>
      </c>
      <c r="O877" s="40"/>
      <c r="P877" s="41"/>
      <c r="Q877" s="109"/>
      <c r="R877" s="110">
        <f>IF(B877&lt;&gt;"",((10-((COUNTIF(E878:N878,"/")+COUNTIF(E878:N878,"//")+COUNTIF(E878:N878,"///")+COUNTIF(E878:N878,"_"))))/2)+(2-COUNTBLANK(O878:P878)),"")</f>
        <v>5</v>
      </c>
      <c r="S877" s="68"/>
      <c r="T877" s="69" t="str">
        <f>IF(S877&lt;&gt;"",VLOOKUP(S877,#REF!,2,FALSE),"")</f>
        <v/>
      </c>
      <c r="U877" s="70">
        <f>(COUNTIF(E865:N894,S877)*4)+(COUNTIF(O865:P894,S877)*8)</f>
        <v>0</v>
      </c>
      <c r="V877" s="67">
        <f>U877*W866</f>
        <v>0</v>
      </c>
    </row>
    <row r="878" spans="1:255" ht="15.6" customHeight="1" thickBot="1">
      <c r="A878" s="112"/>
      <c r="B878" s="106"/>
      <c r="C878" s="107"/>
      <c r="D878" s="108"/>
      <c r="E878" s="42" t="e">
        <f>IF(E877&lt;&gt;"",VLOOKUP(E877,#REF!,2,FALSE),"")</f>
        <v>#REF!</v>
      </c>
      <c r="F878" s="43" t="e">
        <f>IF(F877&lt;&gt;"",VLOOKUP(F877,#REF!,2,FALSE),"")</f>
        <v>#REF!</v>
      </c>
      <c r="G878" s="44" t="e">
        <f>IF(G877&lt;&gt;"",VLOOKUP(G877,#REF!,2,FALSE),"")</f>
        <v>#REF!</v>
      </c>
      <c r="H878" s="43" t="e">
        <f>IF(H877&lt;&gt;"",VLOOKUP(H877,#REF!,2,FALSE),"")</f>
        <v>#REF!</v>
      </c>
      <c r="I878" s="44" t="e">
        <f>IF(I877&lt;&gt;"",VLOOKUP(I877,#REF!,2,FALSE),"")</f>
        <v>#REF!</v>
      </c>
      <c r="J878" s="43" t="e">
        <f>IF(J877&lt;&gt;"",VLOOKUP(J877,#REF!,2,FALSE),"")</f>
        <v>#REF!</v>
      </c>
      <c r="K878" s="44" t="e">
        <f>IF(K877&lt;&gt;"",VLOOKUP(K877,#REF!,2,FALSE),"")</f>
        <v>#REF!</v>
      </c>
      <c r="L878" s="43" t="e">
        <f>IF(L877&lt;&gt;"",VLOOKUP(L877,#REF!,2,FALSE),"")</f>
        <v>#REF!</v>
      </c>
      <c r="M878" s="44" t="e">
        <f>IF(M877&lt;&gt;"",VLOOKUP(M877,#REF!,2,FALSE),"")</f>
        <v>#REF!</v>
      </c>
      <c r="N878" s="43" t="e">
        <f>IF(N877&lt;&gt;"",VLOOKUP(N877,#REF!,2,FALSE),"")</f>
        <v>#REF!</v>
      </c>
      <c r="O878" s="44" t="str">
        <f>IF(O877&lt;&gt;"",VLOOKUP(O877,#REF!,2,FALSE),"")</f>
        <v/>
      </c>
      <c r="P878" s="45" t="str">
        <f>IF(P877&lt;&gt;"",VLOOKUP(P877,#REF!,2,FALSE),"")</f>
        <v/>
      </c>
      <c r="Q878" s="109"/>
      <c r="R878" s="110"/>
      <c r="S878" s="60">
        <f>SUM(R865:R894)*8</f>
        <v>416</v>
      </c>
      <c r="T878" s="61" t="s">
        <v>25</v>
      </c>
      <c r="U878" s="62">
        <f>SUM(U866:U877)</f>
        <v>304</v>
      </c>
      <c r="V878" s="63">
        <f>SUM(V866:V877)</f>
        <v>10640</v>
      </c>
    </row>
    <row r="879" spans="1:255" ht="15.6" customHeight="1">
      <c r="A879" s="112"/>
      <c r="B879" s="103" t="s">
        <v>23</v>
      </c>
      <c r="C879" s="104"/>
      <c r="D879" s="105"/>
      <c r="E879" s="46" t="s">
        <v>204</v>
      </c>
      <c r="F879" s="47" t="s">
        <v>204</v>
      </c>
      <c r="G879" s="48" t="s">
        <v>204</v>
      </c>
      <c r="H879" s="47" t="s">
        <v>204</v>
      </c>
      <c r="I879" s="48" t="s">
        <v>204</v>
      </c>
      <c r="J879" s="47" t="s">
        <v>204</v>
      </c>
      <c r="K879" s="48" t="s">
        <v>204</v>
      </c>
      <c r="L879" s="47" t="s">
        <v>204</v>
      </c>
      <c r="M879" s="48" t="s">
        <v>204</v>
      </c>
      <c r="N879" s="47" t="s">
        <v>38</v>
      </c>
      <c r="O879" s="49"/>
      <c r="P879" s="50"/>
      <c r="Q879" s="109"/>
      <c r="R879" s="110">
        <f>IF(B879&lt;&gt;"",((10-((COUNTIF(E880:N880,"/")+COUNTIF(E880:N880,"//")+COUNTIF(E880:N880,"///")+COUNTIF(E880:N880,"_"))))/2)+(2-COUNTBLANK(O880:P880)),"")</f>
        <v>5</v>
      </c>
      <c r="S879"/>
      <c r="T879"/>
      <c r="U879"/>
      <c r="V879"/>
    </row>
    <row r="880" spans="1:255" ht="15.6" customHeight="1">
      <c r="A880" s="112"/>
      <c r="B880" s="103"/>
      <c r="C880" s="104"/>
      <c r="D880" s="105"/>
      <c r="E880" s="51" t="e">
        <f>IF(E879&lt;&gt;"",VLOOKUP(E879,#REF!,2,FALSE),"")</f>
        <v>#REF!</v>
      </c>
      <c r="F880" s="52" t="e">
        <f>IF(F879&lt;&gt;"",VLOOKUP(F879,#REF!,2,FALSE),"")</f>
        <v>#REF!</v>
      </c>
      <c r="G880" s="53" t="e">
        <f>IF(G879&lt;&gt;"",VLOOKUP(G879,#REF!,2,FALSE),"")</f>
        <v>#REF!</v>
      </c>
      <c r="H880" s="52" t="e">
        <f>IF(H879&lt;&gt;"",VLOOKUP(H879,#REF!,2,FALSE),"")</f>
        <v>#REF!</v>
      </c>
      <c r="I880" s="53" t="e">
        <f>IF(I879&lt;&gt;"",VLOOKUP(I879,#REF!,2,FALSE),"")</f>
        <v>#REF!</v>
      </c>
      <c r="J880" s="52" t="e">
        <f>IF(J879&lt;&gt;"",VLOOKUP(J879,#REF!,2,FALSE),"")</f>
        <v>#REF!</v>
      </c>
      <c r="K880" s="53" t="e">
        <f>IF(K879&lt;&gt;"",VLOOKUP(K879,#REF!,2,FALSE),"")</f>
        <v>#REF!</v>
      </c>
      <c r="L880" s="52" t="e">
        <f>IF(L879&lt;&gt;"",VLOOKUP(L879,#REF!,2,FALSE),"")</f>
        <v>#REF!</v>
      </c>
      <c r="M880" s="53" t="e">
        <f>IF(M879&lt;&gt;"",VLOOKUP(M879,#REF!,2,FALSE),"")</f>
        <v>#REF!</v>
      </c>
      <c r="N880" s="52" t="e">
        <f>IF(N879&lt;&gt;"",VLOOKUP(N879,#REF!,2,FALSE),"")</f>
        <v>#REF!</v>
      </c>
      <c r="O880" s="53" t="str">
        <f>IF(O879&lt;&gt;"",VLOOKUP(O879,#REF!,2,FALSE),"")</f>
        <v/>
      </c>
      <c r="P880" s="54" t="str">
        <f>IF(P879&lt;&gt;"",VLOOKUP(P879,#REF!,2,FALSE),"")</f>
        <v/>
      </c>
      <c r="Q880" s="109"/>
      <c r="R880" s="110"/>
      <c r="S880"/>
      <c r="T880"/>
      <c r="U880"/>
      <c r="V880"/>
    </row>
    <row r="881" spans="1:255" ht="15.6" customHeight="1">
      <c r="A881" s="112"/>
      <c r="B881" s="103" t="s">
        <v>41</v>
      </c>
      <c r="C881" s="104"/>
      <c r="D881" s="105"/>
      <c r="E881" s="46" t="s">
        <v>204</v>
      </c>
      <c r="F881" s="47" t="s">
        <v>204</v>
      </c>
      <c r="G881" s="48" t="s">
        <v>204</v>
      </c>
      <c r="H881" s="47" t="s">
        <v>204</v>
      </c>
      <c r="I881" s="48" t="s">
        <v>204</v>
      </c>
      <c r="J881" s="47" t="s">
        <v>204</v>
      </c>
      <c r="K881" s="48" t="s">
        <v>204</v>
      </c>
      <c r="L881" s="47" t="s">
        <v>204</v>
      </c>
      <c r="M881" s="48" t="s">
        <v>204</v>
      </c>
      <c r="N881" s="47" t="s">
        <v>38</v>
      </c>
      <c r="O881" s="49"/>
      <c r="P881" s="50"/>
      <c r="Q881" s="109"/>
      <c r="R881" s="110">
        <f>IF(B881&lt;&gt;"",((10-((COUNTIF(E882:N882,"/")+COUNTIF(E882:N882,"//")+COUNTIF(E882:N882,"///")+COUNTIF(E882:N882,"_"))))/2)+(2-COUNTBLANK(O882:P882)),"")</f>
        <v>5</v>
      </c>
      <c r="S881"/>
      <c r="T881"/>
      <c r="U881"/>
      <c r="V881"/>
    </row>
    <row r="882" spans="1:255" ht="15.6" customHeight="1">
      <c r="A882" s="112"/>
      <c r="B882" s="103"/>
      <c r="C882" s="104"/>
      <c r="D882" s="105"/>
      <c r="E882" s="51" t="e">
        <f>IF(E881&lt;&gt;"",VLOOKUP(E881,#REF!,2,FALSE),"")</f>
        <v>#REF!</v>
      </c>
      <c r="F882" s="52" t="e">
        <f>IF(F881&lt;&gt;"",VLOOKUP(F881,#REF!,2,FALSE),"")</f>
        <v>#REF!</v>
      </c>
      <c r="G882" s="53" t="e">
        <f>IF(G881&lt;&gt;"",VLOOKUP(G881,#REF!,2,FALSE),"")</f>
        <v>#REF!</v>
      </c>
      <c r="H882" s="52" t="e">
        <f>IF(H881&lt;&gt;"",VLOOKUP(H881,#REF!,2,FALSE),"")</f>
        <v>#REF!</v>
      </c>
      <c r="I882" s="53" t="e">
        <f>IF(I881&lt;&gt;"",VLOOKUP(I881,#REF!,2,FALSE),"")</f>
        <v>#REF!</v>
      </c>
      <c r="J882" s="52" t="e">
        <f>IF(J881&lt;&gt;"",VLOOKUP(J881,#REF!,2,FALSE),"")</f>
        <v>#REF!</v>
      </c>
      <c r="K882" s="53" t="e">
        <f>IF(K881&lt;&gt;"",VLOOKUP(K881,#REF!,2,FALSE),"")</f>
        <v>#REF!</v>
      </c>
      <c r="L882" s="52" t="e">
        <f>IF(L881&lt;&gt;"",VLOOKUP(L881,#REF!,2,FALSE),"")</f>
        <v>#REF!</v>
      </c>
      <c r="M882" s="53" t="e">
        <f>IF(M881&lt;&gt;"",VLOOKUP(M881,#REF!,2,FALSE),"")</f>
        <v>#REF!</v>
      </c>
      <c r="N882" s="52" t="e">
        <f>IF(N881&lt;&gt;"",VLOOKUP(N881,#REF!,2,FALSE),"")</f>
        <v>#REF!</v>
      </c>
      <c r="O882" s="53" t="str">
        <f>IF(O881&lt;&gt;"",VLOOKUP(O881,#REF!,2,FALSE),"")</f>
        <v/>
      </c>
      <c r="P882" s="54" t="str">
        <f>IF(P881&lt;&gt;"",VLOOKUP(P881,#REF!,2,FALSE),"")</f>
        <v/>
      </c>
      <c r="Q882" s="109"/>
      <c r="R882" s="110"/>
      <c r="S882"/>
      <c r="T882"/>
      <c r="U882"/>
      <c r="V882"/>
    </row>
    <row r="883" spans="1:255" ht="15.6" customHeight="1">
      <c r="A883" s="112"/>
      <c r="B883" s="103" t="s">
        <v>21</v>
      </c>
      <c r="C883" s="104"/>
      <c r="D883" s="105"/>
      <c r="E883" s="46" t="s">
        <v>205</v>
      </c>
      <c r="F883" s="47" t="s">
        <v>205</v>
      </c>
      <c r="G883" s="48" t="s">
        <v>205</v>
      </c>
      <c r="H883" s="47" t="s">
        <v>205</v>
      </c>
      <c r="I883" s="48" t="s">
        <v>205</v>
      </c>
      <c r="J883" s="47" t="s">
        <v>205</v>
      </c>
      <c r="K883" s="48" t="s">
        <v>205</v>
      </c>
      <c r="L883" s="47" t="s">
        <v>205</v>
      </c>
      <c r="M883" s="48" t="s">
        <v>205</v>
      </c>
      <c r="N883" s="47" t="s">
        <v>38</v>
      </c>
      <c r="O883" s="49" t="s">
        <v>205</v>
      </c>
      <c r="P883" s="50"/>
      <c r="Q883" s="152" t="s">
        <v>242</v>
      </c>
      <c r="R883" s="110">
        <f>IF(B883&lt;&gt;"",((10-((COUNTIF(E884:N884,"/")+COUNTIF(E884:N884,"//")+COUNTIF(E884:N884,"///")+COUNTIF(E884:N884,"_"))))/2)+(2-COUNTBLANK(O884:P884)),"")</f>
        <v>6</v>
      </c>
      <c r="S883"/>
      <c r="T883"/>
      <c r="U883"/>
      <c r="V883"/>
    </row>
    <row r="884" spans="1:255" ht="15.6" customHeight="1">
      <c r="A884" s="112"/>
      <c r="B884" s="103"/>
      <c r="C884" s="104"/>
      <c r="D884" s="105"/>
      <c r="E884" s="51" t="e">
        <f>IF(E883&lt;&gt;"",VLOOKUP(E883,#REF!,2,FALSE),"")</f>
        <v>#REF!</v>
      </c>
      <c r="F884" s="52" t="e">
        <f>IF(F883&lt;&gt;"",VLOOKUP(F883,#REF!,2,FALSE),"")</f>
        <v>#REF!</v>
      </c>
      <c r="G884" s="53" t="e">
        <f>IF(G883&lt;&gt;"",VLOOKUP(G883,#REF!,2,FALSE),"")</f>
        <v>#REF!</v>
      </c>
      <c r="H884" s="52" t="e">
        <f>IF(H883&lt;&gt;"",VLOOKUP(H883,#REF!,2,FALSE),"")</f>
        <v>#REF!</v>
      </c>
      <c r="I884" s="53" t="e">
        <f>IF(I883&lt;&gt;"",VLOOKUP(I883,#REF!,2,FALSE),"")</f>
        <v>#REF!</v>
      </c>
      <c r="J884" s="52" t="e">
        <f>IF(J883&lt;&gt;"",VLOOKUP(J883,#REF!,2,FALSE),"")</f>
        <v>#REF!</v>
      </c>
      <c r="K884" s="53" t="e">
        <f>IF(K883&lt;&gt;"",VLOOKUP(K883,#REF!,2,FALSE),"")</f>
        <v>#REF!</v>
      </c>
      <c r="L884" s="52" t="e">
        <f>IF(L883&lt;&gt;"",VLOOKUP(L883,#REF!,2,FALSE),"")</f>
        <v>#REF!</v>
      </c>
      <c r="M884" s="53" t="e">
        <f>IF(M883&lt;&gt;"",VLOOKUP(M883,#REF!,2,FALSE),"")</f>
        <v>#REF!</v>
      </c>
      <c r="N884" s="52" t="e">
        <f>IF(N883&lt;&gt;"",VLOOKUP(N883,#REF!,2,FALSE),"")</f>
        <v>#REF!</v>
      </c>
      <c r="O884" s="53" t="e">
        <f>IF(O883&lt;&gt;"",VLOOKUP(O883,#REF!,2,FALSE),"")</f>
        <v>#REF!</v>
      </c>
      <c r="P884" s="54" t="str">
        <f>IF(P883&lt;&gt;"",VLOOKUP(P883,#REF!,2,FALSE),"")</f>
        <v/>
      </c>
      <c r="Q884" s="152"/>
      <c r="R884" s="110"/>
      <c r="S884"/>
      <c r="T884"/>
      <c r="U884"/>
      <c r="V884"/>
    </row>
    <row r="885" spans="1:255" ht="15.6" customHeight="1">
      <c r="A885" s="112"/>
      <c r="B885" s="103" t="s">
        <v>19</v>
      </c>
      <c r="C885" s="104"/>
      <c r="D885" s="105"/>
      <c r="E885" s="46" t="s">
        <v>200</v>
      </c>
      <c r="F885" s="47" t="s">
        <v>200</v>
      </c>
      <c r="G885" s="48" t="s">
        <v>200</v>
      </c>
      <c r="H885" s="47" t="s">
        <v>200</v>
      </c>
      <c r="I885" s="48" t="s">
        <v>200</v>
      </c>
      <c r="J885" s="47" t="s">
        <v>200</v>
      </c>
      <c r="K885" s="48" t="s">
        <v>200</v>
      </c>
      <c r="L885" s="47" t="s">
        <v>200</v>
      </c>
      <c r="M885" s="48" t="s">
        <v>200</v>
      </c>
      <c r="N885" s="47" t="s">
        <v>38</v>
      </c>
      <c r="O885" s="49"/>
      <c r="P885" s="50"/>
      <c r="Q885" s="147" t="s">
        <v>201</v>
      </c>
      <c r="R885" s="110">
        <f>IF(B885&lt;&gt;"",((10-((COUNTIF(E886:N886,"/")+COUNTIF(E886:N886,"//")+COUNTIF(E886:N886,"///")+COUNTIF(E886:N886,"_"))))/2)+(2-COUNTBLANK(O886:P886)),"")</f>
        <v>5</v>
      </c>
      <c r="S885"/>
      <c r="T885"/>
      <c r="U885"/>
      <c r="V885"/>
    </row>
    <row r="886" spans="1:255" ht="15.6" customHeight="1">
      <c r="A886" s="112"/>
      <c r="B886" s="103"/>
      <c r="C886" s="104"/>
      <c r="D886" s="105"/>
      <c r="E886" s="51" t="e">
        <f>IF(E885&lt;&gt;"",VLOOKUP(E885,#REF!,2,FALSE),"")</f>
        <v>#REF!</v>
      </c>
      <c r="F886" s="52" t="e">
        <f>IF(F885&lt;&gt;"",VLOOKUP(F885,#REF!,2,FALSE),"")</f>
        <v>#REF!</v>
      </c>
      <c r="G886" s="53" t="e">
        <f>IF(G885&lt;&gt;"",VLOOKUP(G885,#REF!,2,FALSE),"")</f>
        <v>#REF!</v>
      </c>
      <c r="H886" s="52" t="e">
        <f>IF(H885&lt;&gt;"",VLOOKUP(H885,#REF!,2,FALSE),"")</f>
        <v>#REF!</v>
      </c>
      <c r="I886" s="53" t="e">
        <f>IF(I885&lt;&gt;"",VLOOKUP(I885,#REF!,2,FALSE),"")</f>
        <v>#REF!</v>
      </c>
      <c r="J886" s="52" t="e">
        <f>IF(J885&lt;&gt;"",VLOOKUP(J885,#REF!,2,FALSE),"")</f>
        <v>#REF!</v>
      </c>
      <c r="K886" s="53" t="e">
        <f>IF(K885&lt;&gt;"",VLOOKUP(K885,#REF!,2,FALSE),"")</f>
        <v>#REF!</v>
      </c>
      <c r="L886" s="52" t="e">
        <f>IF(L885&lt;&gt;"",VLOOKUP(L885,#REF!,2,FALSE),"")</f>
        <v>#REF!</v>
      </c>
      <c r="M886" s="53" t="e">
        <f>IF(M885&lt;&gt;"",VLOOKUP(M885,#REF!,2,FALSE),"")</f>
        <v>#REF!</v>
      </c>
      <c r="N886" s="52" t="e">
        <f>IF(N885&lt;&gt;"",VLOOKUP(N885,#REF!,2,FALSE),"")</f>
        <v>#REF!</v>
      </c>
      <c r="O886" s="53" t="str">
        <f>IF(O885&lt;&gt;"",VLOOKUP(O885,#REF!,2,FALSE),"")</f>
        <v/>
      </c>
      <c r="P886" s="54" t="str">
        <f>IF(P885&lt;&gt;"",VLOOKUP(P885,#REF!,2,FALSE),"")</f>
        <v/>
      </c>
      <c r="Q886" s="147"/>
      <c r="R886" s="110"/>
      <c r="S886"/>
      <c r="T886"/>
      <c r="U886"/>
      <c r="V886"/>
    </row>
    <row r="887" spans="1:255" ht="15.6" customHeight="1">
      <c r="A887" s="112"/>
      <c r="B887" s="103" t="s">
        <v>18</v>
      </c>
      <c r="C887" s="104"/>
      <c r="D887" s="105"/>
      <c r="E887" s="46" t="s">
        <v>17</v>
      </c>
      <c r="F887" s="47" t="s">
        <v>17</v>
      </c>
      <c r="G887" s="48" t="s">
        <v>17</v>
      </c>
      <c r="H887" s="47" t="s">
        <v>17</v>
      </c>
      <c r="I887" s="48" t="s">
        <v>200</v>
      </c>
      <c r="J887" s="47" t="s">
        <v>200</v>
      </c>
      <c r="K887" s="48" t="s">
        <v>200</v>
      </c>
      <c r="L887" s="47" t="s">
        <v>200</v>
      </c>
      <c r="M887" s="48" t="s">
        <v>200</v>
      </c>
      <c r="N887" s="47" t="s">
        <v>38</v>
      </c>
      <c r="O887" s="49"/>
      <c r="P887" s="50"/>
      <c r="Q887" s="147" t="s">
        <v>201</v>
      </c>
      <c r="R887" s="110">
        <f>IF(B887&lt;&gt;"",((10-((COUNTIF(E888:N888,"/")+COUNTIF(E888:N888,"//")+COUNTIF(E888:N888,"///")+COUNTIF(E888:N888,"_"))))/2)+(2-COUNTBLANK(O888:P888)),"")</f>
        <v>5</v>
      </c>
      <c r="S887"/>
      <c r="T887"/>
      <c r="U887"/>
      <c r="V887"/>
    </row>
    <row r="888" spans="1:255" ht="15.6" customHeight="1">
      <c r="A888" s="112"/>
      <c r="B888" s="103"/>
      <c r="C888" s="104"/>
      <c r="D888" s="105"/>
      <c r="E888" s="51" t="e">
        <f>IF(E887&lt;&gt;"",VLOOKUP(E887,#REF!,2,FALSE),"")</f>
        <v>#REF!</v>
      </c>
      <c r="F888" s="52" t="e">
        <f>IF(F887&lt;&gt;"",VLOOKUP(F887,#REF!,2,FALSE),"")</f>
        <v>#REF!</v>
      </c>
      <c r="G888" s="53" t="e">
        <f>IF(G887&lt;&gt;"",VLOOKUP(G887,#REF!,2,FALSE),"")</f>
        <v>#REF!</v>
      </c>
      <c r="H888" s="52" t="e">
        <f>IF(H887&lt;&gt;"",VLOOKUP(H887,#REF!,2,FALSE),"")</f>
        <v>#REF!</v>
      </c>
      <c r="I888" s="53" t="e">
        <f>IF(I887&lt;&gt;"",VLOOKUP(I887,#REF!,2,FALSE),"")</f>
        <v>#REF!</v>
      </c>
      <c r="J888" s="52" t="e">
        <f>IF(J887&lt;&gt;"",VLOOKUP(J887,#REF!,2,FALSE),"")</f>
        <v>#REF!</v>
      </c>
      <c r="K888" s="53" t="e">
        <f>IF(K887&lt;&gt;"",VLOOKUP(K887,#REF!,2,FALSE),"")</f>
        <v>#REF!</v>
      </c>
      <c r="L888" s="52" t="e">
        <f>IF(L887&lt;&gt;"",VLOOKUP(L887,#REF!,2,FALSE),"")</f>
        <v>#REF!</v>
      </c>
      <c r="M888" s="53" t="e">
        <f>IF(M887&lt;&gt;"",VLOOKUP(M887,#REF!,2,FALSE),"")</f>
        <v>#REF!</v>
      </c>
      <c r="N888" s="52" t="e">
        <f>IF(N887&lt;&gt;"",VLOOKUP(N887,#REF!,2,FALSE),"")</f>
        <v>#REF!</v>
      </c>
      <c r="O888" s="53" t="str">
        <f>IF(O887&lt;&gt;"",VLOOKUP(O887,#REF!,2,FALSE),"")</f>
        <v/>
      </c>
      <c r="P888" s="54" t="str">
        <f>IF(P887&lt;&gt;"",VLOOKUP(P887,#REF!,2,FALSE),"")</f>
        <v/>
      </c>
      <c r="Q888" s="147"/>
      <c r="R888" s="110"/>
      <c r="S888"/>
      <c r="T888"/>
      <c r="U888"/>
      <c r="V888"/>
    </row>
    <row r="889" spans="1:255" ht="15.6" customHeight="1">
      <c r="A889" s="112"/>
      <c r="B889" s="103" t="s">
        <v>16</v>
      </c>
      <c r="C889" s="104"/>
      <c r="D889" s="105"/>
      <c r="E889" s="46" t="s">
        <v>17</v>
      </c>
      <c r="F889" s="47" t="s">
        <v>17</v>
      </c>
      <c r="G889" s="48" t="s">
        <v>17</v>
      </c>
      <c r="H889" s="47" t="s">
        <v>17</v>
      </c>
      <c r="I889" s="48" t="s">
        <v>17</v>
      </c>
      <c r="J889" s="47" t="s">
        <v>17</v>
      </c>
      <c r="K889" s="48" t="s">
        <v>17</v>
      </c>
      <c r="L889" s="47" t="s">
        <v>17</v>
      </c>
      <c r="M889" s="48" t="s">
        <v>17</v>
      </c>
      <c r="N889" s="47" t="s">
        <v>17</v>
      </c>
      <c r="O889" s="49"/>
      <c r="P889" s="50"/>
      <c r="Q889" s="109"/>
      <c r="R889" s="110">
        <f>IF(B889&lt;&gt;"",((10-((COUNTIF(E890:N890,"/")+COUNTIF(E890:N890,"//")+COUNTIF(E890:N890,"///")+COUNTIF(E890:N890,"_"))))/2)+(2-COUNTBLANK(O890:P890)),"")</f>
        <v>5</v>
      </c>
      <c r="S889"/>
      <c r="T889"/>
      <c r="U889"/>
      <c r="V889"/>
    </row>
    <row r="890" spans="1:255" ht="15.6" customHeight="1">
      <c r="A890" s="112"/>
      <c r="B890" s="103"/>
      <c r="C890" s="104"/>
      <c r="D890" s="105"/>
      <c r="E890" s="51" t="e">
        <f>IF(E889&lt;&gt;"",VLOOKUP(E889,#REF!,2,FALSE),"")</f>
        <v>#REF!</v>
      </c>
      <c r="F890" s="52" t="e">
        <f>IF(F889&lt;&gt;"",VLOOKUP(F889,#REF!,2,FALSE),"")</f>
        <v>#REF!</v>
      </c>
      <c r="G890" s="53" t="e">
        <f>IF(G889&lt;&gt;"",VLOOKUP(G889,#REF!,2,FALSE),"")</f>
        <v>#REF!</v>
      </c>
      <c r="H890" s="52" t="e">
        <f>IF(H889&lt;&gt;"",VLOOKUP(H889,#REF!,2,FALSE),"")</f>
        <v>#REF!</v>
      </c>
      <c r="I890" s="53" t="e">
        <f>IF(I889&lt;&gt;"",VLOOKUP(I889,#REF!,2,FALSE),"")</f>
        <v>#REF!</v>
      </c>
      <c r="J890" s="52" t="e">
        <f>IF(J889&lt;&gt;"",VLOOKUP(J889,#REF!,2,FALSE),"")</f>
        <v>#REF!</v>
      </c>
      <c r="K890" s="53" t="e">
        <f>IF(K889&lt;&gt;"",VLOOKUP(K889,#REF!,2,FALSE),"")</f>
        <v>#REF!</v>
      </c>
      <c r="L890" s="52" t="e">
        <f>IF(L889&lt;&gt;"",VLOOKUP(L889,#REF!,2,FALSE),"")</f>
        <v>#REF!</v>
      </c>
      <c r="M890" s="53" t="e">
        <f>IF(M889&lt;&gt;"",VLOOKUP(M889,#REF!,2,FALSE),"")</f>
        <v>#REF!</v>
      </c>
      <c r="N890" s="52" t="e">
        <f>IF(N889&lt;&gt;"",VLOOKUP(N889,#REF!,2,FALSE),"")</f>
        <v>#REF!</v>
      </c>
      <c r="O890" s="53" t="str">
        <f>IF(O889&lt;&gt;"",VLOOKUP(O889,#REF!,2,FALSE),"")</f>
        <v/>
      </c>
      <c r="P890" s="54" t="str">
        <f>IF(P889&lt;&gt;"",VLOOKUP(P889,#REF!,2,FALSE),"")</f>
        <v/>
      </c>
      <c r="Q890" s="109"/>
      <c r="R890" s="110"/>
      <c r="S890"/>
      <c r="T890"/>
      <c r="U890"/>
      <c r="V890"/>
    </row>
    <row r="891" spans="1:255" ht="15.6" customHeight="1">
      <c r="A891" s="112"/>
      <c r="B891" s="103"/>
      <c r="C891" s="104"/>
      <c r="D891" s="105"/>
      <c r="E891" s="46"/>
      <c r="F891" s="47"/>
      <c r="G891" s="48"/>
      <c r="H891" s="47"/>
      <c r="I891" s="48"/>
      <c r="J891" s="47"/>
      <c r="K891" s="48"/>
      <c r="L891" s="47"/>
      <c r="M891" s="48"/>
      <c r="N891" s="47"/>
      <c r="O891" s="49"/>
      <c r="P891" s="50"/>
      <c r="Q891" s="109"/>
      <c r="R891" s="110" t="str">
        <f>IF(B891&lt;&gt;"",((10-((COUNTIF(E892:N892,"/")+COUNTIF(E892:N892,"//")+COUNTIF(E892:N892,"///")+COUNTIF(E892:N892,"_"))))/2)+(2-COUNTBLANK(O892:P892)),"")</f>
        <v/>
      </c>
      <c r="S891"/>
      <c r="T891"/>
      <c r="U891"/>
      <c r="V891"/>
    </row>
    <row r="892" spans="1:255" ht="15.6" customHeight="1">
      <c r="A892" s="112"/>
      <c r="B892" s="103"/>
      <c r="C892" s="104"/>
      <c r="D892" s="105"/>
      <c r="E892" s="51" t="str">
        <f>IF(E891&lt;&gt;"",VLOOKUP(E891,#REF!,2,FALSE),"")</f>
        <v/>
      </c>
      <c r="F892" s="52" t="str">
        <f>IF(F891&lt;&gt;"",VLOOKUP(F891,#REF!,2,FALSE),"")</f>
        <v/>
      </c>
      <c r="G892" s="53" t="str">
        <f>IF(G891&lt;&gt;"",VLOOKUP(G891,#REF!,2,FALSE),"")</f>
        <v/>
      </c>
      <c r="H892" s="52" t="str">
        <f>IF(H891&lt;&gt;"",VLOOKUP(H891,#REF!,2,FALSE),"")</f>
        <v/>
      </c>
      <c r="I892" s="53" t="str">
        <f>IF(I891&lt;&gt;"",VLOOKUP(I891,#REF!,2,FALSE),"")</f>
        <v/>
      </c>
      <c r="J892" s="52" t="str">
        <f>IF(J891&lt;&gt;"",VLOOKUP(J891,#REF!,2,FALSE),"")</f>
        <v/>
      </c>
      <c r="K892" s="53" t="str">
        <f>IF(K891&lt;&gt;"",VLOOKUP(K891,#REF!,2,FALSE),"")</f>
        <v/>
      </c>
      <c r="L892" s="52" t="str">
        <f>IF(L891&lt;&gt;"",VLOOKUP(L891,#REF!,2,FALSE),"")</f>
        <v/>
      </c>
      <c r="M892" s="53" t="str">
        <f>IF(M891&lt;&gt;"",VLOOKUP(M891,#REF!,2,FALSE),"")</f>
        <v/>
      </c>
      <c r="N892" s="52" t="str">
        <f>IF(N891&lt;&gt;"",VLOOKUP(N891,#REF!,2,FALSE),"")</f>
        <v/>
      </c>
      <c r="O892" s="53" t="str">
        <f>IF(O891&lt;&gt;"",VLOOKUP(O891,#REF!,2,FALSE),"")</f>
        <v/>
      </c>
      <c r="P892" s="54" t="str">
        <f>IF(P891&lt;&gt;"",VLOOKUP(P891,#REF!,2,FALSE),"")</f>
        <v/>
      </c>
      <c r="Q892" s="109"/>
      <c r="R892" s="110"/>
      <c r="S892"/>
      <c r="T892"/>
      <c r="U892"/>
      <c r="V892"/>
    </row>
    <row r="893" spans="1:255" ht="15.6" customHeight="1">
      <c r="A893" s="112"/>
      <c r="B893" s="103"/>
      <c r="C893" s="104"/>
      <c r="D893" s="105"/>
      <c r="E893" s="46"/>
      <c r="F893" s="47"/>
      <c r="G893" s="48"/>
      <c r="H893" s="47"/>
      <c r="I893" s="48"/>
      <c r="J893" s="47"/>
      <c r="K893" s="48"/>
      <c r="L893" s="47"/>
      <c r="M893" s="48"/>
      <c r="N893" s="47"/>
      <c r="O893" s="49"/>
      <c r="P893" s="50"/>
      <c r="Q893" s="109"/>
      <c r="R893" s="110" t="str">
        <f>IF(B893&lt;&gt;"",((10-((COUNTIF(E894:N894,"/")+COUNTIF(E894:N894,"//")+COUNTIF(E894:N894,"///")+COUNTIF(E894:N894,"_"))))/2)+(2-COUNTBLANK(O894:P894)),"")</f>
        <v/>
      </c>
      <c r="S893"/>
      <c r="T893"/>
      <c r="U893"/>
      <c r="V893"/>
    </row>
    <row r="894" spans="1:255" ht="15.6" customHeight="1" thickBot="1">
      <c r="A894" s="113"/>
      <c r="B894" s="127"/>
      <c r="C894" s="128"/>
      <c r="D894" s="129"/>
      <c r="E894" s="55" t="str">
        <f>IF(E893&lt;&gt;"",VLOOKUP(E893,#REF!,2,FALSE),"")</f>
        <v/>
      </c>
      <c r="F894" s="56" t="str">
        <f>IF(F893&lt;&gt;"",VLOOKUP(F893,#REF!,2,FALSE),"")</f>
        <v/>
      </c>
      <c r="G894" s="57" t="str">
        <f>IF(G893&lt;&gt;"",VLOOKUP(G893,#REF!,2,FALSE),"")</f>
        <v/>
      </c>
      <c r="H894" s="56" t="str">
        <f>IF(H893&lt;&gt;"",VLOOKUP(H893,#REF!,2,FALSE),"")</f>
        <v/>
      </c>
      <c r="I894" s="57" t="str">
        <f>IF(I893&lt;&gt;"",VLOOKUP(I893,#REF!,2,FALSE),"")</f>
        <v/>
      </c>
      <c r="J894" s="56" t="str">
        <f>IF(J893&lt;&gt;"",VLOOKUP(J893,#REF!,2,FALSE),"")</f>
        <v/>
      </c>
      <c r="K894" s="57" t="str">
        <f>IF(K893&lt;&gt;"",VLOOKUP(K893,#REF!,2,FALSE),"")</f>
        <v/>
      </c>
      <c r="L894" s="56" t="str">
        <f>IF(L893&lt;&gt;"",VLOOKUP(L893,#REF!,2,FALSE),"")</f>
        <v/>
      </c>
      <c r="M894" s="57" t="str">
        <f>IF(M893&lt;&gt;"",VLOOKUP(M893,#REF!,2,FALSE),"")</f>
        <v/>
      </c>
      <c r="N894" s="56" t="str">
        <f>IF(N893&lt;&gt;"",VLOOKUP(N893,#REF!,2,FALSE),"")</f>
        <v/>
      </c>
      <c r="O894" s="57" t="str">
        <f>IF(O893&lt;&gt;"",VLOOKUP(O893,#REF!,2,FALSE),"")</f>
        <v/>
      </c>
      <c r="P894" s="58" t="str">
        <f>IF(P893&lt;&gt;"",VLOOKUP(P893,#REF!,2,FALSE),"")</f>
        <v/>
      </c>
      <c r="Q894" s="109"/>
      <c r="R894" s="110"/>
      <c r="U894" s="1"/>
    </row>
    <row r="895" spans="1:255" ht="18.600000000000001" thickBot="1"/>
    <row r="896" spans="1:255" ht="23.4">
      <c r="A896" s="5"/>
      <c r="B896" s="9" t="str">
        <f>"Semaine " &amp; _xlfn.ISOWEEKNUM(B897)</f>
        <v>Semaine 26</v>
      </c>
      <c r="C896" s="130" t="s">
        <v>0</v>
      </c>
      <c r="D896" s="131"/>
      <c r="E896" s="134" t="s">
        <v>1</v>
      </c>
      <c r="F896" s="135"/>
      <c r="G896" s="136" t="s">
        <v>2</v>
      </c>
      <c r="H896" s="135"/>
      <c r="I896" s="136" t="s">
        <v>3</v>
      </c>
      <c r="J896" s="135"/>
      <c r="K896" s="136" t="s">
        <v>4</v>
      </c>
      <c r="L896" s="135"/>
      <c r="M896" s="136" t="s">
        <v>5</v>
      </c>
      <c r="N896" s="135"/>
      <c r="O896" s="136" t="s">
        <v>6</v>
      </c>
      <c r="P896" s="137"/>
      <c r="Q896" s="138" t="s">
        <v>7</v>
      </c>
      <c r="R896" s="141" t="s">
        <v>39</v>
      </c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  <c r="AV896" s="5"/>
      <c r="AW896" s="5"/>
      <c r="AX896" s="5"/>
      <c r="AY896" s="5"/>
      <c r="AZ896" s="5"/>
      <c r="BA896" s="5"/>
      <c r="BB896" s="5"/>
      <c r="BC896" s="5"/>
      <c r="BD896" s="5"/>
      <c r="BE896" s="5"/>
      <c r="BF896" s="5"/>
      <c r="BG896" s="5"/>
      <c r="BH896" s="5"/>
      <c r="BI896" s="5"/>
      <c r="BJ896" s="5"/>
      <c r="BK896" s="5"/>
      <c r="BL896" s="5"/>
      <c r="BM896" s="5"/>
      <c r="BN896" s="5"/>
      <c r="BO896" s="5"/>
      <c r="BP896" s="5"/>
      <c r="BQ896" s="5"/>
      <c r="BR896" s="5"/>
      <c r="BS896" s="5"/>
      <c r="BT896" s="5"/>
      <c r="BU896" s="5"/>
      <c r="BV896" s="5"/>
      <c r="BW896" s="5"/>
      <c r="BX896" s="5"/>
      <c r="BY896" s="5"/>
      <c r="BZ896" s="5"/>
      <c r="CA896" s="5"/>
      <c r="CB896" s="5"/>
      <c r="CC896" s="5"/>
      <c r="CD896" s="5"/>
      <c r="CE896" s="5"/>
      <c r="CF896" s="5"/>
      <c r="CG896" s="5"/>
      <c r="CH896" s="5"/>
      <c r="CI896" s="5"/>
      <c r="CJ896" s="5"/>
      <c r="CK896" s="5"/>
      <c r="CL896" s="5"/>
      <c r="CM896" s="5"/>
      <c r="CN896" s="5"/>
      <c r="CO896" s="5"/>
      <c r="CP896" s="5"/>
      <c r="CQ896" s="5"/>
      <c r="CR896" s="5"/>
      <c r="CS896" s="5"/>
      <c r="CT896" s="5"/>
      <c r="CU896" s="5"/>
      <c r="CV896" s="5"/>
      <c r="CW896" s="5"/>
      <c r="CX896" s="5"/>
      <c r="CY896" s="5"/>
      <c r="CZ896" s="5"/>
      <c r="DA896" s="5"/>
      <c r="DB896" s="5"/>
      <c r="DC896" s="5"/>
      <c r="DD896" s="5"/>
      <c r="DE896" s="5"/>
      <c r="DF896" s="5"/>
      <c r="DG896" s="5"/>
      <c r="DH896" s="5"/>
      <c r="DI896" s="5"/>
      <c r="DJ896" s="5"/>
      <c r="DK896" s="5"/>
      <c r="DL896" s="5"/>
      <c r="DM896" s="5"/>
      <c r="DN896" s="5"/>
      <c r="DO896" s="5"/>
      <c r="DP896" s="5"/>
      <c r="DQ896" s="5"/>
      <c r="DR896" s="5"/>
      <c r="DS896" s="5"/>
      <c r="DT896" s="5"/>
      <c r="DU896" s="5"/>
      <c r="DV896" s="5"/>
      <c r="DW896" s="5"/>
      <c r="DX896" s="5"/>
      <c r="DY896" s="5"/>
      <c r="DZ896" s="5"/>
      <c r="EA896" s="5"/>
      <c r="EB896" s="5"/>
      <c r="EC896" s="5"/>
      <c r="ED896" s="5"/>
      <c r="EE896" s="5"/>
      <c r="EF896" s="5"/>
      <c r="EG896" s="5"/>
      <c r="EH896" s="5"/>
      <c r="EI896" s="5"/>
      <c r="EJ896" s="5"/>
      <c r="EK896" s="5"/>
      <c r="EL896" s="5"/>
      <c r="EM896" s="5"/>
      <c r="EN896" s="5"/>
      <c r="EO896" s="5"/>
      <c r="EP896" s="5"/>
      <c r="EQ896" s="5"/>
      <c r="ER896" s="5"/>
      <c r="ES896" s="5"/>
      <c r="ET896" s="5"/>
      <c r="EU896" s="5"/>
      <c r="EV896" s="5"/>
      <c r="EW896" s="5"/>
      <c r="EX896" s="5"/>
      <c r="EY896" s="5"/>
      <c r="EZ896" s="5"/>
      <c r="FA896" s="5"/>
      <c r="FB896" s="5"/>
      <c r="FC896" s="5"/>
      <c r="FD896" s="5"/>
      <c r="FE896" s="5"/>
      <c r="FF896" s="5"/>
      <c r="FG896" s="5"/>
      <c r="FH896" s="5"/>
      <c r="FI896" s="5"/>
      <c r="FJ896" s="5"/>
      <c r="FK896" s="5"/>
      <c r="FL896" s="5"/>
      <c r="FM896" s="5"/>
      <c r="FN896" s="5"/>
      <c r="FO896" s="5"/>
      <c r="FP896" s="5"/>
      <c r="FQ896" s="5"/>
      <c r="FR896" s="5"/>
      <c r="FS896" s="5"/>
      <c r="FT896" s="5"/>
      <c r="FU896" s="5"/>
      <c r="FV896" s="5"/>
      <c r="FW896" s="5"/>
      <c r="FX896" s="5"/>
      <c r="FY896" s="5"/>
      <c r="FZ896" s="5"/>
      <c r="GA896" s="5"/>
      <c r="GB896" s="5"/>
      <c r="GC896" s="5"/>
      <c r="GD896" s="5"/>
      <c r="GE896" s="5"/>
      <c r="GF896" s="5"/>
      <c r="GG896" s="5"/>
      <c r="GH896" s="5"/>
      <c r="GI896" s="5"/>
      <c r="GJ896" s="5"/>
      <c r="GK896" s="5"/>
      <c r="GL896" s="5"/>
      <c r="GM896" s="5"/>
      <c r="GN896" s="5"/>
      <c r="GO896" s="5"/>
      <c r="GP896" s="5"/>
      <c r="GQ896" s="5"/>
      <c r="GR896" s="5"/>
      <c r="GS896" s="5"/>
      <c r="GT896" s="5"/>
      <c r="GU896" s="5"/>
      <c r="GV896" s="5"/>
      <c r="GW896" s="5"/>
      <c r="GX896" s="5"/>
      <c r="GY896" s="5"/>
      <c r="GZ896" s="5"/>
      <c r="HA896" s="5"/>
      <c r="HB896" s="5"/>
      <c r="HC896" s="5"/>
      <c r="HD896" s="5"/>
      <c r="HE896" s="5"/>
      <c r="HF896" s="5"/>
      <c r="HG896" s="5"/>
      <c r="HH896" s="5"/>
      <c r="HI896" s="5"/>
      <c r="HJ896" s="5"/>
      <c r="HK896" s="5"/>
      <c r="HL896" s="5"/>
      <c r="HM896" s="5"/>
      <c r="HN896" s="5"/>
      <c r="HO896" s="5"/>
      <c r="HP896" s="5"/>
      <c r="HQ896" s="5"/>
      <c r="HR896" s="5"/>
      <c r="HS896" s="5"/>
      <c r="HT896" s="5"/>
      <c r="HU896" s="5"/>
      <c r="HV896" s="5"/>
      <c r="HW896" s="5"/>
      <c r="HX896" s="5"/>
      <c r="HY896" s="5"/>
      <c r="HZ896" s="5"/>
      <c r="IA896" s="5"/>
      <c r="IB896" s="5"/>
      <c r="IC896" s="5"/>
      <c r="ID896" s="5"/>
      <c r="IE896" s="5"/>
      <c r="IF896" s="5"/>
      <c r="IG896" s="5"/>
      <c r="IH896" s="5"/>
      <c r="II896" s="5"/>
      <c r="IJ896" s="5"/>
      <c r="IK896" s="5"/>
      <c r="IL896" s="5"/>
      <c r="IM896" s="5"/>
      <c r="IN896" s="5"/>
      <c r="IO896" s="5"/>
      <c r="IP896" s="5"/>
      <c r="IQ896" s="5"/>
      <c r="IR896" s="5"/>
      <c r="IS896" s="5"/>
      <c r="IT896" s="5"/>
      <c r="IU896" s="5"/>
    </row>
    <row r="897" spans="1:255" ht="21" customHeight="1">
      <c r="A897" s="6"/>
      <c r="B897" s="10">
        <f>B863+7</f>
        <v>43640</v>
      </c>
      <c r="C897" s="132"/>
      <c r="D897" s="133"/>
      <c r="E897" s="144">
        <f>B897</f>
        <v>43640</v>
      </c>
      <c r="F897" s="145"/>
      <c r="G897" s="146">
        <f>E897+1</f>
        <v>43641</v>
      </c>
      <c r="H897" s="145"/>
      <c r="I897" s="146">
        <f>G897+1</f>
        <v>43642</v>
      </c>
      <c r="J897" s="145"/>
      <c r="K897" s="146">
        <f>I897+1</f>
        <v>43643</v>
      </c>
      <c r="L897" s="145"/>
      <c r="M897" s="146">
        <f>K897+1</f>
        <v>43644</v>
      </c>
      <c r="N897" s="145"/>
      <c r="O897" s="14">
        <f>M897+1</f>
        <v>43645</v>
      </c>
      <c r="P897" s="15">
        <f>O897+1</f>
        <v>43646</v>
      </c>
      <c r="Q897" s="139"/>
      <c r="R897" s="142"/>
      <c r="W897" s="8"/>
      <c r="X897" s="8"/>
      <c r="Y897" s="7"/>
      <c r="Z897" s="7"/>
      <c r="AA897" s="6"/>
      <c r="AB897" s="6"/>
      <c r="AC897" s="6"/>
      <c r="AD897" s="6"/>
      <c r="AE897" s="6"/>
      <c r="AF897" s="6"/>
      <c r="AG897" s="6"/>
      <c r="AH897" s="6"/>
      <c r="AI897" s="6"/>
      <c r="AJ897" s="6"/>
      <c r="AK897" s="6"/>
      <c r="AL897" s="6"/>
      <c r="AM897" s="6"/>
      <c r="AN897" s="6"/>
      <c r="AO897" s="6"/>
      <c r="AP897" s="6"/>
      <c r="AQ897" s="6"/>
      <c r="AR897" s="6"/>
      <c r="AS897" s="6"/>
      <c r="AT897" s="6"/>
      <c r="AU897" s="6"/>
      <c r="AV897" s="6"/>
      <c r="AW897" s="6"/>
      <c r="AX897" s="6"/>
      <c r="AY897" s="6"/>
      <c r="AZ897" s="6"/>
      <c r="BA897" s="6"/>
      <c r="BB897" s="6"/>
      <c r="BC897" s="6"/>
      <c r="BD897" s="6"/>
      <c r="BE897" s="6"/>
      <c r="BF897" s="6"/>
      <c r="BG897" s="6"/>
      <c r="BH897" s="6"/>
      <c r="BI897" s="6"/>
      <c r="BJ897" s="6"/>
      <c r="BK897" s="6"/>
      <c r="BL897" s="6"/>
      <c r="BM897" s="6"/>
      <c r="BN897" s="6"/>
      <c r="BO897" s="6"/>
      <c r="BP897" s="6"/>
      <c r="BQ897" s="6"/>
      <c r="BR897" s="6"/>
      <c r="BS897" s="6"/>
      <c r="BT897" s="6"/>
      <c r="BU897" s="6"/>
      <c r="BV897" s="6"/>
      <c r="BW897" s="6"/>
      <c r="BX897" s="6"/>
      <c r="BY897" s="6"/>
      <c r="BZ897" s="6"/>
      <c r="CA897" s="6"/>
      <c r="CB897" s="6"/>
      <c r="CC897" s="6"/>
      <c r="CD897" s="6"/>
      <c r="CE897" s="6"/>
      <c r="CF897" s="6"/>
      <c r="CG897" s="6"/>
      <c r="CH897" s="6"/>
      <c r="CI897" s="6"/>
      <c r="CJ897" s="6"/>
      <c r="CK897" s="6"/>
      <c r="CL897" s="6"/>
      <c r="CM897" s="6"/>
      <c r="CN897" s="6"/>
      <c r="CO897" s="6"/>
      <c r="CP897" s="6"/>
      <c r="CQ897" s="6"/>
      <c r="CR897" s="6"/>
      <c r="CS897" s="6"/>
      <c r="CT897" s="6"/>
      <c r="CU897" s="6"/>
      <c r="CV897" s="6"/>
      <c r="CW897" s="6"/>
      <c r="CX897" s="6"/>
      <c r="CY897" s="6"/>
      <c r="CZ897" s="6"/>
      <c r="DA897" s="6"/>
      <c r="DB897" s="6"/>
      <c r="DC897" s="6"/>
      <c r="DD897" s="6"/>
      <c r="DE897" s="6"/>
      <c r="DF897" s="6"/>
      <c r="DG897" s="6"/>
      <c r="DH897" s="6"/>
      <c r="DI897" s="6"/>
      <c r="DJ897" s="6"/>
      <c r="DK897" s="6"/>
      <c r="DL897" s="6"/>
      <c r="DM897" s="6"/>
      <c r="DN897" s="6"/>
      <c r="DO897" s="6"/>
      <c r="DP897" s="6"/>
      <c r="DQ897" s="6"/>
      <c r="DR897" s="6"/>
      <c r="DS897" s="6"/>
      <c r="DT897" s="6"/>
      <c r="DU897" s="6"/>
      <c r="DV897" s="6"/>
      <c r="DW897" s="6"/>
      <c r="DX897" s="6"/>
      <c r="DY897" s="6"/>
      <c r="DZ897" s="6"/>
      <c r="EA897" s="6"/>
      <c r="EB897" s="6"/>
      <c r="EC897" s="6"/>
      <c r="ED897" s="6"/>
      <c r="EE897" s="6"/>
      <c r="EF897" s="6"/>
      <c r="EG897" s="6"/>
      <c r="EH897" s="6"/>
      <c r="EI897" s="6"/>
      <c r="EJ897" s="6"/>
      <c r="EK897" s="6"/>
      <c r="EL897" s="6"/>
      <c r="EM897" s="6"/>
      <c r="EN897" s="6"/>
      <c r="EO897" s="6"/>
      <c r="EP897" s="6"/>
      <c r="EQ897" s="6"/>
      <c r="ER897" s="6"/>
      <c r="ES897" s="6"/>
      <c r="ET897" s="6"/>
      <c r="EU897" s="6"/>
      <c r="EV897" s="6"/>
      <c r="EW897" s="6"/>
      <c r="EX897" s="6"/>
      <c r="EY897" s="6"/>
      <c r="EZ897" s="6"/>
      <c r="FA897" s="6"/>
      <c r="FB897" s="6"/>
      <c r="FC897" s="6"/>
      <c r="FD897" s="6"/>
      <c r="FE897" s="6"/>
      <c r="FF897" s="6"/>
      <c r="FG897" s="6"/>
      <c r="FH897" s="6"/>
      <c r="FI897" s="6"/>
      <c r="FJ897" s="6"/>
      <c r="FK897" s="6"/>
      <c r="FL897" s="6"/>
      <c r="FM897" s="6"/>
      <c r="FN897" s="6"/>
      <c r="FO897" s="6"/>
      <c r="FP897" s="6"/>
      <c r="FQ897" s="6"/>
      <c r="FR897" s="6"/>
      <c r="FS897" s="6"/>
      <c r="FT897" s="6"/>
      <c r="FU897" s="6"/>
      <c r="FV897" s="6"/>
      <c r="FW897" s="6"/>
      <c r="FX897" s="6"/>
      <c r="FY897" s="6"/>
      <c r="FZ897" s="6"/>
      <c r="GA897" s="6"/>
      <c r="GB897" s="6"/>
      <c r="GC897" s="6"/>
      <c r="GD897" s="6"/>
      <c r="GE897" s="6"/>
      <c r="GF897" s="6"/>
      <c r="GG897" s="6"/>
      <c r="GH897" s="6"/>
      <c r="GI897" s="6"/>
      <c r="GJ897" s="6"/>
      <c r="GK897" s="6"/>
      <c r="GL897" s="6"/>
      <c r="GM897" s="6"/>
      <c r="GN897" s="6"/>
      <c r="GO897" s="6"/>
      <c r="GP897" s="6"/>
      <c r="GQ897" s="6"/>
      <c r="GR897" s="6"/>
      <c r="GS897" s="6"/>
      <c r="GT897" s="6"/>
      <c r="GU897" s="6"/>
      <c r="GV897" s="6"/>
      <c r="GW897" s="6"/>
      <c r="GX897" s="6"/>
      <c r="GY897" s="6"/>
      <c r="GZ897" s="6"/>
      <c r="HA897" s="6"/>
      <c r="HB897" s="6"/>
      <c r="HC897" s="6"/>
      <c r="HD897" s="6"/>
      <c r="HE897" s="6"/>
      <c r="HF897" s="6"/>
      <c r="HG897" s="6"/>
      <c r="HH897" s="6"/>
      <c r="HI897" s="6"/>
      <c r="HJ897" s="6"/>
      <c r="HK897" s="6"/>
      <c r="HL897" s="6"/>
      <c r="HM897" s="6"/>
      <c r="HN897" s="6"/>
      <c r="HO897" s="6"/>
      <c r="HP897" s="6"/>
      <c r="HQ897" s="6"/>
      <c r="HR897" s="6"/>
      <c r="HS897" s="6"/>
      <c r="HT897" s="6"/>
      <c r="HU897" s="6"/>
      <c r="HV897" s="6"/>
      <c r="HW897" s="6"/>
      <c r="HX897" s="6"/>
      <c r="HY897" s="6"/>
      <c r="HZ897" s="6"/>
      <c r="IA897" s="6"/>
      <c r="IB897" s="6"/>
      <c r="IC897" s="6"/>
      <c r="ID897" s="6"/>
      <c r="IE897" s="6"/>
      <c r="IF897" s="6"/>
      <c r="IG897" s="6"/>
      <c r="IH897" s="6"/>
      <c r="II897" s="6"/>
      <c r="IJ897" s="6"/>
      <c r="IK897" s="6"/>
      <c r="IL897" s="6"/>
      <c r="IM897" s="6"/>
      <c r="IN897" s="6"/>
      <c r="IO897" s="6"/>
      <c r="IP897" s="6"/>
      <c r="IQ897" s="6"/>
      <c r="IR897" s="6"/>
      <c r="IS897" s="6"/>
      <c r="IT897" s="6"/>
      <c r="IU897" s="6"/>
    </row>
    <row r="898" spans="1:255" ht="18.600000000000001" thickBot="1">
      <c r="A898" s="5"/>
      <c r="B898" s="11" t="s">
        <v>8</v>
      </c>
      <c r="C898" s="12" t="s">
        <v>9</v>
      </c>
      <c r="D898" s="13" t="s">
        <v>10</v>
      </c>
      <c r="E898" s="16" t="s">
        <v>11</v>
      </c>
      <c r="F898" s="17" t="s">
        <v>12</v>
      </c>
      <c r="G898" s="18" t="s">
        <v>11</v>
      </c>
      <c r="H898" s="17" t="s">
        <v>12</v>
      </c>
      <c r="I898" s="18" t="s">
        <v>11</v>
      </c>
      <c r="J898" s="17" t="s">
        <v>12</v>
      </c>
      <c r="K898" s="18" t="s">
        <v>11</v>
      </c>
      <c r="L898" s="17" t="s">
        <v>12</v>
      </c>
      <c r="M898" s="18" t="s">
        <v>11</v>
      </c>
      <c r="N898" s="17" t="s">
        <v>12</v>
      </c>
      <c r="O898" s="18" t="s">
        <v>13</v>
      </c>
      <c r="P898" s="19" t="s">
        <v>14</v>
      </c>
      <c r="Q898" s="140"/>
      <c r="R898" s="143"/>
      <c r="W898" s="8"/>
      <c r="X898" s="8"/>
      <c r="Y898" s="7"/>
      <c r="Z898" s="7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  <c r="AV898" s="5"/>
      <c r="AW898" s="5"/>
      <c r="AX898" s="5"/>
      <c r="AY898" s="5"/>
      <c r="AZ898" s="5"/>
      <c r="BA898" s="5"/>
      <c r="BB898" s="5"/>
      <c r="BC898" s="5"/>
      <c r="BD898" s="5"/>
      <c r="BE898" s="5"/>
      <c r="BF898" s="5"/>
      <c r="BG898" s="5"/>
      <c r="BH898" s="5"/>
      <c r="BI898" s="5"/>
      <c r="BJ898" s="5"/>
      <c r="BK898" s="5"/>
      <c r="BL898" s="5"/>
      <c r="BM898" s="5"/>
      <c r="BN898" s="5"/>
      <c r="BO898" s="5"/>
      <c r="BP898" s="5"/>
      <c r="BQ898" s="5"/>
      <c r="BR898" s="5"/>
      <c r="BS898" s="5"/>
      <c r="BT898" s="5"/>
      <c r="BU898" s="5"/>
      <c r="BV898" s="5"/>
      <c r="BW898" s="5"/>
      <c r="BX898" s="5"/>
      <c r="BY898" s="5"/>
      <c r="BZ898" s="5"/>
      <c r="CA898" s="5"/>
      <c r="CB898" s="5"/>
      <c r="CC898" s="5"/>
      <c r="CD898" s="5"/>
      <c r="CE898" s="5"/>
      <c r="CF898" s="5"/>
      <c r="CG898" s="5"/>
      <c r="CH898" s="5"/>
      <c r="CI898" s="5"/>
      <c r="CJ898" s="5"/>
      <c r="CK898" s="5"/>
      <c r="CL898" s="5"/>
      <c r="CM898" s="5"/>
      <c r="CN898" s="5"/>
      <c r="CO898" s="5"/>
      <c r="CP898" s="5"/>
      <c r="CQ898" s="5"/>
      <c r="CR898" s="5"/>
      <c r="CS898" s="5"/>
      <c r="CT898" s="5"/>
      <c r="CU898" s="5"/>
      <c r="CV898" s="5"/>
      <c r="CW898" s="5"/>
      <c r="CX898" s="5"/>
      <c r="CY898" s="5"/>
      <c r="CZ898" s="5"/>
      <c r="DA898" s="5"/>
      <c r="DB898" s="5"/>
      <c r="DC898" s="5"/>
      <c r="DD898" s="5"/>
      <c r="DE898" s="5"/>
      <c r="DF898" s="5"/>
      <c r="DG898" s="5"/>
      <c r="DH898" s="5"/>
      <c r="DI898" s="5"/>
      <c r="DJ898" s="5"/>
      <c r="DK898" s="5"/>
      <c r="DL898" s="5"/>
      <c r="DM898" s="5"/>
      <c r="DN898" s="5"/>
      <c r="DO898" s="5"/>
      <c r="DP898" s="5"/>
      <c r="DQ898" s="5"/>
      <c r="DR898" s="5"/>
      <c r="DS898" s="5"/>
      <c r="DT898" s="5"/>
      <c r="DU898" s="5"/>
      <c r="DV898" s="5"/>
      <c r="DW898" s="5"/>
      <c r="DX898" s="5"/>
      <c r="DY898" s="5"/>
      <c r="DZ898" s="5"/>
      <c r="EA898" s="5"/>
      <c r="EB898" s="5"/>
      <c r="EC898" s="5"/>
      <c r="ED898" s="5"/>
      <c r="EE898" s="5"/>
      <c r="EF898" s="5"/>
      <c r="EG898" s="5"/>
      <c r="EH898" s="5"/>
      <c r="EI898" s="5"/>
      <c r="EJ898" s="5"/>
      <c r="EK898" s="5"/>
      <c r="EL898" s="5"/>
      <c r="EM898" s="5"/>
      <c r="EN898" s="5"/>
      <c r="EO898" s="5"/>
      <c r="EP898" s="5"/>
      <c r="EQ898" s="5"/>
      <c r="ER898" s="5"/>
      <c r="ES898" s="5"/>
      <c r="ET898" s="5"/>
      <c r="EU898" s="5"/>
      <c r="EV898" s="5"/>
      <c r="EW898" s="5"/>
      <c r="EX898" s="5"/>
      <c r="EY898" s="5"/>
      <c r="EZ898" s="5"/>
      <c r="FA898" s="5"/>
      <c r="FB898" s="5"/>
      <c r="FC898" s="5"/>
      <c r="FD898" s="5"/>
      <c r="FE898" s="5"/>
      <c r="FF898" s="5"/>
      <c r="FG898" s="5"/>
      <c r="FH898" s="5"/>
      <c r="FI898" s="5"/>
      <c r="FJ898" s="5"/>
      <c r="FK898" s="5"/>
      <c r="FL898" s="5"/>
      <c r="FM898" s="5"/>
      <c r="FN898" s="5"/>
      <c r="FO898" s="5"/>
      <c r="FP898" s="5"/>
      <c r="FQ898" s="5"/>
      <c r="FR898" s="5"/>
      <c r="FS898" s="5"/>
      <c r="FT898" s="5"/>
      <c r="FU898" s="5"/>
      <c r="FV898" s="5"/>
      <c r="FW898" s="5"/>
      <c r="FX898" s="5"/>
      <c r="FY898" s="5"/>
      <c r="FZ898" s="5"/>
      <c r="GA898" s="5"/>
      <c r="GB898" s="5"/>
      <c r="GC898" s="5"/>
      <c r="GD898" s="5"/>
      <c r="GE898" s="5"/>
      <c r="GF898" s="5"/>
      <c r="GG898" s="5"/>
      <c r="GH898" s="5"/>
      <c r="GI898" s="5"/>
      <c r="GJ898" s="5"/>
      <c r="GK898" s="5"/>
      <c r="GL898" s="5"/>
      <c r="GM898" s="5"/>
      <c r="GN898" s="5"/>
      <c r="GO898" s="5"/>
      <c r="GP898" s="5"/>
      <c r="GQ898" s="5"/>
      <c r="GR898" s="5"/>
      <c r="GS898" s="5"/>
      <c r="GT898" s="5"/>
      <c r="GU898" s="5"/>
      <c r="GV898" s="5"/>
      <c r="GW898" s="5"/>
      <c r="GX898" s="5"/>
      <c r="GY898" s="5"/>
      <c r="GZ898" s="5"/>
      <c r="HA898" s="5"/>
      <c r="HB898" s="5"/>
      <c r="HC898" s="5"/>
      <c r="HD898" s="5"/>
      <c r="HE898" s="5"/>
      <c r="HF898" s="5"/>
      <c r="HG898" s="5"/>
      <c r="HH898" s="5"/>
      <c r="HI898" s="5"/>
      <c r="HJ898" s="5"/>
      <c r="HK898" s="5"/>
      <c r="HL898" s="5"/>
      <c r="HM898" s="5"/>
      <c r="HN898" s="5"/>
      <c r="HO898" s="5"/>
      <c r="HP898" s="5"/>
      <c r="HQ898" s="5"/>
      <c r="HR898" s="5"/>
      <c r="HS898" s="5"/>
      <c r="HT898" s="5"/>
      <c r="HU898" s="5"/>
      <c r="HV898" s="5"/>
      <c r="HW898" s="5"/>
      <c r="HX898" s="5"/>
      <c r="HY898" s="5"/>
      <c r="HZ898" s="5"/>
      <c r="IA898" s="5"/>
      <c r="IB898" s="5"/>
      <c r="IC898" s="5"/>
      <c r="ID898" s="5"/>
      <c r="IE898" s="5"/>
      <c r="IF898" s="5"/>
      <c r="IG898" s="5"/>
      <c r="IH898" s="5"/>
      <c r="II898" s="5"/>
      <c r="IJ898" s="5"/>
      <c r="IK898" s="5"/>
      <c r="IL898" s="5"/>
      <c r="IM898" s="5"/>
      <c r="IN898" s="5"/>
      <c r="IO898" s="5"/>
      <c r="IP898" s="5"/>
      <c r="IQ898" s="5"/>
      <c r="IR898" s="5"/>
      <c r="IS898" s="5"/>
      <c r="IT898" s="5"/>
      <c r="IU898" s="5"/>
    </row>
    <row r="899" spans="1:255" ht="15.6" customHeight="1" thickBot="1">
      <c r="A899" s="111" t="s">
        <v>147</v>
      </c>
      <c r="B899" s="114" t="s">
        <v>32</v>
      </c>
      <c r="C899" s="116"/>
      <c r="D899" s="118"/>
      <c r="E899" s="20"/>
      <c r="F899" s="21"/>
      <c r="G899" s="22"/>
      <c r="H899" s="21"/>
      <c r="I899" s="22"/>
      <c r="J899" s="21"/>
      <c r="K899" s="22"/>
      <c r="L899" s="21"/>
      <c r="M899" s="22" t="s">
        <v>31</v>
      </c>
      <c r="N899" s="21" t="s">
        <v>38</v>
      </c>
      <c r="O899" s="22"/>
      <c r="P899" s="23"/>
      <c r="Q899" s="151" t="s">
        <v>214</v>
      </c>
      <c r="R899" s="122"/>
      <c r="S899" s="123" t="s">
        <v>37</v>
      </c>
      <c r="T899" s="124"/>
      <c r="U899" s="125"/>
      <c r="V899" s="59" t="s">
        <v>15</v>
      </c>
      <c r="W899" s="72" t="s">
        <v>36</v>
      </c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5"/>
      <c r="AX899" s="5"/>
      <c r="AY899" s="5"/>
      <c r="AZ899" s="5"/>
      <c r="BA899" s="5"/>
      <c r="BB899" s="5"/>
      <c r="BC899" s="5"/>
      <c r="BD899" s="5"/>
      <c r="BE899" s="5"/>
      <c r="BF899" s="5"/>
      <c r="BG899" s="5"/>
      <c r="BH899" s="5"/>
      <c r="BI899" s="5"/>
      <c r="BJ899" s="5"/>
      <c r="BK899" s="5"/>
      <c r="BL899" s="5"/>
      <c r="BM899" s="5"/>
      <c r="BN899" s="5"/>
      <c r="BO899" s="5"/>
      <c r="BP899" s="5"/>
      <c r="BQ899" s="5"/>
      <c r="BR899" s="5"/>
      <c r="BS899" s="5"/>
      <c r="BT899" s="5"/>
      <c r="BU899" s="5"/>
      <c r="BV899" s="5"/>
      <c r="BW899" s="5"/>
      <c r="BX899" s="5"/>
      <c r="BY899" s="5"/>
      <c r="BZ899" s="5"/>
      <c r="CA899" s="5"/>
      <c r="CB899" s="5"/>
      <c r="CC899" s="5"/>
      <c r="CD899" s="5"/>
      <c r="CE899" s="5"/>
      <c r="CF899" s="5"/>
      <c r="CG899" s="5"/>
      <c r="CH899" s="5"/>
      <c r="CI899" s="5"/>
      <c r="CJ899" s="5"/>
      <c r="CK899" s="5"/>
      <c r="CL899" s="5"/>
      <c r="CM899" s="5"/>
      <c r="CN899" s="5"/>
      <c r="CO899" s="5"/>
      <c r="CP899" s="5"/>
      <c r="CQ899" s="5"/>
      <c r="CR899" s="5"/>
      <c r="CS899" s="5"/>
      <c r="CT899" s="5"/>
      <c r="CU899" s="5"/>
      <c r="CV899" s="5"/>
      <c r="CW899" s="5"/>
      <c r="CX899" s="5"/>
      <c r="CY899" s="5"/>
      <c r="CZ899" s="5"/>
      <c r="DA899" s="5"/>
      <c r="DB899" s="5"/>
      <c r="DC899" s="5"/>
      <c r="DD899" s="5"/>
      <c r="DE899" s="5"/>
      <c r="DF899" s="5"/>
      <c r="DG899" s="5"/>
      <c r="DH899" s="5"/>
      <c r="DI899" s="5"/>
      <c r="DJ899" s="5"/>
      <c r="DK899" s="5"/>
      <c r="DL899" s="5"/>
      <c r="DM899" s="5"/>
      <c r="DN899" s="5"/>
      <c r="DO899" s="5"/>
      <c r="DP899" s="5"/>
      <c r="DQ899" s="5"/>
      <c r="DR899" s="5"/>
      <c r="DS899" s="5"/>
      <c r="DT899" s="5"/>
      <c r="DU899" s="5"/>
      <c r="DV899" s="5"/>
      <c r="DW899" s="5"/>
      <c r="DX899" s="5"/>
      <c r="DY899" s="5"/>
      <c r="DZ899" s="5"/>
      <c r="EA899" s="5"/>
      <c r="EB899" s="5"/>
      <c r="EC899" s="5"/>
      <c r="ED899" s="5"/>
      <c r="EE899" s="5"/>
      <c r="EF899" s="5"/>
      <c r="EG899" s="5"/>
      <c r="EH899" s="5"/>
      <c r="EI899" s="5"/>
      <c r="EJ899" s="5"/>
      <c r="EK899" s="5"/>
      <c r="EL899" s="5"/>
      <c r="EM899" s="5"/>
      <c r="EN899" s="5"/>
      <c r="EO899" s="5"/>
      <c r="EP899" s="5"/>
      <c r="EQ899" s="5"/>
      <c r="ER899" s="5"/>
      <c r="ES899" s="5"/>
      <c r="ET899" s="5"/>
      <c r="EU899" s="5"/>
      <c r="EV899" s="5"/>
      <c r="EW899" s="5"/>
      <c r="EX899" s="5"/>
      <c r="EY899" s="5"/>
      <c r="EZ899" s="5"/>
      <c r="FA899" s="5"/>
      <c r="FB899" s="5"/>
      <c r="FC899" s="5"/>
      <c r="FD899" s="5"/>
      <c r="FE899" s="5"/>
      <c r="FF899" s="5"/>
      <c r="FG899" s="5"/>
      <c r="FH899" s="5"/>
      <c r="FI899" s="5"/>
      <c r="FJ899" s="5"/>
      <c r="FK899" s="5"/>
      <c r="FL899" s="5"/>
      <c r="FM899" s="5"/>
      <c r="FN899" s="5"/>
      <c r="FO899" s="5"/>
      <c r="FP899" s="5"/>
      <c r="FQ899" s="5"/>
      <c r="FR899" s="5"/>
      <c r="FS899" s="5"/>
      <c r="FT899" s="5"/>
      <c r="FU899" s="5"/>
      <c r="FV899" s="5"/>
      <c r="FW899" s="5"/>
      <c r="FX899" s="5"/>
      <c r="FY899" s="5"/>
      <c r="FZ899" s="5"/>
      <c r="GA899" s="5"/>
      <c r="GB899" s="5"/>
      <c r="GC899" s="5"/>
      <c r="GD899" s="5"/>
      <c r="GE899" s="5"/>
      <c r="GF899" s="5"/>
      <c r="GG899" s="5"/>
      <c r="GH899" s="5"/>
      <c r="GI899" s="5"/>
      <c r="GJ899" s="5"/>
      <c r="GK899" s="5"/>
      <c r="GL899" s="5"/>
      <c r="GM899" s="5"/>
      <c r="GN899" s="5"/>
      <c r="GO899" s="5"/>
      <c r="GP899" s="5"/>
      <c r="GQ899" s="5"/>
      <c r="GR899" s="5"/>
      <c r="GS899" s="5"/>
      <c r="GT899" s="5"/>
      <c r="GU899" s="5"/>
      <c r="GV899" s="5"/>
      <c r="GW899" s="5"/>
      <c r="GX899" s="5"/>
      <c r="GY899" s="5"/>
      <c r="GZ899" s="5"/>
      <c r="HA899" s="5"/>
      <c r="HB899" s="5"/>
      <c r="HC899" s="5"/>
      <c r="HD899" s="5"/>
      <c r="HE899" s="5"/>
      <c r="HF899" s="5"/>
      <c r="HG899" s="5"/>
      <c r="HH899" s="5"/>
      <c r="HI899" s="5"/>
      <c r="HJ899" s="5"/>
      <c r="HK899" s="5"/>
      <c r="HL899" s="5"/>
      <c r="HM899" s="5"/>
      <c r="HN899" s="5"/>
      <c r="HO899" s="5"/>
      <c r="HP899" s="5"/>
      <c r="HQ899" s="5"/>
      <c r="HR899" s="5"/>
      <c r="HS899" s="5"/>
      <c r="HT899" s="5"/>
      <c r="HU899" s="5"/>
      <c r="HV899" s="5"/>
      <c r="HW899" s="5"/>
      <c r="HX899" s="5"/>
      <c r="HY899" s="5"/>
      <c r="HZ899" s="5"/>
      <c r="IA899" s="5"/>
      <c r="IB899" s="5"/>
      <c r="IC899" s="5"/>
      <c r="ID899" s="5"/>
      <c r="IE899" s="5"/>
      <c r="IF899" s="5"/>
      <c r="IG899" s="5"/>
      <c r="IH899" s="5"/>
      <c r="II899" s="5"/>
      <c r="IJ899" s="5"/>
      <c r="IK899" s="5"/>
      <c r="IL899" s="5"/>
      <c r="IM899" s="5"/>
      <c r="IN899" s="5"/>
      <c r="IO899" s="5"/>
      <c r="IP899" s="5"/>
      <c r="IQ899" s="5"/>
      <c r="IR899" s="5"/>
      <c r="IS899" s="5"/>
      <c r="IT899" s="5"/>
      <c r="IU899" s="5"/>
    </row>
    <row r="900" spans="1:255" ht="15.6" customHeight="1" thickBot="1">
      <c r="A900" s="112"/>
      <c r="B900" s="115"/>
      <c r="C900" s="117"/>
      <c r="D900" s="119"/>
      <c r="E900" s="24" t="str">
        <f>IF(E899&lt;&gt;"",VLOOKUP(E899,#REF!,2,FALSE),"")</f>
        <v/>
      </c>
      <c r="F900" s="25" t="str">
        <f>IF(F899&lt;&gt;"",VLOOKUP(F899,#REF!,2,FALSE),"")</f>
        <v/>
      </c>
      <c r="G900" s="26" t="str">
        <f>IF(G899&lt;&gt;"",VLOOKUP(G899,#REF!,2,FALSE),"")</f>
        <v/>
      </c>
      <c r="H900" s="25" t="str">
        <f>IF(H899&lt;&gt;"",VLOOKUP(H899,#REF!,2,FALSE),"")</f>
        <v/>
      </c>
      <c r="I900" s="26" t="str">
        <f>IF(I899&lt;&gt;"",VLOOKUP(I899,#REF!,2,FALSE),"")</f>
        <v/>
      </c>
      <c r="J900" s="25" t="str">
        <f>IF(J899&lt;&gt;"",VLOOKUP(J899,#REF!,2,FALSE),"")</f>
        <v/>
      </c>
      <c r="K900" s="26" t="str">
        <f>IF(K899&lt;&gt;"",VLOOKUP(K899,#REF!,2,FALSE),"")</f>
        <v/>
      </c>
      <c r="L900" s="25" t="str">
        <f>IF(L899&lt;&gt;"",VLOOKUP(L899,#REF!,2,FALSE),"")</f>
        <v/>
      </c>
      <c r="M900" s="26" t="e">
        <f>IF(M899&lt;&gt;"",VLOOKUP(M899,#REF!,2,FALSE),"")</f>
        <v>#REF!</v>
      </c>
      <c r="N900" s="25" t="e">
        <f>IF(N899&lt;&gt;"",VLOOKUP(N899,#REF!,2,FALSE),"")</f>
        <v>#REF!</v>
      </c>
      <c r="O900" s="27" t="str">
        <f>IF(O899&lt;&gt;"",VLOOKUP(O899,#REF!,2,FALSE),"")</f>
        <v/>
      </c>
      <c r="P900" s="28" t="str">
        <f>IF(P899&lt;&gt;"",VLOOKUP(P899,#REF!,2,FALSE),"")</f>
        <v/>
      </c>
      <c r="Q900" s="147"/>
      <c r="R900" s="110"/>
      <c r="S900" s="64" t="str">
        <f>K905</f>
        <v>19DE0134</v>
      </c>
      <c r="T900" s="65" t="e">
        <f>IF(S900&lt;&gt;"",VLOOKUP(S900,#REF!,2,FALSE),"")</f>
        <v>#REF!</v>
      </c>
      <c r="U900" s="66">
        <f>(COUNTIF(E899:N928,S900)*4)+(COUNTIF(O899:P928,S900)*8)</f>
        <v>8</v>
      </c>
      <c r="V900" s="67">
        <f>U900*W900</f>
        <v>280</v>
      </c>
      <c r="W900" s="71">
        <v>35</v>
      </c>
    </row>
    <row r="901" spans="1:255" ht="15.6" customHeight="1">
      <c r="A901" s="112"/>
      <c r="B901" s="115" t="s">
        <v>33</v>
      </c>
      <c r="C901" s="117"/>
      <c r="D901" s="119"/>
      <c r="E901" s="29"/>
      <c r="F901" s="30"/>
      <c r="G901" s="31"/>
      <c r="H901" s="30"/>
      <c r="I901" s="31"/>
      <c r="J901" s="30"/>
      <c r="K901" s="31"/>
      <c r="L901" s="30"/>
      <c r="M901" s="31" t="s">
        <v>31</v>
      </c>
      <c r="N901" s="30" t="s">
        <v>38</v>
      </c>
      <c r="O901" s="32"/>
      <c r="P901" s="33"/>
      <c r="Q901" s="147" t="s">
        <v>214</v>
      </c>
      <c r="R901" s="110"/>
      <c r="S901" s="64" t="str">
        <f>E907</f>
        <v>19DE0155</v>
      </c>
      <c r="T901" s="65" t="e">
        <f>IF(S901&lt;&gt;"",VLOOKUP(S901,#REF!,2,FALSE),"")</f>
        <v>#REF!</v>
      </c>
      <c r="U901" s="66">
        <f>(COUNTIF(E899:N928,S901)*4)+(COUNTIF(O899:P928,S901)*8)</f>
        <v>32</v>
      </c>
      <c r="V901" s="67">
        <f>U901*W900</f>
        <v>1120</v>
      </c>
    </row>
    <row r="902" spans="1:255" ht="15.6" customHeight="1">
      <c r="A902" s="112"/>
      <c r="B902" s="115"/>
      <c r="C902" s="117"/>
      <c r="D902" s="119"/>
      <c r="E902" s="24" t="str">
        <f>IF(E901&lt;&gt;"",VLOOKUP(E901,#REF!,2,FALSE),"")</f>
        <v/>
      </c>
      <c r="F902" s="25" t="str">
        <f>IF(F901&lt;&gt;"",VLOOKUP(F901,#REF!,2,FALSE),"")</f>
        <v/>
      </c>
      <c r="G902" s="26" t="str">
        <f>IF(G901&lt;&gt;"",VLOOKUP(G901,#REF!,2,FALSE),"")</f>
        <v/>
      </c>
      <c r="H902" s="25" t="str">
        <f>IF(H901&lt;&gt;"",VLOOKUP(H901,#REF!,2,FALSE),"")</f>
        <v/>
      </c>
      <c r="I902" s="26" t="str">
        <f>IF(I901&lt;&gt;"",VLOOKUP(I901,#REF!,2,FALSE),"")</f>
        <v/>
      </c>
      <c r="J902" s="25" t="str">
        <f>IF(J901&lt;&gt;"",VLOOKUP(J901,#REF!,2,FALSE),"")</f>
        <v/>
      </c>
      <c r="K902" s="26" t="str">
        <f>IF(K901&lt;&gt;"",VLOOKUP(K901,#REF!,2,FALSE),"")</f>
        <v/>
      </c>
      <c r="L902" s="25" t="str">
        <f>IF(L901&lt;&gt;"",VLOOKUP(L901,#REF!,2,FALSE),"")</f>
        <v/>
      </c>
      <c r="M902" s="26" t="e">
        <f>IF(M901&lt;&gt;"",VLOOKUP(M901,#REF!,2,FALSE),"")</f>
        <v>#REF!</v>
      </c>
      <c r="N902" s="25" t="e">
        <f>IF(N901&lt;&gt;"",VLOOKUP(N901,#REF!,2,FALSE),"")</f>
        <v>#REF!</v>
      </c>
      <c r="O902" s="26" t="str">
        <f>IF(O901&lt;&gt;"",VLOOKUP(O901,#REF!,2,FALSE),"")</f>
        <v/>
      </c>
      <c r="P902" s="34" t="str">
        <f>IF(P901&lt;&gt;"",VLOOKUP(P901,#REF!,2,FALSE),"")</f>
        <v/>
      </c>
      <c r="Q902" s="150"/>
      <c r="R902" s="110"/>
      <c r="S902" s="64" t="str">
        <f>E909</f>
        <v>19DE0153</v>
      </c>
      <c r="T902" s="65" t="e">
        <f>IF(S902&lt;&gt;"",VLOOKUP(S902,#REF!,2,FALSE),"")</f>
        <v>#REF!</v>
      </c>
      <c r="U902" s="66">
        <f>(COUNTIF(E899:N928,S902)*4)+(COUNTIF(O899:P928,S902)*8)</f>
        <v>68</v>
      </c>
      <c r="V902" s="67">
        <f>U902*W900</f>
        <v>2380</v>
      </c>
    </row>
    <row r="903" spans="1:255" ht="15.6" customHeight="1">
      <c r="A903" s="112"/>
      <c r="B903" s="115" t="s">
        <v>27</v>
      </c>
      <c r="C903" s="117"/>
      <c r="D903" s="119"/>
      <c r="E903" s="29"/>
      <c r="F903" s="30"/>
      <c r="G903" s="31"/>
      <c r="H903" s="30"/>
      <c r="I903" s="31"/>
      <c r="J903" s="30"/>
      <c r="K903" s="31"/>
      <c r="L903" s="30"/>
      <c r="M903" s="31" t="s">
        <v>31</v>
      </c>
      <c r="N903" s="30" t="s">
        <v>38</v>
      </c>
      <c r="O903" s="35"/>
      <c r="P903" s="36"/>
      <c r="Q903" s="147" t="s">
        <v>214</v>
      </c>
      <c r="R903" s="110"/>
      <c r="S903" s="64" t="str">
        <f>M909</f>
        <v>19DE0116</v>
      </c>
      <c r="T903" s="65" t="e">
        <f>IF(S903&lt;&gt;"",VLOOKUP(S903,#REF!,2,FALSE),"")</f>
        <v>#REF!</v>
      </c>
      <c r="U903" s="66">
        <f>(COUNTIF(E899:N928,S903)*4)+(COUNTIF(O899:P928,S903)*8)</f>
        <v>20</v>
      </c>
      <c r="V903" s="67">
        <f>U903*W900</f>
        <v>700</v>
      </c>
    </row>
    <row r="904" spans="1:255" ht="15.6" customHeight="1">
      <c r="A904" s="112"/>
      <c r="B904" s="115"/>
      <c r="C904" s="117"/>
      <c r="D904" s="119"/>
      <c r="E904" s="24" t="str">
        <f>IF(E903&lt;&gt;"",VLOOKUP(E903,#REF!,2,FALSE),"")</f>
        <v/>
      </c>
      <c r="F904" s="25" t="str">
        <f>IF(F903&lt;&gt;"",VLOOKUP(F903,#REF!,2,FALSE),"")</f>
        <v/>
      </c>
      <c r="G904" s="26" t="str">
        <f>IF(G903&lt;&gt;"",VLOOKUP(G903,#REF!,2,FALSE),"")</f>
        <v/>
      </c>
      <c r="H904" s="25" t="str">
        <f>IF(H903&lt;&gt;"",VLOOKUP(H903,#REF!,2,FALSE),"")</f>
        <v/>
      </c>
      <c r="I904" s="26" t="str">
        <f>IF(I903&lt;&gt;"",VLOOKUP(I903,#REF!,2,FALSE),"")</f>
        <v/>
      </c>
      <c r="J904" s="25" t="str">
        <f>IF(J903&lt;&gt;"",VLOOKUP(J903,#REF!,2,FALSE),"")</f>
        <v/>
      </c>
      <c r="K904" s="26" t="str">
        <f>IF(K903&lt;&gt;"",VLOOKUP(K903,#REF!,2,FALSE),"")</f>
        <v/>
      </c>
      <c r="L904" s="25" t="str">
        <f>IF(L903&lt;&gt;"",VLOOKUP(L903,#REF!,2,FALSE),"")</f>
        <v/>
      </c>
      <c r="M904" s="26" t="e">
        <f>IF(M903&lt;&gt;"",VLOOKUP(M903,#REF!,2,FALSE),"")</f>
        <v>#REF!</v>
      </c>
      <c r="N904" s="25" t="e">
        <f>IF(N903&lt;&gt;"",VLOOKUP(N903,#REF!,2,FALSE),"")</f>
        <v>#REF!</v>
      </c>
      <c r="O904" s="27" t="str">
        <f>IF(O903&lt;&gt;"",VLOOKUP(O903,#REF!,2,FALSE),"")</f>
        <v/>
      </c>
      <c r="P904" s="28" t="str">
        <f>IF(P903&lt;&gt;"",VLOOKUP(P903,#REF!,2,FALSE),"")</f>
        <v/>
      </c>
      <c r="Q904" s="150"/>
      <c r="R904" s="110"/>
      <c r="S904" s="64" t="str">
        <f>O907</f>
        <v>19DE0156</v>
      </c>
      <c r="T904" s="65" t="e">
        <f>IF(S904&lt;&gt;"",VLOOKUP(S904,#REF!,2,FALSE),"")</f>
        <v>#REF!</v>
      </c>
      <c r="U904" s="66">
        <f>(COUNTIF(E899:N928,S904)*4)+(COUNTIF(O899:P928,S904)*8)</f>
        <v>8</v>
      </c>
      <c r="V904" s="67">
        <f>U904*W900</f>
        <v>280</v>
      </c>
    </row>
    <row r="905" spans="1:255" ht="15.6" customHeight="1">
      <c r="A905" s="112"/>
      <c r="B905" s="106" t="s">
        <v>26</v>
      </c>
      <c r="C905" s="107"/>
      <c r="D905" s="108"/>
      <c r="E905" s="37" t="s">
        <v>31</v>
      </c>
      <c r="F905" s="38" t="s">
        <v>31</v>
      </c>
      <c r="G905" s="39" t="s">
        <v>31</v>
      </c>
      <c r="H905" s="38" t="s">
        <v>31</v>
      </c>
      <c r="I905" s="39" t="s">
        <v>31</v>
      </c>
      <c r="J905" s="38" t="s">
        <v>31</v>
      </c>
      <c r="K905" s="39" t="s">
        <v>200</v>
      </c>
      <c r="L905" s="38" t="s">
        <v>200</v>
      </c>
      <c r="M905" s="39" t="s">
        <v>31</v>
      </c>
      <c r="N905" s="38" t="s">
        <v>38</v>
      </c>
      <c r="O905" s="40"/>
      <c r="P905" s="41"/>
      <c r="Q905" s="147" t="s">
        <v>215</v>
      </c>
      <c r="R905" s="110">
        <f>IF(B905&lt;&gt;"",((10-((COUNTIF(E906:N906,"/")+COUNTIF(E906:N906,"//")+COUNTIF(E906:N906,"///")+COUNTIF(E906:N906,"_"))))/2)+(2-COUNTBLANK(O906:P906)),"")</f>
        <v>5</v>
      </c>
      <c r="S905" s="68" t="str">
        <f>E913</f>
        <v>19DE0149</v>
      </c>
      <c r="T905" s="69" t="e">
        <f>IF(S905&lt;&gt;"",VLOOKUP(S905,#REF!,2,FALSE),"")</f>
        <v>#REF!</v>
      </c>
      <c r="U905" s="70">
        <f>(COUNTIF(E899:N928,S905)*4)+(COUNTIF(O899:P928,S905)*8)</f>
        <v>80</v>
      </c>
      <c r="V905" s="67">
        <f>U905*W900</f>
        <v>2800</v>
      </c>
    </row>
    <row r="906" spans="1:255" ht="15.6" customHeight="1">
      <c r="A906" s="112"/>
      <c r="B906" s="106"/>
      <c r="C906" s="107"/>
      <c r="D906" s="108"/>
      <c r="E906" s="42" t="e">
        <f>IF(E905&lt;&gt;"",VLOOKUP(E905,#REF!,2,FALSE),"")</f>
        <v>#REF!</v>
      </c>
      <c r="F906" s="43" t="e">
        <f>IF(F905&lt;&gt;"",VLOOKUP(F905,#REF!,2,FALSE),"")</f>
        <v>#REF!</v>
      </c>
      <c r="G906" s="44" t="e">
        <f>IF(G905&lt;&gt;"",VLOOKUP(G905,#REF!,2,FALSE),"")</f>
        <v>#REF!</v>
      </c>
      <c r="H906" s="43" t="e">
        <f>IF(H905&lt;&gt;"",VLOOKUP(H905,#REF!,2,FALSE),"")</f>
        <v>#REF!</v>
      </c>
      <c r="I906" s="44" t="e">
        <f>IF(I905&lt;&gt;"",VLOOKUP(I905,#REF!,2,FALSE),"")</f>
        <v>#REF!</v>
      </c>
      <c r="J906" s="43" t="e">
        <f>IF(J905&lt;&gt;"",VLOOKUP(J905,#REF!,2,FALSE),"")</f>
        <v>#REF!</v>
      </c>
      <c r="K906" s="44" t="e">
        <f>IF(K905&lt;&gt;"",VLOOKUP(K905,#REF!,2,FALSE),"")</f>
        <v>#REF!</v>
      </c>
      <c r="L906" s="43" t="e">
        <f>IF(L905&lt;&gt;"",VLOOKUP(L905,#REF!,2,FALSE),"")</f>
        <v>#REF!</v>
      </c>
      <c r="M906" s="44" t="e">
        <f>IF(M905&lt;&gt;"",VLOOKUP(M905,#REF!,2,FALSE),"")</f>
        <v>#REF!</v>
      </c>
      <c r="N906" s="43" t="e">
        <f>IF(N905&lt;&gt;"",VLOOKUP(N905,#REF!,2,FALSE),"")</f>
        <v>#REF!</v>
      </c>
      <c r="O906" s="44" t="str">
        <f>IF(O905&lt;&gt;"",VLOOKUP(O905,#REF!,2,FALSE),"")</f>
        <v/>
      </c>
      <c r="P906" s="45" t="str">
        <f>IF(P905&lt;&gt;"",VLOOKUP(P905,#REF!,2,FALSE),"")</f>
        <v/>
      </c>
      <c r="Q906" s="147"/>
      <c r="R906" s="110"/>
      <c r="S906" s="68" t="str">
        <f>E917</f>
        <v>19DE0150</v>
      </c>
      <c r="T906" s="69" t="e">
        <f>IF(S906&lt;&gt;"",VLOOKUP(S906,#REF!,2,FALSE),"")</f>
        <v>#REF!</v>
      </c>
      <c r="U906" s="70">
        <f>(COUNTIF(E899:N928,S906)*4)+(COUNTIF(O899:P928,S906)*8)</f>
        <v>36</v>
      </c>
      <c r="V906" s="67">
        <f>U906*W900</f>
        <v>1260</v>
      </c>
    </row>
    <row r="907" spans="1:255" ht="15.6" customHeight="1">
      <c r="A907" s="112"/>
      <c r="B907" s="106" t="s">
        <v>42</v>
      </c>
      <c r="C907" s="107"/>
      <c r="D907" s="108"/>
      <c r="E907" s="37" t="s">
        <v>213</v>
      </c>
      <c r="F907" s="38" t="s">
        <v>213</v>
      </c>
      <c r="G907" s="39" t="s">
        <v>213</v>
      </c>
      <c r="H907" s="38" t="s">
        <v>213</v>
      </c>
      <c r="I907" s="39" t="s">
        <v>213</v>
      </c>
      <c r="J907" s="38" t="s">
        <v>213</v>
      </c>
      <c r="K907" s="39" t="s">
        <v>213</v>
      </c>
      <c r="L907" s="38" t="s">
        <v>213</v>
      </c>
      <c r="M907" s="39" t="s">
        <v>31</v>
      </c>
      <c r="N907" s="38" t="s">
        <v>38</v>
      </c>
      <c r="O907" s="40" t="s">
        <v>216</v>
      </c>
      <c r="P907" s="41"/>
      <c r="Q907" s="148" t="s">
        <v>238</v>
      </c>
      <c r="R907" s="110">
        <f>IF(B907&lt;&gt;"",((10-((COUNTIF(E908:N908,"/")+COUNTIF(E908:N908,"//")+COUNTIF(E908:N908,"///")+COUNTIF(E908:N908,"_"))))/2)+(2-COUNTBLANK(O908:P908)),"")</f>
        <v>6</v>
      </c>
      <c r="S907" s="68" t="str">
        <f>I911</f>
        <v>19DE0157</v>
      </c>
      <c r="T907" s="69" t="e">
        <f>IF(S907&lt;&gt;"",VLOOKUP(S907,#REF!,2,FALSE),"")</f>
        <v>#REF!</v>
      </c>
      <c r="U907" s="70">
        <f>(COUNTIF(E899:N928,S907)*4)+(COUNTIF(O899:P928,S907)*8)</f>
        <v>16</v>
      </c>
      <c r="V907" s="67">
        <f>U907*W900</f>
        <v>560</v>
      </c>
    </row>
    <row r="908" spans="1:255" ht="15.6" customHeight="1">
      <c r="A908" s="112"/>
      <c r="B908" s="106"/>
      <c r="C908" s="107"/>
      <c r="D908" s="108"/>
      <c r="E908" s="42" t="e">
        <f>IF(E907&lt;&gt;"",VLOOKUP(E907,#REF!,2,FALSE),"")</f>
        <v>#REF!</v>
      </c>
      <c r="F908" s="43" t="e">
        <f>IF(F907&lt;&gt;"",VLOOKUP(F907,#REF!,2,FALSE),"")</f>
        <v>#REF!</v>
      </c>
      <c r="G908" s="44" t="e">
        <f>IF(G907&lt;&gt;"",VLOOKUP(G907,#REF!,2,FALSE),"")</f>
        <v>#REF!</v>
      </c>
      <c r="H908" s="43" t="e">
        <f>IF(H907&lt;&gt;"",VLOOKUP(H907,#REF!,2,FALSE),"")</f>
        <v>#REF!</v>
      </c>
      <c r="I908" s="44" t="e">
        <f>IF(I907&lt;&gt;"",VLOOKUP(I907,#REF!,2,FALSE),"")</f>
        <v>#REF!</v>
      </c>
      <c r="J908" s="43" t="e">
        <f>IF(J907&lt;&gt;"",VLOOKUP(J907,#REF!,2,FALSE),"")</f>
        <v>#REF!</v>
      </c>
      <c r="K908" s="44" t="e">
        <f>IF(K907&lt;&gt;"",VLOOKUP(K907,#REF!,2,FALSE),"")</f>
        <v>#REF!</v>
      </c>
      <c r="L908" s="43" t="e">
        <f>IF(L907&lt;&gt;"",VLOOKUP(L907,#REF!,2,FALSE),"")</f>
        <v>#REF!</v>
      </c>
      <c r="M908" s="44" t="e">
        <f>IF(M907&lt;&gt;"",VLOOKUP(M907,#REF!,2,FALSE),"")</f>
        <v>#REF!</v>
      </c>
      <c r="N908" s="43" t="e">
        <f>IF(N907&lt;&gt;"",VLOOKUP(N907,#REF!,2,FALSE),"")</f>
        <v>#REF!</v>
      </c>
      <c r="O908" s="44" t="e">
        <f>IF(O907&lt;&gt;"",VLOOKUP(O907,#REF!,2,FALSE),"")</f>
        <v>#REF!</v>
      </c>
      <c r="P908" s="45" t="str">
        <f>IF(P907&lt;&gt;"",VLOOKUP(P907,#REF!,2,FALSE),"")</f>
        <v/>
      </c>
      <c r="Q908" s="149"/>
      <c r="R908" s="110"/>
      <c r="S908" s="68" t="str">
        <f>E911</f>
        <v>19DE0105</v>
      </c>
      <c r="T908" s="69" t="e">
        <f>IF(S908&lt;&gt;"",VLOOKUP(S908,#REF!,2,FALSE),"")</f>
        <v>#REF!</v>
      </c>
      <c r="U908" s="70">
        <f>(COUNTIF(E899:N928,S908)*4)+(COUNTIF(O899:P928,S908)*8)</f>
        <v>8</v>
      </c>
      <c r="V908" s="67">
        <f>U908*W900</f>
        <v>280</v>
      </c>
    </row>
    <row r="909" spans="1:255" ht="15.6" customHeight="1">
      <c r="A909" s="112"/>
      <c r="B909" s="106" t="s">
        <v>24</v>
      </c>
      <c r="C909" s="107"/>
      <c r="D909" s="108"/>
      <c r="E909" s="37" t="s">
        <v>222</v>
      </c>
      <c r="F909" s="38" t="s">
        <v>222</v>
      </c>
      <c r="G909" s="39" t="s">
        <v>222</v>
      </c>
      <c r="H909" s="38" t="s">
        <v>222</v>
      </c>
      <c r="I909" s="39" t="s">
        <v>222</v>
      </c>
      <c r="J909" s="38" t="s">
        <v>222</v>
      </c>
      <c r="K909" s="39" t="s">
        <v>222</v>
      </c>
      <c r="L909" s="38" t="s">
        <v>222</v>
      </c>
      <c r="M909" s="39" t="s">
        <v>220</v>
      </c>
      <c r="N909" s="38" t="s">
        <v>38</v>
      </c>
      <c r="O909" s="40"/>
      <c r="P909" s="41"/>
      <c r="Q909" s="109"/>
      <c r="R909" s="110">
        <f>IF(B909&lt;&gt;"",((10-((COUNTIF(E910:N910,"/")+COUNTIF(E910:N910,"//")+COUNTIF(E910:N910,"///")+COUNTIF(E910:N910,"_"))))/2)+(2-COUNTBLANK(O910:P910)),"")</f>
        <v>5</v>
      </c>
      <c r="S909" s="68" t="str">
        <f>G911</f>
        <v>19DE0137</v>
      </c>
      <c r="T909" s="69" t="e">
        <f>IF(S909&lt;&gt;"",VLOOKUP(S909,#REF!,2,FALSE),"")</f>
        <v>#REF!</v>
      </c>
      <c r="U909" s="70">
        <f>(COUNTIF(E899:N928,S909)*4)+(COUNTIF(O899:P928,S909)*8)</f>
        <v>4</v>
      </c>
      <c r="V909" s="67">
        <f>U909*W900</f>
        <v>140</v>
      </c>
    </row>
    <row r="910" spans="1:255" ht="15.6" customHeight="1">
      <c r="A910" s="112"/>
      <c r="B910" s="106"/>
      <c r="C910" s="107"/>
      <c r="D910" s="108"/>
      <c r="E910" s="42" t="e">
        <f>IF(E909&lt;&gt;"",VLOOKUP(E909,#REF!,2,FALSE),"")</f>
        <v>#REF!</v>
      </c>
      <c r="F910" s="43" t="e">
        <f>IF(F909&lt;&gt;"",VLOOKUP(F909,#REF!,2,FALSE),"")</f>
        <v>#REF!</v>
      </c>
      <c r="G910" s="44" t="e">
        <f>IF(G909&lt;&gt;"",VLOOKUP(G909,#REF!,2,FALSE),"")</f>
        <v>#REF!</v>
      </c>
      <c r="H910" s="43" t="e">
        <f>IF(H909&lt;&gt;"",VLOOKUP(H909,#REF!,2,FALSE),"")</f>
        <v>#REF!</v>
      </c>
      <c r="I910" s="44" t="e">
        <f>IF(I909&lt;&gt;"",VLOOKUP(I909,#REF!,2,FALSE),"")</f>
        <v>#REF!</v>
      </c>
      <c r="J910" s="43" t="e">
        <f>IF(J909&lt;&gt;"",VLOOKUP(J909,#REF!,2,FALSE),"")</f>
        <v>#REF!</v>
      </c>
      <c r="K910" s="44" t="e">
        <f>IF(K909&lt;&gt;"",VLOOKUP(K909,#REF!,2,FALSE),"")</f>
        <v>#REF!</v>
      </c>
      <c r="L910" s="43" t="e">
        <f>IF(L909&lt;&gt;"",VLOOKUP(L909,#REF!,2,FALSE),"")</f>
        <v>#REF!</v>
      </c>
      <c r="M910" s="44" t="e">
        <f>IF(M909&lt;&gt;"",VLOOKUP(M909,#REF!,2,FALSE),"")</f>
        <v>#REF!</v>
      </c>
      <c r="N910" s="43" t="e">
        <f>IF(N909&lt;&gt;"",VLOOKUP(N909,#REF!,2,FALSE),"")</f>
        <v>#REF!</v>
      </c>
      <c r="O910" s="44" t="str">
        <f>IF(O909&lt;&gt;"",VLOOKUP(O909,#REF!,2,FALSE),"")</f>
        <v/>
      </c>
      <c r="P910" s="45" t="str">
        <f>IF(P909&lt;&gt;"",VLOOKUP(P909,#REF!,2,FALSE),"")</f>
        <v/>
      </c>
      <c r="Q910" s="109"/>
      <c r="R910" s="110"/>
      <c r="S910" s="68" t="str">
        <f>H911</f>
        <v>19DE0158</v>
      </c>
      <c r="T910" s="69" t="e">
        <f>IF(S910&lt;&gt;"",VLOOKUP(S910,#REF!,2,FALSE),"")</f>
        <v>#REF!</v>
      </c>
      <c r="U910" s="70">
        <f>(COUNTIF(E899:N928,S910)*4)+(COUNTIF(O899:P928,S910)*8)</f>
        <v>4</v>
      </c>
      <c r="V910" s="67">
        <f>U910*W900</f>
        <v>140</v>
      </c>
    </row>
    <row r="911" spans="1:255" ht="15.6" customHeight="1" thickBot="1">
      <c r="A911" s="112"/>
      <c r="B911" s="106" t="s">
        <v>22</v>
      </c>
      <c r="C911" s="107"/>
      <c r="D911" s="108"/>
      <c r="E911" s="37" t="s">
        <v>173</v>
      </c>
      <c r="F911" s="38" t="s">
        <v>173</v>
      </c>
      <c r="G911" s="39" t="s">
        <v>258</v>
      </c>
      <c r="H911" s="38" t="s">
        <v>233</v>
      </c>
      <c r="I911" s="39" t="s">
        <v>221</v>
      </c>
      <c r="J911" s="38" t="s">
        <v>221</v>
      </c>
      <c r="K911" s="39" t="s">
        <v>220</v>
      </c>
      <c r="L911" s="38" t="s">
        <v>220</v>
      </c>
      <c r="M911" s="39" t="s">
        <v>31</v>
      </c>
      <c r="N911" s="38" t="s">
        <v>38</v>
      </c>
      <c r="O911" s="40"/>
      <c r="P911" s="41"/>
      <c r="Q911" s="147" t="s">
        <v>214</v>
      </c>
      <c r="R911" s="110">
        <f>IF(B911&lt;&gt;"",((10-((COUNTIF(E912:N912,"/")+COUNTIF(E912:N912,"//")+COUNTIF(E912:N912,"///")+COUNTIF(E912:N912,"_"))))/2)+(2-COUNTBLANK(O912:P912)),"")</f>
        <v>5</v>
      </c>
      <c r="S911" s="68"/>
      <c r="T911" s="69" t="str">
        <f>IF(S911&lt;&gt;"",VLOOKUP(S911,#REF!,2,FALSE),"")</f>
        <v/>
      </c>
      <c r="U911" s="70">
        <f>(COUNTIF(E899:N928,S911)*4)+(COUNTIF(O899:P928,S911)*8)</f>
        <v>0</v>
      </c>
      <c r="V911" s="67">
        <f>U911*W900</f>
        <v>0</v>
      </c>
    </row>
    <row r="912" spans="1:255" ht="15.6" customHeight="1" thickBot="1">
      <c r="A912" s="112"/>
      <c r="B912" s="106"/>
      <c r="C912" s="107"/>
      <c r="D912" s="108"/>
      <c r="E912" s="42" t="e">
        <f>IF(E911&lt;&gt;"",VLOOKUP(E911,#REF!,2,FALSE),"")</f>
        <v>#REF!</v>
      </c>
      <c r="F912" s="43" t="e">
        <f>IF(F911&lt;&gt;"",VLOOKUP(F911,#REF!,2,FALSE),"")</f>
        <v>#REF!</v>
      </c>
      <c r="G912" s="44" t="e">
        <f>IF(G911&lt;&gt;"",VLOOKUP(G911,#REF!,2,FALSE),"")</f>
        <v>#REF!</v>
      </c>
      <c r="H912" s="43" t="e">
        <f>IF(H911&lt;&gt;"",VLOOKUP(H911,#REF!,2,FALSE),"")</f>
        <v>#REF!</v>
      </c>
      <c r="I912" s="44" t="e">
        <f>IF(I911&lt;&gt;"",VLOOKUP(I911,#REF!,2,FALSE),"")</f>
        <v>#REF!</v>
      </c>
      <c r="J912" s="43" t="e">
        <f>IF(J911&lt;&gt;"",VLOOKUP(J911,#REF!,2,FALSE),"")</f>
        <v>#REF!</v>
      </c>
      <c r="K912" s="44" t="e">
        <f>IF(K911&lt;&gt;"",VLOOKUP(K911,#REF!,2,FALSE),"")</f>
        <v>#REF!</v>
      </c>
      <c r="L912" s="43" t="e">
        <f>IF(L911&lt;&gt;"",VLOOKUP(L911,#REF!,2,FALSE),"")</f>
        <v>#REF!</v>
      </c>
      <c r="M912" s="44" t="e">
        <f>IF(M911&lt;&gt;"",VLOOKUP(M911,#REF!,2,FALSE),"")</f>
        <v>#REF!</v>
      </c>
      <c r="N912" s="43" t="e">
        <f>IF(N911&lt;&gt;"",VLOOKUP(N911,#REF!,2,FALSE),"")</f>
        <v>#REF!</v>
      </c>
      <c r="O912" s="44" t="str">
        <f>IF(O911&lt;&gt;"",VLOOKUP(O911,#REF!,2,FALSE),"")</f>
        <v/>
      </c>
      <c r="P912" s="45" t="str">
        <f>IF(P911&lt;&gt;"",VLOOKUP(P911,#REF!,2,FALSE),"")</f>
        <v/>
      </c>
      <c r="Q912" s="150"/>
      <c r="R912" s="110"/>
      <c r="S912" s="60">
        <f>SUM(R899:R928)*8</f>
        <v>408</v>
      </c>
      <c r="T912" s="61" t="s">
        <v>25</v>
      </c>
      <c r="U912" s="62">
        <f>SUM(U900:U911)</f>
        <v>284</v>
      </c>
      <c r="V912" s="63">
        <f>SUM(V900:V911)</f>
        <v>9940</v>
      </c>
    </row>
    <row r="913" spans="1:22" ht="15.6" customHeight="1">
      <c r="A913" s="112"/>
      <c r="B913" s="103" t="s">
        <v>23</v>
      </c>
      <c r="C913" s="104"/>
      <c r="D913" s="105"/>
      <c r="E913" s="46" t="s">
        <v>204</v>
      </c>
      <c r="F913" s="47" t="s">
        <v>204</v>
      </c>
      <c r="G913" s="48" t="s">
        <v>204</v>
      </c>
      <c r="H913" s="47" t="s">
        <v>204</v>
      </c>
      <c r="I913" s="48" t="s">
        <v>204</v>
      </c>
      <c r="J913" s="47" t="s">
        <v>204</v>
      </c>
      <c r="K913" s="48" t="s">
        <v>204</v>
      </c>
      <c r="L913" s="47" t="s">
        <v>204</v>
      </c>
      <c r="M913" s="48" t="s">
        <v>31</v>
      </c>
      <c r="N913" s="47" t="s">
        <v>38</v>
      </c>
      <c r="O913" s="49"/>
      <c r="P913" s="50"/>
      <c r="Q913" s="147" t="s">
        <v>214</v>
      </c>
      <c r="R913" s="110">
        <f>IF(B913&lt;&gt;"",((10-((COUNTIF(E914:N914,"/")+COUNTIF(E914:N914,"//")+COUNTIF(E914:N914,"///")+COUNTIF(E914:N914,"_"))))/2)+(2-COUNTBLANK(O914:P914)),"")</f>
        <v>5</v>
      </c>
      <c r="S913"/>
      <c r="T913"/>
      <c r="U913"/>
      <c r="V913"/>
    </row>
    <row r="914" spans="1:22" ht="15.6" customHeight="1">
      <c r="A914" s="112"/>
      <c r="B914" s="103"/>
      <c r="C914" s="104"/>
      <c r="D914" s="105"/>
      <c r="E914" s="51" t="e">
        <f>IF(E913&lt;&gt;"",VLOOKUP(E913,#REF!,2,FALSE),"")</f>
        <v>#REF!</v>
      </c>
      <c r="F914" s="52" t="e">
        <f>IF(F913&lt;&gt;"",VLOOKUP(F913,#REF!,2,FALSE),"")</f>
        <v>#REF!</v>
      </c>
      <c r="G914" s="53" t="e">
        <f>IF(G913&lt;&gt;"",VLOOKUP(G913,#REF!,2,FALSE),"")</f>
        <v>#REF!</v>
      </c>
      <c r="H914" s="52" t="e">
        <f>IF(H913&lt;&gt;"",VLOOKUP(H913,#REF!,2,FALSE),"")</f>
        <v>#REF!</v>
      </c>
      <c r="I914" s="53" t="e">
        <f>IF(I913&lt;&gt;"",VLOOKUP(I913,#REF!,2,FALSE),"")</f>
        <v>#REF!</v>
      </c>
      <c r="J914" s="52" t="e">
        <f>IF(J913&lt;&gt;"",VLOOKUP(J913,#REF!,2,FALSE),"")</f>
        <v>#REF!</v>
      </c>
      <c r="K914" s="53" t="e">
        <f>IF(K913&lt;&gt;"",VLOOKUP(K913,#REF!,2,FALSE),"")</f>
        <v>#REF!</v>
      </c>
      <c r="L914" s="52" t="e">
        <f>IF(L913&lt;&gt;"",VLOOKUP(L913,#REF!,2,FALSE),"")</f>
        <v>#REF!</v>
      </c>
      <c r="M914" s="53" t="e">
        <f>IF(M913&lt;&gt;"",VLOOKUP(M913,#REF!,2,FALSE),"")</f>
        <v>#REF!</v>
      </c>
      <c r="N914" s="52" t="e">
        <f>IF(N913&lt;&gt;"",VLOOKUP(N913,#REF!,2,FALSE),"")</f>
        <v>#REF!</v>
      </c>
      <c r="O914" s="53" t="str">
        <f>IF(O913&lt;&gt;"",VLOOKUP(O913,#REF!,2,FALSE),"")</f>
        <v/>
      </c>
      <c r="P914" s="54" t="str">
        <f>IF(P913&lt;&gt;"",VLOOKUP(P913,#REF!,2,FALSE),"")</f>
        <v/>
      </c>
      <c r="Q914" s="150"/>
      <c r="R914" s="110"/>
      <c r="S914"/>
      <c r="T914"/>
      <c r="U914"/>
      <c r="V914"/>
    </row>
    <row r="915" spans="1:22" ht="15.6" customHeight="1">
      <c r="A915" s="112"/>
      <c r="B915" s="103" t="s">
        <v>41</v>
      </c>
      <c r="C915" s="104"/>
      <c r="D915" s="105"/>
      <c r="E915" s="46" t="s">
        <v>222</v>
      </c>
      <c r="F915" s="47" t="s">
        <v>222</v>
      </c>
      <c r="G915" s="48" t="s">
        <v>222</v>
      </c>
      <c r="H915" s="47" t="s">
        <v>222</v>
      </c>
      <c r="I915" s="48" t="s">
        <v>222</v>
      </c>
      <c r="J915" s="47" t="s">
        <v>222</v>
      </c>
      <c r="K915" s="48" t="s">
        <v>222</v>
      </c>
      <c r="L915" s="47" t="s">
        <v>222</v>
      </c>
      <c r="M915" s="48" t="s">
        <v>222</v>
      </c>
      <c r="N915" s="47" t="s">
        <v>38</v>
      </c>
      <c r="O915" s="49"/>
      <c r="P915" s="50"/>
      <c r="Q915" s="109"/>
      <c r="R915" s="110">
        <f>IF(B915&lt;&gt;"",((10-((COUNTIF(E916:N916,"/")+COUNTIF(E916:N916,"//")+COUNTIF(E916:N916,"///")+COUNTIF(E916:N916,"_"))))/2)+(2-COUNTBLANK(O916:P916)),"")</f>
        <v>5</v>
      </c>
      <c r="S915"/>
      <c r="T915"/>
      <c r="U915"/>
      <c r="V915"/>
    </row>
    <row r="916" spans="1:22" ht="15.6" customHeight="1">
      <c r="A916" s="112"/>
      <c r="B916" s="103"/>
      <c r="C916" s="104"/>
      <c r="D916" s="105"/>
      <c r="E916" s="51" t="e">
        <f>IF(E915&lt;&gt;"",VLOOKUP(E915,#REF!,2,FALSE),"")</f>
        <v>#REF!</v>
      </c>
      <c r="F916" s="52" t="e">
        <f>IF(F915&lt;&gt;"",VLOOKUP(F915,#REF!,2,FALSE),"")</f>
        <v>#REF!</v>
      </c>
      <c r="G916" s="53" t="e">
        <f>IF(G915&lt;&gt;"",VLOOKUP(G915,#REF!,2,FALSE),"")</f>
        <v>#REF!</v>
      </c>
      <c r="H916" s="52" t="e">
        <f>IF(H915&lt;&gt;"",VLOOKUP(H915,#REF!,2,FALSE),"")</f>
        <v>#REF!</v>
      </c>
      <c r="I916" s="53" t="e">
        <f>IF(I915&lt;&gt;"",VLOOKUP(I915,#REF!,2,FALSE),"")</f>
        <v>#REF!</v>
      </c>
      <c r="J916" s="52" t="e">
        <f>IF(J915&lt;&gt;"",VLOOKUP(J915,#REF!,2,FALSE),"")</f>
        <v>#REF!</v>
      </c>
      <c r="K916" s="53" t="e">
        <f>IF(K915&lt;&gt;"",VLOOKUP(K915,#REF!,2,FALSE),"")</f>
        <v>#REF!</v>
      </c>
      <c r="L916" s="52" t="e">
        <f>IF(L915&lt;&gt;"",VLOOKUP(L915,#REF!,2,FALSE),"")</f>
        <v>#REF!</v>
      </c>
      <c r="M916" s="53" t="e">
        <f>IF(M915&lt;&gt;"",VLOOKUP(M915,#REF!,2,FALSE),"")</f>
        <v>#REF!</v>
      </c>
      <c r="N916" s="52" t="e">
        <f>IF(N915&lt;&gt;"",VLOOKUP(N915,#REF!,2,FALSE),"")</f>
        <v>#REF!</v>
      </c>
      <c r="O916" s="53" t="str">
        <f>IF(O915&lt;&gt;"",VLOOKUP(O915,#REF!,2,FALSE),"")</f>
        <v/>
      </c>
      <c r="P916" s="54" t="str">
        <f>IF(P915&lt;&gt;"",VLOOKUP(P915,#REF!,2,FALSE),"")</f>
        <v/>
      </c>
      <c r="Q916" s="109"/>
      <c r="R916" s="110"/>
      <c r="S916"/>
      <c r="T916"/>
      <c r="U916"/>
      <c r="V916"/>
    </row>
    <row r="917" spans="1:22" ht="15.6" customHeight="1">
      <c r="A917" s="112"/>
      <c r="B917" s="103" t="s">
        <v>21</v>
      </c>
      <c r="C917" s="104"/>
      <c r="D917" s="105"/>
      <c r="E917" s="46" t="s">
        <v>205</v>
      </c>
      <c r="F917" s="47" t="s">
        <v>205</v>
      </c>
      <c r="G917" s="48" t="s">
        <v>205</v>
      </c>
      <c r="H917" s="47" t="s">
        <v>205</v>
      </c>
      <c r="I917" s="48" t="s">
        <v>205</v>
      </c>
      <c r="J917" s="47" t="s">
        <v>205</v>
      </c>
      <c r="K917" s="48" t="s">
        <v>205</v>
      </c>
      <c r="L917" s="47" t="s">
        <v>205</v>
      </c>
      <c r="M917" s="48" t="s">
        <v>205</v>
      </c>
      <c r="N917" s="47" t="s">
        <v>38</v>
      </c>
      <c r="O917" s="49"/>
      <c r="P917" s="50"/>
      <c r="Q917" s="109"/>
      <c r="R917" s="110">
        <f>IF(B917&lt;&gt;"",((10-((COUNTIF(E918:N918,"/")+COUNTIF(E918:N918,"//")+COUNTIF(E918:N918,"///")+COUNTIF(E918:N918,"_"))))/2)+(2-COUNTBLANK(O918:P918)),"")</f>
        <v>5</v>
      </c>
      <c r="S917"/>
      <c r="T917"/>
      <c r="U917"/>
      <c r="V917"/>
    </row>
    <row r="918" spans="1:22" ht="15.6" customHeight="1">
      <c r="A918" s="112"/>
      <c r="B918" s="103"/>
      <c r="C918" s="104"/>
      <c r="D918" s="105"/>
      <c r="E918" s="51" t="e">
        <f>IF(E917&lt;&gt;"",VLOOKUP(E917,#REF!,2,FALSE),"")</f>
        <v>#REF!</v>
      </c>
      <c r="F918" s="52" t="e">
        <f>IF(F917&lt;&gt;"",VLOOKUP(F917,#REF!,2,FALSE),"")</f>
        <v>#REF!</v>
      </c>
      <c r="G918" s="53" t="e">
        <f>IF(G917&lt;&gt;"",VLOOKUP(G917,#REF!,2,FALSE),"")</f>
        <v>#REF!</v>
      </c>
      <c r="H918" s="52" t="e">
        <f>IF(H917&lt;&gt;"",VLOOKUP(H917,#REF!,2,FALSE),"")</f>
        <v>#REF!</v>
      </c>
      <c r="I918" s="53" t="e">
        <f>IF(I917&lt;&gt;"",VLOOKUP(I917,#REF!,2,FALSE),"")</f>
        <v>#REF!</v>
      </c>
      <c r="J918" s="52" t="e">
        <f>IF(J917&lt;&gt;"",VLOOKUP(J917,#REF!,2,FALSE),"")</f>
        <v>#REF!</v>
      </c>
      <c r="K918" s="53" t="e">
        <f>IF(K917&lt;&gt;"",VLOOKUP(K917,#REF!,2,FALSE),"")</f>
        <v>#REF!</v>
      </c>
      <c r="L918" s="52" t="e">
        <f>IF(L917&lt;&gt;"",VLOOKUP(L917,#REF!,2,FALSE),"")</f>
        <v>#REF!</v>
      </c>
      <c r="M918" s="53" t="e">
        <f>IF(M917&lt;&gt;"",VLOOKUP(M917,#REF!,2,FALSE),"")</f>
        <v>#REF!</v>
      </c>
      <c r="N918" s="52" t="e">
        <f>IF(N917&lt;&gt;"",VLOOKUP(N917,#REF!,2,FALSE),"")</f>
        <v>#REF!</v>
      </c>
      <c r="O918" s="53" t="str">
        <f>IF(O917&lt;&gt;"",VLOOKUP(O917,#REF!,2,FALSE),"")</f>
        <v/>
      </c>
      <c r="P918" s="54" t="str">
        <f>IF(P917&lt;&gt;"",VLOOKUP(P917,#REF!,2,FALSE),"")</f>
        <v/>
      </c>
      <c r="Q918" s="109"/>
      <c r="R918" s="110"/>
      <c r="S918"/>
      <c r="T918"/>
      <c r="U918"/>
      <c r="V918"/>
    </row>
    <row r="919" spans="1:22" ht="15.6" customHeight="1">
      <c r="A919" s="112"/>
      <c r="B919" s="103" t="s">
        <v>19</v>
      </c>
      <c r="C919" s="104"/>
      <c r="D919" s="105"/>
      <c r="E919" s="46" t="s">
        <v>204</v>
      </c>
      <c r="F919" s="47" t="s">
        <v>204</v>
      </c>
      <c r="G919" s="48" t="s">
        <v>204</v>
      </c>
      <c r="H919" s="47" t="s">
        <v>204</v>
      </c>
      <c r="I919" s="48" t="s">
        <v>204</v>
      </c>
      <c r="J919" s="47" t="s">
        <v>204</v>
      </c>
      <c r="K919" s="48" t="s">
        <v>204</v>
      </c>
      <c r="L919" s="47" t="s">
        <v>204</v>
      </c>
      <c r="M919" s="48" t="s">
        <v>20</v>
      </c>
      <c r="N919" s="47" t="s">
        <v>38</v>
      </c>
      <c r="O919" s="49"/>
      <c r="P919" s="50"/>
      <c r="Q919" s="109"/>
      <c r="R919" s="110">
        <f>IF(B919&lt;&gt;"",((10-((COUNTIF(E920:N920,"/")+COUNTIF(E920:N920,"//")+COUNTIF(E920:N920,"///")+COUNTIF(E920:N920,"_"))))/2)+(2-COUNTBLANK(O920:P920)),"")</f>
        <v>5</v>
      </c>
      <c r="S919"/>
      <c r="T919"/>
      <c r="U919"/>
      <c r="V919"/>
    </row>
    <row r="920" spans="1:22" ht="15.6" customHeight="1">
      <c r="A920" s="112"/>
      <c r="B920" s="103"/>
      <c r="C920" s="104"/>
      <c r="D920" s="105"/>
      <c r="E920" s="51" t="e">
        <f>IF(E919&lt;&gt;"",VLOOKUP(E919,#REF!,2,FALSE),"")</f>
        <v>#REF!</v>
      </c>
      <c r="F920" s="52" t="e">
        <f>IF(F919&lt;&gt;"",VLOOKUP(F919,#REF!,2,FALSE),"")</f>
        <v>#REF!</v>
      </c>
      <c r="G920" s="53" t="e">
        <f>IF(G919&lt;&gt;"",VLOOKUP(G919,#REF!,2,FALSE),"")</f>
        <v>#REF!</v>
      </c>
      <c r="H920" s="52" t="e">
        <f>IF(H919&lt;&gt;"",VLOOKUP(H919,#REF!,2,FALSE),"")</f>
        <v>#REF!</v>
      </c>
      <c r="I920" s="53" t="e">
        <f>IF(I919&lt;&gt;"",VLOOKUP(I919,#REF!,2,FALSE),"")</f>
        <v>#REF!</v>
      </c>
      <c r="J920" s="52" t="e">
        <f>IF(J919&lt;&gt;"",VLOOKUP(J919,#REF!,2,FALSE),"")</f>
        <v>#REF!</v>
      </c>
      <c r="K920" s="53" t="e">
        <f>IF(K919&lt;&gt;"",VLOOKUP(K919,#REF!,2,FALSE),"")</f>
        <v>#REF!</v>
      </c>
      <c r="L920" s="52" t="e">
        <f>IF(L919&lt;&gt;"",VLOOKUP(L919,#REF!,2,FALSE),"")</f>
        <v>#REF!</v>
      </c>
      <c r="M920" s="53" t="e">
        <f>IF(M919&lt;&gt;"",VLOOKUP(M919,#REF!,2,FALSE),"")</f>
        <v>#REF!</v>
      </c>
      <c r="N920" s="52" t="e">
        <f>IF(N919&lt;&gt;"",VLOOKUP(N919,#REF!,2,FALSE),"")</f>
        <v>#REF!</v>
      </c>
      <c r="O920" s="53" t="str">
        <f>IF(O919&lt;&gt;"",VLOOKUP(O919,#REF!,2,FALSE),"")</f>
        <v/>
      </c>
      <c r="P920" s="54" t="str">
        <f>IF(P919&lt;&gt;"",VLOOKUP(P919,#REF!,2,FALSE),"")</f>
        <v/>
      </c>
      <c r="Q920" s="109"/>
      <c r="R920" s="110"/>
      <c r="S920"/>
      <c r="T920"/>
      <c r="U920"/>
      <c r="V920"/>
    </row>
    <row r="921" spans="1:22" ht="15.6" customHeight="1">
      <c r="A921" s="112"/>
      <c r="B921" s="103" t="s">
        <v>18</v>
      </c>
      <c r="C921" s="104"/>
      <c r="D921" s="105"/>
      <c r="E921" s="46" t="s">
        <v>204</v>
      </c>
      <c r="F921" s="47" t="s">
        <v>204</v>
      </c>
      <c r="G921" s="48" t="s">
        <v>204</v>
      </c>
      <c r="H921" s="47" t="s">
        <v>204</v>
      </c>
      <c r="I921" s="48" t="s">
        <v>221</v>
      </c>
      <c r="J921" s="47" t="s">
        <v>221</v>
      </c>
      <c r="K921" s="48" t="s">
        <v>220</v>
      </c>
      <c r="L921" s="47" t="s">
        <v>220</v>
      </c>
      <c r="M921" s="48" t="s">
        <v>31</v>
      </c>
      <c r="N921" s="47" t="s">
        <v>38</v>
      </c>
      <c r="O921" s="49"/>
      <c r="P921" s="50"/>
      <c r="Q921" s="147" t="s">
        <v>214</v>
      </c>
      <c r="R921" s="110">
        <f>IF(B921&lt;&gt;"",((10-((COUNTIF(E922:N922,"/")+COUNTIF(E922:N922,"//")+COUNTIF(E922:N922,"///")+COUNTIF(E922:N922,"_"))))/2)+(2-COUNTBLANK(O922:P922)),"")</f>
        <v>5</v>
      </c>
      <c r="S921"/>
      <c r="T921"/>
      <c r="U921"/>
      <c r="V921"/>
    </row>
    <row r="922" spans="1:22" ht="15.6" customHeight="1">
      <c r="A922" s="112"/>
      <c r="B922" s="103"/>
      <c r="C922" s="104"/>
      <c r="D922" s="105"/>
      <c r="E922" s="51" t="e">
        <f>IF(E921&lt;&gt;"",VLOOKUP(E921,#REF!,2,FALSE),"")</f>
        <v>#REF!</v>
      </c>
      <c r="F922" s="52" t="e">
        <f>IF(F921&lt;&gt;"",VLOOKUP(F921,#REF!,2,FALSE),"")</f>
        <v>#REF!</v>
      </c>
      <c r="G922" s="53" t="e">
        <f>IF(G921&lt;&gt;"",VLOOKUP(G921,#REF!,2,FALSE),"")</f>
        <v>#REF!</v>
      </c>
      <c r="H922" s="52" t="e">
        <f>IF(H921&lt;&gt;"",VLOOKUP(H921,#REF!,2,FALSE),"")</f>
        <v>#REF!</v>
      </c>
      <c r="I922" s="53" t="e">
        <f>IF(I921&lt;&gt;"",VLOOKUP(I921,#REF!,2,FALSE),"")</f>
        <v>#REF!</v>
      </c>
      <c r="J922" s="52" t="e">
        <f>IF(J921&lt;&gt;"",VLOOKUP(J921,#REF!,2,FALSE),"")</f>
        <v>#REF!</v>
      </c>
      <c r="K922" s="53" t="e">
        <f>IF(K921&lt;&gt;"",VLOOKUP(K921,#REF!,2,FALSE),"")</f>
        <v>#REF!</v>
      </c>
      <c r="L922" s="52" t="e">
        <f>IF(L921&lt;&gt;"",VLOOKUP(L921,#REF!,2,FALSE),"")</f>
        <v>#REF!</v>
      </c>
      <c r="M922" s="53" t="e">
        <f>IF(M921&lt;&gt;"",VLOOKUP(M921,#REF!,2,FALSE),"")</f>
        <v>#REF!</v>
      </c>
      <c r="N922" s="52" t="e">
        <f>IF(N921&lt;&gt;"",VLOOKUP(N921,#REF!,2,FALSE),"")</f>
        <v>#REF!</v>
      </c>
      <c r="O922" s="53" t="str">
        <f>IF(O921&lt;&gt;"",VLOOKUP(O921,#REF!,2,FALSE),"")</f>
        <v/>
      </c>
      <c r="P922" s="54" t="str">
        <f>IF(P921&lt;&gt;"",VLOOKUP(P921,#REF!,2,FALSE),"")</f>
        <v/>
      </c>
      <c r="Q922" s="150"/>
      <c r="R922" s="110"/>
      <c r="S922"/>
      <c r="T922"/>
      <c r="U922"/>
      <c r="V922"/>
    </row>
    <row r="923" spans="1:22" ht="15.6" customHeight="1">
      <c r="A923" s="112"/>
      <c r="B923" s="103" t="s">
        <v>16</v>
      </c>
      <c r="C923" s="104"/>
      <c r="D923" s="105"/>
      <c r="E923" s="46" t="s">
        <v>17</v>
      </c>
      <c r="F923" s="47" t="s">
        <v>17</v>
      </c>
      <c r="G923" s="48" t="s">
        <v>17</v>
      </c>
      <c r="H923" s="47" t="s">
        <v>17</v>
      </c>
      <c r="I923" s="48" t="s">
        <v>17</v>
      </c>
      <c r="J923" s="47" t="s">
        <v>17</v>
      </c>
      <c r="K923" s="48" t="s">
        <v>17</v>
      </c>
      <c r="L923" s="47" t="s">
        <v>17</v>
      </c>
      <c r="M923" s="48" t="s">
        <v>17</v>
      </c>
      <c r="N923" s="47" t="s">
        <v>17</v>
      </c>
      <c r="O923" s="49"/>
      <c r="P923" s="50"/>
      <c r="Q923" s="109"/>
      <c r="R923" s="110">
        <f>IF(B923&lt;&gt;"",((10-((COUNTIF(E924:N924,"/")+COUNTIF(E924:N924,"//")+COUNTIF(E924:N924,"///")+COUNTIF(E924:N924,"_"))))/2)+(2-COUNTBLANK(O924:P924)),"")</f>
        <v>5</v>
      </c>
      <c r="S923"/>
      <c r="T923"/>
      <c r="U923"/>
      <c r="V923"/>
    </row>
    <row r="924" spans="1:22" ht="15.6" customHeight="1">
      <c r="A924" s="112"/>
      <c r="B924" s="103"/>
      <c r="C924" s="104"/>
      <c r="D924" s="105"/>
      <c r="E924" s="51" t="e">
        <f>IF(E923&lt;&gt;"",VLOOKUP(E923,#REF!,2,FALSE),"")</f>
        <v>#REF!</v>
      </c>
      <c r="F924" s="52" t="e">
        <f>IF(F923&lt;&gt;"",VLOOKUP(F923,#REF!,2,FALSE),"")</f>
        <v>#REF!</v>
      </c>
      <c r="G924" s="53" t="e">
        <f>IF(G923&lt;&gt;"",VLOOKUP(G923,#REF!,2,FALSE),"")</f>
        <v>#REF!</v>
      </c>
      <c r="H924" s="52" t="e">
        <f>IF(H923&lt;&gt;"",VLOOKUP(H923,#REF!,2,FALSE),"")</f>
        <v>#REF!</v>
      </c>
      <c r="I924" s="53" t="e">
        <f>IF(I923&lt;&gt;"",VLOOKUP(I923,#REF!,2,FALSE),"")</f>
        <v>#REF!</v>
      </c>
      <c r="J924" s="52" t="e">
        <f>IF(J923&lt;&gt;"",VLOOKUP(J923,#REF!,2,FALSE),"")</f>
        <v>#REF!</v>
      </c>
      <c r="K924" s="53" t="e">
        <f>IF(K923&lt;&gt;"",VLOOKUP(K923,#REF!,2,FALSE),"")</f>
        <v>#REF!</v>
      </c>
      <c r="L924" s="52" t="e">
        <f>IF(L923&lt;&gt;"",VLOOKUP(L923,#REF!,2,FALSE),"")</f>
        <v>#REF!</v>
      </c>
      <c r="M924" s="53" t="e">
        <f>IF(M923&lt;&gt;"",VLOOKUP(M923,#REF!,2,FALSE),"")</f>
        <v>#REF!</v>
      </c>
      <c r="N924" s="52" t="e">
        <f>IF(N923&lt;&gt;"",VLOOKUP(N923,#REF!,2,FALSE),"")</f>
        <v>#REF!</v>
      </c>
      <c r="O924" s="53" t="str">
        <f>IF(O923&lt;&gt;"",VLOOKUP(O923,#REF!,2,FALSE),"")</f>
        <v/>
      </c>
      <c r="P924" s="54" t="str">
        <f>IF(P923&lt;&gt;"",VLOOKUP(P923,#REF!,2,FALSE),"")</f>
        <v/>
      </c>
      <c r="Q924" s="109"/>
      <c r="R924" s="110"/>
      <c r="S924"/>
      <c r="T924"/>
      <c r="U924"/>
      <c r="V924"/>
    </row>
    <row r="925" spans="1:22" ht="15.6" customHeight="1">
      <c r="A925" s="112"/>
      <c r="B925" s="103"/>
      <c r="C925" s="104"/>
      <c r="D925" s="105"/>
      <c r="E925" s="46"/>
      <c r="F925" s="47"/>
      <c r="G925" s="48"/>
      <c r="H925" s="47"/>
      <c r="I925" s="48"/>
      <c r="J925" s="47"/>
      <c r="K925" s="48"/>
      <c r="L925" s="47"/>
      <c r="M925" s="48"/>
      <c r="N925" s="47"/>
      <c r="O925" s="49"/>
      <c r="P925" s="50"/>
      <c r="Q925" s="109"/>
      <c r="R925" s="110" t="str">
        <f>IF(B925&lt;&gt;"",((10-((COUNTIF(E926:N926,"/")+COUNTIF(E926:N926,"//")+COUNTIF(E926:N926,"///")+COUNTIF(E926:N926,"_"))))/2)+(2-COUNTBLANK(O926:P926)),"")</f>
        <v/>
      </c>
      <c r="S925"/>
      <c r="T925"/>
      <c r="U925"/>
      <c r="V925"/>
    </row>
    <row r="926" spans="1:22" ht="15.6" customHeight="1">
      <c r="A926" s="112"/>
      <c r="B926" s="103"/>
      <c r="C926" s="104"/>
      <c r="D926" s="105"/>
      <c r="E926" s="51" t="str">
        <f>IF(E925&lt;&gt;"",VLOOKUP(E925,#REF!,2,FALSE),"")</f>
        <v/>
      </c>
      <c r="F926" s="52" t="str">
        <f>IF(F925&lt;&gt;"",VLOOKUP(F925,#REF!,2,FALSE),"")</f>
        <v/>
      </c>
      <c r="G926" s="53" t="str">
        <f>IF(G925&lt;&gt;"",VLOOKUP(G925,#REF!,2,FALSE),"")</f>
        <v/>
      </c>
      <c r="H926" s="52" t="str">
        <f>IF(H925&lt;&gt;"",VLOOKUP(H925,#REF!,2,FALSE),"")</f>
        <v/>
      </c>
      <c r="I926" s="53" t="str">
        <f>IF(I925&lt;&gt;"",VLOOKUP(I925,#REF!,2,FALSE),"")</f>
        <v/>
      </c>
      <c r="J926" s="52" t="str">
        <f>IF(J925&lt;&gt;"",VLOOKUP(J925,#REF!,2,FALSE),"")</f>
        <v/>
      </c>
      <c r="K926" s="53" t="str">
        <f>IF(K925&lt;&gt;"",VLOOKUP(K925,#REF!,2,FALSE),"")</f>
        <v/>
      </c>
      <c r="L926" s="52" t="str">
        <f>IF(L925&lt;&gt;"",VLOOKUP(L925,#REF!,2,FALSE),"")</f>
        <v/>
      </c>
      <c r="M926" s="53" t="str">
        <f>IF(M925&lt;&gt;"",VLOOKUP(M925,#REF!,2,FALSE),"")</f>
        <v/>
      </c>
      <c r="N926" s="52" t="str">
        <f>IF(N925&lt;&gt;"",VLOOKUP(N925,#REF!,2,FALSE),"")</f>
        <v/>
      </c>
      <c r="O926" s="53" t="str">
        <f>IF(O925&lt;&gt;"",VLOOKUP(O925,#REF!,2,FALSE),"")</f>
        <v/>
      </c>
      <c r="P926" s="54" t="str">
        <f>IF(P925&lt;&gt;"",VLOOKUP(P925,#REF!,2,FALSE),"")</f>
        <v/>
      </c>
      <c r="Q926" s="109"/>
      <c r="R926" s="110"/>
      <c r="S926"/>
      <c r="T926"/>
      <c r="U926"/>
      <c r="V926"/>
    </row>
    <row r="927" spans="1:22" ht="15.6" customHeight="1">
      <c r="A927" s="112"/>
      <c r="B927" s="103"/>
      <c r="C927" s="104"/>
      <c r="D927" s="105"/>
      <c r="E927" s="46"/>
      <c r="F927" s="47"/>
      <c r="G927" s="48"/>
      <c r="H927" s="47"/>
      <c r="I927" s="48"/>
      <c r="J927" s="47"/>
      <c r="K927" s="48"/>
      <c r="L927" s="47"/>
      <c r="M927" s="48"/>
      <c r="N927" s="47"/>
      <c r="O927" s="49"/>
      <c r="P927" s="50"/>
      <c r="Q927" s="109"/>
      <c r="R927" s="110" t="str">
        <f>IF(B927&lt;&gt;"",((10-((COUNTIF(E928:N928,"/")+COUNTIF(E928:N928,"//")+COUNTIF(E928:N928,"///")+COUNTIF(E928:N928,"_"))))/2)+(2-COUNTBLANK(O928:P928)),"")</f>
        <v/>
      </c>
      <c r="S927"/>
      <c r="T927"/>
      <c r="U927"/>
      <c r="V927"/>
    </row>
    <row r="928" spans="1:22" ht="15.6" customHeight="1" thickBot="1">
      <c r="A928" s="113"/>
      <c r="B928" s="127"/>
      <c r="C928" s="128"/>
      <c r="D928" s="129"/>
      <c r="E928" s="55" t="str">
        <f>IF(E927&lt;&gt;"",VLOOKUP(E927,#REF!,2,FALSE),"")</f>
        <v/>
      </c>
      <c r="F928" s="56" t="str">
        <f>IF(F927&lt;&gt;"",VLOOKUP(F927,#REF!,2,FALSE),"")</f>
        <v/>
      </c>
      <c r="G928" s="57" t="str">
        <f>IF(G927&lt;&gt;"",VLOOKUP(G927,#REF!,2,FALSE),"")</f>
        <v/>
      </c>
      <c r="H928" s="56" t="str">
        <f>IF(H927&lt;&gt;"",VLOOKUP(H927,#REF!,2,FALSE),"")</f>
        <v/>
      </c>
      <c r="I928" s="57" t="str">
        <f>IF(I927&lt;&gt;"",VLOOKUP(I927,#REF!,2,FALSE),"")</f>
        <v/>
      </c>
      <c r="J928" s="56" t="str">
        <f>IF(J927&lt;&gt;"",VLOOKUP(J927,#REF!,2,FALSE),"")</f>
        <v/>
      </c>
      <c r="K928" s="57" t="str">
        <f>IF(K927&lt;&gt;"",VLOOKUP(K927,#REF!,2,FALSE),"")</f>
        <v/>
      </c>
      <c r="L928" s="56" t="str">
        <f>IF(L927&lt;&gt;"",VLOOKUP(L927,#REF!,2,FALSE),"")</f>
        <v/>
      </c>
      <c r="M928" s="57" t="str">
        <f>IF(M927&lt;&gt;"",VLOOKUP(M927,#REF!,2,FALSE),"")</f>
        <v/>
      </c>
      <c r="N928" s="56" t="str">
        <f>IF(N927&lt;&gt;"",VLOOKUP(N927,#REF!,2,FALSE),"")</f>
        <v/>
      </c>
      <c r="O928" s="57" t="str">
        <f>IF(O927&lt;&gt;"",VLOOKUP(O927,#REF!,2,FALSE),"")</f>
        <v/>
      </c>
      <c r="P928" s="58" t="str">
        <f>IF(P927&lt;&gt;"",VLOOKUP(P927,#REF!,2,FALSE),"")</f>
        <v/>
      </c>
      <c r="Q928" s="109"/>
      <c r="R928" s="110"/>
      <c r="U928" s="1"/>
    </row>
    <row r="929" spans="1:255" ht="18.600000000000001" thickBot="1"/>
    <row r="930" spans="1:255" ht="23.4">
      <c r="A930" s="5"/>
      <c r="B930" s="9" t="str">
        <f>"Semaine " &amp; _xlfn.ISOWEEKNUM(B931)</f>
        <v>Semaine 27</v>
      </c>
      <c r="C930" s="130" t="s">
        <v>0</v>
      </c>
      <c r="D930" s="131"/>
      <c r="E930" s="134" t="s">
        <v>1</v>
      </c>
      <c r="F930" s="135"/>
      <c r="G930" s="136" t="s">
        <v>2</v>
      </c>
      <c r="H930" s="135"/>
      <c r="I930" s="136" t="s">
        <v>3</v>
      </c>
      <c r="J930" s="135"/>
      <c r="K930" s="136" t="s">
        <v>4</v>
      </c>
      <c r="L930" s="135"/>
      <c r="M930" s="136" t="s">
        <v>5</v>
      </c>
      <c r="N930" s="135"/>
      <c r="O930" s="136" t="s">
        <v>6</v>
      </c>
      <c r="P930" s="137"/>
      <c r="Q930" s="138" t="s">
        <v>7</v>
      </c>
      <c r="R930" s="141" t="s">
        <v>39</v>
      </c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5"/>
      <c r="AT930" s="5"/>
      <c r="AU930" s="5"/>
      <c r="AV930" s="5"/>
      <c r="AW930" s="5"/>
      <c r="AX930" s="5"/>
      <c r="AY930" s="5"/>
      <c r="AZ930" s="5"/>
      <c r="BA930" s="5"/>
      <c r="BB930" s="5"/>
      <c r="BC930" s="5"/>
      <c r="BD930" s="5"/>
      <c r="BE930" s="5"/>
      <c r="BF930" s="5"/>
      <c r="BG930" s="5"/>
      <c r="BH930" s="5"/>
      <c r="BI930" s="5"/>
      <c r="BJ930" s="5"/>
      <c r="BK930" s="5"/>
      <c r="BL930" s="5"/>
      <c r="BM930" s="5"/>
      <c r="BN930" s="5"/>
      <c r="BO930" s="5"/>
      <c r="BP930" s="5"/>
      <c r="BQ930" s="5"/>
      <c r="BR930" s="5"/>
      <c r="BS930" s="5"/>
      <c r="BT930" s="5"/>
      <c r="BU930" s="5"/>
      <c r="BV930" s="5"/>
      <c r="BW930" s="5"/>
      <c r="BX930" s="5"/>
      <c r="BY930" s="5"/>
      <c r="BZ930" s="5"/>
      <c r="CA930" s="5"/>
      <c r="CB930" s="5"/>
      <c r="CC930" s="5"/>
      <c r="CD930" s="5"/>
      <c r="CE930" s="5"/>
      <c r="CF930" s="5"/>
      <c r="CG930" s="5"/>
      <c r="CH930" s="5"/>
      <c r="CI930" s="5"/>
      <c r="CJ930" s="5"/>
      <c r="CK930" s="5"/>
      <c r="CL930" s="5"/>
      <c r="CM930" s="5"/>
      <c r="CN930" s="5"/>
      <c r="CO930" s="5"/>
      <c r="CP930" s="5"/>
      <c r="CQ930" s="5"/>
      <c r="CR930" s="5"/>
      <c r="CS930" s="5"/>
      <c r="CT930" s="5"/>
      <c r="CU930" s="5"/>
      <c r="CV930" s="5"/>
      <c r="CW930" s="5"/>
      <c r="CX930" s="5"/>
      <c r="CY930" s="5"/>
      <c r="CZ930" s="5"/>
      <c r="DA930" s="5"/>
      <c r="DB930" s="5"/>
      <c r="DC930" s="5"/>
      <c r="DD930" s="5"/>
      <c r="DE930" s="5"/>
      <c r="DF930" s="5"/>
      <c r="DG930" s="5"/>
      <c r="DH930" s="5"/>
      <c r="DI930" s="5"/>
      <c r="DJ930" s="5"/>
      <c r="DK930" s="5"/>
      <c r="DL930" s="5"/>
      <c r="DM930" s="5"/>
      <c r="DN930" s="5"/>
      <c r="DO930" s="5"/>
      <c r="DP930" s="5"/>
      <c r="DQ930" s="5"/>
      <c r="DR930" s="5"/>
      <c r="DS930" s="5"/>
      <c r="DT930" s="5"/>
      <c r="DU930" s="5"/>
      <c r="DV930" s="5"/>
      <c r="DW930" s="5"/>
      <c r="DX930" s="5"/>
      <c r="DY930" s="5"/>
      <c r="DZ930" s="5"/>
      <c r="EA930" s="5"/>
      <c r="EB930" s="5"/>
      <c r="EC930" s="5"/>
      <c r="ED930" s="5"/>
      <c r="EE930" s="5"/>
      <c r="EF930" s="5"/>
      <c r="EG930" s="5"/>
      <c r="EH930" s="5"/>
      <c r="EI930" s="5"/>
      <c r="EJ930" s="5"/>
      <c r="EK930" s="5"/>
      <c r="EL930" s="5"/>
      <c r="EM930" s="5"/>
      <c r="EN930" s="5"/>
      <c r="EO930" s="5"/>
      <c r="EP930" s="5"/>
      <c r="EQ930" s="5"/>
      <c r="ER930" s="5"/>
      <c r="ES930" s="5"/>
      <c r="ET930" s="5"/>
      <c r="EU930" s="5"/>
      <c r="EV930" s="5"/>
      <c r="EW930" s="5"/>
      <c r="EX930" s="5"/>
      <c r="EY930" s="5"/>
      <c r="EZ930" s="5"/>
      <c r="FA930" s="5"/>
      <c r="FB930" s="5"/>
      <c r="FC930" s="5"/>
      <c r="FD930" s="5"/>
      <c r="FE930" s="5"/>
      <c r="FF930" s="5"/>
      <c r="FG930" s="5"/>
      <c r="FH930" s="5"/>
      <c r="FI930" s="5"/>
      <c r="FJ930" s="5"/>
      <c r="FK930" s="5"/>
      <c r="FL930" s="5"/>
      <c r="FM930" s="5"/>
      <c r="FN930" s="5"/>
      <c r="FO930" s="5"/>
      <c r="FP930" s="5"/>
      <c r="FQ930" s="5"/>
      <c r="FR930" s="5"/>
      <c r="FS930" s="5"/>
      <c r="FT930" s="5"/>
      <c r="FU930" s="5"/>
      <c r="FV930" s="5"/>
      <c r="FW930" s="5"/>
      <c r="FX930" s="5"/>
      <c r="FY930" s="5"/>
      <c r="FZ930" s="5"/>
      <c r="GA930" s="5"/>
      <c r="GB930" s="5"/>
      <c r="GC930" s="5"/>
      <c r="GD930" s="5"/>
      <c r="GE930" s="5"/>
      <c r="GF930" s="5"/>
      <c r="GG930" s="5"/>
      <c r="GH930" s="5"/>
      <c r="GI930" s="5"/>
      <c r="GJ930" s="5"/>
      <c r="GK930" s="5"/>
      <c r="GL930" s="5"/>
      <c r="GM930" s="5"/>
      <c r="GN930" s="5"/>
      <c r="GO930" s="5"/>
      <c r="GP930" s="5"/>
      <c r="GQ930" s="5"/>
      <c r="GR930" s="5"/>
      <c r="GS930" s="5"/>
      <c r="GT930" s="5"/>
      <c r="GU930" s="5"/>
      <c r="GV930" s="5"/>
      <c r="GW930" s="5"/>
      <c r="GX930" s="5"/>
      <c r="GY930" s="5"/>
      <c r="GZ930" s="5"/>
      <c r="HA930" s="5"/>
      <c r="HB930" s="5"/>
      <c r="HC930" s="5"/>
      <c r="HD930" s="5"/>
      <c r="HE930" s="5"/>
      <c r="HF930" s="5"/>
      <c r="HG930" s="5"/>
      <c r="HH930" s="5"/>
      <c r="HI930" s="5"/>
      <c r="HJ930" s="5"/>
      <c r="HK930" s="5"/>
      <c r="HL930" s="5"/>
      <c r="HM930" s="5"/>
      <c r="HN930" s="5"/>
      <c r="HO930" s="5"/>
      <c r="HP930" s="5"/>
      <c r="HQ930" s="5"/>
      <c r="HR930" s="5"/>
      <c r="HS930" s="5"/>
      <c r="HT930" s="5"/>
      <c r="HU930" s="5"/>
      <c r="HV930" s="5"/>
      <c r="HW930" s="5"/>
      <c r="HX930" s="5"/>
      <c r="HY930" s="5"/>
      <c r="HZ930" s="5"/>
      <c r="IA930" s="5"/>
      <c r="IB930" s="5"/>
      <c r="IC930" s="5"/>
      <c r="ID930" s="5"/>
      <c r="IE930" s="5"/>
      <c r="IF930" s="5"/>
      <c r="IG930" s="5"/>
      <c r="IH930" s="5"/>
      <c r="II930" s="5"/>
      <c r="IJ930" s="5"/>
      <c r="IK930" s="5"/>
      <c r="IL930" s="5"/>
      <c r="IM930" s="5"/>
      <c r="IN930" s="5"/>
      <c r="IO930" s="5"/>
      <c r="IP930" s="5"/>
      <c r="IQ930" s="5"/>
      <c r="IR930" s="5"/>
      <c r="IS930" s="5"/>
      <c r="IT930" s="5"/>
      <c r="IU930" s="5"/>
    </row>
    <row r="931" spans="1:255" ht="21" customHeight="1">
      <c r="A931" s="6"/>
      <c r="B931" s="10">
        <f>B897+7</f>
        <v>43647</v>
      </c>
      <c r="C931" s="132"/>
      <c r="D931" s="133"/>
      <c r="E931" s="144">
        <f>B931</f>
        <v>43647</v>
      </c>
      <c r="F931" s="145"/>
      <c r="G931" s="146">
        <f>E931+1</f>
        <v>43648</v>
      </c>
      <c r="H931" s="145"/>
      <c r="I931" s="146">
        <f>G931+1</f>
        <v>43649</v>
      </c>
      <c r="J931" s="145"/>
      <c r="K931" s="146">
        <f>I931+1</f>
        <v>43650</v>
      </c>
      <c r="L931" s="145"/>
      <c r="M931" s="146">
        <f>K931+1</f>
        <v>43651</v>
      </c>
      <c r="N931" s="145"/>
      <c r="O931" s="14">
        <f>M931+1</f>
        <v>43652</v>
      </c>
      <c r="P931" s="15">
        <f>O931+1</f>
        <v>43653</v>
      </c>
      <c r="Q931" s="139"/>
      <c r="R931" s="142"/>
      <c r="W931" s="8"/>
      <c r="X931" s="8"/>
      <c r="Y931" s="7"/>
      <c r="Z931" s="7"/>
      <c r="AA931" s="6"/>
      <c r="AB931" s="6"/>
      <c r="AC931" s="6"/>
      <c r="AD931" s="6"/>
      <c r="AE931" s="6"/>
      <c r="AF931" s="6"/>
      <c r="AG931" s="6"/>
      <c r="AH931" s="6"/>
      <c r="AI931" s="6"/>
      <c r="AJ931" s="6"/>
      <c r="AK931" s="6"/>
      <c r="AL931" s="6"/>
      <c r="AM931" s="6"/>
      <c r="AN931" s="6"/>
      <c r="AO931" s="6"/>
      <c r="AP931" s="6"/>
      <c r="AQ931" s="6"/>
      <c r="AR931" s="6"/>
      <c r="AS931" s="6"/>
      <c r="AT931" s="6"/>
      <c r="AU931" s="6"/>
      <c r="AV931" s="6"/>
      <c r="AW931" s="6"/>
      <c r="AX931" s="6"/>
      <c r="AY931" s="6"/>
      <c r="AZ931" s="6"/>
      <c r="BA931" s="6"/>
      <c r="BB931" s="6"/>
      <c r="BC931" s="6"/>
      <c r="BD931" s="6"/>
      <c r="BE931" s="6"/>
      <c r="BF931" s="6"/>
      <c r="BG931" s="6"/>
      <c r="BH931" s="6"/>
      <c r="BI931" s="6"/>
      <c r="BJ931" s="6"/>
      <c r="BK931" s="6"/>
      <c r="BL931" s="6"/>
      <c r="BM931" s="6"/>
      <c r="BN931" s="6"/>
      <c r="BO931" s="6"/>
      <c r="BP931" s="6"/>
      <c r="BQ931" s="6"/>
      <c r="BR931" s="6"/>
      <c r="BS931" s="6"/>
      <c r="BT931" s="6"/>
      <c r="BU931" s="6"/>
      <c r="BV931" s="6"/>
      <c r="BW931" s="6"/>
      <c r="BX931" s="6"/>
      <c r="BY931" s="6"/>
      <c r="BZ931" s="6"/>
      <c r="CA931" s="6"/>
      <c r="CB931" s="6"/>
      <c r="CC931" s="6"/>
      <c r="CD931" s="6"/>
      <c r="CE931" s="6"/>
      <c r="CF931" s="6"/>
      <c r="CG931" s="6"/>
      <c r="CH931" s="6"/>
      <c r="CI931" s="6"/>
      <c r="CJ931" s="6"/>
      <c r="CK931" s="6"/>
      <c r="CL931" s="6"/>
      <c r="CM931" s="6"/>
      <c r="CN931" s="6"/>
      <c r="CO931" s="6"/>
      <c r="CP931" s="6"/>
      <c r="CQ931" s="6"/>
      <c r="CR931" s="6"/>
      <c r="CS931" s="6"/>
      <c r="CT931" s="6"/>
      <c r="CU931" s="6"/>
      <c r="CV931" s="6"/>
      <c r="CW931" s="6"/>
      <c r="CX931" s="6"/>
      <c r="CY931" s="6"/>
      <c r="CZ931" s="6"/>
      <c r="DA931" s="6"/>
      <c r="DB931" s="6"/>
      <c r="DC931" s="6"/>
      <c r="DD931" s="6"/>
      <c r="DE931" s="6"/>
      <c r="DF931" s="6"/>
      <c r="DG931" s="6"/>
      <c r="DH931" s="6"/>
      <c r="DI931" s="6"/>
      <c r="DJ931" s="6"/>
      <c r="DK931" s="6"/>
      <c r="DL931" s="6"/>
      <c r="DM931" s="6"/>
      <c r="DN931" s="6"/>
      <c r="DO931" s="6"/>
      <c r="DP931" s="6"/>
      <c r="DQ931" s="6"/>
      <c r="DR931" s="6"/>
      <c r="DS931" s="6"/>
      <c r="DT931" s="6"/>
      <c r="DU931" s="6"/>
      <c r="DV931" s="6"/>
      <c r="DW931" s="6"/>
      <c r="DX931" s="6"/>
      <c r="DY931" s="6"/>
      <c r="DZ931" s="6"/>
      <c r="EA931" s="6"/>
      <c r="EB931" s="6"/>
      <c r="EC931" s="6"/>
      <c r="ED931" s="6"/>
      <c r="EE931" s="6"/>
      <c r="EF931" s="6"/>
      <c r="EG931" s="6"/>
      <c r="EH931" s="6"/>
      <c r="EI931" s="6"/>
      <c r="EJ931" s="6"/>
      <c r="EK931" s="6"/>
      <c r="EL931" s="6"/>
      <c r="EM931" s="6"/>
      <c r="EN931" s="6"/>
      <c r="EO931" s="6"/>
      <c r="EP931" s="6"/>
      <c r="EQ931" s="6"/>
      <c r="ER931" s="6"/>
      <c r="ES931" s="6"/>
      <c r="ET931" s="6"/>
      <c r="EU931" s="6"/>
      <c r="EV931" s="6"/>
      <c r="EW931" s="6"/>
      <c r="EX931" s="6"/>
      <c r="EY931" s="6"/>
      <c r="EZ931" s="6"/>
      <c r="FA931" s="6"/>
      <c r="FB931" s="6"/>
      <c r="FC931" s="6"/>
      <c r="FD931" s="6"/>
      <c r="FE931" s="6"/>
      <c r="FF931" s="6"/>
      <c r="FG931" s="6"/>
      <c r="FH931" s="6"/>
      <c r="FI931" s="6"/>
      <c r="FJ931" s="6"/>
      <c r="FK931" s="6"/>
      <c r="FL931" s="6"/>
      <c r="FM931" s="6"/>
      <c r="FN931" s="6"/>
      <c r="FO931" s="6"/>
      <c r="FP931" s="6"/>
      <c r="FQ931" s="6"/>
      <c r="FR931" s="6"/>
      <c r="FS931" s="6"/>
      <c r="FT931" s="6"/>
      <c r="FU931" s="6"/>
      <c r="FV931" s="6"/>
      <c r="FW931" s="6"/>
      <c r="FX931" s="6"/>
      <c r="FY931" s="6"/>
      <c r="FZ931" s="6"/>
      <c r="GA931" s="6"/>
      <c r="GB931" s="6"/>
      <c r="GC931" s="6"/>
      <c r="GD931" s="6"/>
      <c r="GE931" s="6"/>
      <c r="GF931" s="6"/>
      <c r="GG931" s="6"/>
      <c r="GH931" s="6"/>
      <c r="GI931" s="6"/>
      <c r="GJ931" s="6"/>
      <c r="GK931" s="6"/>
      <c r="GL931" s="6"/>
      <c r="GM931" s="6"/>
      <c r="GN931" s="6"/>
      <c r="GO931" s="6"/>
      <c r="GP931" s="6"/>
      <c r="GQ931" s="6"/>
      <c r="GR931" s="6"/>
      <c r="GS931" s="6"/>
      <c r="GT931" s="6"/>
      <c r="GU931" s="6"/>
      <c r="GV931" s="6"/>
      <c r="GW931" s="6"/>
      <c r="GX931" s="6"/>
      <c r="GY931" s="6"/>
      <c r="GZ931" s="6"/>
      <c r="HA931" s="6"/>
      <c r="HB931" s="6"/>
      <c r="HC931" s="6"/>
      <c r="HD931" s="6"/>
      <c r="HE931" s="6"/>
      <c r="HF931" s="6"/>
      <c r="HG931" s="6"/>
      <c r="HH931" s="6"/>
      <c r="HI931" s="6"/>
      <c r="HJ931" s="6"/>
      <c r="HK931" s="6"/>
      <c r="HL931" s="6"/>
      <c r="HM931" s="6"/>
      <c r="HN931" s="6"/>
      <c r="HO931" s="6"/>
      <c r="HP931" s="6"/>
      <c r="HQ931" s="6"/>
      <c r="HR931" s="6"/>
      <c r="HS931" s="6"/>
      <c r="HT931" s="6"/>
      <c r="HU931" s="6"/>
      <c r="HV931" s="6"/>
      <c r="HW931" s="6"/>
      <c r="HX931" s="6"/>
      <c r="HY931" s="6"/>
      <c r="HZ931" s="6"/>
      <c r="IA931" s="6"/>
      <c r="IB931" s="6"/>
      <c r="IC931" s="6"/>
      <c r="ID931" s="6"/>
      <c r="IE931" s="6"/>
      <c r="IF931" s="6"/>
      <c r="IG931" s="6"/>
      <c r="IH931" s="6"/>
      <c r="II931" s="6"/>
      <c r="IJ931" s="6"/>
      <c r="IK931" s="6"/>
      <c r="IL931" s="6"/>
      <c r="IM931" s="6"/>
      <c r="IN931" s="6"/>
      <c r="IO931" s="6"/>
      <c r="IP931" s="6"/>
      <c r="IQ931" s="6"/>
      <c r="IR931" s="6"/>
      <c r="IS931" s="6"/>
      <c r="IT931" s="6"/>
      <c r="IU931" s="6"/>
    </row>
    <row r="932" spans="1:255" ht="18.600000000000001" thickBot="1">
      <c r="A932" s="5"/>
      <c r="B932" s="11" t="s">
        <v>8</v>
      </c>
      <c r="C932" s="12" t="s">
        <v>9</v>
      </c>
      <c r="D932" s="13" t="s">
        <v>10</v>
      </c>
      <c r="E932" s="16" t="s">
        <v>11</v>
      </c>
      <c r="F932" s="17" t="s">
        <v>12</v>
      </c>
      <c r="G932" s="18" t="s">
        <v>11</v>
      </c>
      <c r="H932" s="17" t="s">
        <v>12</v>
      </c>
      <c r="I932" s="18" t="s">
        <v>11</v>
      </c>
      <c r="J932" s="17" t="s">
        <v>12</v>
      </c>
      <c r="K932" s="18" t="s">
        <v>11</v>
      </c>
      <c r="L932" s="17" t="s">
        <v>12</v>
      </c>
      <c r="M932" s="18" t="s">
        <v>11</v>
      </c>
      <c r="N932" s="17" t="s">
        <v>12</v>
      </c>
      <c r="O932" s="18" t="s">
        <v>13</v>
      </c>
      <c r="P932" s="19" t="s">
        <v>14</v>
      </c>
      <c r="Q932" s="140"/>
      <c r="R932" s="143"/>
      <c r="W932" s="8"/>
      <c r="X932" s="8"/>
      <c r="Y932" s="7"/>
      <c r="Z932" s="7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5"/>
      <c r="AT932" s="5"/>
      <c r="AU932" s="5"/>
      <c r="AV932" s="5"/>
      <c r="AW932" s="5"/>
      <c r="AX932" s="5"/>
      <c r="AY932" s="5"/>
      <c r="AZ932" s="5"/>
      <c r="BA932" s="5"/>
      <c r="BB932" s="5"/>
      <c r="BC932" s="5"/>
      <c r="BD932" s="5"/>
      <c r="BE932" s="5"/>
      <c r="BF932" s="5"/>
      <c r="BG932" s="5"/>
      <c r="BH932" s="5"/>
      <c r="BI932" s="5"/>
      <c r="BJ932" s="5"/>
      <c r="BK932" s="5"/>
      <c r="BL932" s="5"/>
      <c r="BM932" s="5"/>
      <c r="BN932" s="5"/>
      <c r="BO932" s="5"/>
      <c r="BP932" s="5"/>
      <c r="BQ932" s="5"/>
      <c r="BR932" s="5"/>
      <c r="BS932" s="5"/>
      <c r="BT932" s="5"/>
      <c r="BU932" s="5"/>
      <c r="BV932" s="5"/>
      <c r="BW932" s="5"/>
      <c r="BX932" s="5"/>
      <c r="BY932" s="5"/>
      <c r="BZ932" s="5"/>
      <c r="CA932" s="5"/>
      <c r="CB932" s="5"/>
      <c r="CC932" s="5"/>
      <c r="CD932" s="5"/>
      <c r="CE932" s="5"/>
      <c r="CF932" s="5"/>
      <c r="CG932" s="5"/>
      <c r="CH932" s="5"/>
      <c r="CI932" s="5"/>
      <c r="CJ932" s="5"/>
      <c r="CK932" s="5"/>
      <c r="CL932" s="5"/>
      <c r="CM932" s="5"/>
      <c r="CN932" s="5"/>
      <c r="CO932" s="5"/>
      <c r="CP932" s="5"/>
      <c r="CQ932" s="5"/>
      <c r="CR932" s="5"/>
      <c r="CS932" s="5"/>
      <c r="CT932" s="5"/>
      <c r="CU932" s="5"/>
      <c r="CV932" s="5"/>
      <c r="CW932" s="5"/>
      <c r="CX932" s="5"/>
      <c r="CY932" s="5"/>
      <c r="CZ932" s="5"/>
      <c r="DA932" s="5"/>
      <c r="DB932" s="5"/>
      <c r="DC932" s="5"/>
      <c r="DD932" s="5"/>
      <c r="DE932" s="5"/>
      <c r="DF932" s="5"/>
      <c r="DG932" s="5"/>
      <c r="DH932" s="5"/>
      <c r="DI932" s="5"/>
      <c r="DJ932" s="5"/>
      <c r="DK932" s="5"/>
      <c r="DL932" s="5"/>
      <c r="DM932" s="5"/>
      <c r="DN932" s="5"/>
      <c r="DO932" s="5"/>
      <c r="DP932" s="5"/>
      <c r="DQ932" s="5"/>
      <c r="DR932" s="5"/>
      <c r="DS932" s="5"/>
      <c r="DT932" s="5"/>
      <c r="DU932" s="5"/>
      <c r="DV932" s="5"/>
      <c r="DW932" s="5"/>
      <c r="DX932" s="5"/>
      <c r="DY932" s="5"/>
      <c r="DZ932" s="5"/>
      <c r="EA932" s="5"/>
      <c r="EB932" s="5"/>
      <c r="EC932" s="5"/>
      <c r="ED932" s="5"/>
      <c r="EE932" s="5"/>
      <c r="EF932" s="5"/>
      <c r="EG932" s="5"/>
      <c r="EH932" s="5"/>
      <c r="EI932" s="5"/>
      <c r="EJ932" s="5"/>
      <c r="EK932" s="5"/>
      <c r="EL932" s="5"/>
      <c r="EM932" s="5"/>
      <c r="EN932" s="5"/>
      <c r="EO932" s="5"/>
      <c r="EP932" s="5"/>
      <c r="EQ932" s="5"/>
      <c r="ER932" s="5"/>
      <c r="ES932" s="5"/>
      <c r="ET932" s="5"/>
      <c r="EU932" s="5"/>
      <c r="EV932" s="5"/>
      <c r="EW932" s="5"/>
      <c r="EX932" s="5"/>
      <c r="EY932" s="5"/>
      <c r="EZ932" s="5"/>
      <c r="FA932" s="5"/>
      <c r="FB932" s="5"/>
      <c r="FC932" s="5"/>
      <c r="FD932" s="5"/>
      <c r="FE932" s="5"/>
      <c r="FF932" s="5"/>
      <c r="FG932" s="5"/>
      <c r="FH932" s="5"/>
      <c r="FI932" s="5"/>
      <c r="FJ932" s="5"/>
      <c r="FK932" s="5"/>
      <c r="FL932" s="5"/>
      <c r="FM932" s="5"/>
      <c r="FN932" s="5"/>
      <c r="FO932" s="5"/>
      <c r="FP932" s="5"/>
      <c r="FQ932" s="5"/>
      <c r="FR932" s="5"/>
      <c r="FS932" s="5"/>
      <c r="FT932" s="5"/>
      <c r="FU932" s="5"/>
      <c r="FV932" s="5"/>
      <c r="FW932" s="5"/>
      <c r="FX932" s="5"/>
      <c r="FY932" s="5"/>
      <c r="FZ932" s="5"/>
      <c r="GA932" s="5"/>
      <c r="GB932" s="5"/>
      <c r="GC932" s="5"/>
      <c r="GD932" s="5"/>
      <c r="GE932" s="5"/>
      <c r="GF932" s="5"/>
      <c r="GG932" s="5"/>
      <c r="GH932" s="5"/>
      <c r="GI932" s="5"/>
      <c r="GJ932" s="5"/>
      <c r="GK932" s="5"/>
      <c r="GL932" s="5"/>
      <c r="GM932" s="5"/>
      <c r="GN932" s="5"/>
      <c r="GO932" s="5"/>
      <c r="GP932" s="5"/>
      <c r="GQ932" s="5"/>
      <c r="GR932" s="5"/>
      <c r="GS932" s="5"/>
      <c r="GT932" s="5"/>
      <c r="GU932" s="5"/>
      <c r="GV932" s="5"/>
      <c r="GW932" s="5"/>
      <c r="GX932" s="5"/>
      <c r="GY932" s="5"/>
      <c r="GZ932" s="5"/>
      <c r="HA932" s="5"/>
      <c r="HB932" s="5"/>
      <c r="HC932" s="5"/>
      <c r="HD932" s="5"/>
      <c r="HE932" s="5"/>
      <c r="HF932" s="5"/>
      <c r="HG932" s="5"/>
      <c r="HH932" s="5"/>
      <c r="HI932" s="5"/>
      <c r="HJ932" s="5"/>
      <c r="HK932" s="5"/>
      <c r="HL932" s="5"/>
      <c r="HM932" s="5"/>
      <c r="HN932" s="5"/>
      <c r="HO932" s="5"/>
      <c r="HP932" s="5"/>
      <c r="HQ932" s="5"/>
      <c r="HR932" s="5"/>
      <c r="HS932" s="5"/>
      <c r="HT932" s="5"/>
      <c r="HU932" s="5"/>
      <c r="HV932" s="5"/>
      <c r="HW932" s="5"/>
      <c r="HX932" s="5"/>
      <c r="HY932" s="5"/>
      <c r="HZ932" s="5"/>
      <c r="IA932" s="5"/>
      <c r="IB932" s="5"/>
      <c r="IC932" s="5"/>
      <c r="ID932" s="5"/>
      <c r="IE932" s="5"/>
      <c r="IF932" s="5"/>
      <c r="IG932" s="5"/>
      <c r="IH932" s="5"/>
      <c r="II932" s="5"/>
      <c r="IJ932" s="5"/>
      <c r="IK932" s="5"/>
      <c r="IL932" s="5"/>
      <c r="IM932" s="5"/>
      <c r="IN932" s="5"/>
      <c r="IO932" s="5"/>
      <c r="IP932" s="5"/>
      <c r="IQ932" s="5"/>
      <c r="IR932" s="5"/>
      <c r="IS932" s="5"/>
      <c r="IT932" s="5"/>
      <c r="IU932" s="5"/>
    </row>
    <row r="933" spans="1:255" ht="15.6" customHeight="1" thickBot="1">
      <c r="A933" s="111" t="s">
        <v>147</v>
      </c>
      <c r="B933" s="114" t="s">
        <v>32</v>
      </c>
      <c r="C933" s="116"/>
      <c r="D933" s="118"/>
      <c r="E933" s="20" t="s">
        <v>20</v>
      </c>
      <c r="F933" s="21" t="s">
        <v>20</v>
      </c>
      <c r="G933" s="22" t="s">
        <v>20</v>
      </c>
      <c r="H933" s="21" t="s">
        <v>20</v>
      </c>
      <c r="I933" s="22" t="s">
        <v>20</v>
      </c>
      <c r="J933" s="21" t="s">
        <v>20</v>
      </c>
      <c r="K933" s="22" t="s">
        <v>20</v>
      </c>
      <c r="L933" s="21" t="s">
        <v>20</v>
      </c>
      <c r="M933" s="22" t="s">
        <v>20</v>
      </c>
      <c r="N933" s="21" t="s">
        <v>20</v>
      </c>
      <c r="O933" s="22"/>
      <c r="P933" s="23"/>
      <c r="Q933" s="120"/>
      <c r="R933" s="122"/>
      <c r="S933" s="123" t="s">
        <v>37</v>
      </c>
      <c r="T933" s="124"/>
      <c r="U933" s="125"/>
      <c r="V933" s="59" t="s">
        <v>15</v>
      </c>
      <c r="W933" s="72" t="s">
        <v>36</v>
      </c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  <c r="AV933" s="5"/>
      <c r="AW933" s="5"/>
      <c r="AX933" s="5"/>
      <c r="AY933" s="5"/>
      <c r="AZ933" s="5"/>
      <c r="BA933" s="5"/>
      <c r="BB933" s="5"/>
      <c r="BC933" s="5"/>
      <c r="BD933" s="5"/>
      <c r="BE933" s="5"/>
      <c r="BF933" s="5"/>
      <c r="BG933" s="5"/>
      <c r="BH933" s="5"/>
      <c r="BI933" s="5"/>
      <c r="BJ933" s="5"/>
      <c r="BK933" s="5"/>
      <c r="BL933" s="5"/>
      <c r="BM933" s="5"/>
      <c r="BN933" s="5"/>
      <c r="BO933" s="5"/>
      <c r="BP933" s="5"/>
      <c r="BQ933" s="5"/>
      <c r="BR933" s="5"/>
      <c r="BS933" s="5"/>
      <c r="BT933" s="5"/>
      <c r="BU933" s="5"/>
      <c r="BV933" s="5"/>
      <c r="BW933" s="5"/>
      <c r="BX933" s="5"/>
      <c r="BY933" s="5"/>
      <c r="BZ933" s="5"/>
      <c r="CA933" s="5"/>
      <c r="CB933" s="5"/>
      <c r="CC933" s="5"/>
      <c r="CD933" s="5"/>
      <c r="CE933" s="5"/>
      <c r="CF933" s="5"/>
      <c r="CG933" s="5"/>
      <c r="CH933" s="5"/>
      <c r="CI933" s="5"/>
      <c r="CJ933" s="5"/>
      <c r="CK933" s="5"/>
      <c r="CL933" s="5"/>
      <c r="CM933" s="5"/>
      <c r="CN933" s="5"/>
      <c r="CO933" s="5"/>
      <c r="CP933" s="5"/>
      <c r="CQ933" s="5"/>
      <c r="CR933" s="5"/>
      <c r="CS933" s="5"/>
      <c r="CT933" s="5"/>
      <c r="CU933" s="5"/>
      <c r="CV933" s="5"/>
      <c r="CW933" s="5"/>
      <c r="CX933" s="5"/>
      <c r="CY933" s="5"/>
      <c r="CZ933" s="5"/>
      <c r="DA933" s="5"/>
      <c r="DB933" s="5"/>
      <c r="DC933" s="5"/>
      <c r="DD933" s="5"/>
      <c r="DE933" s="5"/>
      <c r="DF933" s="5"/>
      <c r="DG933" s="5"/>
      <c r="DH933" s="5"/>
      <c r="DI933" s="5"/>
      <c r="DJ933" s="5"/>
      <c r="DK933" s="5"/>
      <c r="DL933" s="5"/>
      <c r="DM933" s="5"/>
      <c r="DN933" s="5"/>
      <c r="DO933" s="5"/>
      <c r="DP933" s="5"/>
      <c r="DQ933" s="5"/>
      <c r="DR933" s="5"/>
      <c r="DS933" s="5"/>
      <c r="DT933" s="5"/>
      <c r="DU933" s="5"/>
      <c r="DV933" s="5"/>
      <c r="DW933" s="5"/>
      <c r="DX933" s="5"/>
      <c r="DY933" s="5"/>
      <c r="DZ933" s="5"/>
      <c r="EA933" s="5"/>
      <c r="EB933" s="5"/>
      <c r="EC933" s="5"/>
      <c r="ED933" s="5"/>
      <c r="EE933" s="5"/>
      <c r="EF933" s="5"/>
      <c r="EG933" s="5"/>
      <c r="EH933" s="5"/>
      <c r="EI933" s="5"/>
      <c r="EJ933" s="5"/>
      <c r="EK933" s="5"/>
      <c r="EL933" s="5"/>
      <c r="EM933" s="5"/>
      <c r="EN933" s="5"/>
      <c r="EO933" s="5"/>
      <c r="EP933" s="5"/>
      <c r="EQ933" s="5"/>
      <c r="ER933" s="5"/>
      <c r="ES933" s="5"/>
      <c r="ET933" s="5"/>
      <c r="EU933" s="5"/>
      <c r="EV933" s="5"/>
      <c r="EW933" s="5"/>
      <c r="EX933" s="5"/>
      <c r="EY933" s="5"/>
      <c r="EZ933" s="5"/>
      <c r="FA933" s="5"/>
      <c r="FB933" s="5"/>
      <c r="FC933" s="5"/>
      <c r="FD933" s="5"/>
      <c r="FE933" s="5"/>
      <c r="FF933" s="5"/>
      <c r="FG933" s="5"/>
      <c r="FH933" s="5"/>
      <c r="FI933" s="5"/>
      <c r="FJ933" s="5"/>
      <c r="FK933" s="5"/>
      <c r="FL933" s="5"/>
      <c r="FM933" s="5"/>
      <c r="FN933" s="5"/>
      <c r="FO933" s="5"/>
      <c r="FP933" s="5"/>
      <c r="FQ933" s="5"/>
      <c r="FR933" s="5"/>
      <c r="FS933" s="5"/>
      <c r="FT933" s="5"/>
      <c r="FU933" s="5"/>
      <c r="FV933" s="5"/>
      <c r="FW933" s="5"/>
      <c r="FX933" s="5"/>
      <c r="FY933" s="5"/>
      <c r="FZ933" s="5"/>
      <c r="GA933" s="5"/>
      <c r="GB933" s="5"/>
      <c r="GC933" s="5"/>
      <c r="GD933" s="5"/>
      <c r="GE933" s="5"/>
      <c r="GF933" s="5"/>
      <c r="GG933" s="5"/>
      <c r="GH933" s="5"/>
      <c r="GI933" s="5"/>
      <c r="GJ933" s="5"/>
      <c r="GK933" s="5"/>
      <c r="GL933" s="5"/>
      <c r="GM933" s="5"/>
      <c r="GN933" s="5"/>
      <c r="GO933" s="5"/>
      <c r="GP933" s="5"/>
      <c r="GQ933" s="5"/>
      <c r="GR933" s="5"/>
      <c r="GS933" s="5"/>
      <c r="GT933" s="5"/>
      <c r="GU933" s="5"/>
      <c r="GV933" s="5"/>
      <c r="GW933" s="5"/>
      <c r="GX933" s="5"/>
      <c r="GY933" s="5"/>
      <c r="GZ933" s="5"/>
      <c r="HA933" s="5"/>
      <c r="HB933" s="5"/>
      <c r="HC933" s="5"/>
      <c r="HD933" s="5"/>
      <c r="HE933" s="5"/>
      <c r="HF933" s="5"/>
      <c r="HG933" s="5"/>
      <c r="HH933" s="5"/>
      <c r="HI933" s="5"/>
      <c r="HJ933" s="5"/>
      <c r="HK933" s="5"/>
      <c r="HL933" s="5"/>
      <c r="HM933" s="5"/>
      <c r="HN933" s="5"/>
      <c r="HO933" s="5"/>
      <c r="HP933" s="5"/>
      <c r="HQ933" s="5"/>
      <c r="HR933" s="5"/>
      <c r="HS933" s="5"/>
      <c r="HT933" s="5"/>
      <c r="HU933" s="5"/>
      <c r="HV933" s="5"/>
      <c r="HW933" s="5"/>
      <c r="HX933" s="5"/>
      <c r="HY933" s="5"/>
      <c r="HZ933" s="5"/>
      <c r="IA933" s="5"/>
      <c r="IB933" s="5"/>
      <c r="IC933" s="5"/>
      <c r="ID933" s="5"/>
      <c r="IE933" s="5"/>
      <c r="IF933" s="5"/>
      <c r="IG933" s="5"/>
      <c r="IH933" s="5"/>
      <c r="II933" s="5"/>
      <c r="IJ933" s="5"/>
      <c r="IK933" s="5"/>
      <c r="IL933" s="5"/>
      <c r="IM933" s="5"/>
      <c r="IN933" s="5"/>
      <c r="IO933" s="5"/>
      <c r="IP933" s="5"/>
      <c r="IQ933" s="5"/>
      <c r="IR933" s="5"/>
      <c r="IS933" s="5"/>
      <c r="IT933" s="5"/>
      <c r="IU933" s="5"/>
    </row>
    <row r="934" spans="1:255" ht="15.6" customHeight="1" thickBot="1">
      <c r="A934" s="112"/>
      <c r="B934" s="115"/>
      <c r="C934" s="117"/>
      <c r="D934" s="119"/>
      <c r="E934" s="24" t="e">
        <f>IF(E933&lt;&gt;"",VLOOKUP(E933,#REF!,2,FALSE),"")</f>
        <v>#REF!</v>
      </c>
      <c r="F934" s="25" t="e">
        <f>IF(F933&lt;&gt;"",VLOOKUP(F933,#REF!,2,FALSE),"")</f>
        <v>#REF!</v>
      </c>
      <c r="G934" s="26" t="e">
        <f>IF(G933&lt;&gt;"",VLOOKUP(G933,#REF!,2,FALSE),"")</f>
        <v>#REF!</v>
      </c>
      <c r="H934" s="25" t="e">
        <f>IF(H933&lt;&gt;"",VLOOKUP(H933,#REF!,2,FALSE),"")</f>
        <v>#REF!</v>
      </c>
      <c r="I934" s="26" t="e">
        <f>IF(I933&lt;&gt;"",VLOOKUP(I933,#REF!,2,FALSE),"")</f>
        <v>#REF!</v>
      </c>
      <c r="J934" s="25" t="e">
        <f>IF(J933&lt;&gt;"",VLOOKUP(J933,#REF!,2,FALSE),"")</f>
        <v>#REF!</v>
      </c>
      <c r="K934" s="26" t="e">
        <f>IF(K933&lt;&gt;"",VLOOKUP(K933,#REF!,2,FALSE),"")</f>
        <v>#REF!</v>
      </c>
      <c r="L934" s="25" t="e">
        <f>IF(L933&lt;&gt;"",VLOOKUP(L933,#REF!,2,FALSE),"")</f>
        <v>#REF!</v>
      </c>
      <c r="M934" s="26" t="e">
        <f>IF(M933&lt;&gt;"",VLOOKUP(M933,#REF!,2,FALSE),"")</f>
        <v>#REF!</v>
      </c>
      <c r="N934" s="25" t="e">
        <f>IF(N933&lt;&gt;"",VLOOKUP(N933,#REF!,2,FALSE),"")</f>
        <v>#REF!</v>
      </c>
      <c r="O934" s="27" t="str">
        <f>IF(O933&lt;&gt;"",VLOOKUP(O933,#REF!,2,FALSE),"")</f>
        <v/>
      </c>
      <c r="P934" s="28" t="str">
        <f>IF(P933&lt;&gt;"",VLOOKUP(P933,#REF!,2,FALSE),"")</f>
        <v/>
      </c>
      <c r="Q934" s="121"/>
      <c r="R934" s="110"/>
      <c r="S934" s="64" t="str">
        <f>E939</f>
        <v>19DE0161</v>
      </c>
      <c r="T934" s="65" t="e">
        <f>IF(S934&lt;&gt;"",VLOOKUP(S934,#REF!,2,FALSE),"")</f>
        <v>#REF!</v>
      </c>
      <c r="U934" s="66">
        <f>(COUNTIF(E933:N962,S934)*4)+(COUNTIF(O933:P962,S934)*8)</f>
        <v>48</v>
      </c>
      <c r="V934" s="67">
        <f>U934*W934</f>
        <v>1680</v>
      </c>
      <c r="W934" s="71">
        <v>35</v>
      </c>
    </row>
    <row r="935" spans="1:255" ht="15.6" customHeight="1">
      <c r="A935" s="112"/>
      <c r="B935" s="115" t="s">
        <v>33</v>
      </c>
      <c r="C935" s="117"/>
      <c r="D935" s="119"/>
      <c r="E935" s="29"/>
      <c r="F935" s="30"/>
      <c r="G935" s="31"/>
      <c r="H935" s="30"/>
      <c r="I935" s="31"/>
      <c r="J935" s="30"/>
      <c r="K935" s="31"/>
      <c r="L935" s="30"/>
      <c r="M935" s="31"/>
      <c r="N935" s="30" t="s">
        <v>38</v>
      </c>
      <c r="O935" s="32"/>
      <c r="P935" s="33"/>
      <c r="Q935" s="109"/>
      <c r="R935" s="110"/>
      <c r="S935" s="64" t="str">
        <f>K939</f>
        <v>19DE0144</v>
      </c>
      <c r="T935" s="65" t="e">
        <f>IF(S935&lt;&gt;"",VLOOKUP(S935,#REF!,2,FALSE),"")</f>
        <v>#REF!</v>
      </c>
      <c r="U935" s="66">
        <f>(COUNTIF(E933:N962,S935)*4)+(COUNTIF(O933:P962,S935)*8)</f>
        <v>32</v>
      </c>
      <c r="V935" s="67">
        <f>U935*W934</f>
        <v>1120</v>
      </c>
    </row>
    <row r="936" spans="1:255" ht="15.6" customHeight="1">
      <c r="A936" s="112"/>
      <c r="B936" s="115"/>
      <c r="C936" s="117"/>
      <c r="D936" s="119"/>
      <c r="E936" s="24" t="str">
        <f>IF(E935&lt;&gt;"",VLOOKUP(E935,#REF!,2,FALSE),"")</f>
        <v/>
      </c>
      <c r="F936" s="25" t="str">
        <f>IF(F935&lt;&gt;"",VLOOKUP(F935,#REF!,2,FALSE),"")</f>
        <v/>
      </c>
      <c r="G936" s="26" t="str">
        <f>IF(G935&lt;&gt;"",VLOOKUP(G935,#REF!,2,FALSE),"")</f>
        <v/>
      </c>
      <c r="H936" s="25" t="str">
        <f>IF(H935&lt;&gt;"",VLOOKUP(H935,#REF!,2,FALSE),"")</f>
        <v/>
      </c>
      <c r="I936" s="26" t="str">
        <f>IF(I935&lt;&gt;"",VLOOKUP(I935,#REF!,2,FALSE),"")</f>
        <v/>
      </c>
      <c r="J936" s="25" t="str">
        <f>IF(J935&lt;&gt;"",VLOOKUP(J935,#REF!,2,FALSE),"")</f>
        <v/>
      </c>
      <c r="K936" s="26" t="str">
        <f>IF(K935&lt;&gt;"",VLOOKUP(K935,#REF!,2,FALSE),"")</f>
        <v/>
      </c>
      <c r="L936" s="25" t="str">
        <f>IF(L935&lt;&gt;"",VLOOKUP(L935,#REF!,2,FALSE),"")</f>
        <v/>
      </c>
      <c r="M936" s="26" t="str">
        <f>IF(M935&lt;&gt;"",VLOOKUP(M935,#REF!,2,FALSE),"")</f>
        <v/>
      </c>
      <c r="N936" s="25" t="e">
        <f>IF(N935&lt;&gt;"",VLOOKUP(N935,#REF!,2,FALSE),"")</f>
        <v>#REF!</v>
      </c>
      <c r="O936" s="26" t="str">
        <f>IF(O935&lt;&gt;"",VLOOKUP(O935,#REF!,2,FALSE),"")</f>
        <v/>
      </c>
      <c r="P936" s="34" t="str">
        <f>IF(P935&lt;&gt;"",VLOOKUP(P935,#REF!,2,FALSE),"")</f>
        <v/>
      </c>
      <c r="Q936" s="126"/>
      <c r="R936" s="110"/>
      <c r="S936" s="64" t="str">
        <f>M939</f>
        <v>19DE0163</v>
      </c>
      <c r="T936" s="65" t="e">
        <f>IF(S936&lt;&gt;"",VLOOKUP(S936,#REF!,2,FALSE),"")</f>
        <v>#REF!</v>
      </c>
      <c r="U936" s="66">
        <f>(COUNTIF(E933:N962,S936)*4)+(COUNTIF(O933:P962,S936)*8)</f>
        <v>12</v>
      </c>
      <c r="V936" s="67">
        <f>U936*W934</f>
        <v>420</v>
      </c>
    </row>
    <row r="937" spans="1:255" ht="15.6" customHeight="1">
      <c r="A937" s="112"/>
      <c r="B937" s="115" t="s">
        <v>27</v>
      </c>
      <c r="C937" s="117"/>
      <c r="D937" s="119"/>
      <c r="E937" s="29"/>
      <c r="F937" s="30"/>
      <c r="G937" s="31"/>
      <c r="H937" s="30"/>
      <c r="I937" s="31"/>
      <c r="J937" s="30"/>
      <c r="K937" s="31"/>
      <c r="L937" s="30"/>
      <c r="M937" s="31"/>
      <c r="N937" s="30" t="s">
        <v>38</v>
      </c>
      <c r="O937" s="35"/>
      <c r="P937" s="36"/>
      <c r="Q937" s="109"/>
      <c r="R937" s="110"/>
      <c r="S937" s="64" t="str">
        <f>E941</f>
        <v>19DE0155</v>
      </c>
      <c r="T937" s="65" t="e">
        <f>IF(S937&lt;&gt;"",VLOOKUP(S937,#REF!,2,FALSE),"")</f>
        <v>#REF!</v>
      </c>
      <c r="U937" s="66">
        <f>(COUNTIF(E933:N962,S937)*4)+(COUNTIF(O933:P962,S937)*8)</f>
        <v>32</v>
      </c>
      <c r="V937" s="67">
        <f>U937*W934</f>
        <v>1120</v>
      </c>
    </row>
    <row r="938" spans="1:255" ht="15.6" customHeight="1">
      <c r="A938" s="112"/>
      <c r="B938" s="115"/>
      <c r="C938" s="117"/>
      <c r="D938" s="119"/>
      <c r="E938" s="24" t="str">
        <f>IF(E937&lt;&gt;"",VLOOKUP(E937,#REF!,2,FALSE),"")</f>
        <v/>
      </c>
      <c r="F938" s="25" t="str">
        <f>IF(F937&lt;&gt;"",VLOOKUP(F937,#REF!,2,FALSE),"")</f>
        <v/>
      </c>
      <c r="G938" s="26" t="str">
        <f>IF(G937&lt;&gt;"",VLOOKUP(G937,#REF!,2,FALSE),"")</f>
        <v/>
      </c>
      <c r="H938" s="25" t="str">
        <f>IF(H937&lt;&gt;"",VLOOKUP(H937,#REF!,2,FALSE),"")</f>
        <v/>
      </c>
      <c r="I938" s="26" t="str">
        <f>IF(I937&lt;&gt;"",VLOOKUP(I937,#REF!,2,FALSE),"")</f>
        <v/>
      </c>
      <c r="J938" s="25" t="str">
        <f>IF(J937&lt;&gt;"",VLOOKUP(J937,#REF!,2,FALSE),"")</f>
        <v/>
      </c>
      <c r="K938" s="26" t="str">
        <f>IF(K937&lt;&gt;"",VLOOKUP(K937,#REF!,2,FALSE),"")</f>
        <v/>
      </c>
      <c r="L938" s="25" t="str">
        <f>IF(L937&lt;&gt;"",VLOOKUP(L937,#REF!,2,FALSE),"")</f>
        <v/>
      </c>
      <c r="M938" s="26" t="str">
        <f>IF(M937&lt;&gt;"",VLOOKUP(M937,#REF!,2,FALSE),"")</f>
        <v/>
      </c>
      <c r="N938" s="25" t="e">
        <f>IF(N937&lt;&gt;"",VLOOKUP(N937,#REF!,2,FALSE),"")</f>
        <v>#REF!</v>
      </c>
      <c r="O938" s="27" t="str">
        <f>IF(O937&lt;&gt;"",VLOOKUP(O937,#REF!,2,FALSE),"")</f>
        <v/>
      </c>
      <c r="P938" s="28" t="str">
        <f>IF(P937&lt;&gt;"",VLOOKUP(P937,#REF!,2,FALSE),"")</f>
        <v/>
      </c>
      <c r="Q938" s="109"/>
      <c r="R938" s="110"/>
      <c r="S938" s="64" t="str">
        <f>E943</f>
        <v>19DE0153</v>
      </c>
      <c r="T938" s="65" t="e">
        <f>IF(S938&lt;&gt;"",VLOOKUP(S938,#REF!,2,FALSE),"")</f>
        <v>#REF!</v>
      </c>
      <c r="U938" s="66">
        <f>(COUNTIF(E933:N962,S938)*4)+(COUNTIF(O933:P962,S938)*8)</f>
        <v>48</v>
      </c>
      <c r="V938" s="67">
        <f>U938*W934</f>
        <v>1680</v>
      </c>
    </row>
    <row r="939" spans="1:255" ht="15.6" customHeight="1">
      <c r="A939" s="112"/>
      <c r="B939" s="106" t="s">
        <v>26</v>
      </c>
      <c r="C939" s="107"/>
      <c r="D939" s="108"/>
      <c r="E939" s="77" t="s">
        <v>223</v>
      </c>
      <c r="F939" s="74" t="s">
        <v>223</v>
      </c>
      <c r="G939" s="39" t="s">
        <v>223</v>
      </c>
      <c r="H939" s="38" t="s">
        <v>223</v>
      </c>
      <c r="I939" s="39" t="s">
        <v>223</v>
      </c>
      <c r="J939" s="38" t="s">
        <v>223</v>
      </c>
      <c r="K939" s="39" t="s">
        <v>212</v>
      </c>
      <c r="L939" s="38" t="s">
        <v>212</v>
      </c>
      <c r="M939" s="39" t="s">
        <v>224</v>
      </c>
      <c r="N939" s="38" t="s">
        <v>38</v>
      </c>
      <c r="O939" s="40"/>
      <c r="P939" s="41"/>
      <c r="Q939" s="109"/>
      <c r="R939" s="110">
        <f>IF(B939&lt;&gt;"",((10-((COUNTIF(E940:N940,"/")+COUNTIF(E940:N940,"//")+COUNTIF(E940:N940,"///")+COUNTIF(E940:N940,"_"))))/2)+(2-COUNTBLANK(O940:P940)),"")</f>
        <v>5</v>
      </c>
      <c r="S939" s="68" t="str">
        <f>E947</f>
        <v>19DE0157</v>
      </c>
      <c r="T939" s="69" t="e">
        <f>IF(S939&lt;&gt;"",VLOOKUP(S939,#REF!,2,FALSE),"")</f>
        <v>#REF!</v>
      </c>
      <c r="U939" s="70">
        <f>(COUNTIF(E933:N962,S939)*4)+(COUNTIF(O933:P962,S939)*8)</f>
        <v>48</v>
      </c>
      <c r="V939" s="67">
        <f>U939*W934</f>
        <v>1680</v>
      </c>
    </row>
    <row r="940" spans="1:255" ht="15.6" customHeight="1">
      <c r="A940" s="112"/>
      <c r="B940" s="106"/>
      <c r="C940" s="107"/>
      <c r="D940" s="108"/>
      <c r="E940" s="42" t="e">
        <f>IF(E939&lt;&gt;"",VLOOKUP(E939,#REF!,2,FALSE),"")</f>
        <v>#REF!</v>
      </c>
      <c r="F940" s="43" t="e">
        <f>IF(F939&lt;&gt;"",VLOOKUP(F939,#REF!,2,FALSE),"")</f>
        <v>#REF!</v>
      </c>
      <c r="G940" s="44" t="e">
        <f>IF(G939&lt;&gt;"",VLOOKUP(G939,#REF!,2,FALSE),"")</f>
        <v>#REF!</v>
      </c>
      <c r="H940" s="43" t="e">
        <f>IF(H939&lt;&gt;"",VLOOKUP(H939,#REF!,2,FALSE),"")</f>
        <v>#REF!</v>
      </c>
      <c r="I940" s="44" t="e">
        <f>IF(I939&lt;&gt;"",VLOOKUP(I939,#REF!,2,FALSE),"")</f>
        <v>#REF!</v>
      </c>
      <c r="J940" s="43" t="e">
        <f>IF(J939&lt;&gt;"",VLOOKUP(J939,#REF!,2,FALSE),"")</f>
        <v>#REF!</v>
      </c>
      <c r="K940" s="44" t="e">
        <f>IF(K939&lt;&gt;"",VLOOKUP(K939,#REF!,2,FALSE),"")</f>
        <v>#REF!</v>
      </c>
      <c r="L940" s="43" t="e">
        <f>IF(L939&lt;&gt;"",VLOOKUP(L939,#REF!,2,FALSE),"")</f>
        <v>#REF!</v>
      </c>
      <c r="M940" s="44" t="e">
        <f>IF(M939&lt;&gt;"",VLOOKUP(M939,#REF!,2,FALSE),"")</f>
        <v>#REF!</v>
      </c>
      <c r="N940" s="43" t="e">
        <f>IF(N939&lt;&gt;"",VLOOKUP(N939,#REF!,2,FALSE),"")</f>
        <v>#REF!</v>
      </c>
      <c r="O940" s="44" t="str">
        <f>IF(O939&lt;&gt;"",VLOOKUP(O939,#REF!,2,FALSE),"")</f>
        <v/>
      </c>
      <c r="P940" s="45" t="str">
        <f>IF(P939&lt;&gt;"",VLOOKUP(P939,#REF!,2,FALSE),"")</f>
        <v/>
      </c>
      <c r="Q940" s="109"/>
      <c r="R940" s="110"/>
      <c r="S940" s="68" t="str">
        <f>E951</f>
        <v>19DE0174</v>
      </c>
      <c r="T940" s="69" t="e">
        <f>IF(S940&lt;&gt;"",VLOOKUP(S940,#REF!,2,FALSE),"")</f>
        <v>#REF!</v>
      </c>
      <c r="U940" s="70">
        <f>(COUNTIF(E933:N962,S940)*4)+(COUNTIF(O933:P962,S940)*8)</f>
        <v>44</v>
      </c>
      <c r="V940" s="67">
        <f>U940*W934</f>
        <v>1540</v>
      </c>
    </row>
    <row r="941" spans="1:255" ht="15.6" customHeight="1">
      <c r="A941" s="112"/>
      <c r="B941" s="106" t="s">
        <v>42</v>
      </c>
      <c r="C941" s="107"/>
      <c r="D941" s="108"/>
      <c r="E941" s="37" t="s">
        <v>213</v>
      </c>
      <c r="F941" s="38" t="s">
        <v>213</v>
      </c>
      <c r="G941" s="39" t="s">
        <v>213</v>
      </c>
      <c r="H941" s="38" t="s">
        <v>213</v>
      </c>
      <c r="I941" s="39" t="s">
        <v>213</v>
      </c>
      <c r="J941" s="38" t="s">
        <v>213</v>
      </c>
      <c r="K941" s="39" t="s">
        <v>213</v>
      </c>
      <c r="L941" s="38" t="s">
        <v>213</v>
      </c>
      <c r="M941" s="39" t="s">
        <v>20</v>
      </c>
      <c r="N941" s="38" t="s">
        <v>38</v>
      </c>
      <c r="O941" s="40"/>
      <c r="P941" s="41"/>
      <c r="Q941" s="147" t="s">
        <v>217</v>
      </c>
      <c r="R941" s="110">
        <f>IF(B941&lt;&gt;"",((10-((COUNTIF(E942:N942,"/")+COUNTIF(E942:N942,"//")+COUNTIF(E942:N942,"///")+COUNTIF(E942:N942,"_"))))/2)+(2-COUNTBLANK(O942:P942)),"")</f>
        <v>5</v>
      </c>
      <c r="S941" s="68" t="str">
        <f>E955</f>
        <v>19DE0177</v>
      </c>
      <c r="T941" s="69" t="e">
        <f>IF(S941&lt;&gt;"",VLOOKUP(S941,#REF!,2,FALSE),"")</f>
        <v>#REF!</v>
      </c>
      <c r="U941" s="70">
        <f>(COUNTIF(E933:N962,S941)*4)+(COUNTIF(O933:P962,S941)*8)</f>
        <v>16</v>
      </c>
      <c r="V941" s="67">
        <f>U941*W934</f>
        <v>560</v>
      </c>
    </row>
    <row r="942" spans="1:255" ht="15.6" customHeight="1">
      <c r="A942" s="112"/>
      <c r="B942" s="106"/>
      <c r="C942" s="107"/>
      <c r="D942" s="108"/>
      <c r="E942" s="42" t="e">
        <f>IF(E941&lt;&gt;"",VLOOKUP(E941,#REF!,2,FALSE),"")</f>
        <v>#REF!</v>
      </c>
      <c r="F942" s="43" t="e">
        <f>IF(F941&lt;&gt;"",VLOOKUP(F941,#REF!,2,FALSE),"")</f>
        <v>#REF!</v>
      </c>
      <c r="G942" s="44" t="e">
        <f>IF(G941&lt;&gt;"",VLOOKUP(G941,#REF!,2,FALSE),"")</f>
        <v>#REF!</v>
      </c>
      <c r="H942" s="43" t="e">
        <f>IF(H941&lt;&gt;"",VLOOKUP(H941,#REF!,2,FALSE),"")</f>
        <v>#REF!</v>
      </c>
      <c r="I942" s="44" t="e">
        <f>IF(I941&lt;&gt;"",VLOOKUP(I941,#REF!,2,FALSE),"")</f>
        <v>#REF!</v>
      </c>
      <c r="J942" s="43" t="e">
        <f>IF(J941&lt;&gt;"",VLOOKUP(J941,#REF!,2,FALSE),"")</f>
        <v>#REF!</v>
      </c>
      <c r="K942" s="44" t="e">
        <f>IF(K941&lt;&gt;"",VLOOKUP(K941,#REF!,2,FALSE),"")</f>
        <v>#REF!</v>
      </c>
      <c r="L942" s="43" t="e">
        <f>IF(L941&lt;&gt;"",VLOOKUP(L941,#REF!,2,FALSE),"")</f>
        <v>#REF!</v>
      </c>
      <c r="M942" s="44" t="e">
        <f>IF(M941&lt;&gt;"",VLOOKUP(M941,#REF!,2,FALSE),"")</f>
        <v>#REF!</v>
      </c>
      <c r="N942" s="43" t="e">
        <f>IF(N941&lt;&gt;"",VLOOKUP(N941,#REF!,2,FALSE),"")</f>
        <v>#REF!</v>
      </c>
      <c r="O942" s="44" t="str">
        <f>IF(O941&lt;&gt;"",VLOOKUP(O941,#REF!,2,FALSE),"")</f>
        <v/>
      </c>
      <c r="P942" s="45" t="str">
        <f>IF(P941&lt;&gt;"",VLOOKUP(P941,#REF!,2,FALSE),"")</f>
        <v/>
      </c>
      <c r="Q942" s="150"/>
      <c r="R942" s="110"/>
      <c r="S942" s="68" t="str">
        <f>K943</f>
        <v>19DE0154</v>
      </c>
      <c r="T942" s="69" t="e">
        <f>IF(S942&lt;&gt;"",VLOOKUP(S942,#REF!,2,FALSE),"")</f>
        <v>#REF!</v>
      </c>
      <c r="U942" s="70">
        <f>(COUNTIF(E933:N962,S942)*4)+(COUNTIF(O933:P962,S942)*8)</f>
        <v>24</v>
      </c>
      <c r="V942" s="67">
        <f>U942*W934</f>
        <v>840</v>
      </c>
    </row>
    <row r="943" spans="1:255" ht="15.6" customHeight="1">
      <c r="A943" s="112"/>
      <c r="B943" s="106" t="s">
        <v>24</v>
      </c>
      <c r="C943" s="107"/>
      <c r="D943" s="108"/>
      <c r="E943" s="37" t="s">
        <v>222</v>
      </c>
      <c r="F943" s="38" t="s">
        <v>222</v>
      </c>
      <c r="G943" s="39" t="s">
        <v>222</v>
      </c>
      <c r="H943" s="38" t="s">
        <v>222</v>
      </c>
      <c r="I943" s="39" t="s">
        <v>222</v>
      </c>
      <c r="J943" s="38" t="s">
        <v>222</v>
      </c>
      <c r="K943" s="39" t="s">
        <v>240</v>
      </c>
      <c r="L943" s="38" t="s">
        <v>240</v>
      </c>
      <c r="M943" s="39" t="s">
        <v>240</v>
      </c>
      <c r="N943" s="38" t="s">
        <v>38</v>
      </c>
      <c r="O943" s="40"/>
      <c r="P943" s="41"/>
      <c r="Q943" s="109"/>
      <c r="R943" s="110">
        <f>IF(B943&lt;&gt;"",((10-((COUNTIF(E944:N944,"/")+COUNTIF(E944:N944,"//")+COUNTIF(E944:N944,"///")+COUNTIF(E944:N944,"_"))))/2)+(2-COUNTBLANK(O944:P944)),"")</f>
        <v>5</v>
      </c>
      <c r="S943" s="68"/>
      <c r="T943" s="69" t="str">
        <f>IF(S943&lt;&gt;"",VLOOKUP(S943,#REF!,2,FALSE),"")</f>
        <v/>
      </c>
      <c r="U943" s="70">
        <f>(COUNTIF(E933:N962,S943)*4)+(COUNTIF(O933:P962,S943)*8)</f>
        <v>0</v>
      </c>
      <c r="V943" s="67">
        <f>U943*W934</f>
        <v>0</v>
      </c>
    </row>
    <row r="944" spans="1:255" ht="15.6" customHeight="1">
      <c r="A944" s="112"/>
      <c r="B944" s="106"/>
      <c r="C944" s="107"/>
      <c r="D944" s="108"/>
      <c r="E944" s="42" t="e">
        <f>IF(E943&lt;&gt;"",VLOOKUP(E943,#REF!,2,FALSE),"")</f>
        <v>#REF!</v>
      </c>
      <c r="F944" s="43" t="e">
        <f>IF(F943&lt;&gt;"",VLOOKUP(F943,#REF!,2,FALSE),"")</f>
        <v>#REF!</v>
      </c>
      <c r="G944" s="44" t="e">
        <f>IF(G943&lt;&gt;"",VLOOKUP(G943,#REF!,2,FALSE),"")</f>
        <v>#REF!</v>
      </c>
      <c r="H944" s="43" t="e">
        <f>IF(H943&lt;&gt;"",VLOOKUP(H943,#REF!,2,FALSE),"")</f>
        <v>#REF!</v>
      </c>
      <c r="I944" s="44" t="e">
        <f>IF(I943&lt;&gt;"",VLOOKUP(I943,#REF!,2,FALSE),"")</f>
        <v>#REF!</v>
      </c>
      <c r="J944" s="43" t="e">
        <f>IF(J943&lt;&gt;"",VLOOKUP(J943,#REF!,2,FALSE),"")</f>
        <v>#REF!</v>
      </c>
      <c r="K944" s="44" t="e">
        <f>IF(K943&lt;&gt;"",VLOOKUP(K943,#REF!,2,FALSE),"")</f>
        <v>#REF!</v>
      </c>
      <c r="L944" s="43" t="e">
        <f>IF(L943&lt;&gt;"",VLOOKUP(L943,#REF!,2,FALSE),"")</f>
        <v>#REF!</v>
      </c>
      <c r="M944" s="44" t="e">
        <f>IF(M943&lt;&gt;"",VLOOKUP(M943,#REF!,2,FALSE),"")</f>
        <v>#REF!</v>
      </c>
      <c r="N944" s="43" t="e">
        <f>IF(N943&lt;&gt;"",VLOOKUP(N943,#REF!,2,FALSE),"")</f>
        <v>#REF!</v>
      </c>
      <c r="O944" s="44" t="str">
        <f>IF(O943&lt;&gt;"",VLOOKUP(O943,#REF!,2,FALSE),"")</f>
        <v/>
      </c>
      <c r="P944" s="45" t="str">
        <f>IF(P943&lt;&gt;"",VLOOKUP(P943,#REF!,2,FALSE),"")</f>
        <v/>
      </c>
      <c r="Q944" s="109"/>
      <c r="R944" s="110"/>
      <c r="S944" s="68"/>
      <c r="T944" s="69" t="str">
        <f>IF(S944&lt;&gt;"",VLOOKUP(S944,#REF!,2,FALSE),"")</f>
        <v/>
      </c>
      <c r="U944" s="70">
        <f>(COUNTIF(E933:N962,S944)*4)+(COUNTIF(O933:P962,S944)*8)</f>
        <v>0</v>
      </c>
      <c r="V944" s="67">
        <f>U944*W934</f>
        <v>0</v>
      </c>
    </row>
    <row r="945" spans="1:22" ht="15.6" customHeight="1" thickBot="1">
      <c r="A945" s="112"/>
      <c r="B945" s="106" t="s">
        <v>22</v>
      </c>
      <c r="C945" s="107"/>
      <c r="D945" s="108"/>
      <c r="E945" s="77" t="s">
        <v>223</v>
      </c>
      <c r="F945" s="74" t="s">
        <v>223</v>
      </c>
      <c r="G945" s="39" t="s">
        <v>223</v>
      </c>
      <c r="H945" s="38" t="s">
        <v>223</v>
      </c>
      <c r="I945" s="39" t="s">
        <v>31</v>
      </c>
      <c r="J945" s="38" t="s">
        <v>31</v>
      </c>
      <c r="K945" s="39" t="s">
        <v>31</v>
      </c>
      <c r="L945" s="38" t="s">
        <v>31</v>
      </c>
      <c r="M945" s="39" t="s">
        <v>31</v>
      </c>
      <c r="N945" s="38" t="s">
        <v>31</v>
      </c>
      <c r="O945" s="40"/>
      <c r="P945" s="41"/>
      <c r="Q945" s="147" t="s">
        <v>218</v>
      </c>
      <c r="R945" s="110">
        <f>IF(B945&lt;&gt;"",((10-((COUNTIF(E946:N946,"/")+COUNTIF(E946:N946,"//")+COUNTIF(E946:N946,"///")+COUNTIF(E946:N946,"_"))))/2)+(2-COUNTBLANK(O946:P946)),"")</f>
        <v>5</v>
      </c>
      <c r="S945" s="68"/>
      <c r="T945" s="69" t="str">
        <f>IF(S945&lt;&gt;"",VLOOKUP(S945,#REF!,2,FALSE),"")</f>
        <v/>
      </c>
      <c r="U945" s="70">
        <f>(COUNTIF(E933:N962,S945)*4)+(COUNTIF(O933:P962,S945)*8)</f>
        <v>0</v>
      </c>
      <c r="V945" s="67">
        <f>U945*W934</f>
        <v>0</v>
      </c>
    </row>
    <row r="946" spans="1:22" ht="15.6" customHeight="1" thickBot="1">
      <c r="A946" s="112"/>
      <c r="B946" s="106"/>
      <c r="C946" s="107"/>
      <c r="D946" s="108"/>
      <c r="E946" s="42" t="e">
        <f>IF(E945&lt;&gt;"",VLOOKUP(E945,#REF!,2,FALSE),"")</f>
        <v>#REF!</v>
      </c>
      <c r="F946" s="43" t="e">
        <f>IF(F945&lt;&gt;"",VLOOKUP(F945,#REF!,2,FALSE),"")</f>
        <v>#REF!</v>
      </c>
      <c r="G946" s="44" t="e">
        <f>IF(G945&lt;&gt;"",VLOOKUP(G945,#REF!,2,FALSE),"")</f>
        <v>#REF!</v>
      </c>
      <c r="H946" s="43" t="e">
        <f>IF(H945&lt;&gt;"",VLOOKUP(H945,#REF!,2,FALSE),"")</f>
        <v>#REF!</v>
      </c>
      <c r="I946" s="44" t="e">
        <f>IF(I945&lt;&gt;"",VLOOKUP(I945,#REF!,2,FALSE),"")</f>
        <v>#REF!</v>
      </c>
      <c r="J946" s="43" t="e">
        <f>IF(J945&lt;&gt;"",VLOOKUP(J945,#REF!,2,FALSE),"")</f>
        <v>#REF!</v>
      </c>
      <c r="K946" s="44" t="e">
        <f>IF(K945&lt;&gt;"",VLOOKUP(K945,#REF!,2,FALSE),"")</f>
        <v>#REF!</v>
      </c>
      <c r="L946" s="43" t="e">
        <f>IF(L945&lt;&gt;"",VLOOKUP(L945,#REF!,2,FALSE),"")</f>
        <v>#REF!</v>
      </c>
      <c r="M946" s="44" t="e">
        <f>IF(M945&lt;&gt;"",VLOOKUP(M945,#REF!,2,FALSE),"")</f>
        <v>#REF!</v>
      </c>
      <c r="N946" s="43" t="e">
        <f>IF(N945&lt;&gt;"",VLOOKUP(N945,#REF!,2,FALSE),"")</f>
        <v>#REF!</v>
      </c>
      <c r="O946" s="44" t="str">
        <f>IF(O945&lt;&gt;"",VLOOKUP(O945,#REF!,2,FALSE),"")</f>
        <v/>
      </c>
      <c r="P946" s="45" t="str">
        <f>IF(P945&lt;&gt;"",VLOOKUP(P945,#REF!,2,FALSE),"")</f>
        <v/>
      </c>
      <c r="Q946" s="147"/>
      <c r="R946" s="110"/>
      <c r="S946" s="60">
        <f>SUM(R933:R962)*8</f>
        <v>408</v>
      </c>
      <c r="T946" s="61" t="s">
        <v>25</v>
      </c>
      <c r="U946" s="62">
        <f>SUM(U934:U945)</f>
        <v>304</v>
      </c>
      <c r="V946" s="63">
        <f>SUM(V934:V945)</f>
        <v>10640</v>
      </c>
    </row>
    <row r="947" spans="1:22" ht="15.6" customHeight="1">
      <c r="A947" s="112"/>
      <c r="B947" s="103" t="s">
        <v>23</v>
      </c>
      <c r="C947" s="104"/>
      <c r="D947" s="105"/>
      <c r="E947" s="78" t="s">
        <v>221</v>
      </c>
      <c r="F947" s="79" t="s">
        <v>221</v>
      </c>
      <c r="G947" s="48" t="s">
        <v>221</v>
      </c>
      <c r="H947" s="47" t="s">
        <v>221</v>
      </c>
      <c r="I947" s="48" t="s">
        <v>221</v>
      </c>
      <c r="J947" s="47" t="s">
        <v>221</v>
      </c>
      <c r="K947" s="48" t="s">
        <v>212</v>
      </c>
      <c r="L947" s="47" t="s">
        <v>212</v>
      </c>
      <c r="M947" s="48" t="s">
        <v>224</v>
      </c>
      <c r="N947" s="47" t="s">
        <v>38</v>
      </c>
      <c r="O947" s="49"/>
      <c r="P947" s="50"/>
      <c r="Q947" s="109"/>
      <c r="R947" s="110">
        <f>IF(B947&lt;&gt;"",((10-((COUNTIF(E948:N948,"/")+COUNTIF(E948:N948,"//")+COUNTIF(E948:N948,"///")+COUNTIF(E948:N948,"_"))))/2)+(2-COUNTBLANK(O948:P948)),"")</f>
        <v>5</v>
      </c>
      <c r="S947"/>
      <c r="T947"/>
      <c r="U947"/>
      <c r="V947"/>
    </row>
    <row r="948" spans="1:22" ht="15.6" customHeight="1">
      <c r="A948" s="112"/>
      <c r="B948" s="103"/>
      <c r="C948" s="104"/>
      <c r="D948" s="105"/>
      <c r="E948" s="51" t="e">
        <f>IF(E947&lt;&gt;"",VLOOKUP(E947,#REF!,2,FALSE),"")</f>
        <v>#REF!</v>
      </c>
      <c r="F948" s="52" t="e">
        <f>IF(F947&lt;&gt;"",VLOOKUP(F947,#REF!,2,FALSE),"")</f>
        <v>#REF!</v>
      </c>
      <c r="G948" s="53" t="e">
        <f>IF(G947&lt;&gt;"",VLOOKUP(G947,#REF!,2,FALSE),"")</f>
        <v>#REF!</v>
      </c>
      <c r="H948" s="52" t="e">
        <f>IF(H947&lt;&gt;"",VLOOKUP(H947,#REF!,2,FALSE),"")</f>
        <v>#REF!</v>
      </c>
      <c r="I948" s="53" t="e">
        <f>IF(I947&lt;&gt;"",VLOOKUP(I947,#REF!,2,FALSE),"")</f>
        <v>#REF!</v>
      </c>
      <c r="J948" s="52" t="e">
        <f>IF(J947&lt;&gt;"",VLOOKUP(J947,#REF!,2,FALSE),"")</f>
        <v>#REF!</v>
      </c>
      <c r="K948" s="53" t="e">
        <f>IF(K947&lt;&gt;"",VLOOKUP(K947,#REF!,2,FALSE),"")</f>
        <v>#REF!</v>
      </c>
      <c r="L948" s="52" t="e">
        <f>IF(L947&lt;&gt;"",VLOOKUP(L947,#REF!,2,FALSE),"")</f>
        <v>#REF!</v>
      </c>
      <c r="M948" s="53" t="e">
        <f>IF(M947&lt;&gt;"",VLOOKUP(M947,#REF!,2,FALSE),"")</f>
        <v>#REF!</v>
      </c>
      <c r="N948" s="52" t="e">
        <f>IF(N947&lt;&gt;"",VLOOKUP(N947,#REF!,2,FALSE),"")</f>
        <v>#REF!</v>
      </c>
      <c r="O948" s="53" t="str">
        <f>IF(O947&lt;&gt;"",VLOOKUP(O947,#REF!,2,FALSE),"")</f>
        <v/>
      </c>
      <c r="P948" s="54" t="str">
        <f>IF(P947&lt;&gt;"",VLOOKUP(P947,#REF!,2,FALSE),"")</f>
        <v/>
      </c>
      <c r="Q948" s="109"/>
      <c r="R948" s="110"/>
      <c r="S948"/>
      <c r="T948"/>
      <c r="U948"/>
      <c r="V948"/>
    </row>
    <row r="949" spans="1:22" ht="15.6" customHeight="1">
      <c r="A949" s="112"/>
      <c r="B949" s="103" t="s">
        <v>41</v>
      </c>
      <c r="C949" s="104"/>
      <c r="D949" s="105"/>
      <c r="E949" s="46" t="s">
        <v>222</v>
      </c>
      <c r="F949" s="47" t="s">
        <v>222</v>
      </c>
      <c r="G949" s="48" t="s">
        <v>222</v>
      </c>
      <c r="H949" s="47" t="s">
        <v>222</v>
      </c>
      <c r="I949" s="48" t="s">
        <v>222</v>
      </c>
      <c r="J949" s="47" t="s">
        <v>222</v>
      </c>
      <c r="K949" s="48" t="s">
        <v>240</v>
      </c>
      <c r="L949" s="47" t="s">
        <v>240</v>
      </c>
      <c r="M949" s="48" t="s">
        <v>240</v>
      </c>
      <c r="N949" s="47" t="s">
        <v>38</v>
      </c>
      <c r="O949" s="49"/>
      <c r="P949" s="50"/>
      <c r="Q949" s="109"/>
      <c r="R949" s="110">
        <f>IF(B949&lt;&gt;"",((10-((COUNTIF(E950:N950,"/")+COUNTIF(E950:N950,"//")+COUNTIF(E950:N950,"///")+COUNTIF(E950:N950,"_"))))/2)+(2-COUNTBLANK(O950:P950)),"")</f>
        <v>5</v>
      </c>
      <c r="S949"/>
      <c r="T949"/>
      <c r="U949"/>
      <c r="V949"/>
    </row>
    <row r="950" spans="1:22" ht="15.6" customHeight="1">
      <c r="A950" s="112"/>
      <c r="B950" s="103"/>
      <c r="C950" s="104"/>
      <c r="D950" s="105"/>
      <c r="E950" s="51" t="e">
        <f>IF(E949&lt;&gt;"",VLOOKUP(E949,#REF!,2,FALSE),"")</f>
        <v>#REF!</v>
      </c>
      <c r="F950" s="52" t="e">
        <f>IF(F949&lt;&gt;"",VLOOKUP(F949,#REF!,2,FALSE),"")</f>
        <v>#REF!</v>
      </c>
      <c r="G950" s="53" t="e">
        <f>IF(G949&lt;&gt;"",VLOOKUP(G949,#REF!,2,FALSE),"")</f>
        <v>#REF!</v>
      </c>
      <c r="H950" s="52" t="e">
        <f>IF(H949&lt;&gt;"",VLOOKUP(H949,#REF!,2,FALSE),"")</f>
        <v>#REF!</v>
      </c>
      <c r="I950" s="53" t="e">
        <f>IF(I949&lt;&gt;"",VLOOKUP(I949,#REF!,2,FALSE),"")</f>
        <v>#REF!</v>
      </c>
      <c r="J950" s="52" t="e">
        <f>IF(J949&lt;&gt;"",VLOOKUP(J949,#REF!,2,FALSE),"")</f>
        <v>#REF!</v>
      </c>
      <c r="K950" s="53" t="e">
        <f>IF(K949&lt;&gt;"",VLOOKUP(K949,#REF!,2,FALSE),"")</f>
        <v>#REF!</v>
      </c>
      <c r="L950" s="52" t="e">
        <f>IF(L949&lt;&gt;"",VLOOKUP(L949,#REF!,2,FALSE),"")</f>
        <v>#REF!</v>
      </c>
      <c r="M950" s="53" t="e">
        <f>IF(M949&lt;&gt;"",VLOOKUP(M949,#REF!,2,FALSE),"")</f>
        <v>#REF!</v>
      </c>
      <c r="N950" s="52" t="e">
        <f>IF(N949&lt;&gt;"",VLOOKUP(N949,#REF!,2,FALSE),"")</f>
        <v>#REF!</v>
      </c>
      <c r="O950" s="53" t="str">
        <f>IF(O949&lt;&gt;"",VLOOKUP(O949,#REF!,2,FALSE),"")</f>
        <v/>
      </c>
      <c r="P950" s="54" t="str">
        <f>IF(P949&lt;&gt;"",VLOOKUP(P949,#REF!,2,FALSE),"")</f>
        <v/>
      </c>
      <c r="Q950" s="109"/>
      <c r="R950" s="110"/>
      <c r="S950"/>
      <c r="T950"/>
      <c r="U950"/>
      <c r="V950"/>
    </row>
    <row r="951" spans="1:22" ht="15.6" customHeight="1">
      <c r="A951" s="112"/>
      <c r="B951" s="103" t="s">
        <v>21</v>
      </c>
      <c r="C951" s="104"/>
      <c r="D951" s="105"/>
      <c r="E951" s="46" t="s">
        <v>237</v>
      </c>
      <c r="F951" s="47" t="s">
        <v>237</v>
      </c>
      <c r="G951" s="48" t="s">
        <v>237</v>
      </c>
      <c r="H951" s="47" t="s">
        <v>237</v>
      </c>
      <c r="I951" s="48" t="s">
        <v>237</v>
      </c>
      <c r="J951" s="47" t="s">
        <v>237</v>
      </c>
      <c r="K951" s="48" t="s">
        <v>237</v>
      </c>
      <c r="L951" s="47" t="s">
        <v>237</v>
      </c>
      <c r="M951" s="48" t="s">
        <v>237</v>
      </c>
      <c r="N951" s="47" t="s">
        <v>38</v>
      </c>
      <c r="O951" s="49" t="s">
        <v>237</v>
      </c>
      <c r="P951" s="50"/>
      <c r="Q951" s="148" t="s">
        <v>246</v>
      </c>
      <c r="R951" s="110">
        <f>IF(B951&lt;&gt;"",((10-((COUNTIF(E952:N952,"/")+COUNTIF(E952:N952,"//")+COUNTIF(E952:N952,"///")+COUNTIF(E952:N952,"_"))))/2)+(2-COUNTBLANK(O952:P952)),"")</f>
        <v>6</v>
      </c>
      <c r="S951"/>
      <c r="T951"/>
      <c r="U951"/>
      <c r="V951"/>
    </row>
    <row r="952" spans="1:22" ht="15.6" customHeight="1">
      <c r="A952" s="112"/>
      <c r="B952" s="103"/>
      <c r="C952" s="104"/>
      <c r="D952" s="105"/>
      <c r="E952" s="51" t="e">
        <f>IF(E951&lt;&gt;"",VLOOKUP(E951,#REF!,2,FALSE),"")</f>
        <v>#REF!</v>
      </c>
      <c r="F952" s="52" t="e">
        <f>IF(F951&lt;&gt;"",VLOOKUP(F951,#REF!,2,FALSE),"")</f>
        <v>#REF!</v>
      </c>
      <c r="G952" s="53" t="e">
        <f>IF(G951&lt;&gt;"",VLOOKUP(G951,#REF!,2,FALSE),"")</f>
        <v>#REF!</v>
      </c>
      <c r="H952" s="52" t="e">
        <f>IF(H951&lt;&gt;"",VLOOKUP(H951,#REF!,2,FALSE),"")</f>
        <v>#REF!</v>
      </c>
      <c r="I952" s="53" t="e">
        <f>IF(I951&lt;&gt;"",VLOOKUP(I951,#REF!,2,FALSE),"")</f>
        <v>#REF!</v>
      </c>
      <c r="J952" s="52" t="e">
        <f>IF(J951&lt;&gt;"",VLOOKUP(J951,#REF!,2,FALSE),"")</f>
        <v>#REF!</v>
      </c>
      <c r="K952" s="53" t="e">
        <f>IF(K951&lt;&gt;"",VLOOKUP(K951,#REF!,2,FALSE),"")</f>
        <v>#REF!</v>
      </c>
      <c r="L952" s="52" t="e">
        <f>IF(L951&lt;&gt;"",VLOOKUP(L951,#REF!,2,FALSE),"")</f>
        <v>#REF!</v>
      </c>
      <c r="M952" s="53" t="e">
        <f>IF(M951&lt;&gt;"",VLOOKUP(M951,#REF!,2,FALSE),"")</f>
        <v>#REF!</v>
      </c>
      <c r="N952" s="52" t="e">
        <f>IF(N951&lt;&gt;"",VLOOKUP(N951,#REF!,2,FALSE),"")</f>
        <v>#REF!</v>
      </c>
      <c r="O952" s="53" t="e">
        <f>IF(O951&lt;&gt;"",VLOOKUP(O951,#REF!,2,FALSE),"")</f>
        <v>#REF!</v>
      </c>
      <c r="P952" s="54" t="str">
        <f>IF(P951&lt;&gt;"",VLOOKUP(P951,#REF!,2,FALSE),"")</f>
        <v/>
      </c>
      <c r="Q952" s="149"/>
      <c r="R952" s="110"/>
      <c r="S952"/>
      <c r="T952"/>
      <c r="U952"/>
      <c r="V952"/>
    </row>
    <row r="953" spans="1:22" ht="15.6" customHeight="1">
      <c r="A953" s="112"/>
      <c r="B953" s="103" t="s">
        <v>19</v>
      </c>
      <c r="C953" s="104"/>
      <c r="D953" s="105"/>
      <c r="E953" s="78" t="s">
        <v>221</v>
      </c>
      <c r="F953" s="79" t="s">
        <v>221</v>
      </c>
      <c r="G953" s="48" t="s">
        <v>221</v>
      </c>
      <c r="H953" s="47" t="s">
        <v>221</v>
      </c>
      <c r="I953" s="48" t="s">
        <v>221</v>
      </c>
      <c r="J953" s="47" t="s">
        <v>221</v>
      </c>
      <c r="K953" s="48" t="s">
        <v>212</v>
      </c>
      <c r="L953" s="47" t="s">
        <v>212</v>
      </c>
      <c r="M953" s="48" t="s">
        <v>20</v>
      </c>
      <c r="N953" s="47" t="s">
        <v>38</v>
      </c>
      <c r="O953" s="49"/>
      <c r="P953" s="50"/>
      <c r="Q953" s="109"/>
      <c r="R953" s="110">
        <f>IF(B953&lt;&gt;"",((10-((COUNTIF(E954:N954,"/")+COUNTIF(E954:N954,"//")+COUNTIF(E954:N954,"///")+COUNTIF(E954:N954,"_"))))/2)+(2-COUNTBLANK(O954:P954)),"")</f>
        <v>5</v>
      </c>
      <c r="S953"/>
      <c r="T953"/>
      <c r="U953"/>
      <c r="V953"/>
    </row>
    <row r="954" spans="1:22" ht="15.6" customHeight="1">
      <c r="A954" s="112"/>
      <c r="B954" s="103"/>
      <c r="C954" s="104"/>
      <c r="D954" s="105"/>
      <c r="E954" s="51" t="e">
        <f>IF(E953&lt;&gt;"",VLOOKUP(E953,#REF!,2,FALSE),"")</f>
        <v>#REF!</v>
      </c>
      <c r="F954" s="52" t="e">
        <f>IF(F953&lt;&gt;"",VLOOKUP(F953,#REF!,2,FALSE),"")</f>
        <v>#REF!</v>
      </c>
      <c r="G954" s="53" t="e">
        <f>IF(G953&lt;&gt;"",VLOOKUP(G953,#REF!,2,FALSE),"")</f>
        <v>#REF!</v>
      </c>
      <c r="H954" s="52" t="e">
        <f>IF(H953&lt;&gt;"",VLOOKUP(H953,#REF!,2,FALSE),"")</f>
        <v>#REF!</v>
      </c>
      <c r="I954" s="53" t="e">
        <f>IF(I953&lt;&gt;"",VLOOKUP(I953,#REF!,2,FALSE),"")</f>
        <v>#REF!</v>
      </c>
      <c r="J954" s="52" t="e">
        <f>IF(J953&lt;&gt;"",VLOOKUP(J953,#REF!,2,FALSE),"")</f>
        <v>#REF!</v>
      </c>
      <c r="K954" s="53" t="e">
        <f>IF(K953&lt;&gt;"",VLOOKUP(K953,#REF!,2,FALSE),"")</f>
        <v>#REF!</v>
      </c>
      <c r="L954" s="52" t="e">
        <f>IF(L953&lt;&gt;"",VLOOKUP(L953,#REF!,2,FALSE),"")</f>
        <v>#REF!</v>
      </c>
      <c r="M954" s="53" t="e">
        <f>IF(M953&lt;&gt;"",VLOOKUP(M953,#REF!,2,FALSE),"")</f>
        <v>#REF!</v>
      </c>
      <c r="N954" s="52" t="e">
        <f>IF(N953&lt;&gt;"",VLOOKUP(N953,#REF!,2,FALSE),"")</f>
        <v>#REF!</v>
      </c>
      <c r="O954" s="53" t="str">
        <f>IF(O953&lt;&gt;"",VLOOKUP(O953,#REF!,2,FALSE),"")</f>
        <v/>
      </c>
      <c r="P954" s="54" t="str">
        <f>IF(P953&lt;&gt;"",VLOOKUP(P953,#REF!,2,FALSE),"")</f>
        <v/>
      </c>
      <c r="Q954" s="109"/>
      <c r="R954" s="110"/>
      <c r="S954"/>
      <c r="T954"/>
      <c r="U954"/>
      <c r="V954"/>
    </row>
    <row r="955" spans="1:22" ht="15.6" customHeight="1">
      <c r="A955" s="112"/>
      <c r="B955" s="103" t="s">
        <v>18</v>
      </c>
      <c r="C955" s="104"/>
      <c r="D955" s="105"/>
      <c r="E955" s="46" t="s">
        <v>234</v>
      </c>
      <c r="F955" s="47" t="s">
        <v>234</v>
      </c>
      <c r="G955" s="48" t="s">
        <v>234</v>
      </c>
      <c r="H955" s="47" t="s">
        <v>234</v>
      </c>
      <c r="I955" s="48" t="s">
        <v>223</v>
      </c>
      <c r="J955" s="47" t="s">
        <v>223</v>
      </c>
      <c r="K955" s="48" t="s">
        <v>212</v>
      </c>
      <c r="L955" s="47" t="s">
        <v>212</v>
      </c>
      <c r="M955" s="48" t="s">
        <v>224</v>
      </c>
      <c r="N955" s="47" t="s">
        <v>38</v>
      </c>
      <c r="O955" s="49"/>
      <c r="P955" s="50"/>
      <c r="Q955" s="109"/>
      <c r="R955" s="110">
        <f>IF(B955&lt;&gt;"",((10-((COUNTIF(E956:N956,"/")+COUNTIF(E956:N956,"//")+COUNTIF(E956:N956,"///")+COUNTIF(E956:N956,"_"))))/2)+(2-COUNTBLANK(O956:P956)),"")</f>
        <v>5</v>
      </c>
      <c r="S955"/>
      <c r="T955"/>
      <c r="U955"/>
      <c r="V955"/>
    </row>
    <row r="956" spans="1:22" ht="15.6" customHeight="1">
      <c r="A956" s="112"/>
      <c r="B956" s="103"/>
      <c r="C956" s="104"/>
      <c r="D956" s="105"/>
      <c r="E956" s="51" t="e">
        <f>IF(E955&lt;&gt;"",VLOOKUP(E955,#REF!,2,FALSE),"")</f>
        <v>#REF!</v>
      </c>
      <c r="F956" s="52" t="e">
        <f>IF(F955&lt;&gt;"",VLOOKUP(F955,#REF!,2,FALSE),"")</f>
        <v>#REF!</v>
      </c>
      <c r="G956" s="53" t="e">
        <f>IF(G955&lt;&gt;"",VLOOKUP(G955,#REF!,2,FALSE),"")</f>
        <v>#REF!</v>
      </c>
      <c r="H956" s="52" t="e">
        <f>IF(H955&lt;&gt;"",VLOOKUP(H955,#REF!,2,FALSE),"")</f>
        <v>#REF!</v>
      </c>
      <c r="I956" s="53" t="e">
        <f>IF(I955&lt;&gt;"",VLOOKUP(I955,#REF!,2,FALSE),"")</f>
        <v>#REF!</v>
      </c>
      <c r="J956" s="52" t="e">
        <f>IF(J955&lt;&gt;"",VLOOKUP(J955,#REF!,2,FALSE),"")</f>
        <v>#REF!</v>
      </c>
      <c r="K956" s="53" t="e">
        <f>IF(K955&lt;&gt;"",VLOOKUP(K955,#REF!,2,FALSE),"")</f>
        <v>#REF!</v>
      </c>
      <c r="L956" s="52" t="e">
        <f>IF(L955&lt;&gt;"",VLOOKUP(L955,#REF!,2,FALSE),"")</f>
        <v>#REF!</v>
      </c>
      <c r="M956" s="53" t="e">
        <f>IF(M955&lt;&gt;"",VLOOKUP(M955,#REF!,2,FALSE),"")</f>
        <v>#REF!</v>
      </c>
      <c r="N956" s="52" t="e">
        <f>IF(N955&lt;&gt;"",VLOOKUP(N955,#REF!,2,FALSE),"")</f>
        <v>#REF!</v>
      </c>
      <c r="O956" s="53" t="str">
        <f>IF(O955&lt;&gt;"",VLOOKUP(O955,#REF!,2,FALSE),"")</f>
        <v/>
      </c>
      <c r="P956" s="54" t="str">
        <f>IF(P955&lt;&gt;"",VLOOKUP(P955,#REF!,2,FALSE),"")</f>
        <v/>
      </c>
      <c r="Q956" s="109"/>
      <c r="R956" s="110"/>
      <c r="S956"/>
      <c r="T956"/>
      <c r="U956"/>
      <c r="V956"/>
    </row>
    <row r="957" spans="1:22" ht="15.6" customHeight="1">
      <c r="A957" s="112"/>
      <c r="B957" s="103" t="s">
        <v>16</v>
      </c>
      <c r="C957" s="104"/>
      <c r="D957" s="105"/>
      <c r="E957" s="46" t="s">
        <v>17</v>
      </c>
      <c r="F957" s="47" t="s">
        <v>17</v>
      </c>
      <c r="G957" s="48" t="s">
        <v>17</v>
      </c>
      <c r="H957" s="47" t="s">
        <v>17</v>
      </c>
      <c r="I957" s="48" t="s">
        <v>17</v>
      </c>
      <c r="J957" s="47" t="s">
        <v>17</v>
      </c>
      <c r="K957" s="48" t="s">
        <v>17</v>
      </c>
      <c r="L957" s="47" t="s">
        <v>17</v>
      </c>
      <c r="M957" s="48" t="s">
        <v>17</v>
      </c>
      <c r="N957" s="47" t="s">
        <v>17</v>
      </c>
      <c r="O957" s="49"/>
      <c r="P957" s="50"/>
      <c r="Q957" s="109"/>
      <c r="R957" s="110">
        <f>IF(B957&lt;&gt;"",((10-((COUNTIF(E958:N958,"/")+COUNTIF(E958:N958,"//")+COUNTIF(E958:N958,"///")+COUNTIF(E958:N958,"_"))))/2)+(2-COUNTBLANK(O958:P958)),"")</f>
        <v>5</v>
      </c>
      <c r="S957"/>
      <c r="T957"/>
      <c r="U957"/>
      <c r="V957"/>
    </row>
    <row r="958" spans="1:22" ht="15.6" customHeight="1">
      <c r="A958" s="112"/>
      <c r="B958" s="103"/>
      <c r="C958" s="104"/>
      <c r="D958" s="105"/>
      <c r="E958" s="51" t="e">
        <f>IF(E957&lt;&gt;"",VLOOKUP(E957,#REF!,2,FALSE),"")</f>
        <v>#REF!</v>
      </c>
      <c r="F958" s="52" t="e">
        <f>IF(F957&lt;&gt;"",VLOOKUP(F957,#REF!,2,FALSE),"")</f>
        <v>#REF!</v>
      </c>
      <c r="G958" s="53" t="e">
        <f>IF(G957&lt;&gt;"",VLOOKUP(G957,#REF!,2,FALSE),"")</f>
        <v>#REF!</v>
      </c>
      <c r="H958" s="52" t="e">
        <f>IF(H957&lt;&gt;"",VLOOKUP(H957,#REF!,2,FALSE),"")</f>
        <v>#REF!</v>
      </c>
      <c r="I958" s="53" t="e">
        <f>IF(I957&lt;&gt;"",VLOOKUP(I957,#REF!,2,FALSE),"")</f>
        <v>#REF!</v>
      </c>
      <c r="J958" s="52" t="e">
        <f>IF(J957&lt;&gt;"",VLOOKUP(J957,#REF!,2,FALSE),"")</f>
        <v>#REF!</v>
      </c>
      <c r="K958" s="53" t="e">
        <f>IF(K957&lt;&gt;"",VLOOKUP(K957,#REF!,2,FALSE),"")</f>
        <v>#REF!</v>
      </c>
      <c r="L958" s="52" t="e">
        <f>IF(L957&lt;&gt;"",VLOOKUP(L957,#REF!,2,FALSE),"")</f>
        <v>#REF!</v>
      </c>
      <c r="M958" s="53" t="e">
        <f>IF(M957&lt;&gt;"",VLOOKUP(M957,#REF!,2,FALSE),"")</f>
        <v>#REF!</v>
      </c>
      <c r="N958" s="52" t="e">
        <f>IF(N957&lt;&gt;"",VLOOKUP(N957,#REF!,2,FALSE),"")</f>
        <v>#REF!</v>
      </c>
      <c r="O958" s="53" t="str">
        <f>IF(O957&lt;&gt;"",VLOOKUP(O957,#REF!,2,FALSE),"")</f>
        <v/>
      </c>
      <c r="P958" s="54" t="str">
        <f>IF(P957&lt;&gt;"",VLOOKUP(P957,#REF!,2,FALSE),"")</f>
        <v/>
      </c>
      <c r="Q958" s="109"/>
      <c r="R958" s="110"/>
      <c r="S958"/>
      <c r="T958"/>
      <c r="U958"/>
      <c r="V958"/>
    </row>
    <row r="959" spans="1:22" ht="15.6" customHeight="1">
      <c r="A959" s="112"/>
      <c r="B959" s="103"/>
      <c r="C959" s="104"/>
      <c r="D959" s="105"/>
      <c r="E959" s="46"/>
      <c r="F959" s="47"/>
      <c r="G959" s="48"/>
      <c r="H959" s="47"/>
      <c r="I959" s="48"/>
      <c r="J959" s="47"/>
      <c r="K959" s="48"/>
      <c r="L959" s="47"/>
      <c r="M959" s="48"/>
      <c r="N959" s="47"/>
      <c r="O959" s="49"/>
      <c r="P959" s="50"/>
      <c r="Q959" s="109"/>
      <c r="R959" s="110" t="str">
        <f>IF(B959&lt;&gt;"",((10-((COUNTIF(E960:N960,"/")+COUNTIF(E960:N960,"//")+COUNTIF(E960:N960,"///")+COUNTIF(E960:N960,"_"))))/2)+(2-COUNTBLANK(O960:P960)),"")</f>
        <v/>
      </c>
      <c r="S959"/>
      <c r="T959"/>
      <c r="U959"/>
      <c r="V959"/>
    </row>
    <row r="960" spans="1:22" ht="15.6" customHeight="1">
      <c r="A960" s="112"/>
      <c r="B960" s="103"/>
      <c r="C960" s="104"/>
      <c r="D960" s="105"/>
      <c r="E960" s="51" t="str">
        <f>IF(E959&lt;&gt;"",VLOOKUP(E959,#REF!,2,FALSE),"")</f>
        <v/>
      </c>
      <c r="F960" s="52" t="str">
        <f>IF(F959&lt;&gt;"",VLOOKUP(F959,#REF!,2,FALSE),"")</f>
        <v/>
      </c>
      <c r="G960" s="53" t="str">
        <f>IF(G959&lt;&gt;"",VLOOKUP(G959,#REF!,2,FALSE),"")</f>
        <v/>
      </c>
      <c r="H960" s="52" t="str">
        <f>IF(H959&lt;&gt;"",VLOOKUP(H959,#REF!,2,FALSE),"")</f>
        <v/>
      </c>
      <c r="I960" s="53" t="str">
        <f>IF(I959&lt;&gt;"",VLOOKUP(I959,#REF!,2,FALSE),"")</f>
        <v/>
      </c>
      <c r="J960" s="52" t="str">
        <f>IF(J959&lt;&gt;"",VLOOKUP(J959,#REF!,2,FALSE),"")</f>
        <v/>
      </c>
      <c r="K960" s="53" t="str">
        <f>IF(K959&lt;&gt;"",VLOOKUP(K959,#REF!,2,FALSE),"")</f>
        <v/>
      </c>
      <c r="L960" s="52" t="str">
        <f>IF(L959&lt;&gt;"",VLOOKUP(L959,#REF!,2,FALSE),"")</f>
        <v/>
      </c>
      <c r="M960" s="53" t="str">
        <f>IF(M959&lt;&gt;"",VLOOKUP(M959,#REF!,2,FALSE),"")</f>
        <v/>
      </c>
      <c r="N960" s="52" t="str">
        <f>IF(N959&lt;&gt;"",VLOOKUP(N959,#REF!,2,FALSE),"")</f>
        <v/>
      </c>
      <c r="O960" s="53" t="str">
        <f>IF(O959&lt;&gt;"",VLOOKUP(O959,#REF!,2,FALSE),"")</f>
        <v/>
      </c>
      <c r="P960" s="54" t="str">
        <f>IF(P959&lt;&gt;"",VLOOKUP(P959,#REF!,2,FALSE),"")</f>
        <v/>
      </c>
      <c r="Q960" s="109"/>
      <c r="R960" s="110"/>
      <c r="S960"/>
      <c r="T960"/>
      <c r="U960"/>
      <c r="V960"/>
    </row>
    <row r="961" spans="1:255" ht="15.6" customHeight="1">
      <c r="A961" s="112"/>
      <c r="B961" s="103"/>
      <c r="C961" s="104"/>
      <c r="D961" s="105"/>
      <c r="E961" s="46"/>
      <c r="F961" s="47"/>
      <c r="G961" s="48"/>
      <c r="H961" s="47"/>
      <c r="I961" s="48"/>
      <c r="J961" s="47"/>
      <c r="K961" s="48"/>
      <c r="L961" s="47"/>
      <c r="M961" s="48"/>
      <c r="N961" s="47"/>
      <c r="O961" s="49"/>
      <c r="P961" s="50"/>
      <c r="Q961" s="109"/>
      <c r="R961" s="110" t="str">
        <f>IF(B961&lt;&gt;"",((10-((COUNTIF(E962:N962,"/")+COUNTIF(E962:N962,"//")+COUNTIF(E962:N962,"///")+COUNTIF(E962:N962,"_"))))/2)+(2-COUNTBLANK(O962:P962)),"")</f>
        <v/>
      </c>
      <c r="S961"/>
      <c r="T961"/>
      <c r="U961"/>
      <c r="V961"/>
    </row>
    <row r="962" spans="1:255" ht="15.6" customHeight="1" thickBot="1">
      <c r="A962" s="113"/>
      <c r="B962" s="127"/>
      <c r="C962" s="128"/>
      <c r="D962" s="129"/>
      <c r="E962" s="55" t="str">
        <f>IF(E961&lt;&gt;"",VLOOKUP(E961,#REF!,2,FALSE),"")</f>
        <v/>
      </c>
      <c r="F962" s="56" t="str">
        <f>IF(F961&lt;&gt;"",VLOOKUP(F961,#REF!,2,FALSE),"")</f>
        <v/>
      </c>
      <c r="G962" s="57" t="str">
        <f>IF(G961&lt;&gt;"",VLOOKUP(G961,#REF!,2,FALSE),"")</f>
        <v/>
      </c>
      <c r="H962" s="56" t="str">
        <f>IF(H961&lt;&gt;"",VLOOKUP(H961,#REF!,2,FALSE),"")</f>
        <v/>
      </c>
      <c r="I962" s="57" t="str">
        <f>IF(I961&lt;&gt;"",VLOOKUP(I961,#REF!,2,FALSE),"")</f>
        <v/>
      </c>
      <c r="J962" s="56" t="str">
        <f>IF(J961&lt;&gt;"",VLOOKUP(J961,#REF!,2,FALSE),"")</f>
        <v/>
      </c>
      <c r="K962" s="57" t="str">
        <f>IF(K961&lt;&gt;"",VLOOKUP(K961,#REF!,2,FALSE),"")</f>
        <v/>
      </c>
      <c r="L962" s="56" t="str">
        <f>IF(L961&lt;&gt;"",VLOOKUP(L961,#REF!,2,FALSE),"")</f>
        <v/>
      </c>
      <c r="M962" s="57" t="str">
        <f>IF(M961&lt;&gt;"",VLOOKUP(M961,#REF!,2,FALSE),"")</f>
        <v/>
      </c>
      <c r="N962" s="56" t="str">
        <f>IF(N961&lt;&gt;"",VLOOKUP(N961,#REF!,2,FALSE),"")</f>
        <v/>
      </c>
      <c r="O962" s="57" t="str">
        <f>IF(O961&lt;&gt;"",VLOOKUP(O961,#REF!,2,FALSE),"")</f>
        <v/>
      </c>
      <c r="P962" s="58" t="str">
        <f>IF(P961&lt;&gt;"",VLOOKUP(P961,#REF!,2,FALSE),"")</f>
        <v/>
      </c>
      <c r="Q962" s="109"/>
      <c r="R962" s="110"/>
      <c r="U962" s="1"/>
    </row>
    <row r="963" spans="1:255" ht="18.600000000000001" thickBot="1"/>
    <row r="964" spans="1:255" ht="23.4">
      <c r="A964" s="5"/>
      <c r="B964" s="9" t="str">
        <f>"Semaine " &amp; _xlfn.ISOWEEKNUM(B965)</f>
        <v>Semaine 28</v>
      </c>
      <c r="C964" s="130" t="s">
        <v>0</v>
      </c>
      <c r="D964" s="131"/>
      <c r="E964" s="134" t="s">
        <v>1</v>
      </c>
      <c r="F964" s="135"/>
      <c r="G964" s="136" t="s">
        <v>2</v>
      </c>
      <c r="H964" s="135"/>
      <c r="I964" s="136" t="s">
        <v>3</v>
      </c>
      <c r="J964" s="135"/>
      <c r="K964" s="136" t="s">
        <v>4</v>
      </c>
      <c r="L964" s="135"/>
      <c r="M964" s="136" t="s">
        <v>5</v>
      </c>
      <c r="N964" s="135"/>
      <c r="O964" s="136" t="s">
        <v>6</v>
      </c>
      <c r="P964" s="137"/>
      <c r="Q964" s="138" t="s">
        <v>7</v>
      </c>
      <c r="R964" s="141" t="s">
        <v>39</v>
      </c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5"/>
      <c r="AT964" s="5"/>
      <c r="AU964" s="5"/>
      <c r="AV964" s="5"/>
      <c r="AW964" s="5"/>
      <c r="AX964" s="5"/>
      <c r="AY964" s="5"/>
      <c r="AZ964" s="5"/>
      <c r="BA964" s="5"/>
      <c r="BB964" s="5"/>
      <c r="BC964" s="5"/>
      <c r="BD964" s="5"/>
      <c r="BE964" s="5"/>
      <c r="BF964" s="5"/>
      <c r="BG964" s="5"/>
      <c r="BH964" s="5"/>
      <c r="BI964" s="5"/>
      <c r="BJ964" s="5"/>
      <c r="BK964" s="5"/>
      <c r="BL964" s="5"/>
      <c r="BM964" s="5"/>
      <c r="BN964" s="5"/>
      <c r="BO964" s="5"/>
      <c r="BP964" s="5"/>
      <c r="BQ964" s="5"/>
      <c r="BR964" s="5"/>
      <c r="BS964" s="5"/>
      <c r="BT964" s="5"/>
      <c r="BU964" s="5"/>
      <c r="BV964" s="5"/>
      <c r="BW964" s="5"/>
      <c r="BX964" s="5"/>
      <c r="BY964" s="5"/>
      <c r="BZ964" s="5"/>
      <c r="CA964" s="5"/>
      <c r="CB964" s="5"/>
      <c r="CC964" s="5"/>
      <c r="CD964" s="5"/>
      <c r="CE964" s="5"/>
      <c r="CF964" s="5"/>
      <c r="CG964" s="5"/>
      <c r="CH964" s="5"/>
      <c r="CI964" s="5"/>
      <c r="CJ964" s="5"/>
      <c r="CK964" s="5"/>
      <c r="CL964" s="5"/>
      <c r="CM964" s="5"/>
      <c r="CN964" s="5"/>
      <c r="CO964" s="5"/>
      <c r="CP964" s="5"/>
      <c r="CQ964" s="5"/>
      <c r="CR964" s="5"/>
      <c r="CS964" s="5"/>
      <c r="CT964" s="5"/>
      <c r="CU964" s="5"/>
      <c r="CV964" s="5"/>
      <c r="CW964" s="5"/>
      <c r="CX964" s="5"/>
      <c r="CY964" s="5"/>
      <c r="CZ964" s="5"/>
      <c r="DA964" s="5"/>
      <c r="DB964" s="5"/>
      <c r="DC964" s="5"/>
      <c r="DD964" s="5"/>
      <c r="DE964" s="5"/>
      <c r="DF964" s="5"/>
      <c r="DG964" s="5"/>
      <c r="DH964" s="5"/>
      <c r="DI964" s="5"/>
      <c r="DJ964" s="5"/>
      <c r="DK964" s="5"/>
      <c r="DL964" s="5"/>
      <c r="DM964" s="5"/>
      <c r="DN964" s="5"/>
      <c r="DO964" s="5"/>
      <c r="DP964" s="5"/>
      <c r="DQ964" s="5"/>
      <c r="DR964" s="5"/>
      <c r="DS964" s="5"/>
      <c r="DT964" s="5"/>
      <c r="DU964" s="5"/>
      <c r="DV964" s="5"/>
      <c r="DW964" s="5"/>
      <c r="DX964" s="5"/>
      <c r="DY964" s="5"/>
      <c r="DZ964" s="5"/>
      <c r="EA964" s="5"/>
      <c r="EB964" s="5"/>
      <c r="EC964" s="5"/>
      <c r="ED964" s="5"/>
      <c r="EE964" s="5"/>
      <c r="EF964" s="5"/>
      <c r="EG964" s="5"/>
      <c r="EH964" s="5"/>
      <c r="EI964" s="5"/>
      <c r="EJ964" s="5"/>
      <c r="EK964" s="5"/>
      <c r="EL964" s="5"/>
      <c r="EM964" s="5"/>
      <c r="EN964" s="5"/>
      <c r="EO964" s="5"/>
      <c r="EP964" s="5"/>
      <c r="EQ964" s="5"/>
      <c r="ER964" s="5"/>
      <c r="ES964" s="5"/>
      <c r="ET964" s="5"/>
      <c r="EU964" s="5"/>
      <c r="EV964" s="5"/>
      <c r="EW964" s="5"/>
      <c r="EX964" s="5"/>
      <c r="EY964" s="5"/>
      <c r="EZ964" s="5"/>
      <c r="FA964" s="5"/>
      <c r="FB964" s="5"/>
      <c r="FC964" s="5"/>
      <c r="FD964" s="5"/>
      <c r="FE964" s="5"/>
      <c r="FF964" s="5"/>
      <c r="FG964" s="5"/>
      <c r="FH964" s="5"/>
      <c r="FI964" s="5"/>
      <c r="FJ964" s="5"/>
      <c r="FK964" s="5"/>
      <c r="FL964" s="5"/>
      <c r="FM964" s="5"/>
      <c r="FN964" s="5"/>
      <c r="FO964" s="5"/>
      <c r="FP964" s="5"/>
      <c r="FQ964" s="5"/>
      <c r="FR964" s="5"/>
      <c r="FS964" s="5"/>
      <c r="FT964" s="5"/>
      <c r="FU964" s="5"/>
      <c r="FV964" s="5"/>
      <c r="FW964" s="5"/>
      <c r="FX964" s="5"/>
      <c r="FY964" s="5"/>
      <c r="FZ964" s="5"/>
      <c r="GA964" s="5"/>
      <c r="GB964" s="5"/>
      <c r="GC964" s="5"/>
      <c r="GD964" s="5"/>
      <c r="GE964" s="5"/>
      <c r="GF964" s="5"/>
      <c r="GG964" s="5"/>
      <c r="GH964" s="5"/>
      <c r="GI964" s="5"/>
      <c r="GJ964" s="5"/>
      <c r="GK964" s="5"/>
      <c r="GL964" s="5"/>
      <c r="GM964" s="5"/>
      <c r="GN964" s="5"/>
      <c r="GO964" s="5"/>
      <c r="GP964" s="5"/>
      <c r="GQ964" s="5"/>
      <c r="GR964" s="5"/>
      <c r="GS964" s="5"/>
      <c r="GT964" s="5"/>
      <c r="GU964" s="5"/>
      <c r="GV964" s="5"/>
      <c r="GW964" s="5"/>
      <c r="GX964" s="5"/>
      <c r="GY964" s="5"/>
      <c r="GZ964" s="5"/>
      <c r="HA964" s="5"/>
      <c r="HB964" s="5"/>
      <c r="HC964" s="5"/>
      <c r="HD964" s="5"/>
      <c r="HE964" s="5"/>
      <c r="HF964" s="5"/>
      <c r="HG964" s="5"/>
      <c r="HH964" s="5"/>
      <c r="HI964" s="5"/>
      <c r="HJ964" s="5"/>
      <c r="HK964" s="5"/>
      <c r="HL964" s="5"/>
      <c r="HM964" s="5"/>
      <c r="HN964" s="5"/>
      <c r="HO964" s="5"/>
      <c r="HP964" s="5"/>
      <c r="HQ964" s="5"/>
      <c r="HR964" s="5"/>
      <c r="HS964" s="5"/>
      <c r="HT964" s="5"/>
      <c r="HU964" s="5"/>
      <c r="HV964" s="5"/>
      <c r="HW964" s="5"/>
      <c r="HX964" s="5"/>
      <c r="HY964" s="5"/>
      <c r="HZ964" s="5"/>
      <c r="IA964" s="5"/>
      <c r="IB964" s="5"/>
      <c r="IC964" s="5"/>
      <c r="ID964" s="5"/>
      <c r="IE964" s="5"/>
      <c r="IF964" s="5"/>
      <c r="IG964" s="5"/>
      <c r="IH964" s="5"/>
      <c r="II964" s="5"/>
      <c r="IJ964" s="5"/>
      <c r="IK964" s="5"/>
      <c r="IL964" s="5"/>
      <c r="IM964" s="5"/>
      <c r="IN964" s="5"/>
      <c r="IO964" s="5"/>
      <c r="IP964" s="5"/>
      <c r="IQ964" s="5"/>
      <c r="IR964" s="5"/>
      <c r="IS964" s="5"/>
      <c r="IT964" s="5"/>
      <c r="IU964" s="5"/>
    </row>
    <row r="965" spans="1:255" ht="21" customHeight="1">
      <c r="A965" s="6"/>
      <c r="B965" s="10">
        <f>B931+7</f>
        <v>43654</v>
      </c>
      <c r="C965" s="132"/>
      <c r="D965" s="133"/>
      <c r="E965" s="144">
        <f>B965</f>
        <v>43654</v>
      </c>
      <c r="F965" s="145"/>
      <c r="G965" s="146">
        <f>E965+1</f>
        <v>43655</v>
      </c>
      <c r="H965" s="145"/>
      <c r="I965" s="146">
        <f>G965+1</f>
        <v>43656</v>
      </c>
      <c r="J965" s="145"/>
      <c r="K965" s="146">
        <f>I965+1</f>
        <v>43657</v>
      </c>
      <c r="L965" s="145"/>
      <c r="M965" s="146">
        <f>K965+1</f>
        <v>43658</v>
      </c>
      <c r="N965" s="145"/>
      <c r="O965" s="14">
        <f>M965+1</f>
        <v>43659</v>
      </c>
      <c r="P965" s="15">
        <f>O965+1</f>
        <v>43660</v>
      </c>
      <c r="Q965" s="139"/>
      <c r="R965" s="142"/>
      <c r="W965" s="8"/>
      <c r="X965" s="8"/>
      <c r="Y965" s="7"/>
      <c r="Z965" s="7"/>
      <c r="AA965" s="6"/>
      <c r="AB965" s="6"/>
      <c r="AC965" s="6"/>
      <c r="AD965" s="6"/>
      <c r="AE965" s="6"/>
      <c r="AF965" s="6"/>
      <c r="AG965" s="6"/>
      <c r="AH965" s="6"/>
      <c r="AI965" s="6"/>
      <c r="AJ965" s="6"/>
      <c r="AK965" s="6"/>
      <c r="AL965" s="6"/>
      <c r="AM965" s="6"/>
      <c r="AN965" s="6"/>
      <c r="AO965" s="6"/>
      <c r="AP965" s="6"/>
      <c r="AQ965" s="6"/>
      <c r="AR965" s="6"/>
      <c r="AS965" s="6"/>
      <c r="AT965" s="6"/>
      <c r="AU965" s="6"/>
      <c r="AV965" s="6"/>
      <c r="AW965" s="6"/>
      <c r="AX965" s="6"/>
      <c r="AY965" s="6"/>
      <c r="AZ965" s="6"/>
      <c r="BA965" s="6"/>
      <c r="BB965" s="6"/>
      <c r="BC965" s="6"/>
      <c r="BD965" s="6"/>
      <c r="BE965" s="6"/>
      <c r="BF965" s="6"/>
      <c r="BG965" s="6"/>
      <c r="BH965" s="6"/>
      <c r="BI965" s="6"/>
      <c r="BJ965" s="6"/>
      <c r="BK965" s="6"/>
      <c r="BL965" s="6"/>
      <c r="BM965" s="6"/>
      <c r="BN965" s="6"/>
      <c r="BO965" s="6"/>
      <c r="BP965" s="6"/>
      <c r="BQ965" s="6"/>
      <c r="BR965" s="6"/>
      <c r="BS965" s="6"/>
      <c r="BT965" s="6"/>
      <c r="BU965" s="6"/>
      <c r="BV965" s="6"/>
      <c r="BW965" s="6"/>
      <c r="BX965" s="6"/>
      <c r="BY965" s="6"/>
      <c r="BZ965" s="6"/>
      <c r="CA965" s="6"/>
      <c r="CB965" s="6"/>
      <c r="CC965" s="6"/>
      <c r="CD965" s="6"/>
      <c r="CE965" s="6"/>
      <c r="CF965" s="6"/>
      <c r="CG965" s="6"/>
      <c r="CH965" s="6"/>
      <c r="CI965" s="6"/>
      <c r="CJ965" s="6"/>
      <c r="CK965" s="6"/>
      <c r="CL965" s="6"/>
      <c r="CM965" s="6"/>
      <c r="CN965" s="6"/>
      <c r="CO965" s="6"/>
      <c r="CP965" s="6"/>
      <c r="CQ965" s="6"/>
      <c r="CR965" s="6"/>
      <c r="CS965" s="6"/>
      <c r="CT965" s="6"/>
      <c r="CU965" s="6"/>
      <c r="CV965" s="6"/>
      <c r="CW965" s="6"/>
      <c r="CX965" s="6"/>
      <c r="CY965" s="6"/>
      <c r="CZ965" s="6"/>
      <c r="DA965" s="6"/>
      <c r="DB965" s="6"/>
      <c r="DC965" s="6"/>
      <c r="DD965" s="6"/>
      <c r="DE965" s="6"/>
      <c r="DF965" s="6"/>
      <c r="DG965" s="6"/>
      <c r="DH965" s="6"/>
      <c r="DI965" s="6"/>
      <c r="DJ965" s="6"/>
      <c r="DK965" s="6"/>
      <c r="DL965" s="6"/>
      <c r="DM965" s="6"/>
      <c r="DN965" s="6"/>
      <c r="DO965" s="6"/>
      <c r="DP965" s="6"/>
      <c r="DQ965" s="6"/>
      <c r="DR965" s="6"/>
      <c r="DS965" s="6"/>
      <c r="DT965" s="6"/>
      <c r="DU965" s="6"/>
      <c r="DV965" s="6"/>
      <c r="DW965" s="6"/>
      <c r="DX965" s="6"/>
      <c r="DY965" s="6"/>
      <c r="DZ965" s="6"/>
      <c r="EA965" s="6"/>
      <c r="EB965" s="6"/>
      <c r="EC965" s="6"/>
      <c r="ED965" s="6"/>
      <c r="EE965" s="6"/>
      <c r="EF965" s="6"/>
      <c r="EG965" s="6"/>
      <c r="EH965" s="6"/>
      <c r="EI965" s="6"/>
      <c r="EJ965" s="6"/>
      <c r="EK965" s="6"/>
      <c r="EL965" s="6"/>
      <c r="EM965" s="6"/>
      <c r="EN965" s="6"/>
      <c r="EO965" s="6"/>
      <c r="EP965" s="6"/>
      <c r="EQ965" s="6"/>
      <c r="ER965" s="6"/>
      <c r="ES965" s="6"/>
      <c r="ET965" s="6"/>
      <c r="EU965" s="6"/>
      <c r="EV965" s="6"/>
      <c r="EW965" s="6"/>
      <c r="EX965" s="6"/>
      <c r="EY965" s="6"/>
      <c r="EZ965" s="6"/>
      <c r="FA965" s="6"/>
      <c r="FB965" s="6"/>
      <c r="FC965" s="6"/>
      <c r="FD965" s="6"/>
      <c r="FE965" s="6"/>
      <c r="FF965" s="6"/>
      <c r="FG965" s="6"/>
      <c r="FH965" s="6"/>
      <c r="FI965" s="6"/>
      <c r="FJ965" s="6"/>
      <c r="FK965" s="6"/>
      <c r="FL965" s="6"/>
      <c r="FM965" s="6"/>
      <c r="FN965" s="6"/>
      <c r="FO965" s="6"/>
      <c r="FP965" s="6"/>
      <c r="FQ965" s="6"/>
      <c r="FR965" s="6"/>
      <c r="FS965" s="6"/>
      <c r="FT965" s="6"/>
      <c r="FU965" s="6"/>
      <c r="FV965" s="6"/>
      <c r="FW965" s="6"/>
      <c r="FX965" s="6"/>
      <c r="FY965" s="6"/>
      <c r="FZ965" s="6"/>
      <c r="GA965" s="6"/>
      <c r="GB965" s="6"/>
      <c r="GC965" s="6"/>
      <c r="GD965" s="6"/>
      <c r="GE965" s="6"/>
      <c r="GF965" s="6"/>
      <c r="GG965" s="6"/>
      <c r="GH965" s="6"/>
      <c r="GI965" s="6"/>
      <c r="GJ965" s="6"/>
      <c r="GK965" s="6"/>
      <c r="GL965" s="6"/>
      <c r="GM965" s="6"/>
      <c r="GN965" s="6"/>
      <c r="GO965" s="6"/>
      <c r="GP965" s="6"/>
      <c r="GQ965" s="6"/>
      <c r="GR965" s="6"/>
      <c r="GS965" s="6"/>
      <c r="GT965" s="6"/>
      <c r="GU965" s="6"/>
      <c r="GV965" s="6"/>
      <c r="GW965" s="6"/>
      <c r="GX965" s="6"/>
      <c r="GY965" s="6"/>
      <c r="GZ965" s="6"/>
      <c r="HA965" s="6"/>
      <c r="HB965" s="6"/>
      <c r="HC965" s="6"/>
      <c r="HD965" s="6"/>
      <c r="HE965" s="6"/>
      <c r="HF965" s="6"/>
      <c r="HG965" s="6"/>
      <c r="HH965" s="6"/>
      <c r="HI965" s="6"/>
      <c r="HJ965" s="6"/>
      <c r="HK965" s="6"/>
      <c r="HL965" s="6"/>
      <c r="HM965" s="6"/>
      <c r="HN965" s="6"/>
      <c r="HO965" s="6"/>
      <c r="HP965" s="6"/>
      <c r="HQ965" s="6"/>
      <c r="HR965" s="6"/>
      <c r="HS965" s="6"/>
      <c r="HT965" s="6"/>
      <c r="HU965" s="6"/>
      <c r="HV965" s="6"/>
      <c r="HW965" s="6"/>
      <c r="HX965" s="6"/>
      <c r="HY965" s="6"/>
      <c r="HZ965" s="6"/>
      <c r="IA965" s="6"/>
      <c r="IB965" s="6"/>
      <c r="IC965" s="6"/>
      <c r="ID965" s="6"/>
      <c r="IE965" s="6"/>
      <c r="IF965" s="6"/>
      <c r="IG965" s="6"/>
      <c r="IH965" s="6"/>
      <c r="II965" s="6"/>
      <c r="IJ965" s="6"/>
      <c r="IK965" s="6"/>
      <c r="IL965" s="6"/>
      <c r="IM965" s="6"/>
      <c r="IN965" s="6"/>
      <c r="IO965" s="6"/>
      <c r="IP965" s="6"/>
      <c r="IQ965" s="6"/>
      <c r="IR965" s="6"/>
      <c r="IS965" s="6"/>
      <c r="IT965" s="6"/>
      <c r="IU965" s="6"/>
    </row>
    <row r="966" spans="1:255" ht="18.600000000000001" thickBot="1">
      <c r="A966" s="5"/>
      <c r="B966" s="11" t="s">
        <v>8</v>
      </c>
      <c r="C966" s="12" t="s">
        <v>9</v>
      </c>
      <c r="D966" s="13" t="s">
        <v>10</v>
      </c>
      <c r="E966" s="16" t="s">
        <v>11</v>
      </c>
      <c r="F966" s="17" t="s">
        <v>12</v>
      </c>
      <c r="G966" s="18" t="s">
        <v>11</v>
      </c>
      <c r="H966" s="17" t="s">
        <v>12</v>
      </c>
      <c r="I966" s="18" t="s">
        <v>11</v>
      </c>
      <c r="J966" s="17" t="s">
        <v>12</v>
      </c>
      <c r="K966" s="18" t="s">
        <v>11</v>
      </c>
      <c r="L966" s="17" t="s">
        <v>12</v>
      </c>
      <c r="M966" s="18" t="s">
        <v>11</v>
      </c>
      <c r="N966" s="17" t="s">
        <v>12</v>
      </c>
      <c r="O966" s="18" t="s">
        <v>13</v>
      </c>
      <c r="P966" s="19" t="s">
        <v>14</v>
      </c>
      <c r="Q966" s="140"/>
      <c r="R966" s="143"/>
      <c r="W966" s="8"/>
      <c r="X966" s="8"/>
      <c r="Y966" s="7"/>
      <c r="Z966" s="7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5"/>
      <c r="AT966" s="5"/>
      <c r="AU966" s="5"/>
      <c r="AV966" s="5"/>
      <c r="AW966" s="5"/>
      <c r="AX966" s="5"/>
      <c r="AY966" s="5"/>
      <c r="AZ966" s="5"/>
      <c r="BA966" s="5"/>
      <c r="BB966" s="5"/>
      <c r="BC966" s="5"/>
      <c r="BD966" s="5"/>
      <c r="BE966" s="5"/>
      <c r="BF966" s="5"/>
      <c r="BG966" s="5"/>
      <c r="BH966" s="5"/>
      <c r="BI966" s="5"/>
      <c r="BJ966" s="5"/>
      <c r="BK966" s="5"/>
      <c r="BL966" s="5"/>
      <c r="BM966" s="5"/>
      <c r="BN966" s="5"/>
      <c r="BO966" s="5"/>
      <c r="BP966" s="5"/>
      <c r="BQ966" s="5"/>
      <c r="BR966" s="5"/>
      <c r="BS966" s="5"/>
      <c r="BT966" s="5"/>
      <c r="BU966" s="5"/>
      <c r="BV966" s="5"/>
      <c r="BW966" s="5"/>
      <c r="BX966" s="5"/>
      <c r="BY966" s="5"/>
      <c r="BZ966" s="5"/>
      <c r="CA966" s="5"/>
      <c r="CB966" s="5"/>
      <c r="CC966" s="5"/>
      <c r="CD966" s="5"/>
      <c r="CE966" s="5"/>
      <c r="CF966" s="5"/>
      <c r="CG966" s="5"/>
      <c r="CH966" s="5"/>
      <c r="CI966" s="5"/>
      <c r="CJ966" s="5"/>
      <c r="CK966" s="5"/>
      <c r="CL966" s="5"/>
      <c r="CM966" s="5"/>
      <c r="CN966" s="5"/>
      <c r="CO966" s="5"/>
      <c r="CP966" s="5"/>
      <c r="CQ966" s="5"/>
      <c r="CR966" s="5"/>
      <c r="CS966" s="5"/>
      <c r="CT966" s="5"/>
      <c r="CU966" s="5"/>
      <c r="CV966" s="5"/>
      <c r="CW966" s="5"/>
      <c r="CX966" s="5"/>
      <c r="CY966" s="5"/>
      <c r="CZ966" s="5"/>
      <c r="DA966" s="5"/>
      <c r="DB966" s="5"/>
      <c r="DC966" s="5"/>
      <c r="DD966" s="5"/>
      <c r="DE966" s="5"/>
      <c r="DF966" s="5"/>
      <c r="DG966" s="5"/>
      <c r="DH966" s="5"/>
      <c r="DI966" s="5"/>
      <c r="DJ966" s="5"/>
      <c r="DK966" s="5"/>
      <c r="DL966" s="5"/>
      <c r="DM966" s="5"/>
      <c r="DN966" s="5"/>
      <c r="DO966" s="5"/>
      <c r="DP966" s="5"/>
      <c r="DQ966" s="5"/>
      <c r="DR966" s="5"/>
      <c r="DS966" s="5"/>
      <c r="DT966" s="5"/>
      <c r="DU966" s="5"/>
      <c r="DV966" s="5"/>
      <c r="DW966" s="5"/>
      <c r="DX966" s="5"/>
      <c r="DY966" s="5"/>
      <c r="DZ966" s="5"/>
      <c r="EA966" s="5"/>
      <c r="EB966" s="5"/>
      <c r="EC966" s="5"/>
      <c r="ED966" s="5"/>
      <c r="EE966" s="5"/>
      <c r="EF966" s="5"/>
      <c r="EG966" s="5"/>
      <c r="EH966" s="5"/>
      <c r="EI966" s="5"/>
      <c r="EJ966" s="5"/>
      <c r="EK966" s="5"/>
      <c r="EL966" s="5"/>
      <c r="EM966" s="5"/>
      <c r="EN966" s="5"/>
      <c r="EO966" s="5"/>
      <c r="EP966" s="5"/>
      <c r="EQ966" s="5"/>
      <c r="ER966" s="5"/>
      <c r="ES966" s="5"/>
      <c r="ET966" s="5"/>
      <c r="EU966" s="5"/>
      <c r="EV966" s="5"/>
      <c r="EW966" s="5"/>
      <c r="EX966" s="5"/>
      <c r="EY966" s="5"/>
      <c r="EZ966" s="5"/>
      <c r="FA966" s="5"/>
      <c r="FB966" s="5"/>
      <c r="FC966" s="5"/>
      <c r="FD966" s="5"/>
      <c r="FE966" s="5"/>
      <c r="FF966" s="5"/>
      <c r="FG966" s="5"/>
      <c r="FH966" s="5"/>
      <c r="FI966" s="5"/>
      <c r="FJ966" s="5"/>
      <c r="FK966" s="5"/>
      <c r="FL966" s="5"/>
      <c r="FM966" s="5"/>
      <c r="FN966" s="5"/>
      <c r="FO966" s="5"/>
      <c r="FP966" s="5"/>
      <c r="FQ966" s="5"/>
      <c r="FR966" s="5"/>
      <c r="FS966" s="5"/>
      <c r="FT966" s="5"/>
      <c r="FU966" s="5"/>
      <c r="FV966" s="5"/>
      <c r="FW966" s="5"/>
      <c r="FX966" s="5"/>
      <c r="FY966" s="5"/>
      <c r="FZ966" s="5"/>
      <c r="GA966" s="5"/>
      <c r="GB966" s="5"/>
      <c r="GC966" s="5"/>
      <c r="GD966" s="5"/>
      <c r="GE966" s="5"/>
      <c r="GF966" s="5"/>
      <c r="GG966" s="5"/>
      <c r="GH966" s="5"/>
      <c r="GI966" s="5"/>
      <c r="GJ966" s="5"/>
      <c r="GK966" s="5"/>
      <c r="GL966" s="5"/>
      <c r="GM966" s="5"/>
      <c r="GN966" s="5"/>
      <c r="GO966" s="5"/>
      <c r="GP966" s="5"/>
      <c r="GQ966" s="5"/>
      <c r="GR966" s="5"/>
      <c r="GS966" s="5"/>
      <c r="GT966" s="5"/>
      <c r="GU966" s="5"/>
      <c r="GV966" s="5"/>
      <c r="GW966" s="5"/>
      <c r="GX966" s="5"/>
      <c r="GY966" s="5"/>
      <c r="GZ966" s="5"/>
      <c r="HA966" s="5"/>
      <c r="HB966" s="5"/>
      <c r="HC966" s="5"/>
      <c r="HD966" s="5"/>
      <c r="HE966" s="5"/>
      <c r="HF966" s="5"/>
      <c r="HG966" s="5"/>
      <c r="HH966" s="5"/>
      <c r="HI966" s="5"/>
      <c r="HJ966" s="5"/>
      <c r="HK966" s="5"/>
      <c r="HL966" s="5"/>
      <c r="HM966" s="5"/>
      <c r="HN966" s="5"/>
      <c r="HO966" s="5"/>
      <c r="HP966" s="5"/>
      <c r="HQ966" s="5"/>
      <c r="HR966" s="5"/>
      <c r="HS966" s="5"/>
      <c r="HT966" s="5"/>
      <c r="HU966" s="5"/>
      <c r="HV966" s="5"/>
      <c r="HW966" s="5"/>
      <c r="HX966" s="5"/>
      <c r="HY966" s="5"/>
      <c r="HZ966" s="5"/>
      <c r="IA966" s="5"/>
      <c r="IB966" s="5"/>
      <c r="IC966" s="5"/>
      <c r="ID966" s="5"/>
      <c r="IE966" s="5"/>
      <c r="IF966" s="5"/>
      <c r="IG966" s="5"/>
      <c r="IH966" s="5"/>
      <c r="II966" s="5"/>
      <c r="IJ966" s="5"/>
      <c r="IK966" s="5"/>
      <c r="IL966" s="5"/>
      <c r="IM966" s="5"/>
      <c r="IN966" s="5"/>
      <c r="IO966" s="5"/>
      <c r="IP966" s="5"/>
      <c r="IQ966" s="5"/>
      <c r="IR966" s="5"/>
      <c r="IS966" s="5"/>
      <c r="IT966" s="5"/>
      <c r="IU966" s="5"/>
    </row>
    <row r="967" spans="1:255" ht="15.6" customHeight="1" thickBot="1">
      <c r="A967" s="111" t="s">
        <v>147</v>
      </c>
      <c r="B967" s="114" t="s">
        <v>32</v>
      </c>
      <c r="C967" s="116"/>
      <c r="D967" s="118"/>
      <c r="E967" s="20" t="s">
        <v>20</v>
      </c>
      <c r="F967" s="21" t="s">
        <v>20</v>
      </c>
      <c r="G967" s="22" t="s">
        <v>20</v>
      </c>
      <c r="H967" s="21" t="s">
        <v>20</v>
      </c>
      <c r="I967" s="22" t="s">
        <v>20</v>
      </c>
      <c r="J967" s="21" t="s">
        <v>20</v>
      </c>
      <c r="K967" s="22" t="s">
        <v>20</v>
      </c>
      <c r="L967" s="21" t="s">
        <v>20</v>
      </c>
      <c r="M967" s="22" t="s">
        <v>20</v>
      </c>
      <c r="N967" s="21" t="s">
        <v>20</v>
      </c>
      <c r="O967" s="22"/>
      <c r="P967" s="23"/>
      <c r="Q967" s="120"/>
      <c r="R967" s="122"/>
      <c r="S967" s="123" t="s">
        <v>37</v>
      </c>
      <c r="T967" s="124"/>
      <c r="U967" s="125"/>
      <c r="V967" s="59" t="s">
        <v>15</v>
      </c>
      <c r="W967" s="72" t="s">
        <v>36</v>
      </c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5"/>
      <c r="AT967" s="5"/>
      <c r="AU967" s="5"/>
      <c r="AV967" s="5"/>
      <c r="AW967" s="5"/>
      <c r="AX967" s="5"/>
      <c r="AY967" s="5"/>
      <c r="AZ967" s="5"/>
      <c r="BA967" s="5"/>
      <c r="BB967" s="5"/>
      <c r="BC967" s="5"/>
      <c r="BD967" s="5"/>
      <c r="BE967" s="5"/>
      <c r="BF967" s="5"/>
      <c r="BG967" s="5"/>
      <c r="BH967" s="5"/>
      <c r="BI967" s="5"/>
      <c r="BJ967" s="5"/>
      <c r="BK967" s="5"/>
      <c r="BL967" s="5"/>
      <c r="BM967" s="5"/>
      <c r="BN967" s="5"/>
      <c r="BO967" s="5"/>
      <c r="BP967" s="5"/>
      <c r="BQ967" s="5"/>
      <c r="BR967" s="5"/>
      <c r="BS967" s="5"/>
      <c r="BT967" s="5"/>
      <c r="BU967" s="5"/>
      <c r="BV967" s="5"/>
      <c r="BW967" s="5"/>
      <c r="BX967" s="5"/>
      <c r="BY967" s="5"/>
      <c r="BZ967" s="5"/>
      <c r="CA967" s="5"/>
      <c r="CB967" s="5"/>
      <c r="CC967" s="5"/>
      <c r="CD967" s="5"/>
      <c r="CE967" s="5"/>
      <c r="CF967" s="5"/>
      <c r="CG967" s="5"/>
      <c r="CH967" s="5"/>
      <c r="CI967" s="5"/>
      <c r="CJ967" s="5"/>
      <c r="CK967" s="5"/>
      <c r="CL967" s="5"/>
      <c r="CM967" s="5"/>
      <c r="CN967" s="5"/>
      <c r="CO967" s="5"/>
      <c r="CP967" s="5"/>
      <c r="CQ967" s="5"/>
      <c r="CR967" s="5"/>
      <c r="CS967" s="5"/>
      <c r="CT967" s="5"/>
      <c r="CU967" s="5"/>
      <c r="CV967" s="5"/>
      <c r="CW967" s="5"/>
      <c r="CX967" s="5"/>
      <c r="CY967" s="5"/>
      <c r="CZ967" s="5"/>
      <c r="DA967" s="5"/>
      <c r="DB967" s="5"/>
      <c r="DC967" s="5"/>
      <c r="DD967" s="5"/>
      <c r="DE967" s="5"/>
      <c r="DF967" s="5"/>
      <c r="DG967" s="5"/>
      <c r="DH967" s="5"/>
      <c r="DI967" s="5"/>
      <c r="DJ967" s="5"/>
      <c r="DK967" s="5"/>
      <c r="DL967" s="5"/>
      <c r="DM967" s="5"/>
      <c r="DN967" s="5"/>
      <c r="DO967" s="5"/>
      <c r="DP967" s="5"/>
      <c r="DQ967" s="5"/>
      <c r="DR967" s="5"/>
      <c r="DS967" s="5"/>
      <c r="DT967" s="5"/>
      <c r="DU967" s="5"/>
      <c r="DV967" s="5"/>
      <c r="DW967" s="5"/>
      <c r="DX967" s="5"/>
      <c r="DY967" s="5"/>
      <c r="DZ967" s="5"/>
      <c r="EA967" s="5"/>
      <c r="EB967" s="5"/>
      <c r="EC967" s="5"/>
      <c r="ED967" s="5"/>
      <c r="EE967" s="5"/>
      <c r="EF967" s="5"/>
      <c r="EG967" s="5"/>
      <c r="EH967" s="5"/>
      <c r="EI967" s="5"/>
      <c r="EJ967" s="5"/>
      <c r="EK967" s="5"/>
      <c r="EL967" s="5"/>
      <c r="EM967" s="5"/>
      <c r="EN967" s="5"/>
      <c r="EO967" s="5"/>
      <c r="EP967" s="5"/>
      <c r="EQ967" s="5"/>
      <c r="ER967" s="5"/>
      <c r="ES967" s="5"/>
      <c r="ET967" s="5"/>
      <c r="EU967" s="5"/>
      <c r="EV967" s="5"/>
      <c r="EW967" s="5"/>
      <c r="EX967" s="5"/>
      <c r="EY967" s="5"/>
      <c r="EZ967" s="5"/>
      <c r="FA967" s="5"/>
      <c r="FB967" s="5"/>
      <c r="FC967" s="5"/>
      <c r="FD967" s="5"/>
      <c r="FE967" s="5"/>
      <c r="FF967" s="5"/>
      <c r="FG967" s="5"/>
      <c r="FH967" s="5"/>
      <c r="FI967" s="5"/>
      <c r="FJ967" s="5"/>
      <c r="FK967" s="5"/>
      <c r="FL967" s="5"/>
      <c r="FM967" s="5"/>
      <c r="FN967" s="5"/>
      <c r="FO967" s="5"/>
      <c r="FP967" s="5"/>
      <c r="FQ967" s="5"/>
      <c r="FR967" s="5"/>
      <c r="FS967" s="5"/>
      <c r="FT967" s="5"/>
      <c r="FU967" s="5"/>
      <c r="FV967" s="5"/>
      <c r="FW967" s="5"/>
      <c r="FX967" s="5"/>
      <c r="FY967" s="5"/>
      <c r="FZ967" s="5"/>
      <c r="GA967" s="5"/>
      <c r="GB967" s="5"/>
      <c r="GC967" s="5"/>
      <c r="GD967" s="5"/>
      <c r="GE967" s="5"/>
      <c r="GF967" s="5"/>
      <c r="GG967" s="5"/>
      <c r="GH967" s="5"/>
      <c r="GI967" s="5"/>
      <c r="GJ967" s="5"/>
      <c r="GK967" s="5"/>
      <c r="GL967" s="5"/>
      <c r="GM967" s="5"/>
      <c r="GN967" s="5"/>
      <c r="GO967" s="5"/>
      <c r="GP967" s="5"/>
      <c r="GQ967" s="5"/>
      <c r="GR967" s="5"/>
      <c r="GS967" s="5"/>
      <c r="GT967" s="5"/>
      <c r="GU967" s="5"/>
      <c r="GV967" s="5"/>
      <c r="GW967" s="5"/>
      <c r="GX967" s="5"/>
      <c r="GY967" s="5"/>
      <c r="GZ967" s="5"/>
      <c r="HA967" s="5"/>
      <c r="HB967" s="5"/>
      <c r="HC967" s="5"/>
      <c r="HD967" s="5"/>
      <c r="HE967" s="5"/>
      <c r="HF967" s="5"/>
      <c r="HG967" s="5"/>
      <c r="HH967" s="5"/>
      <c r="HI967" s="5"/>
      <c r="HJ967" s="5"/>
      <c r="HK967" s="5"/>
      <c r="HL967" s="5"/>
      <c r="HM967" s="5"/>
      <c r="HN967" s="5"/>
      <c r="HO967" s="5"/>
      <c r="HP967" s="5"/>
      <c r="HQ967" s="5"/>
      <c r="HR967" s="5"/>
      <c r="HS967" s="5"/>
      <c r="HT967" s="5"/>
      <c r="HU967" s="5"/>
      <c r="HV967" s="5"/>
      <c r="HW967" s="5"/>
      <c r="HX967" s="5"/>
      <c r="HY967" s="5"/>
      <c r="HZ967" s="5"/>
      <c r="IA967" s="5"/>
      <c r="IB967" s="5"/>
      <c r="IC967" s="5"/>
      <c r="ID967" s="5"/>
      <c r="IE967" s="5"/>
      <c r="IF967" s="5"/>
      <c r="IG967" s="5"/>
      <c r="IH967" s="5"/>
      <c r="II967" s="5"/>
      <c r="IJ967" s="5"/>
      <c r="IK967" s="5"/>
      <c r="IL967" s="5"/>
      <c r="IM967" s="5"/>
      <c r="IN967" s="5"/>
      <c r="IO967" s="5"/>
      <c r="IP967" s="5"/>
      <c r="IQ967" s="5"/>
      <c r="IR967" s="5"/>
      <c r="IS967" s="5"/>
      <c r="IT967" s="5"/>
      <c r="IU967" s="5"/>
    </row>
    <row r="968" spans="1:255" ht="15.6" customHeight="1" thickBot="1">
      <c r="A968" s="112"/>
      <c r="B968" s="115"/>
      <c r="C968" s="117"/>
      <c r="D968" s="119"/>
      <c r="E968" s="24" t="e">
        <f>IF(E967&lt;&gt;"",VLOOKUP(E967,#REF!,2,FALSE),"")</f>
        <v>#REF!</v>
      </c>
      <c r="F968" s="25" t="e">
        <f>IF(F967&lt;&gt;"",VLOOKUP(F967,#REF!,2,FALSE),"")</f>
        <v>#REF!</v>
      </c>
      <c r="G968" s="26" t="e">
        <f>IF(G967&lt;&gt;"",VLOOKUP(G967,#REF!,2,FALSE),"")</f>
        <v>#REF!</v>
      </c>
      <c r="H968" s="25" t="e">
        <f>IF(H967&lt;&gt;"",VLOOKUP(H967,#REF!,2,FALSE),"")</f>
        <v>#REF!</v>
      </c>
      <c r="I968" s="26" t="e">
        <f>IF(I967&lt;&gt;"",VLOOKUP(I967,#REF!,2,FALSE),"")</f>
        <v>#REF!</v>
      </c>
      <c r="J968" s="25" t="e">
        <f>IF(J967&lt;&gt;"",VLOOKUP(J967,#REF!,2,FALSE),"")</f>
        <v>#REF!</v>
      </c>
      <c r="K968" s="26" t="e">
        <f>IF(K967&lt;&gt;"",VLOOKUP(K967,#REF!,2,FALSE),"")</f>
        <v>#REF!</v>
      </c>
      <c r="L968" s="25" t="e">
        <f>IF(L967&lt;&gt;"",VLOOKUP(L967,#REF!,2,FALSE),"")</f>
        <v>#REF!</v>
      </c>
      <c r="M968" s="26" t="e">
        <f>IF(M967&lt;&gt;"",VLOOKUP(M967,#REF!,2,FALSE),"")</f>
        <v>#REF!</v>
      </c>
      <c r="N968" s="25" t="e">
        <f>IF(N967&lt;&gt;"",VLOOKUP(N967,#REF!,2,FALSE),"")</f>
        <v>#REF!</v>
      </c>
      <c r="O968" s="27" t="str">
        <f>IF(O967&lt;&gt;"",VLOOKUP(O967,#REF!,2,FALSE),"")</f>
        <v/>
      </c>
      <c r="P968" s="28" t="str">
        <f>IF(P967&lt;&gt;"",VLOOKUP(P967,#REF!,2,FALSE),"")</f>
        <v/>
      </c>
      <c r="Q968" s="121"/>
      <c r="R968" s="110"/>
      <c r="S968" s="64" t="str">
        <f>E973</f>
        <v>19DE0138</v>
      </c>
      <c r="T968" s="65" t="e">
        <f>IF(S968&lt;&gt;"",VLOOKUP(S968,#REF!,2,FALSE),"")</f>
        <v>#REF!</v>
      </c>
      <c r="U968" s="66">
        <f>(COUNTIF(E967:N996,S968)*4)+(COUNTIF(O967:P996,S968)*8)</f>
        <v>116</v>
      </c>
      <c r="V968" s="67">
        <f>U968*W968</f>
        <v>4060</v>
      </c>
      <c r="W968" s="71">
        <v>35</v>
      </c>
    </row>
    <row r="969" spans="1:255" ht="15.6" customHeight="1">
      <c r="A969" s="112"/>
      <c r="B969" s="115" t="s">
        <v>33</v>
      </c>
      <c r="C969" s="117"/>
      <c r="D969" s="119"/>
      <c r="E969" s="29"/>
      <c r="F969" s="30"/>
      <c r="G969" s="31"/>
      <c r="H969" s="30"/>
      <c r="I969" s="31"/>
      <c r="J969" s="30"/>
      <c r="K969" s="31"/>
      <c r="L969" s="30"/>
      <c r="M969" s="31"/>
      <c r="N969" s="30" t="s">
        <v>38</v>
      </c>
      <c r="O969" s="32"/>
      <c r="P969" s="33"/>
      <c r="Q969" s="109"/>
      <c r="R969" s="110"/>
      <c r="S969" s="64" t="str">
        <f>E975</f>
        <v>19DE0131</v>
      </c>
      <c r="T969" s="65" t="e">
        <f>IF(S969&lt;&gt;"",VLOOKUP(S969,#REF!,2,FALSE),"")</f>
        <v>#REF!</v>
      </c>
      <c r="U969" s="66">
        <f>(COUNTIF(E967:N996,S969)*4)+(COUNTIF(O967:P996,S969)*8)</f>
        <v>48</v>
      </c>
      <c r="V969" s="67">
        <f>U969*W968</f>
        <v>1680</v>
      </c>
    </row>
    <row r="970" spans="1:255" ht="15.6" customHeight="1">
      <c r="A970" s="112"/>
      <c r="B970" s="115"/>
      <c r="C970" s="117"/>
      <c r="D970" s="119"/>
      <c r="E970" s="24" t="str">
        <f>IF(E969&lt;&gt;"",VLOOKUP(E969,#REF!,2,FALSE),"")</f>
        <v/>
      </c>
      <c r="F970" s="25" t="str">
        <f>IF(F969&lt;&gt;"",VLOOKUP(F969,#REF!,2,FALSE),"")</f>
        <v/>
      </c>
      <c r="G970" s="26" t="str">
        <f>IF(G969&lt;&gt;"",VLOOKUP(G969,#REF!,2,FALSE),"")</f>
        <v/>
      </c>
      <c r="H970" s="25" t="str">
        <f>IF(H969&lt;&gt;"",VLOOKUP(H969,#REF!,2,FALSE),"")</f>
        <v/>
      </c>
      <c r="I970" s="26" t="str">
        <f>IF(I969&lt;&gt;"",VLOOKUP(I969,#REF!,2,FALSE),"")</f>
        <v/>
      </c>
      <c r="J970" s="25" t="str">
        <f>IF(J969&lt;&gt;"",VLOOKUP(J969,#REF!,2,FALSE),"")</f>
        <v/>
      </c>
      <c r="K970" s="26" t="str">
        <f>IF(K969&lt;&gt;"",VLOOKUP(K969,#REF!,2,FALSE),"")</f>
        <v/>
      </c>
      <c r="L970" s="25" t="str">
        <f>IF(L969&lt;&gt;"",VLOOKUP(L969,#REF!,2,FALSE),"")</f>
        <v/>
      </c>
      <c r="M970" s="26" t="str">
        <f>IF(M969&lt;&gt;"",VLOOKUP(M969,#REF!,2,FALSE),"")</f>
        <v/>
      </c>
      <c r="N970" s="25" t="e">
        <f>IF(N969&lt;&gt;"",VLOOKUP(N969,#REF!,2,FALSE),"")</f>
        <v>#REF!</v>
      </c>
      <c r="O970" s="26" t="str">
        <f>IF(O969&lt;&gt;"",VLOOKUP(O969,#REF!,2,FALSE),"")</f>
        <v/>
      </c>
      <c r="P970" s="34" t="str">
        <f>IF(P969&lt;&gt;"",VLOOKUP(P969,#REF!,2,FALSE),"")</f>
        <v/>
      </c>
      <c r="Q970" s="126"/>
      <c r="R970" s="110"/>
      <c r="S970" s="64" t="str">
        <f>E977</f>
        <v>18DE0001</v>
      </c>
      <c r="T970" s="65" t="e">
        <f>IF(S970&lt;&gt;"",VLOOKUP(S970,#REF!,2,FALSE),"")</f>
        <v>#REF!</v>
      </c>
      <c r="U970" s="66">
        <f>(COUNTIF(E967:N996,S970)*4)+(COUNTIF(O967:P996,S970)*8)</f>
        <v>56</v>
      </c>
      <c r="V970" s="67">
        <f>U970*W968</f>
        <v>1960</v>
      </c>
    </row>
    <row r="971" spans="1:255" ht="15.6" customHeight="1">
      <c r="A971" s="112"/>
      <c r="B971" s="115" t="s">
        <v>27</v>
      </c>
      <c r="C971" s="117"/>
      <c r="D971" s="119"/>
      <c r="E971" s="29"/>
      <c r="F971" s="30"/>
      <c r="G971" s="31"/>
      <c r="H971" s="30"/>
      <c r="I971" s="31"/>
      <c r="J971" s="30"/>
      <c r="K971" s="31"/>
      <c r="L971" s="30"/>
      <c r="M971" s="31"/>
      <c r="N971" s="30" t="s">
        <v>38</v>
      </c>
      <c r="O971" s="35"/>
      <c r="P971" s="36"/>
      <c r="Q971" s="109"/>
      <c r="R971" s="110"/>
      <c r="S971" s="64" t="str">
        <f>E979</f>
        <v>19DE0158</v>
      </c>
      <c r="T971" s="65" t="e">
        <f>IF(S971&lt;&gt;"",VLOOKUP(S971,#REF!,2,FALSE),"")</f>
        <v>#REF!</v>
      </c>
      <c r="U971" s="66">
        <f>(COUNTIF(E967:N996,S971)*4)+(COUNTIF(O967:P996,S971)*8)</f>
        <v>8</v>
      </c>
      <c r="V971" s="67">
        <f>U971*W968</f>
        <v>280</v>
      </c>
    </row>
    <row r="972" spans="1:255" ht="15.6" customHeight="1">
      <c r="A972" s="112"/>
      <c r="B972" s="115"/>
      <c r="C972" s="117"/>
      <c r="D972" s="119"/>
      <c r="E972" s="24" t="str">
        <f>IF(E971&lt;&gt;"",VLOOKUP(E971,#REF!,2,FALSE),"")</f>
        <v/>
      </c>
      <c r="F972" s="25" t="str">
        <f>IF(F971&lt;&gt;"",VLOOKUP(F971,#REF!,2,FALSE),"")</f>
        <v/>
      </c>
      <c r="G972" s="26" t="str">
        <f>IF(G971&lt;&gt;"",VLOOKUP(G971,#REF!,2,FALSE),"")</f>
        <v/>
      </c>
      <c r="H972" s="25" t="str">
        <f>IF(H971&lt;&gt;"",VLOOKUP(H971,#REF!,2,FALSE),"")</f>
        <v/>
      </c>
      <c r="I972" s="26" t="str">
        <f>IF(I971&lt;&gt;"",VLOOKUP(I971,#REF!,2,FALSE),"")</f>
        <v/>
      </c>
      <c r="J972" s="25" t="str">
        <f>IF(J971&lt;&gt;"",VLOOKUP(J971,#REF!,2,FALSE),"")</f>
        <v/>
      </c>
      <c r="K972" s="26" t="str">
        <f>IF(K971&lt;&gt;"",VLOOKUP(K971,#REF!,2,FALSE),"")</f>
        <v/>
      </c>
      <c r="L972" s="25" t="str">
        <f>IF(L971&lt;&gt;"",VLOOKUP(L971,#REF!,2,FALSE),"")</f>
        <v/>
      </c>
      <c r="M972" s="26" t="str">
        <f>IF(M971&lt;&gt;"",VLOOKUP(M971,#REF!,2,FALSE),"")</f>
        <v/>
      </c>
      <c r="N972" s="25" t="e">
        <f>IF(N971&lt;&gt;"",VLOOKUP(N971,#REF!,2,FALSE),"")</f>
        <v>#REF!</v>
      </c>
      <c r="O972" s="27" t="str">
        <f>IF(O971&lt;&gt;"",VLOOKUP(O971,#REF!,2,FALSE),"")</f>
        <v/>
      </c>
      <c r="P972" s="28" t="str">
        <f>IF(P971&lt;&gt;"",VLOOKUP(P971,#REF!,2,FALSE),"")</f>
        <v/>
      </c>
      <c r="Q972" s="109"/>
      <c r="R972" s="110"/>
      <c r="S972" s="64" t="str">
        <f>G979</f>
        <v>19DE0177</v>
      </c>
      <c r="T972" s="65" t="e">
        <f>IF(S972&lt;&gt;"",VLOOKUP(S972,#REF!,2,FALSE),"")</f>
        <v>#REF!</v>
      </c>
      <c r="U972" s="66">
        <f>(COUNTIF(E967:N996,S972)*4)+(COUNTIF(O967:P996,S972)*8)</f>
        <v>16</v>
      </c>
      <c r="V972" s="67">
        <f>U972*W968</f>
        <v>560</v>
      </c>
    </row>
    <row r="973" spans="1:255" ht="15.6" customHeight="1">
      <c r="A973" s="112"/>
      <c r="B973" s="106" t="s">
        <v>26</v>
      </c>
      <c r="C973" s="107"/>
      <c r="D973" s="108"/>
      <c r="E973" s="37" t="s">
        <v>229</v>
      </c>
      <c r="F973" s="38" t="s">
        <v>229</v>
      </c>
      <c r="G973" s="39" t="s">
        <v>229</v>
      </c>
      <c r="H973" s="38" t="s">
        <v>229</v>
      </c>
      <c r="I973" s="39" t="s">
        <v>229</v>
      </c>
      <c r="J973" s="38" t="s">
        <v>229</v>
      </c>
      <c r="K973" s="39" t="s">
        <v>229</v>
      </c>
      <c r="L973" s="38" t="s">
        <v>229</v>
      </c>
      <c r="M973" s="39" t="s">
        <v>229</v>
      </c>
      <c r="N973" s="38" t="s">
        <v>38</v>
      </c>
      <c r="O973" s="40"/>
      <c r="P973" s="41"/>
      <c r="Q973" s="109"/>
      <c r="R973" s="110">
        <f>IF(B973&lt;&gt;"",((10-((COUNTIF(E974:N974,"/")+COUNTIF(E974:N974,"//")+COUNTIF(E974:N974,"///")+COUNTIF(E974:N974,"_"))))/2)+(2-COUNTBLANK(O974:P974)),"")</f>
        <v>5</v>
      </c>
      <c r="S973" s="68" t="str">
        <f>K979</f>
        <v>19DE0179</v>
      </c>
      <c r="T973" s="69" t="e">
        <f>IF(S973&lt;&gt;"",VLOOKUP(S973,#REF!,2,FALSE),"")</f>
        <v>#REF!</v>
      </c>
      <c r="U973" s="70">
        <f>(COUNTIF(E967:N996,S973)*4)+(COUNTIF(O967:P996,S973)*8)</f>
        <v>12</v>
      </c>
      <c r="V973" s="67">
        <f>U973*W968</f>
        <v>420</v>
      </c>
    </row>
    <row r="974" spans="1:255" ht="15.6" customHeight="1">
      <c r="A974" s="112"/>
      <c r="B974" s="106"/>
      <c r="C974" s="107"/>
      <c r="D974" s="108"/>
      <c r="E974" s="42" t="e">
        <f>IF(E973&lt;&gt;"",VLOOKUP(E973,#REF!,2,FALSE),"")</f>
        <v>#REF!</v>
      </c>
      <c r="F974" s="43" t="e">
        <f>IF(F973&lt;&gt;"",VLOOKUP(F973,#REF!,2,FALSE),"")</f>
        <v>#REF!</v>
      </c>
      <c r="G974" s="44" t="e">
        <f>IF(G973&lt;&gt;"",VLOOKUP(G973,#REF!,2,FALSE),"")</f>
        <v>#REF!</v>
      </c>
      <c r="H974" s="43" t="e">
        <f>IF(H973&lt;&gt;"",VLOOKUP(H973,#REF!,2,FALSE),"")</f>
        <v>#REF!</v>
      </c>
      <c r="I974" s="44" t="e">
        <f>IF(I973&lt;&gt;"",VLOOKUP(I973,#REF!,2,FALSE),"")</f>
        <v>#REF!</v>
      </c>
      <c r="J974" s="43" t="e">
        <f>IF(J973&lt;&gt;"",VLOOKUP(J973,#REF!,2,FALSE),"")</f>
        <v>#REF!</v>
      </c>
      <c r="K974" s="44" t="e">
        <f>IF(K973&lt;&gt;"",VLOOKUP(K973,#REF!,2,FALSE),"")</f>
        <v>#REF!</v>
      </c>
      <c r="L974" s="43" t="e">
        <f>IF(L973&lt;&gt;"",VLOOKUP(L973,#REF!,2,FALSE),"")</f>
        <v>#REF!</v>
      </c>
      <c r="M974" s="44" t="e">
        <f>IF(M973&lt;&gt;"",VLOOKUP(M973,#REF!,2,FALSE),"")</f>
        <v>#REF!</v>
      </c>
      <c r="N974" s="43" t="e">
        <f>IF(N973&lt;&gt;"",VLOOKUP(N973,#REF!,2,FALSE),"")</f>
        <v>#REF!</v>
      </c>
      <c r="O974" s="44" t="str">
        <f>IF(O973&lt;&gt;"",VLOOKUP(O973,#REF!,2,FALSE),"")</f>
        <v/>
      </c>
      <c r="P974" s="45" t="str">
        <f>IF(P973&lt;&gt;"",VLOOKUP(P973,#REF!,2,FALSE),"")</f>
        <v/>
      </c>
      <c r="Q974" s="109"/>
      <c r="R974" s="110"/>
      <c r="S974" s="68" t="str">
        <f>E985</f>
        <v>19DE0174</v>
      </c>
      <c r="T974" s="69" t="e">
        <f>IF(S974&lt;&gt;"",VLOOKUP(S974,#REF!,2,FALSE),"")</f>
        <v>#REF!</v>
      </c>
      <c r="U974" s="70">
        <f>(COUNTIF(E967:N996,S974)*4)+(COUNTIF(O967:P996,S974)*8)</f>
        <v>36</v>
      </c>
      <c r="V974" s="67">
        <f>U974*W968</f>
        <v>1260</v>
      </c>
    </row>
    <row r="975" spans="1:255" ht="15.6" customHeight="1">
      <c r="A975" s="112"/>
      <c r="B975" s="106" t="s">
        <v>42</v>
      </c>
      <c r="C975" s="107"/>
      <c r="D975" s="108"/>
      <c r="E975" s="37" t="s">
        <v>230</v>
      </c>
      <c r="F975" s="38" t="s">
        <v>230</v>
      </c>
      <c r="G975" s="39" t="s">
        <v>230</v>
      </c>
      <c r="H975" s="38" t="s">
        <v>230</v>
      </c>
      <c r="I975" s="39" t="s">
        <v>230</v>
      </c>
      <c r="J975" s="38" t="s">
        <v>230</v>
      </c>
      <c r="K975" s="39" t="s">
        <v>240</v>
      </c>
      <c r="L975" s="38" t="s">
        <v>240</v>
      </c>
      <c r="M975" s="39" t="s">
        <v>240</v>
      </c>
      <c r="N975" s="38" t="s">
        <v>38</v>
      </c>
      <c r="O975" s="40"/>
      <c r="P975" s="41"/>
      <c r="Q975" s="109"/>
      <c r="R975" s="110">
        <f>IF(B975&lt;&gt;"",((10-((COUNTIF(E976:N976,"/")+COUNTIF(E976:N976,"//")+COUNTIF(E976:N976,"///")+COUNTIF(E976:N976,"_"))))/2)+(2-COUNTBLANK(O976:P976)),"")</f>
        <v>5</v>
      </c>
      <c r="S975" s="68" t="str">
        <f>K975</f>
        <v>19DE0154</v>
      </c>
      <c r="T975" s="69" t="e">
        <f>IF(S975&lt;&gt;"",VLOOKUP(S975,#REF!,2,FALSE),"")</f>
        <v>#REF!</v>
      </c>
      <c r="U975" s="70">
        <f>(COUNTIF(E967:N996,S975)*4)+(COUNTIF(O967:P996,S975)*8)</f>
        <v>24</v>
      </c>
      <c r="V975" s="67">
        <f>U975*W968</f>
        <v>840</v>
      </c>
    </row>
    <row r="976" spans="1:255" ht="15.6" customHeight="1">
      <c r="A976" s="112"/>
      <c r="B976" s="106"/>
      <c r="C976" s="107"/>
      <c r="D976" s="108"/>
      <c r="E976" s="42" t="e">
        <f>IF(E975&lt;&gt;"",VLOOKUP(E975,#REF!,2,FALSE),"")</f>
        <v>#REF!</v>
      </c>
      <c r="F976" s="43" t="e">
        <f>IF(F975&lt;&gt;"",VLOOKUP(F975,#REF!,2,FALSE),"")</f>
        <v>#REF!</v>
      </c>
      <c r="G976" s="44" t="e">
        <f>IF(G975&lt;&gt;"",VLOOKUP(G975,#REF!,2,FALSE),"")</f>
        <v>#REF!</v>
      </c>
      <c r="H976" s="43" t="e">
        <f>IF(H975&lt;&gt;"",VLOOKUP(H975,#REF!,2,FALSE),"")</f>
        <v>#REF!</v>
      </c>
      <c r="I976" s="44" t="e">
        <f>IF(I975&lt;&gt;"",VLOOKUP(I975,#REF!,2,FALSE),"")</f>
        <v>#REF!</v>
      </c>
      <c r="J976" s="43" t="e">
        <f>IF(J975&lt;&gt;"",VLOOKUP(J975,#REF!,2,FALSE),"")</f>
        <v>#REF!</v>
      </c>
      <c r="K976" s="44" t="e">
        <f>IF(K975&lt;&gt;"",VLOOKUP(K975,#REF!,2,FALSE),"")</f>
        <v>#REF!</v>
      </c>
      <c r="L976" s="43" t="e">
        <f>IF(L975&lt;&gt;"",VLOOKUP(L975,#REF!,2,FALSE),"")</f>
        <v>#REF!</v>
      </c>
      <c r="M976" s="44" t="e">
        <f>IF(M975&lt;&gt;"",VLOOKUP(M975,#REF!,2,FALSE),"")</f>
        <v>#REF!</v>
      </c>
      <c r="N976" s="43" t="e">
        <f>IF(N975&lt;&gt;"",VLOOKUP(N975,#REF!,2,FALSE),"")</f>
        <v>#REF!</v>
      </c>
      <c r="O976" s="44" t="str">
        <f>IF(O975&lt;&gt;"",VLOOKUP(O975,#REF!,2,FALSE),"")</f>
        <v/>
      </c>
      <c r="P976" s="45" t="str">
        <f>IF(P975&lt;&gt;"",VLOOKUP(P975,#REF!,2,FALSE),"")</f>
        <v/>
      </c>
      <c r="Q976" s="109"/>
      <c r="R976" s="110"/>
      <c r="S976" s="68"/>
      <c r="T976" s="69" t="str">
        <f>IF(S976&lt;&gt;"",VLOOKUP(S976,#REF!,2,FALSE),"")</f>
        <v/>
      </c>
      <c r="U976" s="70">
        <f>(COUNTIF(E967:N996,S976)*4)+(COUNTIF(O967:P996,S976)*8)</f>
        <v>0</v>
      </c>
      <c r="V976" s="67">
        <f>U976*W968</f>
        <v>0</v>
      </c>
    </row>
    <row r="977" spans="1:22" ht="15.6" customHeight="1">
      <c r="A977" s="112"/>
      <c r="B977" s="106" t="s">
        <v>24</v>
      </c>
      <c r="C977" s="107"/>
      <c r="D977" s="108"/>
      <c r="E977" s="37" t="s">
        <v>231</v>
      </c>
      <c r="F977" s="38" t="s">
        <v>231</v>
      </c>
      <c r="G977" s="39" t="s">
        <v>231</v>
      </c>
      <c r="H977" s="38" t="s">
        <v>231</v>
      </c>
      <c r="I977" s="39" t="s">
        <v>20</v>
      </c>
      <c r="J977" s="38" t="s">
        <v>20</v>
      </c>
      <c r="K977" s="39" t="s">
        <v>231</v>
      </c>
      <c r="L977" s="38" t="s">
        <v>231</v>
      </c>
      <c r="M977" s="39" t="s">
        <v>231</v>
      </c>
      <c r="N977" s="38" t="s">
        <v>38</v>
      </c>
      <c r="O977" s="40"/>
      <c r="P977" s="41"/>
      <c r="Q977" s="109"/>
      <c r="R977" s="110">
        <f>IF(B977&lt;&gt;"",((10-((COUNTIF(E978:N978,"/")+COUNTIF(E978:N978,"//")+COUNTIF(E978:N978,"///")+COUNTIF(E978:N978,"_"))))/2)+(2-COUNTBLANK(O978:P978)),"")</f>
        <v>5</v>
      </c>
      <c r="S977" s="68"/>
      <c r="T977" s="69" t="str">
        <f>IF(S977&lt;&gt;"",VLOOKUP(S977,#REF!,2,FALSE),"")</f>
        <v/>
      </c>
      <c r="U977" s="70">
        <f>(COUNTIF(E967:N996,S977)*4)+(COUNTIF(O967:P996,S977)*8)</f>
        <v>0</v>
      </c>
      <c r="V977" s="67">
        <f>U977*W968</f>
        <v>0</v>
      </c>
    </row>
    <row r="978" spans="1:22" ht="15.6" customHeight="1">
      <c r="A978" s="112"/>
      <c r="B978" s="106"/>
      <c r="C978" s="107"/>
      <c r="D978" s="108"/>
      <c r="E978" s="42" t="e">
        <f>IF(E977&lt;&gt;"",VLOOKUP(E977,#REF!,2,FALSE),"")</f>
        <v>#REF!</v>
      </c>
      <c r="F978" s="43" t="e">
        <f>IF(F977&lt;&gt;"",VLOOKUP(F977,#REF!,2,FALSE),"")</f>
        <v>#REF!</v>
      </c>
      <c r="G978" s="44" t="e">
        <f>IF(G977&lt;&gt;"",VLOOKUP(G977,#REF!,2,FALSE),"")</f>
        <v>#REF!</v>
      </c>
      <c r="H978" s="43" t="e">
        <f>IF(H977&lt;&gt;"",VLOOKUP(H977,#REF!,2,FALSE),"")</f>
        <v>#REF!</v>
      </c>
      <c r="I978" s="44" t="e">
        <f>IF(I977&lt;&gt;"",VLOOKUP(I977,#REF!,2,FALSE),"")</f>
        <v>#REF!</v>
      </c>
      <c r="J978" s="43" t="e">
        <f>IF(J977&lt;&gt;"",VLOOKUP(J977,#REF!,2,FALSE),"")</f>
        <v>#REF!</v>
      </c>
      <c r="K978" s="44" t="e">
        <f>IF(K977&lt;&gt;"",VLOOKUP(K977,#REF!,2,FALSE),"")</f>
        <v>#REF!</v>
      </c>
      <c r="L978" s="43" t="e">
        <f>IF(L977&lt;&gt;"",VLOOKUP(L977,#REF!,2,FALSE),"")</f>
        <v>#REF!</v>
      </c>
      <c r="M978" s="44" t="e">
        <f>IF(M977&lt;&gt;"",VLOOKUP(M977,#REF!,2,FALSE),"")</f>
        <v>#REF!</v>
      </c>
      <c r="N978" s="43" t="e">
        <f>IF(N977&lt;&gt;"",VLOOKUP(N977,#REF!,2,FALSE),"")</f>
        <v>#REF!</v>
      </c>
      <c r="O978" s="44" t="str">
        <f>IF(O977&lt;&gt;"",VLOOKUP(O977,#REF!,2,FALSE),"")</f>
        <v/>
      </c>
      <c r="P978" s="45" t="str">
        <f>IF(P977&lt;&gt;"",VLOOKUP(P977,#REF!,2,FALSE),"")</f>
        <v/>
      </c>
      <c r="Q978" s="109"/>
      <c r="R978" s="110"/>
      <c r="S978" s="68"/>
      <c r="T978" s="69" t="str">
        <f>IF(S978&lt;&gt;"",VLOOKUP(S978,#REF!,2,FALSE),"")</f>
        <v/>
      </c>
      <c r="U978" s="70">
        <f>(COUNTIF(E967:N996,S978)*4)+(COUNTIF(O967:P996,S978)*8)</f>
        <v>0</v>
      </c>
      <c r="V978" s="67">
        <f>U978*W968</f>
        <v>0</v>
      </c>
    </row>
    <row r="979" spans="1:22" ht="15.6" customHeight="1" thickBot="1">
      <c r="A979" s="112"/>
      <c r="B979" s="106" t="s">
        <v>22</v>
      </c>
      <c r="C979" s="107"/>
      <c r="D979" s="108"/>
      <c r="E979" s="37" t="s">
        <v>233</v>
      </c>
      <c r="F979" s="38" t="s">
        <v>233</v>
      </c>
      <c r="G979" s="39" t="s">
        <v>234</v>
      </c>
      <c r="H979" s="38" t="s">
        <v>234</v>
      </c>
      <c r="I979" s="39" t="s">
        <v>234</v>
      </c>
      <c r="J979" s="38" t="s">
        <v>234</v>
      </c>
      <c r="K979" s="39" t="s">
        <v>236</v>
      </c>
      <c r="L979" s="38" t="s">
        <v>236</v>
      </c>
      <c r="M979" s="39" t="s">
        <v>236</v>
      </c>
      <c r="N979" s="38" t="s">
        <v>38</v>
      </c>
      <c r="O979" s="40"/>
      <c r="P979" s="41"/>
      <c r="Q979" s="109"/>
      <c r="R979" s="110">
        <f>IF(B979&lt;&gt;"",((10-((COUNTIF(E980:N980,"/")+COUNTIF(E980:N980,"//")+COUNTIF(E980:N980,"///")+COUNTIF(E980:N980,"_"))))/2)+(2-COUNTBLANK(O980:P980)),"")</f>
        <v>5</v>
      </c>
      <c r="S979" s="68"/>
      <c r="T979" s="69" t="str">
        <f>IF(S979&lt;&gt;"",VLOOKUP(S979,#REF!,2,FALSE),"")</f>
        <v/>
      </c>
      <c r="U979" s="70">
        <f>(COUNTIF(E967:N996,S979)*4)+(COUNTIF(O967:P996,S979)*8)</f>
        <v>0</v>
      </c>
      <c r="V979" s="67">
        <f>U979*W968</f>
        <v>0</v>
      </c>
    </row>
    <row r="980" spans="1:22" ht="15.6" customHeight="1" thickBot="1">
      <c r="A980" s="112"/>
      <c r="B980" s="106"/>
      <c r="C980" s="107"/>
      <c r="D980" s="108"/>
      <c r="E980" s="42" t="e">
        <f>IF(E979&lt;&gt;"",VLOOKUP(E979,#REF!,2,FALSE),"")</f>
        <v>#REF!</v>
      </c>
      <c r="F980" s="43" t="e">
        <f>IF(F979&lt;&gt;"",VLOOKUP(F979,#REF!,2,FALSE),"")</f>
        <v>#REF!</v>
      </c>
      <c r="G980" s="44" t="e">
        <f>IF(G979&lt;&gt;"",VLOOKUP(G979,#REF!,2,FALSE),"")</f>
        <v>#REF!</v>
      </c>
      <c r="H980" s="43" t="e">
        <f>IF(H979&lt;&gt;"",VLOOKUP(H979,#REF!,2,FALSE),"")</f>
        <v>#REF!</v>
      </c>
      <c r="I980" s="44" t="e">
        <f>IF(I979&lt;&gt;"",VLOOKUP(I979,#REF!,2,FALSE),"")</f>
        <v>#REF!</v>
      </c>
      <c r="J980" s="43" t="e">
        <f>IF(J979&lt;&gt;"",VLOOKUP(J979,#REF!,2,FALSE),"")</f>
        <v>#REF!</v>
      </c>
      <c r="K980" s="44" t="e">
        <f>IF(K979&lt;&gt;"",VLOOKUP(K979,#REF!,2,FALSE),"")</f>
        <v>#REF!</v>
      </c>
      <c r="L980" s="43" t="e">
        <f>IF(L979&lt;&gt;"",VLOOKUP(L979,#REF!,2,FALSE),"")</f>
        <v>#REF!</v>
      </c>
      <c r="M980" s="44" t="e">
        <f>IF(M979&lt;&gt;"",VLOOKUP(M979,#REF!,2,FALSE),"")</f>
        <v>#REF!</v>
      </c>
      <c r="N980" s="43" t="e">
        <f>IF(N979&lt;&gt;"",VLOOKUP(N979,#REF!,2,FALSE),"")</f>
        <v>#REF!</v>
      </c>
      <c r="O980" s="44" t="str">
        <f>IF(O979&lt;&gt;"",VLOOKUP(O979,#REF!,2,FALSE),"")</f>
        <v/>
      </c>
      <c r="P980" s="45" t="str">
        <f>IF(P979&lt;&gt;"",VLOOKUP(P979,#REF!,2,FALSE),"")</f>
        <v/>
      </c>
      <c r="Q980" s="109"/>
      <c r="R980" s="110"/>
      <c r="S980" s="60">
        <f>SUM(R967:R996)*8</f>
        <v>400</v>
      </c>
      <c r="T980" s="61" t="s">
        <v>25</v>
      </c>
      <c r="U980" s="62">
        <f>SUM(U968:U979)</f>
        <v>316</v>
      </c>
      <c r="V980" s="63">
        <f>SUM(V968:V979)</f>
        <v>11060</v>
      </c>
    </row>
    <row r="981" spans="1:22" ht="15.6" customHeight="1">
      <c r="A981" s="112"/>
      <c r="B981" s="103" t="s">
        <v>23</v>
      </c>
      <c r="C981" s="104"/>
      <c r="D981" s="105"/>
      <c r="E981" s="46" t="s">
        <v>229</v>
      </c>
      <c r="F981" s="47" t="s">
        <v>229</v>
      </c>
      <c r="G981" s="48" t="s">
        <v>229</v>
      </c>
      <c r="H981" s="47" t="s">
        <v>229</v>
      </c>
      <c r="I981" s="48" t="s">
        <v>229</v>
      </c>
      <c r="J981" s="47" t="s">
        <v>229</v>
      </c>
      <c r="K981" s="48" t="s">
        <v>229</v>
      </c>
      <c r="L981" s="47" t="s">
        <v>229</v>
      </c>
      <c r="M981" s="48" t="s">
        <v>229</v>
      </c>
      <c r="N981" s="47" t="s">
        <v>38</v>
      </c>
      <c r="O981" s="49"/>
      <c r="P981" s="50"/>
      <c r="Q981" s="109"/>
      <c r="R981" s="110">
        <f>IF(B981&lt;&gt;"",((10-((COUNTIF(E982:N982,"/")+COUNTIF(E982:N982,"//")+COUNTIF(E982:N982,"///")+COUNTIF(E982:N982,"_"))))/2)+(2-COUNTBLANK(O982:P982)),"")</f>
        <v>5</v>
      </c>
      <c r="S981"/>
      <c r="T981"/>
      <c r="U981"/>
      <c r="V981"/>
    </row>
    <row r="982" spans="1:22" ht="15.6" customHeight="1">
      <c r="A982" s="112"/>
      <c r="B982" s="103"/>
      <c r="C982" s="104"/>
      <c r="D982" s="105"/>
      <c r="E982" s="51" t="e">
        <f>IF(E981&lt;&gt;"",VLOOKUP(E981,#REF!,2,FALSE),"")</f>
        <v>#REF!</v>
      </c>
      <c r="F982" s="52" t="e">
        <f>IF(F981&lt;&gt;"",VLOOKUP(F981,#REF!,2,FALSE),"")</f>
        <v>#REF!</v>
      </c>
      <c r="G982" s="53" t="e">
        <f>IF(G981&lt;&gt;"",VLOOKUP(G981,#REF!,2,FALSE),"")</f>
        <v>#REF!</v>
      </c>
      <c r="H982" s="52" t="e">
        <f>IF(H981&lt;&gt;"",VLOOKUP(H981,#REF!,2,FALSE),"")</f>
        <v>#REF!</v>
      </c>
      <c r="I982" s="53" t="e">
        <f>IF(I981&lt;&gt;"",VLOOKUP(I981,#REF!,2,FALSE),"")</f>
        <v>#REF!</v>
      </c>
      <c r="J982" s="52" t="e">
        <f>IF(J981&lt;&gt;"",VLOOKUP(J981,#REF!,2,FALSE),"")</f>
        <v>#REF!</v>
      </c>
      <c r="K982" s="53" t="e">
        <f>IF(K981&lt;&gt;"",VLOOKUP(K981,#REF!,2,FALSE),"")</f>
        <v>#REF!</v>
      </c>
      <c r="L982" s="52" t="e">
        <f>IF(L981&lt;&gt;"",VLOOKUP(L981,#REF!,2,FALSE),"")</f>
        <v>#REF!</v>
      </c>
      <c r="M982" s="53" t="e">
        <f>IF(M981&lt;&gt;"",VLOOKUP(M981,#REF!,2,FALSE),"")</f>
        <v>#REF!</v>
      </c>
      <c r="N982" s="52" t="e">
        <f>IF(N981&lt;&gt;"",VLOOKUP(N981,#REF!,2,FALSE),"")</f>
        <v>#REF!</v>
      </c>
      <c r="O982" s="53" t="str">
        <f>IF(O981&lt;&gt;"",VLOOKUP(O981,#REF!,2,FALSE),"")</f>
        <v/>
      </c>
      <c r="P982" s="54" t="str">
        <f>IF(P981&lt;&gt;"",VLOOKUP(P981,#REF!,2,FALSE),"")</f>
        <v/>
      </c>
      <c r="Q982" s="109"/>
      <c r="R982" s="110"/>
      <c r="S982"/>
      <c r="T982"/>
      <c r="U982"/>
      <c r="V982"/>
    </row>
    <row r="983" spans="1:22" ht="15.6" customHeight="1">
      <c r="A983" s="112"/>
      <c r="B983" s="103" t="s">
        <v>41</v>
      </c>
      <c r="C983" s="104"/>
      <c r="D983" s="105"/>
      <c r="E983" s="46" t="s">
        <v>230</v>
      </c>
      <c r="F983" s="47" t="s">
        <v>230</v>
      </c>
      <c r="G983" s="48" t="s">
        <v>230</v>
      </c>
      <c r="H983" s="47" t="s">
        <v>230</v>
      </c>
      <c r="I983" s="48" t="s">
        <v>230</v>
      </c>
      <c r="J983" s="47" t="s">
        <v>230</v>
      </c>
      <c r="K983" s="48" t="s">
        <v>240</v>
      </c>
      <c r="L983" s="47" t="s">
        <v>240</v>
      </c>
      <c r="M983" s="48" t="s">
        <v>240</v>
      </c>
      <c r="N983" s="47" t="s">
        <v>38</v>
      </c>
      <c r="O983" s="49"/>
      <c r="P983" s="50"/>
      <c r="Q983" s="109"/>
      <c r="R983" s="110">
        <f>IF(B983&lt;&gt;"",((10-((COUNTIF(E984:N984,"/")+COUNTIF(E984:N984,"//")+COUNTIF(E984:N984,"///")+COUNTIF(E984:N984,"_"))))/2)+(2-COUNTBLANK(O984:P984)),"")</f>
        <v>5</v>
      </c>
      <c r="S983"/>
      <c r="T983"/>
      <c r="U983"/>
      <c r="V983"/>
    </row>
    <row r="984" spans="1:22" ht="15.6" customHeight="1">
      <c r="A984" s="112"/>
      <c r="B984" s="103"/>
      <c r="C984" s="104"/>
      <c r="D984" s="105"/>
      <c r="E984" s="51" t="e">
        <f>IF(E983&lt;&gt;"",VLOOKUP(E983,#REF!,2,FALSE),"")</f>
        <v>#REF!</v>
      </c>
      <c r="F984" s="52" t="e">
        <f>IF(F983&lt;&gt;"",VLOOKUP(F983,#REF!,2,FALSE),"")</f>
        <v>#REF!</v>
      </c>
      <c r="G984" s="53" t="e">
        <f>IF(G983&lt;&gt;"",VLOOKUP(G983,#REF!,2,FALSE),"")</f>
        <v>#REF!</v>
      </c>
      <c r="H984" s="52" t="e">
        <f>IF(H983&lt;&gt;"",VLOOKUP(H983,#REF!,2,FALSE),"")</f>
        <v>#REF!</v>
      </c>
      <c r="I984" s="53" t="e">
        <f>IF(I983&lt;&gt;"",VLOOKUP(I983,#REF!,2,FALSE),"")</f>
        <v>#REF!</v>
      </c>
      <c r="J984" s="52" t="e">
        <f>IF(J983&lt;&gt;"",VLOOKUP(J983,#REF!,2,FALSE),"")</f>
        <v>#REF!</v>
      </c>
      <c r="K984" s="53" t="e">
        <f>IF(K983&lt;&gt;"",VLOOKUP(K983,#REF!,2,FALSE),"")</f>
        <v>#REF!</v>
      </c>
      <c r="L984" s="52" t="e">
        <f>IF(L983&lt;&gt;"",VLOOKUP(L983,#REF!,2,FALSE),"")</f>
        <v>#REF!</v>
      </c>
      <c r="M984" s="53" t="e">
        <f>IF(M983&lt;&gt;"",VLOOKUP(M983,#REF!,2,FALSE),"")</f>
        <v>#REF!</v>
      </c>
      <c r="N984" s="52" t="e">
        <f>IF(N983&lt;&gt;"",VLOOKUP(N983,#REF!,2,FALSE),"")</f>
        <v>#REF!</v>
      </c>
      <c r="O984" s="53" t="str">
        <f>IF(O983&lt;&gt;"",VLOOKUP(O983,#REF!,2,FALSE),"")</f>
        <v/>
      </c>
      <c r="P984" s="54" t="str">
        <f>IF(P983&lt;&gt;"",VLOOKUP(P983,#REF!,2,FALSE),"")</f>
        <v/>
      </c>
      <c r="Q984" s="109"/>
      <c r="R984" s="110"/>
      <c r="S984"/>
      <c r="T984"/>
      <c r="U984"/>
      <c r="V984"/>
    </row>
    <row r="985" spans="1:22" ht="15.6" customHeight="1">
      <c r="A985" s="112"/>
      <c r="B985" s="103" t="s">
        <v>21</v>
      </c>
      <c r="C985" s="104"/>
      <c r="D985" s="105"/>
      <c r="E985" s="46" t="s">
        <v>237</v>
      </c>
      <c r="F985" s="47" t="s">
        <v>237</v>
      </c>
      <c r="G985" s="48" t="s">
        <v>237</v>
      </c>
      <c r="H985" s="47" t="s">
        <v>237</v>
      </c>
      <c r="I985" s="48" t="s">
        <v>237</v>
      </c>
      <c r="J985" s="47" t="s">
        <v>237</v>
      </c>
      <c r="K985" s="48" t="s">
        <v>237</v>
      </c>
      <c r="L985" s="47" t="s">
        <v>237</v>
      </c>
      <c r="M985" s="48" t="s">
        <v>237</v>
      </c>
      <c r="N985" s="47" t="s">
        <v>38</v>
      </c>
      <c r="O985" s="49"/>
      <c r="P985" s="50"/>
      <c r="Q985" s="109"/>
      <c r="R985" s="110">
        <f>IF(B985&lt;&gt;"",((10-((COUNTIF(E986:N986,"/")+COUNTIF(E986:N986,"//")+COUNTIF(E986:N986,"///")+COUNTIF(E986:N986,"_"))))/2)+(2-COUNTBLANK(O986:P986)),"")</f>
        <v>5</v>
      </c>
      <c r="S985"/>
      <c r="T985"/>
      <c r="U985"/>
      <c r="V985"/>
    </row>
    <row r="986" spans="1:22" ht="15.6" customHeight="1">
      <c r="A986" s="112"/>
      <c r="B986" s="103"/>
      <c r="C986" s="104"/>
      <c r="D986" s="105"/>
      <c r="E986" s="51" t="e">
        <f>IF(E985&lt;&gt;"",VLOOKUP(E985,#REF!,2,FALSE),"")</f>
        <v>#REF!</v>
      </c>
      <c r="F986" s="52" t="e">
        <f>IF(F985&lt;&gt;"",VLOOKUP(F985,#REF!,2,FALSE),"")</f>
        <v>#REF!</v>
      </c>
      <c r="G986" s="53" t="e">
        <f>IF(G985&lt;&gt;"",VLOOKUP(G985,#REF!,2,FALSE),"")</f>
        <v>#REF!</v>
      </c>
      <c r="H986" s="52" t="e">
        <f>IF(H985&lt;&gt;"",VLOOKUP(H985,#REF!,2,FALSE),"")</f>
        <v>#REF!</v>
      </c>
      <c r="I986" s="53" t="e">
        <f>IF(I985&lt;&gt;"",VLOOKUP(I985,#REF!,2,FALSE),"")</f>
        <v>#REF!</v>
      </c>
      <c r="J986" s="52" t="e">
        <f>IF(J985&lt;&gt;"",VLOOKUP(J985,#REF!,2,FALSE),"")</f>
        <v>#REF!</v>
      </c>
      <c r="K986" s="53" t="e">
        <f>IF(K985&lt;&gt;"",VLOOKUP(K985,#REF!,2,FALSE),"")</f>
        <v>#REF!</v>
      </c>
      <c r="L986" s="52" t="e">
        <f>IF(L985&lt;&gt;"",VLOOKUP(L985,#REF!,2,FALSE),"")</f>
        <v>#REF!</v>
      </c>
      <c r="M986" s="53" t="e">
        <f>IF(M985&lt;&gt;"",VLOOKUP(M985,#REF!,2,FALSE),"")</f>
        <v>#REF!</v>
      </c>
      <c r="N986" s="52" t="e">
        <f>IF(N985&lt;&gt;"",VLOOKUP(N985,#REF!,2,FALSE),"")</f>
        <v>#REF!</v>
      </c>
      <c r="O986" s="53" t="str">
        <f>IF(O985&lt;&gt;"",VLOOKUP(O985,#REF!,2,FALSE),"")</f>
        <v/>
      </c>
      <c r="P986" s="54" t="str">
        <f>IF(P985&lt;&gt;"",VLOOKUP(P985,#REF!,2,FALSE),"")</f>
        <v/>
      </c>
      <c r="Q986" s="109"/>
      <c r="R986" s="110"/>
      <c r="S986"/>
      <c r="T986"/>
      <c r="U986"/>
      <c r="V986"/>
    </row>
    <row r="987" spans="1:22" ht="15.6" customHeight="1">
      <c r="A987" s="112"/>
      <c r="B987" s="103" t="s">
        <v>19</v>
      </c>
      <c r="C987" s="104"/>
      <c r="D987" s="105"/>
      <c r="E987" s="46" t="s">
        <v>231</v>
      </c>
      <c r="F987" s="47" t="s">
        <v>231</v>
      </c>
      <c r="G987" s="48" t="s">
        <v>231</v>
      </c>
      <c r="H987" s="47" t="s">
        <v>231</v>
      </c>
      <c r="I987" s="48" t="s">
        <v>229</v>
      </c>
      <c r="J987" s="47" t="s">
        <v>229</v>
      </c>
      <c r="K987" s="48" t="s">
        <v>231</v>
      </c>
      <c r="L987" s="47" t="s">
        <v>231</v>
      </c>
      <c r="M987" s="48" t="s">
        <v>231</v>
      </c>
      <c r="N987" s="47" t="s">
        <v>38</v>
      </c>
      <c r="O987" s="49"/>
      <c r="P987" s="50"/>
      <c r="Q987" s="109"/>
      <c r="R987" s="110">
        <f>IF(B987&lt;&gt;"",((10-((COUNTIF(E988:N988,"/")+COUNTIF(E988:N988,"//")+COUNTIF(E988:N988,"///")+COUNTIF(E988:N988,"_"))))/2)+(2-COUNTBLANK(O988:P988)),"")</f>
        <v>5</v>
      </c>
      <c r="S987"/>
      <c r="T987"/>
      <c r="U987"/>
      <c r="V987"/>
    </row>
    <row r="988" spans="1:22" ht="15.6" customHeight="1">
      <c r="A988" s="112"/>
      <c r="B988" s="103"/>
      <c r="C988" s="104"/>
      <c r="D988" s="105"/>
      <c r="E988" s="51" t="e">
        <f>IF(E987&lt;&gt;"",VLOOKUP(E987,#REF!,2,FALSE),"")</f>
        <v>#REF!</v>
      </c>
      <c r="F988" s="52" t="e">
        <f>IF(F987&lt;&gt;"",VLOOKUP(F987,#REF!,2,FALSE),"")</f>
        <v>#REF!</v>
      </c>
      <c r="G988" s="53" t="e">
        <f>IF(G987&lt;&gt;"",VLOOKUP(G987,#REF!,2,FALSE),"")</f>
        <v>#REF!</v>
      </c>
      <c r="H988" s="52" t="e">
        <f>IF(H987&lt;&gt;"",VLOOKUP(H987,#REF!,2,FALSE),"")</f>
        <v>#REF!</v>
      </c>
      <c r="I988" s="53" t="e">
        <f>IF(I987&lt;&gt;"",VLOOKUP(I987,#REF!,2,FALSE),"")</f>
        <v>#REF!</v>
      </c>
      <c r="J988" s="52" t="e">
        <f>IF(J987&lt;&gt;"",VLOOKUP(J987,#REF!,2,FALSE),"")</f>
        <v>#REF!</v>
      </c>
      <c r="K988" s="53" t="e">
        <f>IF(K987&lt;&gt;"",VLOOKUP(K987,#REF!,2,FALSE),"")</f>
        <v>#REF!</v>
      </c>
      <c r="L988" s="52" t="e">
        <f>IF(L987&lt;&gt;"",VLOOKUP(L987,#REF!,2,FALSE),"")</f>
        <v>#REF!</v>
      </c>
      <c r="M988" s="53" t="e">
        <f>IF(M987&lt;&gt;"",VLOOKUP(M987,#REF!,2,FALSE),"")</f>
        <v>#REF!</v>
      </c>
      <c r="N988" s="52" t="e">
        <f>IF(N987&lt;&gt;"",VLOOKUP(N987,#REF!,2,FALSE),"")</f>
        <v>#REF!</v>
      </c>
      <c r="O988" s="53" t="str">
        <f>IF(O987&lt;&gt;"",VLOOKUP(O987,#REF!,2,FALSE),"")</f>
        <v/>
      </c>
      <c r="P988" s="54" t="str">
        <f>IF(P987&lt;&gt;"",VLOOKUP(P987,#REF!,2,FALSE),"")</f>
        <v/>
      </c>
      <c r="Q988" s="109"/>
      <c r="R988" s="110"/>
      <c r="S988"/>
      <c r="T988"/>
      <c r="U988"/>
      <c r="V988"/>
    </row>
    <row r="989" spans="1:22" ht="15.6" customHeight="1">
      <c r="A989" s="112"/>
      <c r="B989" s="103" t="s">
        <v>18</v>
      </c>
      <c r="C989" s="104"/>
      <c r="D989" s="105"/>
      <c r="E989" s="46" t="s">
        <v>229</v>
      </c>
      <c r="F989" s="47" t="s">
        <v>229</v>
      </c>
      <c r="G989" s="48" t="s">
        <v>229</v>
      </c>
      <c r="H989" s="47" t="s">
        <v>229</v>
      </c>
      <c r="I989" s="48" t="s">
        <v>229</v>
      </c>
      <c r="J989" s="47" t="s">
        <v>229</v>
      </c>
      <c r="K989" s="48" t="s">
        <v>229</v>
      </c>
      <c r="L989" s="47" t="s">
        <v>229</v>
      </c>
      <c r="M989" s="48" t="s">
        <v>229</v>
      </c>
      <c r="N989" s="47" t="s">
        <v>38</v>
      </c>
      <c r="O989" s="49"/>
      <c r="P989" s="50"/>
      <c r="Q989" s="109"/>
      <c r="R989" s="110">
        <f>IF(B989&lt;&gt;"",((10-((COUNTIF(E990:N990,"/")+COUNTIF(E990:N990,"//")+COUNTIF(E990:N990,"///")+COUNTIF(E990:N990,"_"))))/2)+(2-COUNTBLANK(O990:P990)),"")</f>
        <v>5</v>
      </c>
      <c r="S989"/>
      <c r="T989"/>
      <c r="U989"/>
      <c r="V989"/>
    </row>
    <row r="990" spans="1:22" ht="15.6" customHeight="1">
      <c r="A990" s="112"/>
      <c r="B990" s="103"/>
      <c r="C990" s="104"/>
      <c r="D990" s="105"/>
      <c r="E990" s="51" t="e">
        <f>IF(E989&lt;&gt;"",VLOOKUP(E989,#REF!,2,FALSE),"")</f>
        <v>#REF!</v>
      </c>
      <c r="F990" s="52" t="e">
        <f>IF(F989&lt;&gt;"",VLOOKUP(F989,#REF!,2,FALSE),"")</f>
        <v>#REF!</v>
      </c>
      <c r="G990" s="53" t="e">
        <f>IF(G989&lt;&gt;"",VLOOKUP(G989,#REF!,2,FALSE),"")</f>
        <v>#REF!</v>
      </c>
      <c r="H990" s="52" t="e">
        <f>IF(H989&lt;&gt;"",VLOOKUP(H989,#REF!,2,FALSE),"")</f>
        <v>#REF!</v>
      </c>
      <c r="I990" s="53" t="e">
        <f>IF(I989&lt;&gt;"",VLOOKUP(I989,#REF!,2,FALSE),"")</f>
        <v>#REF!</v>
      </c>
      <c r="J990" s="52" t="e">
        <f>IF(J989&lt;&gt;"",VLOOKUP(J989,#REF!,2,FALSE),"")</f>
        <v>#REF!</v>
      </c>
      <c r="K990" s="53" t="e">
        <f>IF(K989&lt;&gt;"",VLOOKUP(K989,#REF!,2,FALSE),"")</f>
        <v>#REF!</v>
      </c>
      <c r="L990" s="52" t="e">
        <f>IF(L989&lt;&gt;"",VLOOKUP(L989,#REF!,2,FALSE),"")</f>
        <v>#REF!</v>
      </c>
      <c r="M990" s="53" t="e">
        <f>IF(M989&lt;&gt;"",VLOOKUP(M989,#REF!,2,FALSE),"")</f>
        <v>#REF!</v>
      </c>
      <c r="N990" s="52" t="e">
        <f>IF(N989&lt;&gt;"",VLOOKUP(N989,#REF!,2,FALSE),"")</f>
        <v>#REF!</v>
      </c>
      <c r="O990" s="53" t="str">
        <f>IF(O989&lt;&gt;"",VLOOKUP(O989,#REF!,2,FALSE),"")</f>
        <v/>
      </c>
      <c r="P990" s="54" t="str">
        <f>IF(P989&lt;&gt;"",VLOOKUP(P989,#REF!,2,FALSE),"")</f>
        <v/>
      </c>
      <c r="Q990" s="109"/>
      <c r="R990" s="110"/>
      <c r="S990"/>
      <c r="T990"/>
      <c r="U990"/>
      <c r="V990"/>
    </row>
    <row r="991" spans="1:22" ht="15.6" customHeight="1">
      <c r="A991" s="112"/>
      <c r="B991" s="103" t="s">
        <v>16</v>
      </c>
      <c r="C991" s="104"/>
      <c r="D991" s="105"/>
      <c r="E991" s="46" t="s">
        <v>17</v>
      </c>
      <c r="F991" s="47" t="s">
        <v>17</v>
      </c>
      <c r="G991" s="48" t="s">
        <v>17</v>
      </c>
      <c r="H991" s="47" t="s">
        <v>17</v>
      </c>
      <c r="I991" s="48" t="s">
        <v>17</v>
      </c>
      <c r="J991" s="47" t="s">
        <v>17</v>
      </c>
      <c r="K991" s="48" t="s">
        <v>17</v>
      </c>
      <c r="L991" s="47" t="s">
        <v>17</v>
      </c>
      <c r="M991" s="48" t="s">
        <v>17</v>
      </c>
      <c r="N991" s="47" t="s">
        <v>17</v>
      </c>
      <c r="O991" s="49"/>
      <c r="P991" s="50"/>
      <c r="Q991" s="109"/>
      <c r="R991" s="110">
        <f>IF(B991&lt;&gt;"",((10-((COUNTIF(E992:N992,"/")+COUNTIF(E992:N992,"//")+COUNTIF(E992:N992,"///")+COUNTIF(E992:N992,"_"))))/2)+(2-COUNTBLANK(O992:P992)),"")</f>
        <v>5</v>
      </c>
      <c r="S991"/>
      <c r="T991"/>
      <c r="U991"/>
      <c r="V991"/>
    </row>
    <row r="992" spans="1:22" ht="15.6" customHeight="1">
      <c r="A992" s="112"/>
      <c r="B992" s="103"/>
      <c r="C992" s="104"/>
      <c r="D992" s="105"/>
      <c r="E992" s="51" t="e">
        <f>IF(E991&lt;&gt;"",VLOOKUP(E991,#REF!,2,FALSE),"")</f>
        <v>#REF!</v>
      </c>
      <c r="F992" s="52" t="e">
        <f>IF(F991&lt;&gt;"",VLOOKUP(F991,#REF!,2,FALSE),"")</f>
        <v>#REF!</v>
      </c>
      <c r="G992" s="53" t="e">
        <f>IF(G991&lt;&gt;"",VLOOKUP(G991,#REF!,2,FALSE),"")</f>
        <v>#REF!</v>
      </c>
      <c r="H992" s="52" t="e">
        <f>IF(H991&lt;&gt;"",VLOOKUP(H991,#REF!,2,FALSE),"")</f>
        <v>#REF!</v>
      </c>
      <c r="I992" s="53" t="e">
        <f>IF(I991&lt;&gt;"",VLOOKUP(I991,#REF!,2,FALSE),"")</f>
        <v>#REF!</v>
      </c>
      <c r="J992" s="52" t="e">
        <f>IF(J991&lt;&gt;"",VLOOKUP(J991,#REF!,2,FALSE),"")</f>
        <v>#REF!</v>
      </c>
      <c r="K992" s="53" t="e">
        <f>IF(K991&lt;&gt;"",VLOOKUP(K991,#REF!,2,FALSE),"")</f>
        <v>#REF!</v>
      </c>
      <c r="L992" s="52" t="e">
        <f>IF(L991&lt;&gt;"",VLOOKUP(L991,#REF!,2,FALSE),"")</f>
        <v>#REF!</v>
      </c>
      <c r="M992" s="53" t="e">
        <f>IF(M991&lt;&gt;"",VLOOKUP(M991,#REF!,2,FALSE),"")</f>
        <v>#REF!</v>
      </c>
      <c r="N992" s="52" t="e">
        <f>IF(N991&lt;&gt;"",VLOOKUP(N991,#REF!,2,FALSE),"")</f>
        <v>#REF!</v>
      </c>
      <c r="O992" s="53" t="str">
        <f>IF(O991&lt;&gt;"",VLOOKUP(O991,#REF!,2,FALSE),"")</f>
        <v/>
      </c>
      <c r="P992" s="54" t="str">
        <f>IF(P991&lt;&gt;"",VLOOKUP(P991,#REF!,2,FALSE),"")</f>
        <v/>
      </c>
      <c r="Q992" s="109"/>
      <c r="R992" s="110"/>
      <c r="S992"/>
      <c r="T992"/>
      <c r="U992"/>
      <c r="V992"/>
    </row>
    <row r="993" spans="1:255" ht="15.6" customHeight="1">
      <c r="A993" s="112"/>
      <c r="B993" s="103"/>
      <c r="C993" s="104"/>
      <c r="D993" s="105"/>
      <c r="E993" s="46"/>
      <c r="F993" s="47"/>
      <c r="G993" s="48"/>
      <c r="H993" s="47"/>
      <c r="I993" s="48"/>
      <c r="J993" s="47"/>
      <c r="K993" s="48"/>
      <c r="L993" s="47"/>
      <c r="M993" s="48"/>
      <c r="N993" s="47"/>
      <c r="O993" s="49"/>
      <c r="P993" s="50"/>
      <c r="Q993" s="109"/>
      <c r="R993" s="110" t="str">
        <f>IF(B993&lt;&gt;"",((10-((COUNTIF(E994:N994,"/")+COUNTIF(E994:N994,"//")+COUNTIF(E994:N994,"///")+COUNTIF(E994:N994,"_"))))/2)+(2-COUNTBLANK(O994:P994)),"")</f>
        <v/>
      </c>
      <c r="S993"/>
      <c r="T993"/>
      <c r="U993"/>
      <c r="V993"/>
    </row>
    <row r="994" spans="1:255" ht="15.6" customHeight="1">
      <c r="A994" s="112"/>
      <c r="B994" s="103"/>
      <c r="C994" s="104"/>
      <c r="D994" s="105"/>
      <c r="E994" s="51" t="str">
        <f>IF(E993&lt;&gt;"",VLOOKUP(E993,#REF!,2,FALSE),"")</f>
        <v/>
      </c>
      <c r="F994" s="52" t="str">
        <f>IF(F993&lt;&gt;"",VLOOKUP(F993,#REF!,2,FALSE),"")</f>
        <v/>
      </c>
      <c r="G994" s="53" t="str">
        <f>IF(G993&lt;&gt;"",VLOOKUP(G993,#REF!,2,FALSE),"")</f>
        <v/>
      </c>
      <c r="H994" s="52" t="str">
        <f>IF(H993&lt;&gt;"",VLOOKUP(H993,#REF!,2,FALSE),"")</f>
        <v/>
      </c>
      <c r="I994" s="53" t="str">
        <f>IF(I993&lt;&gt;"",VLOOKUP(I993,#REF!,2,FALSE),"")</f>
        <v/>
      </c>
      <c r="J994" s="52" t="str">
        <f>IF(J993&lt;&gt;"",VLOOKUP(J993,#REF!,2,FALSE),"")</f>
        <v/>
      </c>
      <c r="K994" s="53" t="str">
        <f>IF(K993&lt;&gt;"",VLOOKUP(K993,#REF!,2,FALSE),"")</f>
        <v/>
      </c>
      <c r="L994" s="52" t="str">
        <f>IF(L993&lt;&gt;"",VLOOKUP(L993,#REF!,2,FALSE),"")</f>
        <v/>
      </c>
      <c r="M994" s="53" t="str">
        <f>IF(M993&lt;&gt;"",VLOOKUP(M993,#REF!,2,FALSE),"")</f>
        <v/>
      </c>
      <c r="N994" s="52" t="str">
        <f>IF(N993&lt;&gt;"",VLOOKUP(N993,#REF!,2,FALSE),"")</f>
        <v/>
      </c>
      <c r="O994" s="53" t="str">
        <f>IF(O993&lt;&gt;"",VLOOKUP(O993,#REF!,2,FALSE),"")</f>
        <v/>
      </c>
      <c r="P994" s="54" t="str">
        <f>IF(P993&lt;&gt;"",VLOOKUP(P993,#REF!,2,FALSE),"")</f>
        <v/>
      </c>
      <c r="Q994" s="109"/>
      <c r="R994" s="110"/>
      <c r="S994"/>
      <c r="T994"/>
      <c r="U994"/>
      <c r="V994"/>
    </row>
    <row r="995" spans="1:255" ht="15.6" customHeight="1">
      <c r="A995" s="112"/>
      <c r="B995" s="103"/>
      <c r="C995" s="104"/>
      <c r="D995" s="105"/>
      <c r="E995" s="46"/>
      <c r="F995" s="47"/>
      <c r="G995" s="48"/>
      <c r="H995" s="47"/>
      <c r="I995" s="48"/>
      <c r="J995" s="47"/>
      <c r="K995" s="48"/>
      <c r="L995" s="47"/>
      <c r="M995" s="48"/>
      <c r="N995" s="47"/>
      <c r="O995" s="49"/>
      <c r="P995" s="50"/>
      <c r="Q995" s="109"/>
      <c r="R995" s="110" t="str">
        <f>IF(B995&lt;&gt;"",((10-((COUNTIF(E996:N996,"/")+COUNTIF(E996:N996,"//")+COUNTIF(E996:N996,"///")+COUNTIF(E996:N996,"_"))))/2)+(2-COUNTBLANK(O996:P996)),"")</f>
        <v/>
      </c>
      <c r="S995"/>
      <c r="T995"/>
      <c r="U995"/>
      <c r="V995"/>
    </row>
    <row r="996" spans="1:255" ht="15.6" customHeight="1" thickBot="1">
      <c r="A996" s="113"/>
      <c r="B996" s="127"/>
      <c r="C996" s="128"/>
      <c r="D996" s="129"/>
      <c r="E996" s="55" t="str">
        <f>IF(E995&lt;&gt;"",VLOOKUP(E995,#REF!,2,FALSE),"")</f>
        <v/>
      </c>
      <c r="F996" s="56" t="str">
        <f>IF(F995&lt;&gt;"",VLOOKUP(F995,#REF!,2,FALSE),"")</f>
        <v/>
      </c>
      <c r="G996" s="57" t="str">
        <f>IF(G995&lt;&gt;"",VLOOKUP(G995,#REF!,2,FALSE),"")</f>
        <v/>
      </c>
      <c r="H996" s="56" t="str">
        <f>IF(H995&lt;&gt;"",VLOOKUP(H995,#REF!,2,FALSE),"")</f>
        <v/>
      </c>
      <c r="I996" s="57" t="str">
        <f>IF(I995&lt;&gt;"",VLOOKUP(I995,#REF!,2,FALSE),"")</f>
        <v/>
      </c>
      <c r="J996" s="56" t="str">
        <f>IF(J995&lt;&gt;"",VLOOKUP(J995,#REF!,2,FALSE),"")</f>
        <v/>
      </c>
      <c r="K996" s="57" t="str">
        <f>IF(K995&lt;&gt;"",VLOOKUP(K995,#REF!,2,FALSE),"")</f>
        <v/>
      </c>
      <c r="L996" s="56" t="str">
        <f>IF(L995&lt;&gt;"",VLOOKUP(L995,#REF!,2,FALSE),"")</f>
        <v/>
      </c>
      <c r="M996" s="57" t="str">
        <f>IF(M995&lt;&gt;"",VLOOKUP(M995,#REF!,2,FALSE),"")</f>
        <v/>
      </c>
      <c r="N996" s="56" t="str">
        <f>IF(N995&lt;&gt;"",VLOOKUP(N995,#REF!,2,FALSE),"")</f>
        <v/>
      </c>
      <c r="O996" s="57" t="str">
        <f>IF(O995&lt;&gt;"",VLOOKUP(O995,#REF!,2,FALSE),"")</f>
        <v/>
      </c>
      <c r="P996" s="58" t="str">
        <f>IF(P995&lt;&gt;"",VLOOKUP(P995,#REF!,2,FALSE),"")</f>
        <v/>
      </c>
      <c r="Q996" s="109"/>
      <c r="R996" s="110"/>
      <c r="U996" s="1"/>
    </row>
    <row r="997" spans="1:255" ht="18.600000000000001" thickBot="1"/>
    <row r="998" spans="1:255" ht="23.4">
      <c r="A998" s="5"/>
      <c r="B998" s="9" t="str">
        <f>"Semaine " &amp; _xlfn.ISOWEEKNUM(B999)</f>
        <v>Semaine 29</v>
      </c>
      <c r="C998" s="130" t="s">
        <v>0</v>
      </c>
      <c r="D998" s="131"/>
      <c r="E998" s="134" t="s">
        <v>1</v>
      </c>
      <c r="F998" s="135"/>
      <c r="G998" s="136" t="s">
        <v>2</v>
      </c>
      <c r="H998" s="135"/>
      <c r="I998" s="136" t="s">
        <v>3</v>
      </c>
      <c r="J998" s="135"/>
      <c r="K998" s="136" t="s">
        <v>4</v>
      </c>
      <c r="L998" s="135"/>
      <c r="M998" s="136" t="s">
        <v>5</v>
      </c>
      <c r="N998" s="135"/>
      <c r="O998" s="136" t="s">
        <v>6</v>
      </c>
      <c r="P998" s="137"/>
      <c r="Q998" s="138" t="s">
        <v>7</v>
      </c>
      <c r="R998" s="141" t="s">
        <v>39</v>
      </c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  <c r="BA998" s="5"/>
      <c r="BB998" s="5"/>
      <c r="BC998" s="5"/>
      <c r="BD998" s="5"/>
      <c r="BE998" s="5"/>
      <c r="BF998" s="5"/>
      <c r="BG998" s="5"/>
      <c r="BH998" s="5"/>
      <c r="BI998" s="5"/>
      <c r="BJ998" s="5"/>
      <c r="BK998" s="5"/>
      <c r="BL998" s="5"/>
      <c r="BM998" s="5"/>
      <c r="BN998" s="5"/>
      <c r="BO998" s="5"/>
      <c r="BP998" s="5"/>
      <c r="BQ998" s="5"/>
      <c r="BR998" s="5"/>
      <c r="BS998" s="5"/>
      <c r="BT998" s="5"/>
      <c r="BU998" s="5"/>
      <c r="BV998" s="5"/>
      <c r="BW998" s="5"/>
      <c r="BX998" s="5"/>
      <c r="BY998" s="5"/>
      <c r="BZ998" s="5"/>
      <c r="CA998" s="5"/>
      <c r="CB998" s="5"/>
      <c r="CC998" s="5"/>
      <c r="CD998" s="5"/>
      <c r="CE998" s="5"/>
      <c r="CF998" s="5"/>
      <c r="CG998" s="5"/>
      <c r="CH998" s="5"/>
      <c r="CI998" s="5"/>
      <c r="CJ998" s="5"/>
      <c r="CK998" s="5"/>
      <c r="CL998" s="5"/>
      <c r="CM998" s="5"/>
      <c r="CN998" s="5"/>
      <c r="CO998" s="5"/>
      <c r="CP998" s="5"/>
      <c r="CQ998" s="5"/>
      <c r="CR998" s="5"/>
      <c r="CS998" s="5"/>
      <c r="CT998" s="5"/>
      <c r="CU998" s="5"/>
      <c r="CV998" s="5"/>
      <c r="CW998" s="5"/>
      <c r="CX998" s="5"/>
      <c r="CY998" s="5"/>
      <c r="CZ998" s="5"/>
      <c r="DA998" s="5"/>
      <c r="DB998" s="5"/>
      <c r="DC998" s="5"/>
      <c r="DD998" s="5"/>
      <c r="DE998" s="5"/>
      <c r="DF998" s="5"/>
      <c r="DG998" s="5"/>
      <c r="DH998" s="5"/>
      <c r="DI998" s="5"/>
      <c r="DJ998" s="5"/>
      <c r="DK998" s="5"/>
      <c r="DL998" s="5"/>
      <c r="DM998" s="5"/>
      <c r="DN998" s="5"/>
      <c r="DO998" s="5"/>
      <c r="DP998" s="5"/>
      <c r="DQ998" s="5"/>
      <c r="DR998" s="5"/>
      <c r="DS998" s="5"/>
      <c r="DT998" s="5"/>
      <c r="DU998" s="5"/>
      <c r="DV998" s="5"/>
      <c r="DW998" s="5"/>
      <c r="DX998" s="5"/>
      <c r="DY998" s="5"/>
      <c r="DZ998" s="5"/>
      <c r="EA998" s="5"/>
      <c r="EB998" s="5"/>
      <c r="EC998" s="5"/>
      <c r="ED998" s="5"/>
      <c r="EE998" s="5"/>
      <c r="EF998" s="5"/>
      <c r="EG998" s="5"/>
      <c r="EH998" s="5"/>
      <c r="EI998" s="5"/>
      <c r="EJ998" s="5"/>
      <c r="EK998" s="5"/>
      <c r="EL998" s="5"/>
      <c r="EM998" s="5"/>
      <c r="EN998" s="5"/>
      <c r="EO998" s="5"/>
      <c r="EP998" s="5"/>
      <c r="EQ998" s="5"/>
      <c r="ER998" s="5"/>
      <c r="ES998" s="5"/>
      <c r="ET998" s="5"/>
      <c r="EU998" s="5"/>
      <c r="EV998" s="5"/>
      <c r="EW998" s="5"/>
      <c r="EX998" s="5"/>
      <c r="EY998" s="5"/>
      <c r="EZ998" s="5"/>
      <c r="FA998" s="5"/>
      <c r="FB998" s="5"/>
      <c r="FC998" s="5"/>
      <c r="FD998" s="5"/>
      <c r="FE998" s="5"/>
      <c r="FF998" s="5"/>
      <c r="FG998" s="5"/>
      <c r="FH998" s="5"/>
      <c r="FI998" s="5"/>
      <c r="FJ998" s="5"/>
      <c r="FK998" s="5"/>
      <c r="FL998" s="5"/>
      <c r="FM998" s="5"/>
      <c r="FN998" s="5"/>
      <c r="FO998" s="5"/>
      <c r="FP998" s="5"/>
      <c r="FQ998" s="5"/>
      <c r="FR998" s="5"/>
      <c r="FS998" s="5"/>
      <c r="FT998" s="5"/>
      <c r="FU998" s="5"/>
      <c r="FV998" s="5"/>
      <c r="FW998" s="5"/>
      <c r="FX998" s="5"/>
      <c r="FY998" s="5"/>
      <c r="FZ998" s="5"/>
      <c r="GA998" s="5"/>
      <c r="GB998" s="5"/>
      <c r="GC998" s="5"/>
      <c r="GD998" s="5"/>
      <c r="GE998" s="5"/>
      <c r="GF998" s="5"/>
      <c r="GG998" s="5"/>
      <c r="GH998" s="5"/>
      <c r="GI998" s="5"/>
      <c r="GJ998" s="5"/>
      <c r="GK998" s="5"/>
      <c r="GL998" s="5"/>
      <c r="GM998" s="5"/>
      <c r="GN998" s="5"/>
      <c r="GO998" s="5"/>
      <c r="GP998" s="5"/>
      <c r="GQ998" s="5"/>
      <c r="GR998" s="5"/>
      <c r="GS998" s="5"/>
      <c r="GT998" s="5"/>
      <c r="GU998" s="5"/>
      <c r="GV998" s="5"/>
      <c r="GW998" s="5"/>
      <c r="GX998" s="5"/>
      <c r="GY998" s="5"/>
      <c r="GZ998" s="5"/>
      <c r="HA998" s="5"/>
      <c r="HB998" s="5"/>
      <c r="HC998" s="5"/>
      <c r="HD998" s="5"/>
      <c r="HE998" s="5"/>
      <c r="HF998" s="5"/>
      <c r="HG998" s="5"/>
      <c r="HH998" s="5"/>
      <c r="HI998" s="5"/>
      <c r="HJ998" s="5"/>
      <c r="HK998" s="5"/>
      <c r="HL998" s="5"/>
      <c r="HM998" s="5"/>
      <c r="HN998" s="5"/>
      <c r="HO998" s="5"/>
      <c r="HP998" s="5"/>
      <c r="HQ998" s="5"/>
      <c r="HR998" s="5"/>
      <c r="HS998" s="5"/>
      <c r="HT998" s="5"/>
      <c r="HU998" s="5"/>
      <c r="HV998" s="5"/>
      <c r="HW998" s="5"/>
      <c r="HX998" s="5"/>
      <c r="HY998" s="5"/>
      <c r="HZ998" s="5"/>
      <c r="IA998" s="5"/>
      <c r="IB998" s="5"/>
      <c r="IC998" s="5"/>
      <c r="ID998" s="5"/>
      <c r="IE998" s="5"/>
      <c r="IF998" s="5"/>
      <c r="IG998" s="5"/>
      <c r="IH998" s="5"/>
      <c r="II998" s="5"/>
      <c r="IJ998" s="5"/>
      <c r="IK998" s="5"/>
      <c r="IL998" s="5"/>
      <c r="IM998" s="5"/>
      <c r="IN998" s="5"/>
      <c r="IO998" s="5"/>
      <c r="IP998" s="5"/>
      <c r="IQ998" s="5"/>
      <c r="IR998" s="5"/>
      <c r="IS998" s="5"/>
      <c r="IT998" s="5"/>
      <c r="IU998" s="5"/>
    </row>
    <row r="999" spans="1:255" ht="21" customHeight="1">
      <c r="A999" s="6"/>
      <c r="B999" s="10">
        <f>B965+7</f>
        <v>43661</v>
      </c>
      <c r="C999" s="132"/>
      <c r="D999" s="133"/>
      <c r="E999" s="144">
        <f>B999</f>
        <v>43661</v>
      </c>
      <c r="F999" s="145"/>
      <c r="G999" s="146">
        <f>E999+1</f>
        <v>43662</v>
      </c>
      <c r="H999" s="145"/>
      <c r="I999" s="146">
        <f>G999+1</f>
        <v>43663</v>
      </c>
      <c r="J999" s="145"/>
      <c r="K999" s="146">
        <f>I999+1</f>
        <v>43664</v>
      </c>
      <c r="L999" s="145"/>
      <c r="M999" s="146">
        <f>K999+1</f>
        <v>43665</v>
      </c>
      <c r="N999" s="145"/>
      <c r="O999" s="14">
        <f>M999+1</f>
        <v>43666</v>
      </c>
      <c r="P999" s="15">
        <f>O999+1</f>
        <v>43667</v>
      </c>
      <c r="Q999" s="139"/>
      <c r="R999" s="142"/>
      <c r="W999" s="8"/>
      <c r="X999" s="8"/>
      <c r="Y999" s="7"/>
      <c r="Z999" s="7"/>
      <c r="AA999" s="6"/>
      <c r="AB999" s="6"/>
      <c r="AC999" s="6"/>
      <c r="AD999" s="6"/>
      <c r="AE999" s="6"/>
      <c r="AF999" s="6"/>
      <c r="AG999" s="6"/>
      <c r="AH999" s="6"/>
      <c r="AI999" s="6"/>
      <c r="AJ999" s="6"/>
      <c r="AK999" s="6"/>
      <c r="AL999" s="6"/>
      <c r="AM999" s="6"/>
      <c r="AN999" s="6"/>
      <c r="AO999" s="6"/>
      <c r="AP999" s="6"/>
      <c r="AQ999" s="6"/>
      <c r="AR999" s="6"/>
      <c r="AS999" s="6"/>
      <c r="AT999" s="6"/>
      <c r="AU999" s="6"/>
      <c r="AV999" s="6"/>
      <c r="AW999" s="6"/>
      <c r="AX999" s="6"/>
      <c r="AY999" s="6"/>
      <c r="AZ999" s="6"/>
      <c r="BA999" s="6"/>
      <c r="BB999" s="6"/>
      <c r="BC999" s="6"/>
      <c r="BD999" s="6"/>
      <c r="BE999" s="6"/>
      <c r="BF999" s="6"/>
      <c r="BG999" s="6"/>
      <c r="BH999" s="6"/>
      <c r="BI999" s="6"/>
      <c r="BJ999" s="6"/>
      <c r="BK999" s="6"/>
      <c r="BL999" s="6"/>
      <c r="BM999" s="6"/>
      <c r="BN999" s="6"/>
      <c r="BO999" s="6"/>
      <c r="BP999" s="6"/>
      <c r="BQ999" s="6"/>
      <c r="BR999" s="6"/>
      <c r="BS999" s="6"/>
      <c r="BT999" s="6"/>
      <c r="BU999" s="6"/>
      <c r="BV999" s="6"/>
      <c r="BW999" s="6"/>
      <c r="BX999" s="6"/>
      <c r="BY999" s="6"/>
      <c r="BZ999" s="6"/>
      <c r="CA999" s="6"/>
      <c r="CB999" s="6"/>
      <c r="CC999" s="6"/>
      <c r="CD999" s="6"/>
      <c r="CE999" s="6"/>
      <c r="CF999" s="6"/>
      <c r="CG999" s="6"/>
      <c r="CH999" s="6"/>
      <c r="CI999" s="6"/>
      <c r="CJ999" s="6"/>
      <c r="CK999" s="6"/>
      <c r="CL999" s="6"/>
      <c r="CM999" s="6"/>
      <c r="CN999" s="6"/>
      <c r="CO999" s="6"/>
      <c r="CP999" s="6"/>
      <c r="CQ999" s="6"/>
      <c r="CR999" s="6"/>
      <c r="CS999" s="6"/>
      <c r="CT999" s="6"/>
      <c r="CU999" s="6"/>
      <c r="CV999" s="6"/>
      <c r="CW999" s="6"/>
      <c r="CX999" s="6"/>
      <c r="CY999" s="6"/>
      <c r="CZ999" s="6"/>
      <c r="DA999" s="6"/>
      <c r="DB999" s="6"/>
      <c r="DC999" s="6"/>
      <c r="DD999" s="6"/>
      <c r="DE999" s="6"/>
      <c r="DF999" s="6"/>
      <c r="DG999" s="6"/>
      <c r="DH999" s="6"/>
      <c r="DI999" s="6"/>
      <c r="DJ999" s="6"/>
      <c r="DK999" s="6"/>
      <c r="DL999" s="6"/>
      <c r="DM999" s="6"/>
      <c r="DN999" s="6"/>
      <c r="DO999" s="6"/>
      <c r="DP999" s="6"/>
      <c r="DQ999" s="6"/>
      <c r="DR999" s="6"/>
      <c r="DS999" s="6"/>
      <c r="DT999" s="6"/>
      <c r="DU999" s="6"/>
      <c r="DV999" s="6"/>
      <c r="DW999" s="6"/>
      <c r="DX999" s="6"/>
      <c r="DY999" s="6"/>
      <c r="DZ999" s="6"/>
      <c r="EA999" s="6"/>
      <c r="EB999" s="6"/>
      <c r="EC999" s="6"/>
      <c r="ED999" s="6"/>
      <c r="EE999" s="6"/>
      <c r="EF999" s="6"/>
      <c r="EG999" s="6"/>
      <c r="EH999" s="6"/>
      <c r="EI999" s="6"/>
      <c r="EJ999" s="6"/>
      <c r="EK999" s="6"/>
      <c r="EL999" s="6"/>
      <c r="EM999" s="6"/>
      <c r="EN999" s="6"/>
      <c r="EO999" s="6"/>
      <c r="EP999" s="6"/>
      <c r="EQ999" s="6"/>
      <c r="ER999" s="6"/>
      <c r="ES999" s="6"/>
      <c r="ET999" s="6"/>
      <c r="EU999" s="6"/>
      <c r="EV999" s="6"/>
      <c r="EW999" s="6"/>
      <c r="EX999" s="6"/>
      <c r="EY999" s="6"/>
      <c r="EZ999" s="6"/>
      <c r="FA999" s="6"/>
      <c r="FB999" s="6"/>
      <c r="FC999" s="6"/>
      <c r="FD999" s="6"/>
      <c r="FE999" s="6"/>
      <c r="FF999" s="6"/>
      <c r="FG999" s="6"/>
      <c r="FH999" s="6"/>
      <c r="FI999" s="6"/>
      <c r="FJ999" s="6"/>
      <c r="FK999" s="6"/>
      <c r="FL999" s="6"/>
      <c r="FM999" s="6"/>
      <c r="FN999" s="6"/>
      <c r="FO999" s="6"/>
      <c r="FP999" s="6"/>
      <c r="FQ999" s="6"/>
      <c r="FR999" s="6"/>
      <c r="FS999" s="6"/>
      <c r="FT999" s="6"/>
      <c r="FU999" s="6"/>
      <c r="FV999" s="6"/>
      <c r="FW999" s="6"/>
      <c r="FX999" s="6"/>
      <c r="FY999" s="6"/>
      <c r="FZ999" s="6"/>
      <c r="GA999" s="6"/>
      <c r="GB999" s="6"/>
      <c r="GC999" s="6"/>
      <c r="GD999" s="6"/>
      <c r="GE999" s="6"/>
      <c r="GF999" s="6"/>
      <c r="GG999" s="6"/>
      <c r="GH999" s="6"/>
      <c r="GI999" s="6"/>
      <c r="GJ999" s="6"/>
      <c r="GK999" s="6"/>
      <c r="GL999" s="6"/>
      <c r="GM999" s="6"/>
      <c r="GN999" s="6"/>
      <c r="GO999" s="6"/>
      <c r="GP999" s="6"/>
      <c r="GQ999" s="6"/>
      <c r="GR999" s="6"/>
      <c r="GS999" s="6"/>
      <c r="GT999" s="6"/>
      <c r="GU999" s="6"/>
      <c r="GV999" s="6"/>
      <c r="GW999" s="6"/>
      <c r="GX999" s="6"/>
      <c r="GY999" s="6"/>
      <c r="GZ999" s="6"/>
      <c r="HA999" s="6"/>
      <c r="HB999" s="6"/>
      <c r="HC999" s="6"/>
      <c r="HD999" s="6"/>
      <c r="HE999" s="6"/>
      <c r="HF999" s="6"/>
      <c r="HG999" s="6"/>
      <c r="HH999" s="6"/>
      <c r="HI999" s="6"/>
      <c r="HJ999" s="6"/>
      <c r="HK999" s="6"/>
      <c r="HL999" s="6"/>
      <c r="HM999" s="6"/>
      <c r="HN999" s="6"/>
      <c r="HO999" s="6"/>
      <c r="HP999" s="6"/>
      <c r="HQ999" s="6"/>
      <c r="HR999" s="6"/>
      <c r="HS999" s="6"/>
      <c r="HT999" s="6"/>
      <c r="HU999" s="6"/>
      <c r="HV999" s="6"/>
      <c r="HW999" s="6"/>
      <c r="HX999" s="6"/>
      <c r="HY999" s="6"/>
      <c r="HZ999" s="6"/>
      <c r="IA999" s="6"/>
      <c r="IB999" s="6"/>
      <c r="IC999" s="6"/>
      <c r="ID999" s="6"/>
      <c r="IE999" s="6"/>
      <c r="IF999" s="6"/>
      <c r="IG999" s="6"/>
      <c r="IH999" s="6"/>
      <c r="II999" s="6"/>
      <c r="IJ999" s="6"/>
      <c r="IK999" s="6"/>
      <c r="IL999" s="6"/>
      <c r="IM999" s="6"/>
      <c r="IN999" s="6"/>
      <c r="IO999" s="6"/>
      <c r="IP999" s="6"/>
      <c r="IQ999" s="6"/>
      <c r="IR999" s="6"/>
      <c r="IS999" s="6"/>
      <c r="IT999" s="6"/>
      <c r="IU999" s="6"/>
    </row>
    <row r="1000" spans="1:255" ht="18.600000000000001" thickBot="1">
      <c r="A1000" s="5"/>
      <c r="B1000" s="11" t="s">
        <v>8</v>
      </c>
      <c r="C1000" s="12" t="s">
        <v>9</v>
      </c>
      <c r="D1000" s="13" t="s">
        <v>10</v>
      </c>
      <c r="E1000" s="16" t="s">
        <v>11</v>
      </c>
      <c r="F1000" s="17" t="s">
        <v>12</v>
      </c>
      <c r="G1000" s="18" t="s">
        <v>11</v>
      </c>
      <c r="H1000" s="17" t="s">
        <v>12</v>
      </c>
      <c r="I1000" s="18" t="s">
        <v>11</v>
      </c>
      <c r="J1000" s="17" t="s">
        <v>12</v>
      </c>
      <c r="K1000" s="18" t="s">
        <v>11</v>
      </c>
      <c r="L1000" s="17" t="s">
        <v>12</v>
      </c>
      <c r="M1000" s="18" t="s">
        <v>11</v>
      </c>
      <c r="N1000" s="17" t="s">
        <v>12</v>
      </c>
      <c r="O1000" s="18" t="s">
        <v>13</v>
      </c>
      <c r="P1000" s="19" t="s">
        <v>14</v>
      </c>
      <c r="Q1000" s="140"/>
      <c r="R1000" s="143"/>
      <c r="W1000" s="8"/>
      <c r="X1000" s="8"/>
      <c r="Y1000" s="7"/>
      <c r="Z1000" s="7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  <c r="AR1000" s="5"/>
      <c r="AS1000" s="5"/>
      <c r="AT1000" s="5"/>
      <c r="AU1000" s="5"/>
      <c r="AV1000" s="5"/>
      <c r="AW1000" s="5"/>
      <c r="AX1000" s="5"/>
      <c r="AY1000" s="5"/>
      <c r="AZ1000" s="5"/>
      <c r="BA1000" s="5"/>
      <c r="BB1000" s="5"/>
      <c r="BC1000" s="5"/>
      <c r="BD1000" s="5"/>
      <c r="BE1000" s="5"/>
      <c r="BF1000" s="5"/>
      <c r="BG1000" s="5"/>
      <c r="BH1000" s="5"/>
      <c r="BI1000" s="5"/>
      <c r="BJ1000" s="5"/>
      <c r="BK1000" s="5"/>
      <c r="BL1000" s="5"/>
      <c r="BM1000" s="5"/>
      <c r="BN1000" s="5"/>
      <c r="BO1000" s="5"/>
      <c r="BP1000" s="5"/>
      <c r="BQ1000" s="5"/>
      <c r="BR1000" s="5"/>
      <c r="BS1000" s="5"/>
      <c r="BT1000" s="5"/>
      <c r="BU1000" s="5"/>
      <c r="BV1000" s="5"/>
      <c r="BW1000" s="5"/>
      <c r="BX1000" s="5"/>
      <c r="BY1000" s="5"/>
      <c r="BZ1000" s="5"/>
      <c r="CA1000" s="5"/>
      <c r="CB1000" s="5"/>
      <c r="CC1000" s="5"/>
      <c r="CD1000" s="5"/>
      <c r="CE1000" s="5"/>
      <c r="CF1000" s="5"/>
      <c r="CG1000" s="5"/>
      <c r="CH1000" s="5"/>
      <c r="CI1000" s="5"/>
      <c r="CJ1000" s="5"/>
      <c r="CK1000" s="5"/>
      <c r="CL1000" s="5"/>
      <c r="CM1000" s="5"/>
      <c r="CN1000" s="5"/>
      <c r="CO1000" s="5"/>
      <c r="CP1000" s="5"/>
      <c r="CQ1000" s="5"/>
      <c r="CR1000" s="5"/>
      <c r="CS1000" s="5"/>
      <c r="CT1000" s="5"/>
      <c r="CU1000" s="5"/>
      <c r="CV1000" s="5"/>
      <c r="CW1000" s="5"/>
      <c r="CX1000" s="5"/>
      <c r="CY1000" s="5"/>
      <c r="CZ1000" s="5"/>
      <c r="DA1000" s="5"/>
      <c r="DB1000" s="5"/>
      <c r="DC1000" s="5"/>
      <c r="DD1000" s="5"/>
      <c r="DE1000" s="5"/>
      <c r="DF1000" s="5"/>
      <c r="DG1000" s="5"/>
      <c r="DH1000" s="5"/>
      <c r="DI1000" s="5"/>
      <c r="DJ1000" s="5"/>
      <c r="DK1000" s="5"/>
      <c r="DL1000" s="5"/>
      <c r="DM1000" s="5"/>
      <c r="DN1000" s="5"/>
      <c r="DO1000" s="5"/>
      <c r="DP1000" s="5"/>
      <c r="DQ1000" s="5"/>
      <c r="DR1000" s="5"/>
      <c r="DS1000" s="5"/>
      <c r="DT1000" s="5"/>
      <c r="DU1000" s="5"/>
      <c r="DV1000" s="5"/>
      <c r="DW1000" s="5"/>
      <c r="DX1000" s="5"/>
      <c r="DY1000" s="5"/>
      <c r="DZ1000" s="5"/>
      <c r="EA1000" s="5"/>
      <c r="EB1000" s="5"/>
      <c r="EC1000" s="5"/>
      <c r="ED1000" s="5"/>
      <c r="EE1000" s="5"/>
      <c r="EF1000" s="5"/>
      <c r="EG1000" s="5"/>
      <c r="EH1000" s="5"/>
      <c r="EI1000" s="5"/>
      <c r="EJ1000" s="5"/>
      <c r="EK1000" s="5"/>
      <c r="EL1000" s="5"/>
      <c r="EM1000" s="5"/>
      <c r="EN1000" s="5"/>
      <c r="EO1000" s="5"/>
      <c r="EP1000" s="5"/>
      <c r="EQ1000" s="5"/>
      <c r="ER1000" s="5"/>
      <c r="ES1000" s="5"/>
      <c r="ET1000" s="5"/>
      <c r="EU1000" s="5"/>
      <c r="EV1000" s="5"/>
      <c r="EW1000" s="5"/>
      <c r="EX1000" s="5"/>
      <c r="EY1000" s="5"/>
      <c r="EZ1000" s="5"/>
      <c r="FA1000" s="5"/>
      <c r="FB1000" s="5"/>
      <c r="FC1000" s="5"/>
      <c r="FD1000" s="5"/>
      <c r="FE1000" s="5"/>
      <c r="FF1000" s="5"/>
      <c r="FG1000" s="5"/>
      <c r="FH1000" s="5"/>
      <c r="FI1000" s="5"/>
      <c r="FJ1000" s="5"/>
      <c r="FK1000" s="5"/>
      <c r="FL1000" s="5"/>
      <c r="FM1000" s="5"/>
      <c r="FN1000" s="5"/>
      <c r="FO1000" s="5"/>
      <c r="FP1000" s="5"/>
      <c r="FQ1000" s="5"/>
      <c r="FR1000" s="5"/>
      <c r="FS1000" s="5"/>
      <c r="FT1000" s="5"/>
      <c r="FU1000" s="5"/>
      <c r="FV1000" s="5"/>
      <c r="FW1000" s="5"/>
      <c r="FX1000" s="5"/>
      <c r="FY1000" s="5"/>
      <c r="FZ1000" s="5"/>
      <c r="GA1000" s="5"/>
      <c r="GB1000" s="5"/>
      <c r="GC1000" s="5"/>
      <c r="GD1000" s="5"/>
      <c r="GE1000" s="5"/>
      <c r="GF1000" s="5"/>
      <c r="GG1000" s="5"/>
      <c r="GH1000" s="5"/>
      <c r="GI1000" s="5"/>
      <c r="GJ1000" s="5"/>
      <c r="GK1000" s="5"/>
      <c r="GL1000" s="5"/>
      <c r="GM1000" s="5"/>
      <c r="GN1000" s="5"/>
      <c r="GO1000" s="5"/>
      <c r="GP1000" s="5"/>
      <c r="GQ1000" s="5"/>
      <c r="GR1000" s="5"/>
      <c r="GS1000" s="5"/>
      <c r="GT1000" s="5"/>
      <c r="GU1000" s="5"/>
      <c r="GV1000" s="5"/>
      <c r="GW1000" s="5"/>
      <c r="GX1000" s="5"/>
      <c r="GY1000" s="5"/>
      <c r="GZ1000" s="5"/>
      <c r="HA1000" s="5"/>
      <c r="HB1000" s="5"/>
      <c r="HC1000" s="5"/>
      <c r="HD1000" s="5"/>
      <c r="HE1000" s="5"/>
      <c r="HF1000" s="5"/>
      <c r="HG1000" s="5"/>
      <c r="HH1000" s="5"/>
      <c r="HI1000" s="5"/>
      <c r="HJ1000" s="5"/>
      <c r="HK1000" s="5"/>
      <c r="HL1000" s="5"/>
      <c r="HM1000" s="5"/>
      <c r="HN1000" s="5"/>
      <c r="HO1000" s="5"/>
      <c r="HP1000" s="5"/>
      <c r="HQ1000" s="5"/>
      <c r="HR1000" s="5"/>
      <c r="HS1000" s="5"/>
      <c r="HT1000" s="5"/>
      <c r="HU1000" s="5"/>
      <c r="HV1000" s="5"/>
      <c r="HW1000" s="5"/>
      <c r="HX1000" s="5"/>
      <c r="HY1000" s="5"/>
      <c r="HZ1000" s="5"/>
      <c r="IA1000" s="5"/>
      <c r="IB1000" s="5"/>
      <c r="IC1000" s="5"/>
      <c r="ID1000" s="5"/>
      <c r="IE1000" s="5"/>
      <c r="IF1000" s="5"/>
      <c r="IG1000" s="5"/>
      <c r="IH1000" s="5"/>
      <c r="II1000" s="5"/>
      <c r="IJ1000" s="5"/>
      <c r="IK1000" s="5"/>
      <c r="IL1000" s="5"/>
      <c r="IM1000" s="5"/>
      <c r="IN1000" s="5"/>
      <c r="IO1000" s="5"/>
      <c r="IP1000" s="5"/>
      <c r="IQ1000" s="5"/>
      <c r="IR1000" s="5"/>
      <c r="IS1000" s="5"/>
      <c r="IT1000" s="5"/>
      <c r="IU1000" s="5"/>
    </row>
    <row r="1001" spans="1:255" ht="15.6" customHeight="1" thickBot="1">
      <c r="A1001" s="111" t="s">
        <v>147</v>
      </c>
      <c r="B1001" s="114" t="s">
        <v>32</v>
      </c>
      <c r="C1001" s="116"/>
      <c r="D1001" s="118"/>
      <c r="E1001" s="20" t="s">
        <v>20</v>
      </c>
      <c r="F1001" s="21" t="s">
        <v>20</v>
      </c>
      <c r="G1001" s="22" t="s">
        <v>20</v>
      </c>
      <c r="H1001" s="21" t="s">
        <v>20</v>
      </c>
      <c r="I1001" s="22" t="s">
        <v>20</v>
      </c>
      <c r="J1001" s="21" t="s">
        <v>20</v>
      </c>
      <c r="K1001" s="22" t="s">
        <v>20</v>
      </c>
      <c r="L1001" s="21" t="s">
        <v>20</v>
      </c>
      <c r="M1001" s="22" t="s">
        <v>20</v>
      </c>
      <c r="N1001" s="21" t="s">
        <v>20</v>
      </c>
      <c r="O1001" s="22"/>
      <c r="P1001" s="23"/>
      <c r="Q1001" s="120"/>
      <c r="R1001" s="122"/>
      <c r="S1001" s="123" t="s">
        <v>37</v>
      </c>
      <c r="T1001" s="124"/>
      <c r="U1001" s="125"/>
      <c r="V1001" s="59" t="s">
        <v>15</v>
      </c>
      <c r="W1001" s="72" t="s">
        <v>36</v>
      </c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  <c r="AN1001" s="5"/>
      <c r="AO1001" s="5"/>
      <c r="AP1001" s="5"/>
      <c r="AQ1001" s="5"/>
      <c r="AR1001" s="5"/>
      <c r="AS1001" s="5"/>
      <c r="AT1001" s="5"/>
      <c r="AU1001" s="5"/>
      <c r="AV1001" s="5"/>
      <c r="AW1001" s="5"/>
      <c r="AX1001" s="5"/>
      <c r="AY1001" s="5"/>
      <c r="AZ1001" s="5"/>
      <c r="BA1001" s="5"/>
      <c r="BB1001" s="5"/>
      <c r="BC1001" s="5"/>
      <c r="BD1001" s="5"/>
      <c r="BE1001" s="5"/>
      <c r="BF1001" s="5"/>
      <c r="BG1001" s="5"/>
      <c r="BH1001" s="5"/>
      <c r="BI1001" s="5"/>
      <c r="BJ1001" s="5"/>
      <c r="BK1001" s="5"/>
      <c r="BL1001" s="5"/>
      <c r="BM1001" s="5"/>
      <c r="BN1001" s="5"/>
      <c r="BO1001" s="5"/>
      <c r="BP1001" s="5"/>
      <c r="BQ1001" s="5"/>
      <c r="BR1001" s="5"/>
      <c r="BS1001" s="5"/>
      <c r="BT1001" s="5"/>
      <c r="BU1001" s="5"/>
      <c r="BV1001" s="5"/>
      <c r="BW1001" s="5"/>
      <c r="BX1001" s="5"/>
      <c r="BY1001" s="5"/>
      <c r="BZ1001" s="5"/>
      <c r="CA1001" s="5"/>
      <c r="CB1001" s="5"/>
      <c r="CC1001" s="5"/>
      <c r="CD1001" s="5"/>
      <c r="CE1001" s="5"/>
      <c r="CF1001" s="5"/>
      <c r="CG1001" s="5"/>
      <c r="CH1001" s="5"/>
      <c r="CI1001" s="5"/>
      <c r="CJ1001" s="5"/>
      <c r="CK1001" s="5"/>
      <c r="CL1001" s="5"/>
      <c r="CM1001" s="5"/>
      <c r="CN1001" s="5"/>
      <c r="CO1001" s="5"/>
      <c r="CP1001" s="5"/>
      <c r="CQ1001" s="5"/>
      <c r="CR1001" s="5"/>
      <c r="CS1001" s="5"/>
      <c r="CT1001" s="5"/>
      <c r="CU1001" s="5"/>
      <c r="CV1001" s="5"/>
      <c r="CW1001" s="5"/>
      <c r="CX1001" s="5"/>
      <c r="CY1001" s="5"/>
      <c r="CZ1001" s="5"/>
      <c r="DA1001" s="5"/>
      <c r="DB1001" s="5"/>
      <c r="DC1001" s="5"/>
      <c r="DD1001" s="5"/>
      <c r="DE1001" s="5"/>
      <c r="DF1001" s="5"/>
      <c r="DG1001" s="5"/>
      <c r="DH1001" s="5"/>
      <c r="DI1001" s="5"/>
      <c r="DJ1001" s="5"/>
      <c r="DK1001" s="5"/>
      <c r="DL1001" s="5"/>
      <c r="DM1001" s="5"/>
      <c r="DN1001" s="5"/>
      <c r="DO1001" s="5"/>
      <c r="DP1001" s="5"/>
      <c r="DQ1001" s="5"/>
      <c r="DR1001" s="5"/>
      <c r="DS1001" s="5"/>
      <c r="DT1001" s="5"/>
      <c r="DU1001" s="5"/>
      <c r="DV1001" s="5"/>
      <c r="DW1001" s="5"/>
      <c r="DX1001" s="5"/>
      <c r="DY1001" s="5"/>
      <c r="DZ1001" s="5"/>
      <c r="EA1001" s="5"/>
      <c r="EB1001" s="5"/>
      <c r="EC1001" s="5"/>
      <c r="ED1001" s="5"/>
      <c r="EE1001" s="5"/>
      <c r="EF1001" s="5"/>
      <c r="EG1001" s="5"/>
      <c r="EH1001" s="5"/>
      <c r="EI1001" s="5"/>
      <c r="EJ1001" s="5"/>
      <c r="EK1001" s="5"/>
      <c r="EL1001" s="5"/>
      <c r="EM1001" s="5"/>
      <c r="EN1001" s="5"/>
      <c r="EO1001" s="5"/>
      <c r="EP1001" s="5"/>
      <c r="EQ1001" s="5"/>
      <c r="ER1001" s="5"/>
      <c r="ES1001" s="5"/>
      <c r="ET1001" s="5"/>
      <c r="EU1001" s="5"/>
      <c r="EV1001" s="5"/>
      <c r="EW1001" s="5"/>
      <c r="EX1001" s="5"/>
      <c r="EY1001" s="5"/>
      <c r="EZ1001" s="5"/>
      <c r="FA1001" s="5"/>
      <c r="FB1001" s="5"/>
      <c r="FC1001" s="5"/>
      <c r="FD1001" s="5"/>
      <c r="FE1001" s="5"/>
      <c r="FF1001" s="5"/>
      <c r="FG1001" s="5"/>
      <c r="FH1001" s="5"/>
      <c r="FI1001" s="5"/>
      <c r="FJ1001" s="5"/>
      <c r="FK1001" s="5"/>
      <c r="FL1001" s="5"/>
      <c r="FM1001" s="5"/>
      <c r="FN1001" s="5"/>
      <c r="FO1001" s="5"/>
      <c r="FP1001" s="5"/>
      <c r="FQ1001" s="5"/>
      <c r="FR1001" s="5"/>
      <c r="FS1001" s="5"/>
      <c r="FT1001" s="5"/>
      <c r="FU1001" s="5"/>
      <c r="FV1001" s="5"/>
      <c r="FW1001" s="5"/>
      <c r="FX1001" s="5"/>
      <c r="FY1001" s="5"/>
      <c r="FZ1001" s="5"/>
      <c r="GA1001" s="5"/>
      <c r="GB1001" s="5"/>
      <c r="GC1001" s="5"/>
      <c r="GD1001" s="5"/>
      <c r="GE1001" s="5"/>
      <c r="GF1001" s="5"/>
      <c r="GG1001" s="5"/>
      <c r="GH1001" s="5"/>
      <c r="GI1001" s="5"/>
      <c r="GJ1001" s="5"/>
      <c r="GK1001" s="5"/>
      <c r="GL1001" s="5"/>
      <c r="GM1001" s="5"/>
      <c r="GN1001" s="5"/>
      <c r="GO1001" s="5"/>
      <c r="GP1001" s="5"/>
      <c r="GQ1001" s="5"/>
      <c r="GR1001" s="5"/>
      <c r="GS1001" s="5"/>
      <c r="GT1001" s="5"/>
      <c r="GU1001" s="5"/>
      <c r="GV1001" s="5"/>
      <c r="GW1001" s="5"/>
      <c r="GX1001" s="5"/>
      <c r="GY1001" s="5"/>
      <c r="GZ1001" s="5"/>
      <c r="HA1001" s="5"/>
      <c r="HB1001" s="5"/>
      <c r="HC1001" s="5"/>
      <c r="HD1001" s="5"/>
      <c r="HE1001" s="5"/>
      <c r="HF1001" s="5"/>
      <c r="HG1001" s="5"/>
      <c r="HH1001" s="5"/>
      <c r="HI1001" s="5"/>
      <c r="HJ1001" s="5"/>
      <c r="HK1001" s="5"/>
      <c r="HL1001" s="5"/>
      <c r="HM1001" s="5"/>
      <c r="HN1001" s="5"/>
      <c r="HO1001" s="5"/>
      <c r="HP1001" s="5"/>
      <c r="HQ1001" s="5"/>
      <c r="HR1001" s="5"/>
      <c r="HS1001" s="5"/>
      <c r="HT1001" s="5"/>
      <c r="HU1001" s="5"/>
      <c r="HV1001" s="5"/>
      <c r="HW1001" s="5"/>
      <c r="HX1001" s="5"/>
      <c r="HY1001" s="5"/>
      <c r="HZ1001" s="5"/>
      <c r="IA1001" s="5"/>
      <c r="IB1001" s="5"/>
      <c r="IC1001" s="5"/>
      <c r="ID1001" s="5"/>
      <c r="IE1001" s="5"/>
      <c r="IF1001" s="5"/>
      <c r="IG1001" s="5"/>
      <c r="IH1001" s="5"/>
      <c r="II1001" s="5"/>
      <c r="IJ1001" s="5"/>
      <c r="IK1001" s="5"/>
      <c r="IL1001" s="5"/>
      <c r="IM1001" s="5"/>
      <c r="IN1001" s="5"/>
      <c r="IO1001" s="5"/>
      <c r="IP1001" s="5"/>
      <c r="IQ1001" s="5"/>
      <c r="IR1001" s="5"/>
      <c r="IS1001" s="5"/>
      <c r="IT1001" s="5"/>
      <c r="IU1001" s="5"/>
    </row>
    <row r="1002" spans="1:255" ht="15.6" customHeight="1" thickBot="1">
      <c r="A1002" s="112"/>
      <c r="B1002" s="115"/>
      <c r="C1002" s="117"/>
      <c r="D1002" s="119"/>
      <c r="E1002" s="24" t="e">
        <f>IF(E1001&lt;&gt;"",VLOOKUP(E1001,#REF!,2,FALSE),"")</f>
        <v>#REF!</v>
      </c>
      <c r="F1002" s="25" t="e">
        <f>IF(F1001&lt;&gt;"",VLOOKUP(F1001,#REF!,2,FALSE),"")</f>
        <v>#REF!</v>
      </c>
      <c r="G1002" s="26" t="e">
        <f>IF(G1001&lt;&gt;"",VLOOKUP(G1001,#REF!,2,FALSE),"")</f>
        <v>#REF!</v>
      </c>
      <c r="H1002" s="25" t="e">
        <f>IF(H1001&lt;&gt;"",VLOOKUP(H1001,#REF!,2,FALSE),"")</f>
        <v>#REF!</v>
      </c>
      <c r="I1002" s="26" t="e">
        <f>IF(I1001&lt;&gt;"",VLOOKUP(I1001,#REF!,2,FALSE),"")</f>
        <v>#REF!</v>
      </c>
      <c r="J1002" s="25" t="e">
        <f>IF(J1001&lt;&gt;"",VLOOKUP(J1001,#REF!,2,FALSE),"")</f>
        <v>#REF!</v>
      </c>
      <c r="K1002" s="26" t="e">
        <f>IF(K1001&lt;&gt;"",VLOOKUP(K1001,#REF!,2,FALSE),"")</f>
        <v>#REF!</v>
      </c>
      <c r="L1002" s="25" t="e">
        <f>IF(L1001&lt;&gt;"",VLOOKUP(L1001,#REF!,2,FALSE),"")</f>
        <v>#REF!</v>
      </c>
      <c r="M1002" s="26" t="e">
        <f>IF(M1001&lt;&gt;"",VLOOKUP(M1001,#REF!,2,FALSE),"")</f>
        <v>#REF!</v>
      </c>
      <c r="N1002" s="25" t="e">
        <f>IF(N1001&lt;&gt;"",VLOOKUP(N1001,#REF!,2,FALSE),"")</f>
        <v>#REF!</v>
      </c>
      <c r="O1002" s="27" t="str">
        <f>IF(O1001&lt;&gt;"",VLOOKUP(O1001,#REF!,2,FALSE),"")</f>
        <v/>
      </c>
      <c r="P1002" s="28" t="str">
        <f>IF(P1001&lt;&gt;"",VLOOKUP(P1001,#REF!,2,FALSE),"")</f>
        <v/>
      </c>
      <c r="Q1002" s="121"/>
      <c r="R1002" s="110"/>
      <c r="S1002" s="64" t="str">
        <f>E1007</f>
        <v>19DE0176</v>
      </c>
      <c r="T1002" s="65" t="e">
        <f>IF(S1002&lt;&gt;"",VLOOKUP(S1002,#REF!,2,FALSE),"")</f>
        <v>#REF!</v>
      </c>
      <c r="U1002" s="66">
        <f>(COUNTIF(E1001:N1030,S1002)*4)+(COUNTIF(O1001:P1030,S1002)*8)</f>
        <v>72</v>
      </c>
      <c r="V1002" s="67">
        <f>U1002*W1002</f>
        <v>2520</v>
      </c>
      <c r="W1002" s="71">
        <v>35</v>
      </c>
    </row>
    <row r="1003" spans="1:255" ht="15.6" customHeight="1">
      <c r="A1003" s="112"/>
      <c r="B1003" s="115" t="s">
        <v>33</v>
      </c>
      <c r="C1003" s="117"/>
      <c r="D1003" s="119"/>
      <c r="E1003" s="29" t="s">
        <v>20</v>
      </c>
      <c r="F1003" s="30" t="s">
        <v>20</v>
      </c>
      <c r="G1003" s="31" t="s">
        <v>20</v>
      </c>
      <c r="H1003" s="30" t="s">
        <v>20</v>
      </c>
      <c r="I1003" s="31" t="s">
        <v>20</v>
      </c>
      <c r="J1003" s="30" t="s">
        <v>20</v>
      </c>
      <c r="K1003" s="31" t="s">
        <v>20</v>
      </c>
      <c r="L1003" s="30" t="s">
        <v>20</v>
      </c>
      <c r="M1003" s="31" t="s">
        <v>20</v>
      </c>
      <c r="N1003" s="30" t="s">
        <v>20</v>
      </c>
      <c r="O1003" s="32"/>
      <c r="P1003" s="33"/>
      <c r="Q1003" s="109"/>
      <c r="R1003" s="110"/>
      <c r="S1003" s="64" t="str">
        <f>E1009</f>
        <v>19DE0154</v>
      </c>
      <c r="T1003" s="65" t="e">
        <f>IF(S1003&lt;&gt;"",VLOOKUP(S1003,#REF!,2,FALSE),"")</f>
        <v>#REF!</v>
      </c>
      <c r="U1003" s="66">
        <f>(COUNTIF(E1001:N1030,S1003)*4)+(COUNTIF(O1001:P1030,S1003)*8)</f>
        <v>32</v>
      </c>
      <c r="V1003" s="67">
        <f>U1003*W1002</f>
        <v>1120</v>
      </c>
    </row>
    <row r="1004" spans="1:255" ht="15.6" customHeight="1">
      <c r="A1004" s="112"/>
      <c r="B1004" s="115"/>
      <c r="C1004" s="117"/>
      <c r="D1004" s="119"/>
      <c r="E1004" s="24" t="e">
        <f>IF(E1003&lt;&gt;"",VLOOKUP(E1003,#REF!,2,FALSE),"")</f>
        <v>#REF!</v>
      </c>
      <c r="F1004" s="25" t="e">
        <f>IF(F1003&lt;&gt;"",VLOOKUP(F1003,#REF!,2,FALSE),"")</f>
        <v>#REF!</v>
      </c>
      <c r="G1004" s="26" t="e">
        <f>IF(G1003&lt;&gt;"",VLOOKUP(G1003,#REF!,2,FALSE),"")</f>
        <v>#REF!</v>
      </c>
      <c r="H1004" s="25" t="e">
        <f>IF(H1003&lt;&gt;"",VLOOKUP(H1003,#REF!,2,FALSE),"")</f>
        <v>#REF!</v>
      </c>
      <c r="I1004" s="26" t="e">
        <f>IF(I1003&lt;&gt;"",VLOOKUP(I1003,#REF!,2,FALSE),"")</f>
        <v>#REF!</v>
      </c>
      <c r="J1004" s="25" t="e">
        <f>IF(J1003&lt;&gt;"",VLOOKUP(J1003,#REF!,2,FALSE),"")</f>
        <v>#REF!</v>
      </c>
      <c r="K1004" s="26" t="e">
        <f>IF(K1003&lt;&gt;"",VLOOKUP(K1003,#REF!,2,FALSE),"")</f>
        <v>#REF!</v>
      </c>
      <c r="L1004" s="25" t="e">
        <f>IF(L1003&lt;&gt;"",VLOOKUP(L1003,#REF!,2,FALSE),"")</f>
        <v>#REF!</v>
      </c>
      <c r="M1004" s="26" t="e">
        <f>IF(M1003&lt;&gt;"",VLOOKUP(M1003,#REF!,2,FALSE),"")</f>
        <v>#REF!</v>
      </c>
      <c r="N1004" s="25" t="e">
        <f>IF(N1003&lt;&gt;"",VLOOKUP(N1003,#REF!,2,FALSE),"")</f>
        <v>#REF!</v>
      </c>
      <c r="O1004" s="26" t="str">
        <f>IF(O1003&lt;&gt;"",VLOOKUP(O1003,#REF!,2,FALSE),"")</f>
        <v/>
      </c>
      <c r="P1004" s="34" t="str">
        <f>IF(P1003&lt;&gt;"",VLOOKUP(P1003,#REF!,2,FALSE),"")</f>
        <v/>
      </c>
      <c r="Q1004" s="126"/>
      <c r="R1004" s="110"/>
      <c r="S1004" s="64" t="str">
        <f>I1009</f>
        <v>19DE0141</v>
      </c>
      <c r="T1004" s="65" t="e">
        <f>IF(S1004&lt;&gt;"",VLOOKUP(S1004,#REF!,2,FALSE),"")</f>
        <v>#REF!</v>
      </c>
      <c r="U1004" s="66">
        <f>(COUNTIF(E1001:N1030,S1004)*4)+(COUNTIF(O1001:P1030,S1004)*8)</f>
        <v>40</v>
      </c>
      <c r="V1004" s="67">
        <f>U1004*W1002</f>
        <v>1400</v>
      </c>
    </row>
    <row r="1005" spans="1:255" ht="15.6" customHeight="1">
      <c r="A1005" s="112"/>
      <c r="B1005" s="115" t="s">
        <v>27</v>
      </c>
      <c r="C1005" s="117"/>
      <c r="D1005" s="119"/>
      <c r="E1005" s="29"/>
      <c r="F1005" s="30"/>
      <c r="G1005" s="31"/>
      <c r="H1005" s="30"/>
      <c r="I1005" s="31"/>
      <c r="J1005" s="30"/>
      <c r="K1005" s="31"/>
      <c r="L1005" s="30"/>
      <c r="M1005" s="31"/>
      <c r="N1005" s="30" t="s">
        <v>38</v>
      </c>
      <c r="O1005" s="35"/>
      <c r="P1005" s="36"/>
      <c r="Q1005" s="109" t="s">
        <v>226</v>
      </c>
      <c r="R1005" s="110"/>
      <c r="S1005" s="64" t="str">
        <f>E1011</f>
        <v>18DE0001</v>
      </c>
      <c r="T1005" s="65" t="e">
        <f>IF(S1005&lt;&gt;"",VLOOKUP(S1005,#REF!,2,FALSE),"")</f>
        <v>#REF!</v>
      </c>
      <c r="U1005" s="66">
        <f>(COUNTIF(E1001:N1030,S1005)*4)+(COUNTIF(O1001:P1030,S1005)*8)</f>
        <v>48</v>
      </c>
      <c r="V1005" s="67">
        <f>U1005*W1002</f>
        <v>1680</v>
      </c>
    </row>
    <row r="1006" spans="1:255" ht="15.6" customHeight="1">
      <c r="A1006" s="112"/>
      <c r="B1006" s="115"/>
      <c r="C1006" s="117"/>
      <c r="D1006" s="119"/>
      <c r="E1006" s="24" t="str">
        <f>IF(E1005&lt;&gt;"",VLOOKUP(E1005,#REF!,2,FALSE),"")</f>
        <v/>
      </c>
      <c r="F1006" s="25" t="str">
        <f>IF(F1005&lt;&gt;"",VLOOKUP(F1005,#REF!,2,FALSE),"")</f>
        <v/>
      </c>
      <c r="G1006" s="26" t="str">
        <f>IF(G1005&lt;&gt;"",VLOOKUP(G1005,#REF!,2,FALSE),"")</f>
        <v/>
      </c>
      <c r="H1006" s="25" t="str">
        <f>IF(H1005&lt;&gt;"",VLOOKUP(H1005,#REF!,2,FALSE),"")</f>
        <v/>
      </c>
      <c r="I1006" s="26" t="str">
        <f>IF(I1005&lt;&gt;"",VLOOKUP(I1005,#REF!,2,FALSE),"")</f>
        <v/>
      </c>
      <c r="J1006" s="25" t="str">
        <f>IF(J1005&lt;&gt;"",VLOOKUP(J1005,#REF!,2,FALSE),"")</f>
        <v/>
      </c>
      <c r="K1006" s="26" t="str">
        <f>IF(K1005&lt;&gt;"",VLOOKUP(K1005,#REF!,2,FALSE),"")</f>
        <v/>
      </c>
      <c r="L1006" s="25" t="str">
        <f>IF(L1005&lt;&gt;"",VLOOKUP(L1005,#REF!,2,FALSE),"")</f>
        <v/>
      </c>
      <c r="M1006" s="26" t="str">
        <f>IF(M1005&lt;&gt;"",VLOOKUP(M1005,#REF!,2,FALSE),"")</f>
        <v/>
      </c>
      <c r="N1006" s="25" t="e">
        <f>IF(N1005&lt;&gt;"",VLOOKUP(N1005,#REF!,2,FALSE),"")</f>
        <v>#REF!</v>
      </c>
      <c r="O1006" s="27" t="str">
        <f>IF(O1005&lt;&gt;"",VLOOKUP(O1005,#REF!,2,FALSE),"")</f>
        <v/>
      </c>
      <c r="P1006" s="28" t="str">
        <f>IF(P1005&lt;&gt;"",VLOOKUP(P1005,#REF!,2,FALSE),"")</f>
        <v/>
      </c>
      <c r="Q1006" s="109"/>
      <c r="R1006" s="110"/>
      <c r="S1006" s="64" t="str">
        <f>E1021</f>
        <v>19DE0138</v>
      </c>
      <c r="T1006" s="65" t="e">
        <f>IF(S1006&lt;&gt;"",VLOOKUP(S1006,#REF!,2,FALSE),"")</f>
        <v>#REF!</v>
      </c>
      <c r="U1006" s="66">
        <f>(COUNTIF(E1001:N1030,S1006)*4)+(COUNTIF(O1001:P1030,S1006)*8)</f>
        <v>36</v>
      </c>
      <c r="V1006" s="67">
        <f>U1006*W1002</f>
        <v>1260</v>
      </c>
    </row>
    <row r="1007" spans="1:255" ht="15.6" customHeight="1">
      <c r="A1007" s="112"/>
      <c r="B1007" s="106" t="s">
        <v>26</v>
      </c>
      <c r="C1007" s="107"/>
      <c r="D1007" s="108"/>
      <c r="E1007" s="37" t="s">
        <v>241</v>
      </c>
      <c r="F1007" s="38" t="s">
        <v>241</v>
      </c>
      <c r="G1007" s="39" t="s">
        <v>241</v>
      </c>
      <c r="H1007" s="38" t="s">
        <v>241</v>
      </c>
      <c r="I1007" s="39" t="s">
        <v>241</v>
      </c>
      <c r="J1007" s="38" t="s">
        <v>241</v>
      </c>
      <c r="K1007" s="39" t="s">
        <v>241</v>
      </c>
      <c r="L1007" s="38" t="s">
        <v>241</v>
      </c>
      <c r="M1007" s="39" t="s">
        <v>241</v>
      </c>
      <c r="N1007" s="38" t="s">
        <v>38</v>
      </c>
      <c r="O1007" s="40"/>
      <c r="P1007" s="41"/>
      <c r="Q1007" s="109"/>
      <c r="R1007" s="110">
        <f>IF(B1007&lt;&gt;"",((10-((COUNTIF(E1008:N1008,"/")+COUNTIF(E1008:N1008,"//")+COUNTIF(E1008:N1008,"///")+COUNTIF(E1008:N1008,"_"))))/2)+(2-COUNTBLANK(O1008:P1008)),"")</f>
        <v>5</v>
      </c>
      <c r="S1007" s="68" t="str">
        <f>E1015</f>
        <v>19DE0052</v>
      </c>
      <c r="T1007" s="69" t="e">
        <f>IF(S1007&lt;&gt;"",VLOOKUP(S1007,#REF!,2,FALSE),"")</f>
        <v>#REF!</v>
      </c>
      <c r="U1007" s="70">
        <f>(COUNTIF(E1001:N1030,S1007)*4)+(COUNTIF(O1001:P1030,S1007)*8)</f>
        <v>60</v>
      </c>
      <c r="V1007" s="67">
        <f>U1007*W1002</f>
        <v>2100</v>
      </c>
    </row>
    <row r="1008" spans="1:255" ht="15.6" customHeight="1">
      <c r="A1008" s="112"/>
      <c r="B1008" s="106"/>
      <c r="C1008" s="107"/>
      <c r="D1008" s="108"/>
      <c r="E1008" s="42" t="e">
        <f>IF(E1007&lt;&gt;"",VLOOKUP(E1007,#REF!,2,FALSE),"")</f>
        <v>#REF!</v>
      </c>
      <c r="F1008" s="43" t="e">
        <f>IF(F1007&lt;&gt;"",VLOOKUP(F1007,#REF!,2,FALSE),"")</f>
        <v>#REF!</v>
      </c>
      <c r="G1008" s="44" t="e">
        <f>IF(G1007&lt;&gt;"",VLOOKUP(G1007,#REF!,2,FALSE),"")</f>
        <v>#REF!</v>
      </c>
      <c r="H1008" s="43" t="e">
        <f>IF(H1007&lt;&gt;"",VLOOKUP(H1007,#REF!,2,FALSE),"")</f>
        <v>#REF!</v>
      </c>
      <c r="I1008" s="44" t="e">
        <f>IF(I1007&lt;&gt;"",VLOOKUP(I1007,#REF!,2,FALSE),"")</f>
        <v>#REF!</v>
      </c>
      <c r="J1008" s="43" t="e">
        <f>IF(J1007&lt;&gt;"",VLOOKUP(J1007,#REF!,2,FALSE),"")</f>
        <v>#REF!</v>
      </c>
      <c r="K1008" s="44" t="e">
        <f>IF(K1007&lt;&gt;"",VLOOKUP(K1007,#REF!,2,FALSE),"")</f>
        <v>#REF!</v>
      </c>
      <c r="L1008" s="43" t="e">
        <f>IF(L1007&lt;&gt;"",VLOOKUP(L1007,#REF!,2,FALSE),"")</f>
        <v>#REF!</v>
      </c>
      <c r="M1008" s="44" t="e">
        <f>IF(M1007&lt;&gt;"",VLOOKUP(M1007,#REF!,2,FALSE),"")</f>
        <v>#REF!</v>
      </c>
      <c r="N1008" s="43" t="e">
        <f>IF(N1007&lt;&gt;"",VLOOKUP(N1007,#REF!,2,FALSE),"")</f>
        <v>#REF!</v>
      </c>
      <c r="O1008" s="44" t="str">
        <f>IF(O1007&lt;&gt;"",VLOOKUP(O1007,#REF!,2,FALSE),"")</f>
        <v/>
      </c>
      <c r="P1008" s="45" t="str">
        <f>IF(P1007&lt;&gt;"",VLOOKUP(P1007,#REF!,2,FALSE),"")</f>
        <v/>
      </c>
      <c r="Q1008" s="109"/>
      <c r="R1008" s="110"/>
      <c r="S1008" s="68" t="str">
        <f>E1019</f>
        <v>19DE0121</v>
      </c>
      <c r="T1008" s="69" t="e">
        <f>IF(S1008&lt;&gt;"",VLOOKUP(S1008,#REF!,2,FALSE),"")</f>
        <v>#REF!</v>
      </c>
      <c r="U1008" s="70">
        <f>(COUNTIF(E1001:N1030,S1008)*4)+(COUNTIF(O1001:P1030,S1008)*8)</f>
        <v>8</v>
      </c>
      <c r="V1008" s="67">
        <f>U1008*W1002</f>
        <v>280</v>
      </c>
    </row>
    <row r="1009" spans="1:22" ht="15.6" customHeight="1">
      <c r="A1009" s="112"/>
      <c r="B1009" s="106" t="s">
        <v>42</v>
      </c>
      <c r="C1009" s="107"/>
      <c r="D1009" s="108"/>
      <c r="E1009" s="37" t="s">
        <v>240</v>
      </c>
      <c r="F1009" s="38" t="s">
        <v>240</v>
      </c>
      <c r="G1009" s="39" t="s">
        <v>240</v>
      </c>
      <c r="H1009" s="38" t="s">
        <v>240</v>
      </c>
      <c r="I1009" s="39" t="s">
        <v>268</v>
      </c>
      <c r="J1009" s="38" t="s">
        <v>268</v>
      </c>
      <c r="K1009" s="39" t="s">
        <v>268</v>
      </c>
      <c r="L1009" s="38" t="s">
        <v>268</v>
      </c>
      <c r="M1009" s="39" t="s">
        <v>268</v>
      </c>
      <c r="N1009" s="38" t="s">
        <v>38</v>
      </c>
      <c r="O1009" s="40"/>
      <c r="P1009" s="41"/>
      <c r="Q1009" s="109"/>
      <c r="R1009" s="110">
        <f>IF(B1009&lt;&gt;"",((10-((COUNTIF(E1010:N1010,"/")+COUNTIF(E1010:N1010,"//")+COUNTIF(E1010:N1010,"///")+COUNTIF(E1010:N1010,"_"))))/2)+(2-COUNTBLANK(O1010:P1010)),"")</f>
        <v>5</v>
      </c>
      <c r="S1009" s="68" t="str">
        <f>G1019</f>
        <v>19DE0174</v>
      </c>
      <c r="T1009" s="69" t="e">
        <f>IF(S1009&lt;&gt;"",VLOOKUP(S1009,#REF!,2,FALSE),"")</f>
        <v>#REF!</v>
      </c>
      <c r="U1009" s="70">
        <f>(COUNTIF(E1001:N1030,S1009)*4)+(COUNTIF(O1001:P1030,S1009)*8)</f>
        <v>36</v>
      </c>
      <c r="V1009" s="67">
        <f>U1009*W1002</f>
        <v>1260</v>
      </c>
    </row>
    <row r="1010" spans="1:22" ht="15.6" customHeight="1">
      <c r="A1010" s="112"/>
      <c r="B1010" s="106"/>
      <c r="C1010" s="107"/>
      <c r="D1010" s="108"/>
      <c r="E1010" s="42" t="e">
        <f>IF(E1009&lt;&gt;"",VLOOKUP(E1009,#REF!,2,FALSE),"")</f>
        <v>#REF!</v>
      </c>
      <c r="F1010" s="43" t="e">
        <f>IF(F1009&lt;&gt;"",VLOOKUP(F1009,#REF!,2,FALSE),"")</f>
        <v>#REF!</v>
      </c>
      <c r="G1010" s="44" t="e">
        <f>IF(G1009&lt;&gt;"",VLOOKUP(G1009,#REF!,2,FALSE),"")</f>
        <v>#REF!</v>
      </c>
      <c r="H1010" s="43" t="e">
        <f>IF(H1009&lt;&gt;"",VLOOKUP(H1009,#REF!,2,FALSE),"")</f>
        <v>#REF!</v>
      </c>
      <c r="I1010" s="44" t="e">
        <f>IF(I1009&lt;&gt;"",VLOOKUP(I1009,#REF!,2,FALSE),"")</f>
        <v>#REF!</v>
      </c>
      <c r="J1010" s="43" t="e">
        <f>IF(J1009&lt;&gt;"",VLOOKUP(J1009,#REF!,2,FALSE),"")</f>
        <v>#REF!</v>
      </c>
      <c r="K1010" s="44" t="e">
        <f>IF(K1009&lt;&gt;"",VLOOKUP(K1009,#REF!,2,FALSE),"")</f>
        <v>#REF!</v>
      </c>
      <c r="L1010" s="43" t="e">
        <f>IF(L1009&lt;&gt;"",VLOOKUP(L1009,#REF!,2,FALSE),"")</f>
        <v>#REF!</v>
      </c>
      <c r="M1010" s="44" t="e">
        <f>IF(M1009&lt;&gt;"",VLOOKUP(M1009,#REF!,2,FALSE),"")</f>
        <v>#REF!</v>
      </c>
      <c r="N1010" s="43" t="e">
        <f>IF(N1009&lt;&gt;"",VLOOKUP(N1009,#REF!,2,FALSE),"")</f>
        <v>#REF!</v>
      </c>
      <c r="O1010" s="44" t="str">
        <f>IF(O1009&lt;&gt;"",VLOOKUP(O1009,#REF!,2,FALSE),"")</f>
        <v/>
      </c>
      <c r="P1010" s="45" t="str">
        <f>IF(P1009&lt;&gt;"",VLOOKUP(P1009,#REF!,2,FALSE),"")</f>
        <v/>
      </c>
      <c r="Q1010" s="109"/>
      <c r="R1010" s="110"/>
      <c r="S1010" s="68"/>
      <c r="T1010" s="69" t="str">
        <f>IF(S1010&lt;&gt;"",VLOOKUP(S1010,#REF!,2,FALSE),"")</f>
        <v/>
      </c>
      <c r="U1010" s="70">
        <f>(COUNTIF(E1001:N1030,S1010)*4)+(COUNTIF(O1001:P1030,S1010)*8)</f>
        <v>0</v>
      </c>
      <c r="V1010" s="67">
        <f>U1010*W1002</f>
        <v>0</v>
      </c>
    </row>
    <row r="1011" spans="1:22" ht="15.6" customHeight="1">
      <c r="A1011" s="112"/>
      <c r="B1011" s="106" t="s">
        <v>24</v>
      </c>
      <c r="C1011" s="107"/>
      <c r="D1011" s="108"/>
      <c r="E1011" s="37" t="s">
        <v>231</v>
      </c>
      <c r="F1011" s="38" t="s">
        <v>231</v>
      </c>
      <c r="G1011" s="39" t="s">
        <v>231</v>
      </c>
      <c r="H1011" s="38" t="s">
        <v>231</v>
      </c>
      <c r="I1011" s="39" t="s">
        <v>231</v>
      </c>
      <c r="J1011" s="38" t="s">
        <v>231</v>
      </c>
      <c r="K1011" s="39" t="s">
        <v>265</v>
      </c>
      <c r="L1011" s="38" t="s">
        <v>265</v>
      </c>
      <c r="M1011" s="39" t="s">
        <v>265</v>
      </c>
      <c r="N1011" s="38" t="s">
        <v>38</v>
      </c>
      <c r="O1011" s="40"/>
      <c r="P1011" s="41"/>
      <c r="Q1011" s="109"/>
      <c r="R1011" s="110">
        <f>IF(B1011&lt;&gt;"",((10-((COUNTIF(E1012:N1012,"/")+COUNTIF(E1012:N1012,"//")+COUNTIF(E1012:N1012,"///")+COUNTIF(E1012:N1012,"_"))))/2)+(2-COUNTBLANK(O1012:P1012)),"")</f>
        <v>5</v>
      </c>
      <c r="S1011" s="68"/>
      <c r="T1011" s="69" t="str">
        <f>IF(S1011&lt;&gt;"",VLOOKUP(S1011,#REF!,2,FALSE),"")</f>
        <v/>
      </c>
      <c r="U1011" s="70">
        <f>(COUNTIF(E1001:N1030,S1011)*4)+(COUNTIF(O1001:P1030,S1011)*8)</f>
        <v>0</v>
      </c>
      <c r="V1011" s="67">
        <f>U1011*W1002</f>
        <v>0</v>
      </c>
    </row>
    <row r="1012" spans="1:22" ht="15.6" customHeight="1">
      <c r="A1012" s="112"/>
      <c r="B1012" s="106"/>
      <c r="C1012" s="107"/>
      <c r="D1012" s="108"/>
      <c r="E1012" s="42" t="e">
        <f>IF(E1011&lt;&gt;"",VLOOKUP(E1011,#REF!,2,FALSE),"")</f>
        <v>#REF!</v>
      </c>
      <c r="F1012" s="43" t="e">
        <f>IF(F1011&lt;&gt;"",VLOOKUP(F1011,#REF!,2,FALSE),"")</f>
        <v>#REF!</v>
      </c>
      <c r="G1012" s="44" t="e">
        <f>IF(G1011&lt;&gt;"",VLOOKUP(G1011,#REF!,2,FALSE),"")</f>
        <v>#REF!</v>
      </c>
      <c r="H1012" s="43" t="e">
        <f>IF(H1011&lt;&gt;"",VLOOKUP(H1011,#REF!,2,FALSE),"")</f>
        <v>#REF!</v>
      </c>
      <c r="I1012" s="44" t="e">
        <f>IF(I1011&lt;&gt;"",VLOOKUP(I1011,#REF!,2,FALSE),"")</f>
        <v>#REF!</v>
      </c>
      <c r="J1012" s="43" t="e">
        <f>IF(J1011&lt;&gt;"",VLOOKUP(J1011,#REF!,2,FALSE),"")</f>
        <v>#REF!</v>
      </c>
      <c r="K1012" s="44" t="e">
        <f>IF(K1011&lt;&gt;"",VLOOKUP(K1011,#REF!,2,FALSE),"")</f>
        <v>#REF!</v>
      </c>
      <c r="L1012" s="43" t="e">
        <f>IF(L1011&lt;&gt;"",VLOOKUP(L1011,#REF!,2,FALSE),"")</f>
        <v>#REF!</v>
      </c>
      <c r="M1012" s="44" t="e">
        <f>IF(M1011&lt;&gt;"",VLOOKUP(M1011,#REF!,2,FALSE),"")</f>
        <v>#REF!</v>
      </c>
      <c r="N1012" s="43" t="e">
        <f>IF(N1011&lt;&gt;"",VLOOKUP(N1011,#REF!,2,FALSE),"")</f>
        <v>#REF!</v>
      </c>
      <c r="O1012" s="44" t="str">
        <f>IF(O1011&lt;&gt;"",VLOOKUP(O1011,#REF!,2,FALSE),"")</f>
        <v/>
      </c>
      <c r="P1012" s="45" t="str">
        <f>IF(P1011&lt;&gt;"",VLOOKUP(P1011,#REF!,2,FALSE),"")</f>
        <v/>
      </c>
      <c r="Q1012" s="109"/>
      <c r="R1012" s="110"/>
      <c r="S1012" s="68"/>
      <c r="T1012" s="69" t="str">
        <f>IF(S1012&lt;&gt;"",VLOOKUP(S1012,#REF!,2,FALSE),"")</f>
        <v/>
      </c>
      <c r="U1012" s="70">
        <f>(COUNTIF(E1001:N1030,S1012)*4)+(COUNTIF(O1001:P1030,S1012)*8)</f>
        <v>0</v>
      </c>
      <c r="V1012" s="67">
        <f>U1012*W1002</f>
        <v>0</v>
      </c>
    </row>
    <row r="1013" spans="1:22" ht="15.6" customHeight="1" thickBot="1">
      <c r="A1013" s="112"/>
      <c r="B1013" s="106" t="s">
        <v>22</v>
      </c>
      <c r="C1013" s="107"/>
      <c r="D1013" s="108"/>
      <c r="E1013" s="37" t="s">
        <v>241</v>
      </c>
      <c r="F1013" s="38" t="s">
        <v>241</v>
      </c>
      <c r="G1013" s="39" t="s">
        <v>241</v>
      </c>
      <c r="H1013" s="38" t="s">
        <v>241</v>
      </c>
      <c r="I1013" s="39" t="s">
        <v>241</v>
      </c>
      <c r="J1013" s="38" t="s">
        <v>241</v>
      </c>
      <c r="K1013" s="39" t="s">
        <v>241</v>
      </c>
      <c r="L1013" s="38" t="s">
        <v>241</v>
      </c>
      <c r="M1013" s="39" t="s">
        <v>241</v>
      </c>
      <c r="N1013" s="38" t="s">
        <v>38</v>
      </c>
      <c r="O1013" s="40"/>
      <c r="P1013" s="41"/>
      <c r="Q1013" s="109"/>
      <c r="R1013" s="110">
        <f>IF(B1013&lt;&gt;"",((10-((COUNTIF(E1014:N1014,"/")+COUNTIF(E1014:N1014,"//")+COUNTIF(E1014:N1014,"///")+COUNTIF(E1014:N1014,"_"))))/2)+(2-COUNTBLANK(O1014:P1014)),"")</f>
        <v>5</v>
      </c>
      <c r="S1013" s="68"/>
      <c r="T1013" s="69" t="str">
        <f>IF(S1013&lt;&gt;"",VLOOKUP(S1013,#REF!,2,FALSE),"")</f>
        <v/>
      </c>
      <c r="U1013" s="70">
        <f>(COUNTIF(E1001:N1030,S1013)*4)+(COUNTIF(O1001:P1030,S1013)*8)</f>
        <v>0</v>
      </c>
      <c r="V1013" s="67">
        <f>U1013*W1002</f>
        <v>0</v>
      </c>
    </row>
    <row r="1014" spans="1:22" ht="15.6" customHeight="1" thickBot="1">
      <c r="A1014" s="112"/>
      <c r="B1014" s="106"/>
      <c r="C1014" s="107"/>
      <c r="D1014" s="108"/>
      <c r="E1014" s="42" t="e">
        <f>IF(E1013&lt;&gt;"",VLOOKUP(E1013,#REF!,2,FALSE),"")</f>
        <v>#REF!</v>
      </c>
      <c r="F1014" s="43" t="e">
        <f>IF(F1013&lt;&gt;"",VLOOKUP(F1013,#REF!,2,FALSE),"")</f>
        <v>#REF!</v>
      </c>
      <c r="G1014" s="44" t="e">
        <f>IF(G1013&lt;&gt;"",VLOOKUP(G1013,#REF!,2,FALSE),"")</f>
        <v>#REF!</v>
      </c>
      <c r="H1014" s="43" t="e">
        <f>IF(H1013&lt;&gt;"",VLOOKUP(H1013,#REF!,2,FALSE),"")</f>
        <v>#REF!</v>
      </c>
      <c r="I1014" s="44" t="e">
        <f>IF(I1013&lt;&gt;"",VLOOKUP(I1013,#REF!,2,FALSE),"")</f>
        <v>#REF!</v>
      </c>
      <c r="J1014" s="43" t="e">
        <f>IF(J1013&lt;&gt;"",VLOOKUP(J1013,#REF!,2,FALSE),"")</f>
        <v>#REF!</v>
      </c>
      <c r="K1014" s="44" t="e">
        <f>IF(K1013&lt;&gt;"",VLOOKUP(K1013,#REF!,2,FALSE),"")</f>
        <v>#REF!</v>
      </c>
      <c r="L1014" s="43" t="e">
        <f>IF(L1013&lt;&gt;"",VLOOKUP(L1013,#REF!,2,FALSE),"")</f>
        <v>#REF!</v>
      </c>
      <c r="M1014" s="44" t="e">
        <f>IF(M1013&lt;&gt;"",VLOOKUP(M1013,#REF!,2,FALSE),"")</f>
        <v>#REF!</v>
      </c>
      <c r="N1014" s="43" t="e">
        <f>IF(N1013&lt;&gt;"",VLOOKUP(N1013,#REF!,2,FALSE),"")</f>
        <v>#REF!</v>
      </c>
      <c r="O1014" s="44" t="str">
        <f>IF(O1013&lt;&gt;"",VLOOKUP(O1013,#REF!,2,FALSE),"")</f>
        <v/>
      </c>
      <c r="P1014" s="45" t="str">
        <f>IF(P1013&lt;&gt;"",VLOOKUP(P1013,#REF!,2,FALSE),"")</f>
        <v/>
      </c>
      <c r="Q1014" s="109"/>
      <c r="R1014" s="110"/>
      <c r="S1014" s="60">
        <f>SUM(R1001:R1030)*8</f>
        <v>408</v>
      </c>
      <c r="T1014" s="61" t="s">
        <v>25</v>
      </c>
      <c r="U1014" s="62">
        <f>SUM(U1002:U1013)</f>
        <v>332</v>
      </c>
      <c r="V1014" s="63">
        <f>SUM(V1002:V1013)</f>
        <v>11620</v>
      </c>
    </row>
    <row r="1015" spans="1:22" ht="15.6" customHeight="1">
      <c r="A1015" s="112"/>
      <c r="B1015" s="103" t="s">
        <v>23</v>
      </c>
      <c r="C1015" s="104"/>
      <c r="D1015" s="105"/>
      <c r="E1015" s="46" t="s">
        <v>265</v>
      </c>
      <c r="F1015" s="47" t="s">
        <v>265</v>
      </c>
      <c r="G1015" s="48" t="s">
        <v>265</v>
      </c>
      <c r="H1015" s="47" t="s">
        <v>265</v>
      </c>
      <c r="I1015" s="48" t="s">
        <v>265</v>
      </c>
      <c r="J1015" s="47" t="s">
        <v>265</v>
      </c>
      <c r="K1015" s="48" t="s">
        <v>265</v>
      </c>
      <c r="L1015" s="47" t="s">
        <v>265</v>
      </c>
      <c r="M1015" s="48" t="s">
        <v>265</v>
      </c>
      <c r="N1015" s="47" t="s">
        <v>38</v>
      </c>
      <c r="O1015" s="49"/>
      <c r="P1015" s="50"/>
      <c r="Q1015" s="109"/>
      <c r="R1015" s="110">
        <f>IF(B1015&lt;&gt;"",((10-((COUNTIF(E1016:N1016,"/")+COUNTIF(E1016:N1016,"//")+COUNTIF(E1016:N1016,"///")+COUNTIF(E1016:N1016,"_"))))/2)+(2-COUNTBLANK(O1016:P1016)),"")</f>
        <v>5</v>
      </c>
      <c r="S1015"/>
      <c r="T1015"/>
      <c r="U1015"/>
      <c r="V1015"/>
    </row>
    <row r="1016" spans="1:22" ht="15.6" customHeight="1">
      <c r="A1016" s="112"/>
      <c r="B1016" s="103"/>
      <c r="C1016" s="104"/>
      <c r="D1016" s="105"/>
      <c r="E1016" s="51" t="e">
        <f>IF(E1015&lt;&gt;"",VLOOKUP(E1015,#REF!,2,FALSE),"")</f>
        <v>#REF!</v>
      </c>
      <c r="F1016" s="52" t="e">
        <f>IF(F1015&lt;&gt;"",VLOOKUP(F1015,#REF!,2,FALSE),"")</f>
        <v>#REF!</v>
      </c>
      <c r="G1016" s="53" t="e">
        <f>IF(G1015&lt;&gt;"",VLOOKUP(G1015,#REF!,2,FALSE),"")</f>
        <v>#REF!</v>
      </c>
      <c r="H1016" s="52" t="e">
        <f>IF(H1015&lt;&gt;"",VLOOKUP(H1015,#REF!,2,FALSE),"")</f>
        <v>#REF!</v>
      </c>
      <c r="I1016" s="53" t="e">
        <f>IF(I1015&lt;&gt;"",VLOOKUP(I1015,#REF!,2,FALSE),"")</f>
        <v>#REF!</v>
      </c>
      <c r="J1016" s="52" t="e">
        <f>IF(J1015&lt;&gt;"",VLOOKUP(J1015,#REF!,2,FALSE),"")</f>
        <v>#REF!</v>
      </c>
      <c r="K1016" s="53" t="e">
        <f>IF(K1015&lt;&gt;"",VLOOKUP(K1015,#REF!,2,FALSE),"")</f>
        <v>#REF!</v>
      </c>
      <c r="L1016" s="52" t="e">
        <f>IF(L1015&lt;&gt;"",VLOOKUP(L1015,#REF!,2,FALSE),"")</f>
        <v>#REF!</v>
      </c>
      <c r="M1016" s="53" t="e">
        <f>IF(M1015&lt;&gt;"",VLOOKUP(M1015,#REF!,2,FALSE),"")</f>
        <v>#REF!</v>
      </c>
      <c r="N1016" s="52" t="e">
        <f>IF(N1015&lt;&gt;"",VLOOKUP(N1015,#REF!,2,FALSE),"")</f>
        <v>#REF!</v>
      </c>
      <c r="O1016" s="53" t="str">
        <f>IF(O1015&lt;&gt;"",VLOOKUP(O1015,#REF!,2,FALSE),"")</f>
        <v/>
      </c>
      <c r="P1016" s="54" t="str">
        <f>IF(P1015&lt;&gt;"",VLOOKUP(P1015,#REF!,2,FALSE),"")</f>
        <v/>
      </c>
      <c r="Q1016" s="109"/>
      <c r="R1016" s="110"/>
      <c r="S1016"/>
      <c r="T1016"/>
      <c r="U1016"/>
      <c r="V1016"/>
    </row>
    <row r="1017" spans="1:22" ht="15.6" customHeight="1">
      <c r="A1017" s="112"/>
      <c r="B1017" s="103" t="s">
        <v>41</v>
      </c>
      <c r="C1017" s="104"/>
      <c r="D1017" s="105"/>
      <c r="E1017" s="46" t="s">
        <v>240</v>
      </c>
      <c r="F1017" s="47" t="s">
        <v>240</v>
      </c>
      <c r="G1017" s="48" t="s">
        <v>240</v>
      </c>
      <c r="H1017" s="47" t="s">
        <v>240</v>
      </c>
      <c r="I1017" s="48" t="s">
        <v>268</v>
      </c>
      <c r="J1017" s="47" t="s">
        <v>268</v>
      </c>
      <c r="K1017" s="48" t="s">
        <v>268</v>
      </c>
      <c r="L1017" s="47" t="s">
        <v>268</v>
      </c>
      <c r="M1017" s="48" t="s">
        <v>268</v>
      </c>
      <c r="N1017" s="47" t="s">
        <v>38</v>
      </c>
      <c r="O1017" s="49"/>
      <c r="P1017" s="50"/>
      <c r="Q1017" s="109"/>
      <c r="R1017" s="110">
        <f>IF(B1017&lt;&gt;"",((10-((COUNTIF(E1018:N1018,"/")+COUNTIF(E1018:N1018,"//")+COUNTIF(E1018:N1018,"///")+COUNTIF(E1018:N1018,"_"))))/2)+(2-COUNTBLANK(O1018:P1018)),"")</f>
        <v>5</v>
      </c>
      <c r="S1017"/>
      <c r="T1017"/>
      <c r="U1017"/>
      <c r="V1017"/>
    </row>
    <row r="1018" spans="1:22" ht="15.6" customHeight="1">
      <c r="A1018" s="112"/>
      <c r="B1018" s="103"/>
      <c r="C1018" s="104"/>
      <c r="D1018" s="105"/>
      <c r="E1018" s="51" t="e">
        <f>IF(E1017&lt;&gt;"",VLOOKUP(E1017,#REF!,2,FALSE),"")</f>
        <v>#REF!</v>
      </c>
      <c r="F1018" s="52" t="e">
        <f>IF(F1017&lt;&gt;"",VLOOKUP(F1017,#REF!,2,FALSE),"")</f>
        <v>#REF!</v>
      </c>
      <c r="G1018" s="53" t="e">
        <f>IF(G1017&lt;&gt;"",VLOOKUP(G1017,#REF!,2,FALSE),"")</f>
        <v>#REF!</v>
      </c>
      <c r="H1018" s="52" t="e">
        <f>IF(H1017&lt;&gt;"",VLOOKUP(H1017,#REF!,2,FALSE),"")</f>
        <v>#REF!</v>
      </c>
      <c r="I1018" s="53" t="e">
        <f>IF(I1017&lt;&gt;"",VLOOKUP(I1017,#REF!,2,FALSE),"")</f>
        <v>#REF!</v>
      </c>
      <c r="J1018" s="52" t="e">
        <f>IF(J1017&lt;&gt;"",VLOOKUP(J1017,#REF!,2,FALSE),"")</f>
        <v>#REF!</v>
      </c>
      <c r="K1018" s="53" t="e">
        <f>IF(K1017&lt;&gt;"",VLOOKUP(K1017,#REF!,2,FALSE),"")</f>
        <v>#REF!</v>
      </c>
      <c r="L1018" s="52" t="e">
        <f>IF(L1017&lt;&gt;"",VLOOKUP(L1017,#REF!,2,FALSE),"")</f>
        <v>#REF!</v>
      </c>
      <c r="M1018" s="53" t="e">
        <f>IF(M1017&lt;&gt;"",VLOOKUP(M1017,#REF!,2,FALSE),"")</f>
        <v>#REF!</v>
      </c>
      <c r="N1018" s="52" t="e">
        <f>IF(N1017&lt;&gt;"",VLOOKUP(N1017,#REF!,2,FALSE),"")</f>
        <v>#REF!</v>
      </c>
      <c r="O1018" s="53" t="str">
        <f>IF(O1017&lt;&gt;"",VLOOKUP(O1017,#REF!,2,FALSE),"")</f>
        <v/>
      </c>
      <c r="P1018" s="54" t="str">
        <f>IF(P1017&lt;&gt;"",VLOOKUP(P1017,#REF!,2,FALSE),"")</f>
        <v/>
      </c>
      <c r="Q1018" s="109"/>
      <c r="R1018" s="110"/>
      <c r="S1018"/>
      <c r="T1018"/>
      <c r="U1018"/>
      <c r="V1018"/>
    </row>
    <row r="1019" spans="1:22" ht="15.6" customHeight="1">
      <c r="A1019" s="112"/>
      <c r="B1019" s="103" t="s">
        <v>21</v>
      </c>
      <c r="C1019" s="104"/>
      <c r="D1019" s="105"/>
      <c r="E1019" s="46" t="s">
        <v>263</v>
      </c>
      <c r="F1019" s="47" t="s">
        <v>263</v>
      </c>
      <c r="G1019" s="48" t="s">
        <v>237</v>
      </c>
      <c r="H1019" s="47" t="s">
        <v>237</v>
      </c>
      <c r="I1019" s="48" t="s">
        <v>237</v>
      </c>
      <c r="J1019" s="47" t="s">
        <v>237</v>
      </c>
      <c r="K1019" s="48" t="s">
        <v>237</v>
      </c>
      <c r="L1019" s="47" t="s">
        <v>237</v>
      </c>
      <c r="M1019" s="48" t="s">
        <v>237</v>
      </c>
      <c r="N1019" s="47" t="s">
        <v>38</v>
      </c>
      <c r="O1019" s="49" t="s">
        <v>237</v>
      </c>
      <c r="P1019" s="50"/>
      <c r="Q1019" s="148" t="s">
        <v>250</v>
      </c>
      <c r="R1019" s="110">
        <f>IF(B1019&lt;&gt;"",((10-((COUNTIF(E1020:N1020,"/")+COUNTIF(E1020:N1020,"//")+COUNTIF(E1020:N1020,"///")+COUNTIF(E1020:N1020,"_"))))/2)+(2-COUNTBLANK(O1020:P1020)),"")</f>
        <v>6</v>
      </c>
      <c r="S1019"/>
      <c r="T1019"/>
      <c r="U1019"/>
      <c r="V1019"/>
    </row>
    <row r="1020" spans="1:22" ht="15.6" customHeight="1">
      <c r="A1020" s="112"/>
      <c r="B1020" s="103"/>
      <c r="C1020" s="104"/>
      <c r="D1020" s="105"/>
      <c r="E1020" s="51" t="e">
        <f>IF(E1019&lt;&gt;"",VLOOKUP(E1019,#REF!,2,FALSE),"")</f>
        <v>#REF!</v>
      </c>
      <c r="F1020" s="52" t="e">
        <f>IF(F1019&lt;&gt;"",VLOOKUP(F1019,#REF!,2,FALSE),"")</f>
        <v>#REF!</v>
      </c>
      <c r="G1020" s="53" t="e">
        <f>IF(G1019&lt;&gt;"",VLOOKUP(G1019,#REF!,2,FALSE),"")</f>
        <v>#REF!</v>
      </c>
      <c r="H1020" s="52" t="e">
        <f>IF(H1019&lt;&gt;"",VLOOKUP(H1019,#REF!,2,FALSE),"")</f>
        <v>#REF!</v>
      </c>
      <c r="I1020" s="53" t="e">
        <f>IF(I1019&lt;&gt;"",VLOOKUP(I1019,#REF!,2,FALSE),"")</f>
        <v>#REF!</v>
      </c>
      <c r="J1020" s="52" t="e">
        <f>IF(J1019&lt;&gt;"",VLOOKUP(J1019,#REF!,2,FALSE),"")</f>
        <v>#REF!</v>
      </c>
      <c r="K1020" s="53" t="e">
        <f>IF(K1019&lt;&gt;"",VLOOKUP(K1019,#REF!,2,FALSE),"")</f>
        <v>#REF!</v>
      </c>
      <c r="L1020" s="52" t="e">
        <f>IF(L1019&lt;&gt;"",VLOOKUP(L1019,#REF!,2,FALSE),"")</f>
        <v>#REF!</v>
      </c>
      <c r="M1020" s="53" t="e">
        <f>IF(M1019&lt;&gt;"",VLOOKUP(M1019,#REF!,2,FALSE),"")</f>
        <v>#REF!</v>
      </c>
      <c r="N1020" s="52" t="e">
        <f>IF(N1019&lt;&gt;"",VLOOKUP(N1019,#REF!,2,FALSE),"")</f>
        <v>#REF!</v>
      </c>
      <c r="O1020" s="53" t="e">
        <f>IF(O1019&lt;&gt;"",VLOOKUP(O1019,#REF!,2,FALSE),"")</f>
        <v>#REF!</v>
      </c>
      <c r="P1020" s="54" t="str">
        <f>IF(P1019&lt;&gt;"",VLOOKUP(P1019,#REF!,2,FALSE),"")</f>
        <v/>
      </c>
      <c r="Q1020" s="149"/>
      <c r="R1020" s="110"/>
      <c r="S1020"/>
      <c r="T1020"/>
      <c r="U1020"/>
      <c r="V1020"/>
    </row>
    <row r="1021" spans="1:22" ht="15.6" customHeight="1">
      <c r="A1021" s="112"/>
      <c r="B1021" s="103" t="s">
        <v>19</v>
      </c>
      <c r="C1021" s="104"/>
      <c r="D1021" s="105"/>
      <c r="E1021" s="46" t="s">
        <v>229</v>
      </c>
      <c r="F1021" s="47" t="s">
        <v>229</v>
      </c>
      <c r="G1021" s="48" t="s">
        <v>229</v>
      </c>
      <c r="H1021" s="47" t="s">
        <v>229</v>
      </c>
      <c r="I1021" s="48" t="s">
        <v>229</v>
      </c>
      <c r="J1021" s="47" t="s">
        <v>229</v>
      </c>
      <c r="K1021" s="48" t="s">
        <v>229</v>
      </c>
      <c r="L1021" s="47" t="s">
        <v>229</v>
      </c>
      <c r="M1021" s="48" t="s">
        <v>229</v>
      </c>
      <c r="N1021" s="47" t="s">
        <v>38</v>
      </c>
      <c r="O1021" s="49"/>
      <c r="P1021" s="50"/>
      <c r="Q1021" s="109"/>
      <c r="R1021" s="110">
        <f>IF(B1021&lt;&gt;"",((10-((COUNTIF(E1022:N1022,"/")+COUNTIF(E1022:N1022,"//")+COUNTIF(E1022:N1022,"///")+COUNTIF(E1022:N1022,"_"))))/2)+(2-COUNTBLANK(O1022:P1022)),"")</f>
        <v>5</v>
      </c>
      <c r="S1021"/>
      <c r="T1021"/>
      <c r="U1021"/>
      <c r="V1021"/>
    </row>
    <row r="1022" spans="1:22" ht="15.6" customHeight="1">
      <c r="A1022" s="112"/>
      <c r="B1022" s="103"/>
      <c r="C1022" s="104"/>
      <c r="D1022" s="105"/>
      <c r="E1022" s="51" t="e">
        <f>IF(E1021&lt;&gt;"",VLOOKUP(E1021,#REF!,2,FALSE),"")</f>
        <v>#REF!</v>
      </c>
      <c r="F1022" s="52" t="e">
        <f>IF(F1021&lt;&gt;"",VLOOKUP(F1021,#REF!,2,FALSE),"")</f>
        <v>#REF!</v>
      </c>
      <c r="G1022" s="53" t="e">
        <f>IF(G1021&lt;&gt;"",VLOOKUP(G1021,#REF!,2,FALSE),"")</f>
        <v>#REF!</v>
      </c>
      <c r="H1022" s="52" t="e">
        <f>IF(H1021&lt;&gt;"",VLOOKUP(H1021,#REF!,2,FALSE),"")</f>
        <v>#REF!</v>
      </c>
      <c r="I1022" s="53" t="e">
        <f>IF(I1021&lt;&gt;"",VLOOKUP(I1021,#REF!,2,FALSE),"")</f>
        <v>#REF!</v>
      </c>
      <c r="J1022" s="52" t="e">
        <f>IF(J1021&lt;&gt;"",VLOOKUP(J1021,#REF!,2,FALSE),"")</f>
        <v>#REF!</v>
      </c>
      <c r="K1022" s="53" t="e">
        <f>IF(K1021&lt;&gt;"",VLOOKUP(K1021,#REF!,2,FALSE),"")</f>
        <v>#REF!</v>
      </c>
      <c r="L1022" s="52" t="e">
        <f>IF(L1021&lt;&gt;"",VLOOKUP(L1021,#REF!,2,FALSE),"")</f>
        <v>#REF!</v>
      </c>
      <c r="M1022" s="53" t="e">
        <f>IF(M1021&lt;&gt;"",VLOOKUP(M1021,#REF!,2,FALSE),"")</f>
        <v>#REF!</v>
      </c>
      <c r="N1022" s="52" t="e">
        <f>IF(N1021&lt;&gt;"",VLOOKUP(N1021,#REF!,2,FALSE),"")</f>
        <v>#REF!</v>
      </c>
      <c r="O1022" s="53" t="str">
        <f>IF(O1021&lt;&gt;"",VLOOKUP(O1021,#REF!,2,FALSE),"")</f>
        <v/>
      </c>
      <c r="P1022" s="54" t="str">
        <f>IF(P1021&lt;&gt;"",VLOOKUP(P1021,#REF!,2,FALSE),"")</f>
        <v/>
      </c>
      <c r="Q1022" s="109"/>
      <c r="R1022" s="110"/>
      <c r="S1022"/>
      <c r="T1022"/>
      <c r="U1022"/>
      <c r="V1022"/>
    </row>
    <row r="1023" spans="1:22" ht="15.6" customHeight="1">
      <c r="A1023" s="112"/>
      <c r="B1023" s="103" t="s">
        <v>18</v>
      </c>
      <c r="C1023" s="104"/>
      <c r="D1023" s="105"/>
      <c r="E1023" s="46" t="s">
        <v>231</v>
      </c>
      <c r="F1023" s="47" t="s">
        <v>231</v>
      </c>
      <c r="G1023" s="48" t="s">
        <v>231</v>
      </c>
      <c r="H1023" s="47" t="s">
        <v>231</v>
      </c>
      <c r="I1023" s="48" t="s">
        <v>231</v>
      </c>
      <c r="J1023" s="47" t="s">
        <v>231</v>
      </c>
      <c r="K1023" s="48" t="s">
        <v>265</v>
      </c>
      <c r="L1023" s="47" t="s">
        <v>265</v>
      </c>
      <c r="M1023" s="48" t="s">
        <v>265</v>
      </c>
      <c r="N1023" s="47" t="s">
        <v>38</v>
      </c>
      <c r="O1023" s="49"/>
      <c r="P1023" s="50"/>
      <c r="Q1023" s="109"/>
      <c r="R1023" s="110">
        <f>IF(B1023&lt;&gt;"",((10-((COUNTIF(E1024:N1024,"/")+COUNTIF(E1024:N1024,"//")+COUNTIF(E1024:N1024,"///")+COUNTIF(E1024:N1024,"_"))))/2)+(2-COUNTBLANK(O1024:P1024)),"")</f>
        <v>5</v>
      </c>
      <c r="S1023"/>
      <c r="T1023"/>
      <c r="U1023"/>
      <c r="V1023"/>
    </row>
    <row r="1024" spans="1:22" ht="15.6" customHeight="1">
      <c r="A1024" s="112"/>
      <c r="B1024" s="103"/>
      <c r="C1024" s="104"/>
      <c r="D1024" s="105"/>
      <c r="E1024" s="51" t="e">
        <f>IF(E1023&lt;&gt;"",VLOOKUP(E1023,#REF!,2,FALSE),"")</f>
        <v>#REF!</v>
      </c>
      <c r="F1024" s="52" t="e">
        <f>IF(F1023&lt;&gt;"",VLOOKUP(F1023,#REF!,2,FALSE),"")</f>
        <v>#REF!</v>
      </c>
      <c r="G1024" s="53" t="e">
        <f>IF(G1023&lt;&gt;"",VLOOKUP(G1023,#REF!,2,FALSE),"")</f>
        <v>#REF!</v>
      </c>
      <c r="H1024" s="52" t="e">
        <f>IF(H1023&lt;&gt;"",VLOOKUP(H1023,#REF!,2,FALSE),"")</f>
        <v>#REF!</v>
      </c>
      <c r="I1024" s="53" t="e">
        <f>IF(I1023&lt;&gt;"",VLOOKUP(I1023,#REF!,2,FALSE),"")</f>
        <v>#REF!</v>
      </c>
      <c r="J1024" s="52" t="e">
        <f>IF(J1023&lt;&gt;"",VLOOKUP(J1023,#REF!,2,FALSE),"")</f>
        <v>#REF!</v>
      </c>
      <c r="K1024" s="53" t="e">
        <f>IF(K1023&lt;&gt;"",VLOOKUP(K1023,#REF!,2,FALSE),"")</f>
        <v>#REF!</v>
      </c>
      <c r="L1024" s="52" t="e">
        <f>IF(L1023&lt;&gt;"",VLOOKUP(L1023,#REF!,2,FALSE),"")</f>
        <v>#REF!</v>
      </c>
      <c r="M1024" s="53" t="e">
        <f>IF(M1023&lt;&gt;"",VLOOKUP(M1023,#REF!,2,FALSE),"")</f>
        <v>#REF!</v>
      </c>
      <c r="N1024" s="52" t="e">
        <f>IF(N1023&lt;&gt;"",VLOOKUP(N1023,#REF!,2,FALSE),"")</f>
        <v>#REF!</v>
      </c>
      <c r="O1024" s="53" t="str">
        <f>IF(O1023&lt;&gt;"",VLOOKUP(O1023,#REF!,2,FALSE),"")</f>
        <v/>
      </c>
      <c r="P1024" s="54" t="str">
        <f>IF(P1023&lt;&gt;"",VLOOKUP(P1023,#REF!,2,FALSE),"")</f>
        <v/>
      </c>
      <c r="Q1024" s="109"/>
      <c r="R1024" s="110"/>
      <c r="S1024"/>
      <c r="T1024"/>
      <c r="U1024"/>
      <c r="V1024"/>
    </row>
    <row r="1025" spans="1:255" ht="15.6" customHeight="1">
      <c r="A1025" s="112"/>
      <c r="B1025" s="103" t="s">
        <v>16</v>
      </c>
      <c r="C1025" s="104"/>
      <c r="D1025" s="105"/>
      <c r="E1025" s="46" t="s">
        <v>17</v>
      </c>
      <c r="F1025" s="47" t="s">
        <v>17</v>
      </c>
      <c r="G1025" s="48" t="s">
        <v>17</v>
      </c>
      <c r="H1025" s="47" t="s">
        <v>17</v>
      </c>
      <c r="I1025" s="48" t="s">
        <v>17</v>
      </c>
      <c r="J1025" s="47" t="s">
        <v>17</v>
      </c>
      <c r="K1025" s="48" t="s">
        <v>17</v>
      </c>
      <c r="L1025" s="47" t="s">
        <v>17</v>
      </c>
      <c r="M1025" s="48" t="s">
        <v>17</v>
      </c>
      <c r="N1025" s="47" t="s">
        <v>17</v>
      </c>
      <c r="O1025" s="49"/>
      <c r="P1025" s="50"/>
      <c r="Q1025" s="109"/>
      <c r="R1025" s="110">
        <f>IF(B1025&lt;&gt;"",((10-((COUNTIF(E1026:N1026,"/")+COUNTIF(E1026:N1026,"//")+COUNTIF(E1026:N1026,"///")+COUNTIF(E1026:N1026,"_"))))/2)+(2-COUNTBLANK(O1026:P1026)),"")</f>
        <v>5</v>
      </c>
      <c r="S1025"/>
      <c r="T1025"/>
      <c r="U1025"/>
      <c r="V1025"/>
    </row>
    <row r="1026" spans="1:255" ht="15.6" customHeight="1">
      <c r="A1026" s="112"/>
      <c r="B1026" s="103"/>
      <c r="C1026" s="104"/>
      <c r="D1026" s="105"/>
      <c r="E1026" s="51" t="e">
        <f>IF(E1025&lt;&gt;"",VLOOKUP(E1025,#REF!,2,FALSE),"")</f>
        <v>#REF!</v>
      </c>
      <c r="F1026" s="52" t="e">
        <f>IF(F1025&lt;&gt;"",VLOOKUP(F1025,#REF!,2,FALSE),"")</f>
        <v>#REF!</v>
      </c>
      <c r="G1026" s="53" t="e">
        <f>IF(G1025&lt;&gt;"",VLOOKUP(G1025,#REF!,2,FALSE),"")</f>
        <v>#REF!</v>
      </c>
      <c r="H1026" s="52" t="e">
        <f>IF(H1025&lt;&gt;"",VLOOKUP(H1025,#REF!,2,FALSE),"")</f>
        <v>#REF!</v>
      </c>
      <c r="I1026" s="53" t="e">
        <f>IF(I1025&lt;&gt;"",VLOOKUP(I1025,#REF!,2,FALSE),"")</f>
        <v>#REF!</v>
      </c>
      <c r="J1026" s="52" t="e">
        <f>IF(J1025&lt;&gt;"",VLOOKUP(J1025,#REF!,2,FALSE),"")</f>
        <v>#REF!</v>
      </c>
      <c r="K1026" s="53" t="e">
        <f>IF(K1025&lt;&gt;"",VLOOKUP(K1025,#REF!,2,FALSE),"")</f>
        <v>#REF!</v>
      </c>
      <c r="L1026" s="52" t="e">
        <f>IF(L1025&lt;&gt;"",VLOOKUP(L1025,#REF!,2,FALSE),"")</f>
        <v>#REF!</v>
      </c>
      <c r="M1026" s="53" t="e">
        <f>IF(M1025&lt;&gt;"",VLOOKUP(M1025,#REF!,2,FALSE),"")</f>
        <v>#REF!</v>
      </c>
      <c r="N1026" s="52" t="e">
        <f>IF(N1025&lt;&gt;"",VLOOKUP(N1025,#REF!,2,FALSE),"")</f>
        <v>#REF!</v>
      </c>
      <c r="O1026" s="53" t="str">
        <f>IF(O1025&lt;&gt;"",VLOOKUP(O1025,#REF!,2,FALSE),"")</f>
        <v/>
      </c>
      <c r="P1026" s="54" t="str">
        <f>IF(P1025&lt;&gt;"",VLOOKUP(P1025,#REF!,2,FALSE),"")</f>
        <v/>
      </c>
      <c r="Q1026" s="109"/>
      <c r="R1026" s="110"/>
      <c r="S1026"/>
      <c r="T1026"/>
      <c r="U1026"/>
      <c r="V1026"/>
    </row>
    <row r="1027" spans="1:255" ht="15.6" customHeight="1">
      <c r="A1027" s="112"/>
      <c r="B1027" s="103"/>
      <c r="C1027" s="104"/>
      <c r="D1027" s="105"/>
      <c r="E1027" s="46"/>
      <c r="F1027" s="47"/>
      <c r="G1027" s="48"/>
      <c r="H1027" s="47"/>
      <c r="I1027" s="48"/>
      <c r="J1027" s="47"/>
      <c r="K1027" s="48"/>
      <c r="L1027" s="47"/>
      <c r="M1027" s="48"/>
      <c r="N1027" s="47"/>
      <c r="O1027" s="49"/>
      <c r="P1027" s="50"/>
      <c r="Q1027" s="109"/>
      <c r="R1027" s="110" t="str">
        <f>IF(B1027&lt;&gt;"",((10-((COUNTIF(E1028:N1028,"/")+COUNTIF(E1028:N1028,"//")+COUNTIF(E1028:N1028,"///")+COUNTIF(E1028:N1028,"_"))))/2)+(2-COUNTBLANK(O1028:P1028)),"")</f>
        <v/>
      </c>
      <c r="S1027"/>
      <c r="T1027"/>
      <c r="U1027"/>
      <c r="V1027"/>
    </row>
    <row r="1028" spans="1:255" ht="15.6" customHeight="1">
      <c r="A1028" s="112"/>
      <c r="B1028" s="103"/>
      <c r="C1028" s="104"/>
      <c r="D1028" s="105"/>
      <c r="E1028" s="51" t="str">
        <f>IF(E1027&lt;&gt;"",VLOOKUP(E1027,#REF!,2,FALSE),"")</f>
        <v/>
      </c>
      <c r="F1028" s="52" t="str">
        <f>IF(F1027&lt;&gt;"",VLOOKUP(F1027,#REF!,2,FALSE),"")</f>
        <v/>
      </c>
      <c r="G1028" s="53" t="str">
        <f>IF(G1027&lt;&gt;"",VLOOKUP(G1027,#REF!,2,FALSE),"")</f>
        <v/>
      </c>
      <c r="H1028" s="52" t="str">
        <f>IF(H1027&lt;&gt;"",VLOOKUP(H1027,#REF!,2,FALSE),"")</f>
        <v/>
      </c>
      <c r="I1028" s="53" t="str">
        <f>IF(I1027&lt;&gt;"",VLOOKUP(I1027,#REF!,2,FALSE),"")</f>
        <v/>
      </c>
      <c r="J1028" s="52" t="str">
        <f>IF(J1027&lt;&gt;"",VLOOKUP(J1027,#REF!,2,FALSE),"")</f>
        <v/>
      </c>
      <c r="K1028" s="53" t="str">
        <f>IF(K1027&lt;&gt;"",VLOOKUP(K1027,#REF!,2,FALSE),"")</f>
        <v/>
      </c>
      <c r="L1028" s="52" t="str">
        <f>IF(L1027&lt;&gt;"",VLOOKUP(L1027,#REF!,2,FALSE),"")</f>
        <v/>
      </c>
      <c r="M1028" s="53" t="str">
        <f>IF(M1027&lt;&gt;"",VLOOKUP(M1027,#REF!,2,FALSE),"")</f>
        <v/>
      </c>
      <c r="N1028" s="52" t="str">
        <f>IF(N1027&lt;&gt;"",VLOOKUP(N1027,#REF!,2,FALSE),"")</f>
        <v/>
      </c>
      <c r="O1028" s="53" t="str">
        <f>IF(O1027&lt;&gt;"",VLOOKUP(O1027,#REF!,2,FALSE),"")</f>
        <v/>
      </c>
      <c r="P1028" s="54" t="str">
        <f>IF(P1027&lt;&gt;"",VLOOKUP(P1027,#REF!,2,FALSE),"")</f>
        <v/>
      </c>
      <c r="Q1028" s="109"/>
      <c r="R1028" s="110"/>
      <c r="S1028"/>
      <c r="T1028"/>
      <c r="U1028"/>
      <c r="V1028"/>
    </row>
    <row r="1029" spans="1:255" ht="15.6" customHeight="1">
      <c r="A1029" s="112"/>
      <c r="B1029" s="103"/>
      <c r="C1029" s="104"/>
      <c r="D1029" s="105"/>
      <c r="E1029" s="46"/>
      <c r="F1029" s="47"/>
      <c r="G1029" s="48"/>
      <c r="H1029" s="47"/>
      <c r="I1029" s="48"/>
      <c r="J1029" s="47"/>
      <c r="K1029" s="48"/>
      <c r="L1029" s="47"/>
      <c r="M1029" s="48"/>
      <c r="N1029" s="47"/>
      <c r="O1029" s="49"/>
      <c r="P1029" s="50"/>
      <c r="Q1029" s="109"/>
      <c r="R1029" s="110" t="str">
        <f>IF(B1029&lt;&gt;"",((10-((COUNTIF(E1030:N1030,"/")+COUNTIF(E1030:N1030,"//")+COUNTIF(E1030:N1030,"///")+COUNTIF(E1030:N1030,"_"))))/2)+(2-COUNTBLANK(O1030:P1030)),"")</f>
        <v/>
      </c>
      <c r="S1029"/>
      <c r="T1029"/>
      <c r="U1029"/>
      <c r="V1029"/>
    </row>
    <row r="1030" spans="1:255" ht="15.6" customHeight="1" thickBot="1">
      <c r="A1030" s="113"/>
      <c r="B1030" s="127"/>
      <c r="C1030" s="128"/>
      <c r="D1030" s="129"/>
      <c r="E1030" s="55" t="str">
        <f>IF(E1029&lt;&gt;"",VLOOKUP(E1029,#REF!,2,FALSE),"")</f>
        <v/>
      </c>
      <c r="F1030" s="56" t="str">
        <f>IF(F1029&lt;&gt;"",VLOOKUP(F1029,#REF!,2,FALSE),"")</f>
        <v/>
      </c>
      <c r="G1030" s="57" t="str">
        <f>IF(G1029&lt;&gt;"",VLOOKUP(G1029,#REF!,2,FALSE),"")</f>
        <v/>
      </c>
      <c r="H1030" s="56" t="str">
        <f>IF(H1029&lt;&gt;"",VLOOKUP(H1029,#REF!,2,FALSE),"")</f>
        <v/>
      </c>
      <c r="I1030" s="57" t="str">
        <f>IF(I1029&lt;&gt;"",VLOOKUP(I1029,#REF!,2,FALSE),"")</f>
        <v/>
      </c>
      <c r="J1030" s="56" t="str">
        <f>IF(J1029&lt;&gt;"",VLOOKUP(J1029,#REF!,2,FALSE),"")</f>
        <v/>
      </c>
      <c r="K1030" s="57" t="str">
        <f>IF(K1029&lt;&gt;"",VLOOKUP(K1029,#REF!,2,FALSE),"")</f>
        <v/>
      </c>
      <c r="L1030" s="56" t="str">
        <f>IF(L1029&lt;&gt;"",VLOOKUP(L1029,#REF!,2,FALSE),"")</f>
        <v/>
      </c>
      <c r="M1030" s="57" t="str">
        <f>IF(M1029&lt;&gt;"",VLOOKUP(M1029,#REF!,2,FALSE),"")</f>
        <v/>
      </c>
      <c r="N1030" s="56" t="str">
        <f>IF(N1029&lt;&gt;"",VLOOKUP(N1029,#REF!,2,FALSE),"")</f>
        <v/>
      </c>
      <c r="O1030" s="57" t="str">
        <f>IF(O1029&lt;&gt;"",VLOOKUP(O1029,#REF!,2,FALSE),"")</f>
        <v/>
      </c>
      <c r="P1030" s="58" t="str">
        <f>IF(P1029&lt;&gt;"",VLOOKUP(P1029,#REF!,2,FALSE),"")</f>
        <v/>
      </c>
      <c r="Q1030" s="109"/>
      <c r="R1030" s="110"/>
      <c r="U1030" s="1"/>
    </row>
    <row r="1031" spans="1:255" ht="18.600000000000001" thickBot="1"/>
    <row r="1032" spans="1:255" ht="23.4">
      <c r="A1032" s="5"/>
      <c r="B1032" s="9" t="str">
        <f>"Semaine " &amp; _xlfn.ISOWEEKNUM(B1033)</f>
        <v>Semaine 30</v>
      </c>
      <c r="C1032" s="130" t="s">
        <v>0</v>
      </c>
      <c r="D1032" s="131"/>
      <c r="E1032" s="134" t="s">
        <v>1</v>
      </c>
      <c r="F1032" s="135"/>
      <c r="G1032" s="136" t="s">
        <v>2</v>
      </c>
      <c r="H1032" s="135"/>
      <c r="I1032" s="136" t="s">
        <v>3</v>
      </c>
      <c r="J1032" s="135"/>
      <c r="K1032" s="136" t="s">
        <v>4</v>
      </c>
      <c r="L1032" s="135"/>
      <c r="M1032" s="136" t="s">
        <v>5</v>
      </c>
      <c r="N1032" s="135"/>
      <c r="O1032" s="136" t="s">
        <v>6</v>
      </c>
      <c r="P1032" s="137"/>
      <c r="Q1032" s="138" t="s">
        <v>7</v>
      </c>
      <c r="R1032" s="141" t="s">
        <v>39</v>
      </c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  <c r="AN1032" s="5"/>
      <c r="AO1032" s="5"/>
      <c r="AP1032" s="5"/>
      <c r="AQ1032" s="5"/>
      <c r="AR1032" s="5"/>
      <c r="AS1032" s="5"/>
      <c r="AT1032" s="5"/>
      <c r="AU1032" s="5"/>
      <c r="AV1032" s="5"/>
      <c r="AW1032" s="5"/>
      <c r="AX1032" s="5"/>
      <c r="AY1032" s="5"/>
      <c r="AZ1032" s="5"/>
      <c r="BA1032" s="5"/>
      <c r="BB1032" s="5"/>
      <c r="BC1032" s="5"/>
      <c r="BD1032" s="5"/>
      <c r="BE1032" s="5"/>
      <c r="BF1032" s="5"/>
      <c r="BG1032" s="5"/>
      <c r="BH1032" s="5"/>
      <c r="BI1032" s="5"/>
      <c r="BJ1032" s="5"/>
      <c r="BK1032" s="5"/>
      <c r="BL1032" s="5"/>
      <c r="BM1032" s="5"/>
      <c r="BN1032" s="5"/>
      <c r="BO1032" s="5"/>
      <c r="BP1032" s="5"/>
      <c r="BQ1032" s="5"/>
      <c r="BR1032" s="5"/>
      <c r="BS1032" s="5"/>
      <c r="BT1032" s="5"/>
      <c r="BU1032" s="5"/>
      <c r="BV1032" s="5"/>
      <c r="BW1032" s="5"/>
      <c r="BX1032" s="5"/>
      <c r="BY1032" s="5"/>
      <c r="BZ1032" s="5"/>
      <c r="CA1032" s="5"/>
      <c r="CB1032" s="5"/>
      <c r="CC1032" s="5"/>
      <c r="CD1032" s="5"/>
      <c r="CE1032" s="5"/>
      <c r="CF1032" s="5"/>
      <c r="CG1032" s="5"/>
      <c r="CH1032" s="5"/>
      <c r="CI1032" s="5"/>
      <c r="CJ1032" s="5"/>
      <c r="CK1032" s="5"/>
      <c r="CL1032" s="5"/>
      <c r="CM1032" s="5"/>
      <c r="CN1032" s="5"/>
      <c r="CO1032" s="5"/>
      <c r="CP1032" s="5"/>
      <c r="CQ1032" s="5"/>
      <c r="CR1032" s="5"/>
      <c r="CS1032" s="5"/>
      <c r="CT1032" s="5"/>
      <c r="CU1032" s="5"/>
      <c r="CV1032" s="5"/>
      <c r="CW1032" s="5"/>
      <c r="CX1032" s="5"/>
      <c r="CY1032" s="5"/>
      <c r="CZ1032" s="5"/>
      <c r="DA1032" s="5"/>
      <c r="DB1032" s="5"/>
      <c r="DC1032" s="5"/>
      <c r="DD1032" s="5"/>
      <c r="DE1032" s="5"/>
      <c r="DF1032" s="5"/>
      <c r="DG1032" s="5"/>
      <c r="DH1032" s="5"/>
      <c r="DI1032" s="5"/>
      <c r="DJ1032" s="5"/>
      <c r="DK1032" s="5"/>
      <c r="DL1032" s="5"/>
      <c r="DM1032" s="5"/>
      <c r="DN1032" s="5"/>
      <c r="DO1032" s="5"/>
      <c r="DP1032" s="5"/>
      <c r="DQ1032" s="5"/>
      <c r="DR1032" s="5"/>
      <c r="DS1032" s="5"/>
      <c r="DT1032" s="5"/>
      <c r="DU1032" s="5"/>
      <c r="DV1032" s="5"/>
      <c r="DW1032" s="5"/>
      <c r="DX1032" s="5"/>
      <c r="DY1032" s="5"/>
      <c r="DZ1032" s="5"/>
      <c r="EA1032" s="5"/>
      <c r="EB1032" s="5"/>
      <c r="EC1032" s="5"/>
      <c r="ED1032" s="5"/>
      <c r="EE1032" s="5"/>
      <c r="EF1032" s="5"/>
      <c r="EG1032" s="5"/>
      <c r="EH1032" s="5"/>
      <c r="EI1032" s="5"/>
      <c r="EJ1032" s="5"/>
      <c r="EK1032" s="5"/>
      <c r="EL1032" s="5"/>
      <c r="EM1032" s="5"/>
      <c r="EN1032" s="5"/>
      <c r="EO1032" s="5"/>
      <c r="EP1032" s="5"/>
      <c r="EQ1032" s="5"/>
      <c r="ER1032" s="5"/>
      <c r="ES1032" s="5"/>
      <c r="ET1032" s="5"/>
      <c r="EU1032" s="5"/>
      <c r="EV1032" s="5"/>
      <c r="EW1032" s="5"/>
      <c r="EX1032" s="5"/>
      <c r="EY1032" s="5"/>
      <c r="EZ1032" s="5"/>
      <c r="FA1032" s="5"/>
      <c r="FB1032" s="5"/>
      <c r="FC1032" s="5"/>
      <c r="FD1032" s="5"/>
      <c r="FE1032" s="5"/>
      <c r="FF1032" s="5"/>
      <c r="FG1032" s="5"/>
      <c r="FH1032" s="5"/>
      <c r="FI1032" s="5"/>
      <c r="FJ1032" s="5"/>
      <c r="FK1032" s="5"/>
      <c r="FL1032" s="5"/>
      <c r="FM1032" s="5"/>
      <c r="FN1032" s="5"/>
      <c r="FO1032" s="5"/>
      <c r="FP1032" s="5"/>
      <c r="FQ1032" s="5"/>
      <c r="FR1032" s="5"/>
      <c r="FS1032" s="5"/>
      <c r="FT1032" s="5"/>
      <c r="FU1032" s="5"/>
      <c r="FV1032" s="5"/>
      <c r="FW1032" s="5"/>
      <c r="FX1032" s="5"/>
      <c r="FY1032" s="5"/>
      <c r="FZ1032" s="5"/>
      <c r="GA1032" s="5"/>
      <c r="GB1032" s="5"/>
      <c r="GC1032" s="5"/>
      <c r="GD1032" s="5"/>
      <c r="GE1032" s="5"/>
      <c r="GF1032" s="5"/>
      <c r="GG1032" s="5"/>
      <c r="GH1032" s="5"/>
      <c r="GI1032" s="5"/>
      <c r="GJ1032" s="5"/>
      <c r="GK1032" s="5"/>
      <c r="GL1032" s="5"/>
      <c r="GM1032" s="5"/>
      <c r="GN1032" s="5"/>
      <c r="GO1032" s="5"/>
      <c r="GP1032" s="5"/>
      <c r="GQ1032" s="5"/>
      <c r="GR1032" s="5"/>
      <c r="GS1032" s="5"/>
      <c r="GT1032" s="5"/>
      <c r="GU1032" s="5"/>
      <c r="GV1032" s="5"/>
      <c r="GW1032" s="5"/>
      <c r="GX1032" s="5"/>
      <c r="GY1032" s="5"/>
      <c r="GZ1032" s="5"/>
      <c r="HA1032" s="5"/>
      <c r="HB1032" s="5"/>
      <c r="HC1032" s="5"/>
      <c r="HD1032" s="5"/>
      <c r="HE1032" s="5"/>
      <c r="HF1032" s="5"/>
      <c r="HG1032" s="5"/>
      <c r="HH1032" s="5"/>
      <c r="HI1032" s="5"/>
      <c r="HJ1032" s="5"/>
      <c r="HK1032" s="5"/>
      <c r="HL1032" s="5"/>
      <c r="HM1032" s="5"/>
      <c r="HN1032" s="5"/>
      <c r="HO1032" s="5"/>
      <c r="HP1032" s="5"/>
      <c r="HQ1032" s="5"/>
      <c r="HR1032" s="5"/>
      <c r="HS1032" s="5"/>
      <c r="HT1032" s="5"/>
      <c r="HU1032" s="5"/>
      <c r="HV1032" s="5"/>
      <c r="HW1032" s="5"/>
      <c r="HX1032" s="5"/>
      <c r="HY1032" s="5"/>
      <c r="HZ1032" s="5"/>
      <c r="IA1032" s="5"/>
      <c r="IB1032" s="5"/>
      <c r="IC1032" s="5"/>
      <c r="ID1032" s="5"/>
      <c r="IE1032" s="5"/>
      <c r="IF1032" s="5"/>
      <c r="IG1032" s="5"/>
      <c r="IH1032" s="5"/>
      <c r="II1032" s="5"/>
      <c r="IJ1032" s="5"/>
      <c r="IK1032" s="5"/>
      <c r="IL1032" s="5"/>
      <c r="IM1032" s="5"/>
      <c r="IN1032" s="5"/>
      <c r="IO1032" s="5"/>
      <c r="IP1032" s="5"/>
      <c r="IQ1032" s="5"/>
      <c r="IR1032" s="5"/>
      <c r="IS1032" s="5"/>
      <c r="IT1032" s="5"/>
      <c r="IU1032" s="5"/>
    </row>
    <row r="1033" spans="1:255" ht="21" customHeight="1">
      <c r="A1033" s="6"/>
      <c r="B1033" s="10">
        <f>B999+7</f>
        <v>43668</v>
      </c>
      <c r="C1033" s="132"/>
      <c r="D1033" s="133"/>
      <c r="E1033" s="144">
        <f>B1033</f>
        <v>43668</v>
      </c>
      <c r="F1033" s="145"/>
      <c r="G1033" s="146">
        <f>E1033+1</f>
        <v>43669</v>
      </c>
      <c r="H1033" s="145"/>
      <c r="I1033" s="146">
        <f>G1033+1</f>
        <v>43670</v>
      </c>
      <c r="J1033" s="145"/>
      <c r="K1033" s="146">
        <f>I1033+1</f>
        <v>43671</v>
      </c>
      <c r="L1033" s="145"/>
      <c r="M1033" s="146">
        <f>K1033+1</f>
        <v>43672</v>
      </c>
      <c r="N1033" s="145"/>
      <c r="O1033" s="14">
        <f>M1033+1</f>
        <v>43673</v>
      </c>
      <c r="P1033" s="15">
        <f>O1033+1</f>
        <v>43674</v>
      </c>
      <c r="Q1033" s="139"/>
      <c r="R1033" s="142"/>
      <c r="W1033" s="8"/>
      <c r="X1033" s="8"/>
      <c r="Y1033" s="7"/>
      <c r="Z1033" s="7"/>
      <c r="AA1033" s="6"/>
      <c r="AB1033" s="6"/>
      <c r="AC1033" s="6"/>
      <c r="AD1033" s="6"/>
      <c r="AE1033" s="6"/>
      <c r="AF1033" s="6"/>
      <c r="AG1033" s="6"/>
      <c r="AH1033" s="6"/>
      <c r="AI1033" s="6"/>
      <c r="AJ1033" s="6"/>
      <c r="AK1033" s="6"/>
      <c r="AL1033" s="6"/>
      <c r="AM1033" s="6"/>
      <c r="AN1033" s="6"/>
      <c r="AO1033" s="6"/>
      <c r="AP1033" s="6"/>
      <c r="AQ1033" s="6"/>
      <c r="AR1033" s="6"/>
      <c r="AS1033" s="6"/>
      <c r="AT1033" s="6"/>
      <c r="AU1033" s="6"/>
      <c r="AV1033" s="6"/>
      <c r="AW1033" s="6"/>
      <c r="AX1033" s="6"/>
      <c r="AY1033" s="6"/>
      <c r="AZ1033" s="6"/>
      <c r="BA1033" s="6"/>
      <c r="BB1033" s="6"/>
      <c r="BC1033" s="6"/>
      <c r="BD1033" s="6"/>
      <c r="BE1033" s="6"/>
      <c r="BF1033" s="6"/>
      <c r="BG1033" s="6"/>
      <c r="BH1033" s="6"/>
      <c r="BI1033" s="6"/>
      <c r="BJ1033" s="6"/>
      <c r="BK1033" s="6"/>
      <c r="BL1033" s="6"/>
      <c r="BM1033" s="6"/>
      <c r="BN1033" s="6"/>
      <c r="BO1033" s="6"/>
      <c r="BP1033" s="6"/>
      <c r="BQ1033" s="6"/>
      <c r="BR1033" s="6"/>
      <c r="BS1033" s="6"/>
      <c r="BT1033" s="6"/>
      <c r="BU1033" s="6"/>
      <c r="BV1033" s="6"/>
      <c r="BW1033" s="6"/>
      <c r="BX1033" s="6"/>
      <c r="BY1033" s="6"/>
      <c r="BZ1033" s="6"/>
      <c r="CA1033" s="6"/>
      <c r="CB1033" s="6"/>
      <c r="CC1033" s="6"/>
      <c r="CD1033" s="6"/>
      <c r="CE1033" s="6"/>
      <c r="CF1033" s="6"/>
      <c r="CG1033" s="6"/>
      <c r="CH1033" s="6"/>
      <c r="CI1033" s="6"/>
      <c r="CJ1033" s="6"/>
      <c r="CK1033" s="6"/>
      <c r="CL1033" s="6"/>
      <c r="CM1033" s="6"/>
      <c r="CN1033" s="6"/>
      <c r="CO1033" s="6"/>
      <c r="CP1033" s="6"/>
      <c r="CQ1033" s="6"/>
      <c r="CR1033" s="6"/>
      <c r="CS1033" s="6"/>
      <c r="CT1033" s="6"/>
      <c r="CU1033" s="6"/>
      <c r="CV1033" s="6"/>
      <c r="CW1033" s="6"/>
      <c r="CX1033" s="6"/>
      <c r="CY1033" s="6"/>
      <c r="CZ1033" s="6"/>
      <c r="DA1033" s="6"/>
      <c r="DB1033" s="6"/>
      <c r="DC1033" s="6"/>
      <c r="DD1033" s="6"/>
      <c r="DE1033" s="6"/>
      <c r="DF1033" s="6"/>
      <c r="DG1033" s="6"/>
      <c r="DH1033" s="6"/>
      <c r="DI1033" s="6"/>
      <c r="DJ1033" s="6"/>
      <c r="DK1033" s="6"/>
      <c r="DL1033" s="6"/>
      <c r="DM1033" s="6"/>
      <c r="DN1033" s="6"/>
      <c r="DO1033" s="6"/>
      <c r="DP1033" s="6"/>
      <c r="DQ1033" s="6"/>
      <c r="DR1033" s="6"/>
      <c r="DS1033" s="6"/>
      <c r="DT1033" s="6"/>
      <c r="DU1033" s="6"/>
      <c r="DV1033" s="6"/>
      <c r="DW1033" s="6"/>
      <c r="DX1033" s="6"/>
      <c r="DY1033" s="6"/>
      <c r="DZ1033" s="6"/>
      <c r="EA1033" s="6"/>
      <c r="EB1033" s="6"/>
      <c r="EC1033" s="6"/>
      <c r="ED1033" s="6"/>
      <c r="EE1033" s="6"/>
      <c r="EF1033" s="6"/>
      <c r="EG1033" s="6"/>
      <c r="EH1033" s="6"/>
      <c r="EI1033" s="6"/>
      <c r="EJ1033" s="6"/>
      <c r="EK1033" s="6"/>
      <c r="EL1033" s="6"/>
      <c r="EM1033" s="6"/>
      <c r="EN1033" s="6"/>
      <c r="EO1033" s="6"/>
      <c r="EP1033" s="6"/>
      <c r="EQ1033" s="6"/>
      <c r="ER1033" s="6"/>
      <c r="ES1033" s="6"/>
      <c r="ET1033" s="6"/>
      <c r="EU1033" s="6"/>
      <c r="EV1033" s="6"/>
      <c r="EW1033" s="6"/>
      <c r="EX1033" s="6"/>
      <c r="EY1033" s="6"/>
      <c r="EZ1033" s="6"/>
      <c r="FA1033" s="6"/>
      <c r="FB1033" s="6"/>
      <c r="FC1033" s="6"/>
      <c r="FD1033" s="6"/>
      <c r="FE1033" s="6"/>
      <c r="FF1033" s="6"/>
      <c r="FG1033" s="6"/>
      <c r="FH1033" s="6"/>
      <c r="FI1033" s="6"/>
      <c r="FJ1033" s="6"/>
      <c r="FK1033" s="6"/>
      <c r="FL1033" s="6"/>
      <c r="FM1033" s="6"/>
      <c r="FN1033" s="6"/>
      <c r="FO1033" s="6"/>
      <c r="FP1033" s="6"/>
      <c r="FQ1033" s="6"/>
      <c r="FR1033" s="6"/>
      <c r="FS1033" s="6"/>
      <c r="FT1033" s="6"/>
      <c r="FU1033" s="6"/>
      <c r="FV1033" s="6"/>
      <c r="FW1033" s="6"/>
      <c r="FX1033" s="6"/>
      <c r="FY1033" s="6"/>
      <c r="FZ1033" s="6"/>
      <c r="GA1033" s="6"/>
      <c r="GB1033" s="6"/>
      <c r="GC1033" s="6"/>
      <c r="GD1033" s="6"/>
      <c r="GE1033" s="6"/>
      <c r="GF1033" s="6"/>
      <c r="GG1033" s="6"/>
      <c r="GH1033" s="6"/>
      <c r="GI1033" s="6"/>
      <c r="GJ1033" s="6"/>
      <c r="GK1033" s="6"/>
      <c r="GL1033" s="6"/>
      <c r="GM1033" s="6"/>
      <c r="GN1033" s="6"/>
      <c r="GO1033" s="6"/>
      <c r="GP1033" s="6"/>
      <c r="GQ1033" s="6"/>
      <c r="GR1033" s="6"/>
      <c r="GS1033" s="6"/>
      <c r="GT1033" s="6"/>
      <c r="GU1033" s="6"/>
      <c r="GV1033" s="6"/>
      <c r="GW1033" s="6"/>
      <c r="GX1033" s="6"/>
      <c r="GY1033" s="6"/>
      <c r="GZ1033" s="6"/>
      <c r="HA1033" s="6"/>
      <c r="HB1033" s="6"/>
      <c r="HC1033" s="6"/>
      <c r="HD1033" s="6"/>
      <c r="HE1033" s="6"/>
      <c r="HF1033" s="6"/>
      <c r="HG1033" s="6"/>
      <c r="HH1033" s="6"/>
      <c r="HI1033" s="6"/>
      <c r="HJ1033" s="6"/>
      <c r="HK1033" s="6"/>
      <c r="HL1033" s="6"/>
      <c r="HM1033" s="6"/>
      <c r="HN1033" s="6"/>
      <c r="HO1033" s="6"/>
      <c r="HP1033" s="6"/>
      <c r="HQ1033" s="6"/>
      <c r="HR1033" s="6"/>
      <c r="HS1033" s="6"/>
      <c r="HT1033" s="6"/>
      <c r="HU1033" s="6"/>
      <c r="HV1033" s="6"/>
      <c r="HW1033" s="6"/>
      <c r="HX1033" s="6"/>
      <c r="HY1033" s="6"/>
      <c r="HZ1033" s="6"/>
      <c r="IA1033" s="6"/>
      <c r="IB1033" s="6"/>
      <c r="IC1033" s="6"/>
      <c r="ID1033" s="6"/>
      <c r="IE1033" s="6"/>
      <c r="IF1033" s="6"/>
      <c r="IG1033" s="6"/>
      <c r="IH1033" s="6"/>
      <c r="II1033" s="6"/>
      <c r="IJ1033" s="6"/>
      <c r="IK1033" s="6"/>
      <c r="IL1033" s="6"/>
      <c r="IM1033" s="6"/>
      <c r="IN1033" s="6"/>
      <c r="IO1033" s="6"/>
      <c r="IP1033" s="6"/>
      <c r="IQ1033" s="6"/>
      <c r="IR1033" s="6"/>
      <c r="IS1033" s="6"/>
      <c r="IT1033" s="6"/>
      <c r="IU1033" s="6"/>
    </row>
    <row r="1034" spans="1:255" ht="18.600000000000001" thickBot="1">
      <c r="A1034" s="5"/>
      <c r="B1034" s="11" t="s">
        <v>8</v>
      </c>
      <c r="C1034" s="12" t="s">
        <v>9</v>
      </c>
      <c r="D1034" s="13" t="s">
        <v>10</v>
      </c>
      <c r="E1034" s="16" t="s">
        <v>11</v>
      </c>
      <c r="F1034" s="17" t="s">
        <v>12</v>
      </c>
      <c r="G1034" s="18" t="s">
        <v>11</v>
      </c>
      <c r="H1034" s="17" t="s">
        <v>12</v>
      </c>
      <c r="I1034" s="18" t="s">
        <v>11</v>
      </c>
      <c r="J1034" s="17" t="s">
        <v>12</v>
      </c>
      <c r="K1034" s="18" t="s">
        <v>11</v>
      </c>
      <c r="L1034" s="17" t="s">
        <v>12</v>
      </c>
      <c r="M1034" s="18" t="s">
        <v>11</v>
      </c>
      <c r="N1034" s="17" t="s">
        <v>12</v>
      </c>
      <c r="O1034" s="18" t="s">
        <v>13</v>
      </c>
      <c r="P1034" s="19" t="s">
        <v>14</v>
      </c>
      <c r="Q1034" s="140"/>
      <c r="R1034" s="143"/>
      <c r="W1034" s="8"/>
      <c r="X1034" s="8"/>
      <c r="Y1034" s="7"/>
      <c r="Z1034" s="7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  <c r="AM1034" s="5"/>
      <c r="AN1034" s="5"/>
      <c r="AO1034" s="5"/>
      <c r="AP1034" s="5"/>
      <c r="AQ1034" s="5"/>
      <c r="AR1034" s="5"/>
      <c r="AS1034" s="5"/>
      <c r="AT1034" s="5"/>
      <c r="AU1034" s="5"/>
      <c r="AV1034" s="5"/>
      <c r="AW1034" s="5"/>
      <c r="AX1034" s="5"/>
      <c r="AY1034" s="5"/>
      <c r="AZ1034" s="5"/>
      <c r="BA1034" s="5"/>
      <c r="BB1034" s="5"/>
      <c r="BC1034" s="5"/>
      <c r="BD1034" s="5"/>
      <c r="BE1034" s="5"/>
      <c r="BF1034" s="5"/>
      <c r="BG1034" s="5"/>
      <c r="BH1034" s="5"/>
      <c r="BI1034" s="5"/>
      <c r="BJ1034" s="5"/>
      <c r="BK1034" s="5"/>
      <c r="BL1034" s="5"/>
      <c r="BM1034" s="5"/>
      <c r="BN1034" s="5"/>
      <c r="BO1034" s="5"/>
      <c r="BP1034" s="5"/>
      <c r="BQ1034" s="5"/>
      <c r="BR1034" s="5"/>
      <c r="BS1034" s="5"/>
      <c r="BT1034" s="5"/>
      <c r="BU1034" s="5"/>
      <c r="BV1034" s="5"/>
      <c r="BW1034" s="5"/>
      <c r="BX1034" s="5"/>
      <c r="BY1034" s="5"/>
      <c r="BZ1034" s="5"/>
      <c r="CA1034" s="5"/>
      <c r="CB1034" s="5"/>
      <c r="CC1034" s="5"/>
      <c r="CD1034" s="5"/>
      <c r="CE1034" s="5"/>
      <c r="CF1034" s="5"/>
      <c r="CG1034" s="5"/>
      <c r="CH1034" s="5"/>
      <c r="CI1034" s="5"/>
      <c r="CJ1034" s="5"/>
      <c r="CK1034" s="5"/>
      <c r="CL1034" s="5"/>
      <c r="CM1034" s="5"/>
      <c r="CN1034" s="5"/>
      <c r="CO1034" s="5"/>
      <c r="CP1034" s="5"/>
      <c r="CQ1034" s="5"/>
      <c r="CR1034" s="5"/>
      <c r="CS1034" s="5"/>
      <c r="CT1034" s="5"/>
      <c r="CU1034" s="5"/>
      <c r="CV1034" s="5"/>
      <c r="CW1034" s="5"/>
      <c r="CX1034" s="5"/>
      <c r="CY1034" s="5"/>
      <c r="CZ1034" s="5"/>
      <c r="DA1034" s="5"/>
      <c r="DB1034" s="5"/>
      <c r="DC1034" s="5"/>
      <c r="DD1034" s="5"/>
      <c r="DE1034" s="5"/>
      <c r="DF1034" s="5"/>
      <c r="DG1034" s="5"/>
      <c r="DH1034" s="5"/>
      <c r="DI1034" s="5"/>
      <c r="DJ1034" s="5"/>
      <c r="DK1034" s="5"/>
      <c r="DL1034" s="5"/>
      <c r="DM1034" s="5"/>
      <c r="DN1034" s="5"/>
      <c r="DO1034" s="5"/>
      <c r="DP1034" s="5"/>
      <c r="DQ1034" s="5"/>
      <c r="DR1034" s="5"/>
      <c r="DS1034" s="5"/>
      <c r="DT1034" s="5"/>
      <c r="DU1034" s="5"/>
      <c r="DV1034" s="5"/>
      <c r="DW1034" s="5"/>
      <c r="DX1034" s="5"/>
      <c r="DY1034" s="5"/>
      <c r="DZ1034" s="5"/>
      <c r="EA1034" s="5"/>
      <c r="EB1034" s="5"/>
      <c r="EC1034" s="5"/>
      <c r="ED1034" s="5"/>
      <c r="EE1034" s="5"/>
      <c r="EF1034" s="5"/>
      <c r="EG1034" s="5"/>
      <c r="EH1034" s="5"/>
      <c r="EI1034" s="5"/>
      <c r="EJ1034" s="5"/>
      <c r="EK1034" s="5"/>
      <c r="EL1034" s="5"/>
      <c r="EM1034" s="5"/>
      <c r="EN1034" s="5"/>
      <c r="EO1034" s="5"/>
      <c r="EP1034" s="5"/>
      <c r="EQ1034" s="5"/>
      <c r="ER1034" s="5"/>
      <c r="ES1034" s="5"/>
      <c r="ET1034" s="5"/>
      <c r="EU1034" s="5"/>
      <c r="EV1034" s="5"/>
      <c r="EW1034" s="5"/>
      <c r="EX1034" s="5"/>
      <c r="EY1034" s="5"/>
      <c r="EZ1034" s="5"/>
      <c r="FA1034" s="5"/>
      <c r="FB1034" s="5"/>
      <c r="FC1034" s="5"/>
      <c r="FD1034" s="5"/>
      <c r="FE1034" s="5"/>
      <c r="FF1034" s="5"/>
      <c r="FG1034" s="5"/>
      <c r="FH1034" s="5"/>
      <c r="FI1034" s="5"/>
      <c r="FJ1034" s="5"/>
      <c r="FK1034" s="5"/>
      <c r="FL1034" s="5"/>
      <c r="FM1034" s="5"/>
      <c r="FN1034" s="5"/>
      <c r="FO1034" s="5"/>
      <c r="FP1034" s="5"/>
      <c r="FQ1034" s="5"/>
      <c r="FR1034" s="5"/>
      <c r="FS1034" s="5"/>
      <c r="FT1034" s="5"/>
      <c r="FU1034" s="5"/>
      <c r="FV1034" s="5"/>
      <c r="FW1034" s="5"/>
      <c r="FX1034" s="5"/>
      <c r="FY1034" s="5"/>
      <c r="FZ1034" s="5"/>
      <c r="GA1034" s="5"/>
      <c r="GB1034" s="5"/>
      <c r="GC1034" s="5"/>
      <c r="GD1034" s="5"/>
      <c r="GE1034" s="5"/>
      <c r="GF1034" s="5"/>
      <c r="GG1034" s="5"/>
      <c r="GH1034" s="5"/>
      <c r="GI1034" s="5"/>
      <c r="GJ1034" s="5"/>
      <c r="GK1034" s="5"/>
      <c r="GL1034" s="5"/>
      <c r="GM1034" s="5"/>
      <c r="GN1034" s="5"/>
      <c r="GO1034" s="5"/>
      <c r="GP1034" s="5"/>
      <c r="GQ1034" s="5"/>
      <c r="GR1034" s="5"/>
      <c r="GS1034" s="5"/>
      <c r="GT1034" s="5"/>
      <c r="GU1034" s="5"/>
      <c r="GV1034" s="5"/>
      <c r="GW1034" s="5"/>
      <c r="GX1034" s="5"/>
      <c r="GY1034" s="5"/>
      <c r="GZ1034" s="5"/>
      <c r="HA1034" s="5"/>
      <c r="HB1034" s="5"/>
      <c r="HC1034" s="5"/>
      <c r="HD1034" s="5"/>
      <c r="HE1034" s="5"/>
      <c r="HF1034" s="5"/>
      <c r="HG1034" s="5"/>
      <c r="HH1034" s="5"/>
      <c r="HI1034" s="5"/>
      <c r="HJ1034" s="5"/>
      <c r="HK1034" s="5"/>
      <c r="HL1034" s="5"/>
      <c r="HM1034" s="5"/>
      <c r="HN1034" s="5"/>
      <c r="HO1034" s="5"/>
      <c r="HP1034" s="5"/>
      <c r="HQ1034" s="5"/>
      <c r="HR1034" s="5"/>
      <c r="HS1034" s="5"/>
      <c r="HT1034" s="5"/>
      <c r="HU1034" s="5"/>
      <c r="HV1034" s="5"/>
      <c r="HW1034" s="5"/>
      <c r="HX1034" s="5"/>
      <c r="HY1034" s="5"/>
      <c r="HZ1034" s="5"/>
      <c r="IA1034" s="5"/>
      <c r="IB1034" s="5"/>
      <c r="IC1034" s="5"/>
      <c r="ID1034" s="5"/>
      <c r="IE1034" s="5"/>
      <c r="IF1034" s="5"/>
      <c r="IG1034" s="5"/>
      <c r="IH1034" s="5"/>
      <c r="II1034" s="5"/>
      <c r="IJ1034" s="5"/>
      <c r="IK1034" s="5"/>
      <c r="IL1034" s="5"/>
      <c r="IM1034" s="5"/>
      <c r="IN1034" s="5"/>
      <c r="IO1034" s="5"/>
      <c r="IP1034" s="5"/>
      <c r="IQ1034" s="5"/>
      <c r="IR1034" s="5"/>
      <c r="IS1034" s="5"/>
      <c r="IT1034" s="5"/>
      <c r="IU1034" s="5"/>
    </row>
    <row r="1035" spans="1:255" ht="15.6" customHeight="1" thickBot="1">
      <c r="A1035" s="111" t="s">
        <v>147</v>
      </c>
      <c r="B1035" s="114" t="s">
        <v>32</v>
      </c>
      <c r="C1035" s="116"/>
      <c r="D1035" s="118"/>
      <c r="E1035" s="20"/>
      <c r="F1035" s="21"/>
      <c r="G1035" s="22"/>
      <c r="H1035" s="21"/>
      <c r="I1035" s="84" t="s">
        <v>249</v>
      </c>
      <c r="J1035" s="81"/>
      <c r="K1035" s="22"/>
      <c r="L1035" s="21" t="s">
        <v>262</v>
      </c>
      <c r="M1035" s="22" t="s">
        <v>262</v>
      </c>
      <c r="N1035" s="21" t="s">
        <v>38</v>
      </c>
      <c r="O1035" s="22"/>
      <c r="P1035" s="23"/>
      <c r="Q1035" s="120"/>
      <c r="R1035" s="122"/>
      <c r="S1035" s="123" t="s">
        <v>37</v>
      </c>
      <c r="T1035" s="124"/>
      <c r="U1035" s="125"/>
      <c r="V1035" s="59" t="s">
        <v>15</v>
      </c>
      <c r="W1035" s="72" t="s">
        <v>36</v>
      </c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  <c r="AM1035" s="5"/>
      <c r="AN1035" s="5"/>
      <c r="AO1035" s="5"/>
      <c r="AP1035" s="5"/>
      <c r="AQ1035" s="5"/>
      <c r="AR1035" s="5"/>
      <c r="AS1035" s="5"/>
      <c r="AT1035" s="5"/>
      <c r="AU1035" s="5"/>
      <c r="AV1035" s="5"/>
      <c r="AW1035" s="5"/>
      <c r="AX1035" s="5"/>
      <c r="AY1035" s="5"/>
      <c r="AZ1035" s="5"/>
      <c r="BA1035" s="5"/>
      <c r="BB1035" s="5"/>
      <c r="BC1035" s="5"/>
      <c r="BD1035" s="5"/>
      <c r="BE1035" s="5"/>
      <c r="BF1035" s="5"/>
      <c r="BG1035" s="5"/>
      <c r="BH1035" s="5"/>
      <c r="BI1035" s="5"/>
      <c r="BJ1035" s="5"/>
      <c r="BK1035" s="5"/>
      <c r="BL1035" s="5"/>
      <c r="BM1035" s="5"/>
      <c r="BN1035" s="5"/>
      <c r="BO1035" s="5"/>
      <c r="BP1035" s="5"/>
      <c r="BQ1035" s="5"/>
      <c r="BR1035" s="5"/>
      <c r="BS1035" s="5"/>
      <c r="BT1035" s="5"/>
      <c r="BU1035" s="5"/>
      <c r="BV1035" s="5"/>
      <c r="BW1035" s="5"/>
      <c r="BX1035" s="5"/>
      <c r="BY1035" s="5"/>
      <c r="BZ1035" s="5"/>
      <c r="CA1035" s="5"/>
      <c r="CB1035" s="5"/>
      <c r="CC1035" s="5"/>
      <c r="CD1035" s="5"/>
      <c r="CE1035" s="5"/>
      <c r="CF1035" s="5"/>
      <c r="CG1035" s="5"/>
      <c r="CH1035" s="5"/>
      <c r="CI1035" s="5"/>
      <c r="CJ1035" s="5"/>
      <c r="CK1035" s="5"/>
      <c r="CL1035" s="5"/>
      <c r="CM1035" s="5"/>
      <c r="CN1035" s="5"/>
      <c r="CO1035" s="5"/>
      <c r="CP1035" s="5"/>
      <c r="CQ1035" s="5"/>
      <c r="CR1035" s="5"/>
      <c r="CS1035" s="5"/>
      <c r="CT1035" s="5"/>
      <c r="CU1035" s="5"/>
      <c r="CV1035" s="5"/>
      <c r="CW1035" s="5"/>
      <c r="CX1035" s="5"/>
      <c r="CY1035" s="5"/>
      <c r="CZ1035" s="5"/>
      <c r="DA1035" s="5"/>
      <c r="DB1035" s="5"/>
      <c r="DC1035" s="5"/>
      <c r="DD1035" s="5"/>
      <c r="DE1035" s="5"/>
      <c r="DF1035" s="5"/>
      <c r="DG1035" s="5"/>
      <c r="DH1035" s="5"/>
      <c r="DI1035" s="5"/>
      <c r="DJ1035" s="5"/>
      <c r="DK1035" s="5"/>
      <c r="DL1035" s="5"/>
      <c r="DM1035" s="5"/>
      <c r="DN1035" s="5"/>
      <c r="DO1035" s="5"/>
      <c r="DP1035" s="5"/>
      <c r="DQ1035" s="5"/>
      <c r="DR1035" s="5"/>
      <c r="DS1035" s="5"/>
      <c r="DT1035" s="5"/>
      <c r="DU1035" s="5"/>
      <c r="DV1035" s="5"/>
      <c r="DW1035" s="5"/>
      <c r="DX1035" s="5"/>
      <c r="DY1035" s="5"/>
      <c r="DZ1035" s="5"/>
      <c r="EA1035" s="5"/>
      <c r="EB1035" s="5"/>
      <c r="EC1035" s="5"/>
      <c r="ED1035" s="5"/>
      <c r="EE1035" s="5"/>
      <c r="EF1035" s="5"/>
      <c r="EG1035" s="5"/>
      <c r="EH1035" s="5"/>
      <c r="EI1035" s="5"/>
      <c r="EJ1035" s="5"/>
      <c r="EK1035" s="5"/>
      <c r="EL1035" s="5"/>
      <c r="EM1035" s="5"/>
      <c r="EN1035" s="5"/>
      <c r="EO1035" s="5"/>
      <c r="EP1035" s="5"/>
      <c r="EQ1035" s="5"/>
      <c r="ER1035" s="5"/>
      <c r="ES1035" s="5"/>
      <c r="ET1035" s="5"/>
      <c r="EU1035" s="5"/>
      <c r="EV1035" s="5"/>
      <c r="EW1035" s="5"/>
      <c r="EX1035" s="5"/>
      <c r="EY1035" s="5"/>
      <c r="EZ1035" s="5"/>
      <c r="FA1035" s="5"/>
      <c r="FB1035" s="5"/>
      <c r="FC1035" s="5"/>
      <c r="FD1035" s="5"/>
      <c r="FE1035" s="5"/>
      <c r="FF1035" s="5"/>
      <c r="FG1035" s="5"/>
      <c r="FH1035" s="5"/>
      <c r="FI1035" s="5"/>
      <c r="FJ1035" s="5"/>
      <c r="FK1035" s="5"/>
      <c r="FL1035" s="5"/>
      <c r="FM1035" s="5"/>
      <c r="FN1035" s="5"/>
      <c r="FO1035" s="5"/>
      <c r="FP1035" s="5"/>
      <c r="FQ1035" s="5"/>
      <c r="FR1035" s="5"/>
      <c r="FS1035" s="5"/>
      <c r="FT1035" s="5"/>
      <c r="FU1035" s="5"/>
      <c r="FV1035" s="5"/>
      <c r="FW1035" s="5"/>
      <c r="FX1035" s="5"/>
      <c r="FY1035" s="5"/>
      <c r="FZ1035" s="5"/>
      <c r="GA1035" s="5"/>
      <c r="GB1035" s="5"/>
      <c r="GC1035" s="5"/>
      <c r="GD1035" s="5"/>
      <c r="GE1035" s="5"/>
      <c r="GF1035" s="5"/>
      <c r="GG1035" s="5"/>
      <c r="GH1035" s="5"/>
      <c r="GI1035" s="5"/>
      <c r="GJ1035" s="5"/>
      <c r="GK1035" s="5"/>
      <c r="GL1035" s="5"/>
      <c r="GM1035" s="5"/>
      <c r="GN1035" s="5"/>
      <c r="GO1035" s="5"/>
      <c r="GP1035" s="5"/>
      <c r="GQ1035" s="5"/>
      <c r="GR1035" s="5"/>
      <c r="GS1035" s="5"/>
      <c r="GT1035" s="5"/>
      <c r="GU1035" s="5"/>
      <c r="GV1035" s="5"/>
      <c r="GW1035" s="5"/>
      <c r="GX1035" s="5"/>
      <c r="GY1035" s="5"/>
      <c r="GZ1035" s="5"/>
      <c r="HA1035" s="5"/>
      <c r="HB1035" s="5"/>
      <c r="HC1035" s="5"/>
      <c r="HD1035" s="5"/>
      <c r="HE1035" s="5"/>
      <c r="HF1035" s="5"/>
      <c r="HG1035" s="5"/>
      <c r="HH1035" s="5"/>
      <c r="HI1035" s="5"/>
      <c r="HJ1035" s="5"/>
      <c r="HK1035" s="5"/>
      <c r="HL1035" s="5"/>
      <c r="HM1035" s="5"/>
      <c r="HN1035" s="5"/>
      <c r="HO1035" s="5"/>
      <c r="HP1035" s="5"/>
      <c r="HQ1035" s="5"/>
      <c r="HR1035" s="5"/>
      <c r="HS1035" s="5"/>
      <c r="HT1035" s="5"/>
      <c r="HU1035" s="5"/>
      <c r="HV1035" s="5"/>
      <c r="HW1035" s="5"/>
      <c r="HX1035" s="5"/>
      <c r="HY1035" s="5"/>
      <c r="HZ1035" s="5"/>
      <c r="IA1035" s="5"/>
      <c r="IB1035" s="5"/>
      <c r="IC1035" s="5"/>
      <c r="ID1035" s="5"/>
      <c r="IE1035" s="5"/>
      <c r="IF1035" s="5"/>
      <c r="IG1035" s="5"/>
      <c r="IH1035" s="5"/>
      <c r="II1035" s="5"/>
      <c r="IJ1035" s="5"/>
      <c r="IK1035" s="5"/>
      <c r="IL1035" s="5"/>
      <c r="IM1035" s="5"/>
      <c r="IN1035" s="5"/>
      <c r="IO1035" s="5"/>
      <c r="IP1035" s="5"/>
      <c r="IQ1035" s="5"/>
      <c r="IR1035" s="5"/>
      <c r="IS1035" s="5"/>
      <c r="IT1035" s="5"/>
      <c r="IU1035" s="5"/>
    </row>
    <row r="1036" spans="1:255" ht="15.6" customHeight="1" thickBot="1">
      <c r="A1036" s="112"/>
      <c r="B1036" s="115"/>
      <c r="C1036" s="117"/>
      <c r="D1036" s="119"/>
      <c r="E1036" s="24" t="str">
        <f>IF(E1035&lt;&gt;"",VLOOKUP(E1035,#REF!,2,FALSE),"")</f>
        <v/>
      </c>
      <c r="F1036" s="25" t="str">
        <f>IF(F1035&lt;&gt;"",VLOOKUP(F1035,#REF!,2,FALSE),"")</f>
        <v/>
      </c>
      <c r="G1036" s="26" t="str">
        <f>IF(G1035&lt;&gt;"",VLOOKUP(G1035,#REF!,2,FALSE),"")</f>
        <v/>
      </c>
      <c r="H1036" s="25" t="str">
        <f>IF(H1035&lt;&gt;"",VLOOKUP(H1035,#REF!,2,FALSE),"")</f>
        <v/>
      </c>
      <c r="I1036" s="85"/>
      <c r="J1036" s="83"/>
      <c r="K1036" s="26" t="str">
        <f>IF(K1035&lt;&gt;"",VLOOKUP(K1035,#REF!,2,FALSE),"")</f>
        <v/>
      </c>
      <c r="L1036" s="25" t="e">
        <f>IF(L1035&lt;&gt;"",VLOOKUP(L1035,#REF!,2,FALSE),"")</f>
        <v>#REF!</v>
      </c>
      <c r="M1036" s="26" t="e">
        <f>IF(M1035&lt;&gt;"",VLOOKUP(M1035,#REF!,2,FALSE),"")</f>
        <v>#REF!</v>
      </c>
      <c r="N1036" s="25" t="e">
        <f>IF(N1035&lt;&gt;"",VLOOKUP(N1035,#REF!,2,FALSE),"")</f>
        <v>#REF!</v>
      </c>
      <c r="O1036" s="27" t="str">
        <f>IF(O1035&lt;&gt;"",VLOOKUP(O1035,#REF!,2,FALSE),"")</f>
        <v/>
      </c>
      <c r="P1036" s="28" t="str">
        <f>IF(P1035&lt;&gt;"",VLOOKUP(P1035,#REF!,2,FALSE),"")</f>
        <v/>
      </c>
      <c r="Q1036" s="121"/>
      <c r="R1036" s="110"/>
      <c r="S1036" s="64" t="str">
        <f>E1041</f>
        <v>19DE0176</v>
      </c>
      <c r="T1036" s="65" t="e">
        <f>IF(S1036&lt;&gt;"",VLOOKUP(S1036,#REF!,2,FALSE),"")</f>
        <v>#REF!</v>
      </c>
      <c r="U1036" s="66">
        <f>(COUNTIF(E1035:N1064,S1036)*4)+(COUNTIF(O1035:P1064,S1036)*8)</f>
        <v>72</v>
      </c>
      <c r="V1036" s="67">
        <f>U1036*W1036</f>
        <v>2520</v>
      </c>
      <c r="W1036" s="71">
        <v>35</v>
      </c>
    </row>
    <row r="1037" spans="1:255" ht="15.6" customHeight="1">
      <c r="A1037" s="112"/>
      <c r="B1037" s="115" t="s">
        <v>33</v>
      </c>
      <c r="C1037" s="117"/>
      <c r="D1037" s="119"/>
      <c r="E1037" s="29" t="s">
        <v>20</v>
      </c>
      <c r="F1037" s="30" t="s">
        <v>20</v>
      </c>
      <c r="G1037" s="31" t="s">
        <v>20</v>
      </c>
      <c r="H1037" s="30" t="s">
        <v>20</v>
      </c>
      <c r="I1037" s="31" t="s">
        <v>20</v>
      </c>
      <c r="J1037" s="30" t="s">
        <v>20</v>
      </c>
      <c r="K1037" s="31" t="s">
        <v>20</v>
      </c>
      <c r="L1037" s="30" t="s">
        <v>20</v>
      </c>
      <c r="M1037" s="31" t="s">
        <v>20</v>
      </c>
      <c r="N1037" s="30" t="s">
        <v>20</v>
      </c>
      <c r="O1037" s="32"/>
      <c r="P1037" s="33"/>
      <c r="Q1037" s="109"/>
      <c r="R1037" s="110"/>
      <c r="S1037" s="64" t="str">
        <f>E1043</f>
        <v>19DE0052</v>
      </c>
      <c r="T1037" s="65" t="e">
        <f>IF(S1037&lt;&gt;"",VLOOKUP(S1037,#REF!,2,FALSE),"")</f>
        <v>#REF!</v>
      </c>
      <c r="U1037" s="66">
        <f>(COUNTIF(E1035:N1064,S1037)*4)+(COUNTIF(O1035:P1064,S1037)*8)</f>
        <v>216</v>
      </c>
      <c r="V1037" s="67">
        <f>U1037*W1036</f>
        <v>7560</v>
      </c>
    </row>
    <row r="1038" spans="1:255" ht="15.6" customHeight="1">
      <c r="A1038" s="112"/>
      <c r="B1038" s="115"/>
      <c r="C1038" s="117"/>
      <c r="D1038" s="119"/>
      <c r="E1038" s="24" t="e">
        <f>IF(E1037&lt;&gt;"",VLOOKUP(E1037,#REF!,2,FALSE),"")</f>
        <v>#REF!</v>
      </c>
      <c r="F1038" s="25" t="e">
        <f>IF(F1037&lt;&gt;"",VLOOKUP(F1037,#REF!,2,FALSE),"")</f>
        <v>#REF!</v>
      </c>
      <c r="G1038" s="26" t="e">
        <f>IF(G1037&lt;&gt;"",VLOOKUP(G1037,#REF!,2,FALSE),"")</f>
        <v>#REF!</v>
      </c>
      <c r="H1038" s="25" t="e">
        <f>IF(H1037&lt;&gt;"",VLOOKUP(H1037,#REF!,2,FALSE),"")</f>
        <v>#REF!</v>
      </c>
      <c r="I1038" s="26" t="e">
        <f>IF(I1037&lt;&gt;"",VLOOKUP(I1037,#REF!,2,FALSE),"")</f>
        <v>#REF!</v>
      </c>
      <c r="J1038" s="25" t="e">
        <f>IF(J1037&lt;&gt;"",VLOOKUP(J1037,#REF!,2,FALSE),"")</f>
        <v>#REF!</v>
      </c>
      <c r="K1038" s="26" t="e">
        <f>IF(K1037&lt;&gt;"",VLOOKUP(K1037,#REF!,2,FALSE),"")</f>
        <v>#REF!</v>
      </c>
      <c r="L1038" s="25" t="e">
        <f>IF(L1037&lt;&gt;"",VLOOKUP(L1037,#REF!,2,FALSE),"")</f>
        <v>#REF!</v>
      </c>
      <c r="M1038" s="26" t="e">
        <f>IF(M1037&lt;&gt;"",VLOOKUP(M1037,#REF!,2,FALSE),"")</f>
        <v>#REF!</v>
      </c>
      <c r="N1038" s="25" t="e">
        <f>IF(N1037&lt;&gt;"",VLOOKUP(N1037,#REF!,2,FALSE),"")</f>
        <v>#REF!</v>
      </c>
      <c r="O1038" s="26" t="str">
        <f>IF(O1037&lt;&gt;"",VLOOKUP(O1037,#REF!,2,FALSE),"")</f>
        <v/>
      </c>
      <c r="P1038" s="34" t="str">
        <f>IF(P1037&lt;&gt;"",VLOOKUP(P1037,#REF!,2,FALSE),"")</f>
        <v/>
      </c>
      <c r="Q1038" s="126"/>
      <c r="R1038" s="110"/>
      <c r="S1038" s="64" t="str">
        <f>E1053</f>
        <v>19DE0174</v>
      </c>
      <c r="T1038" s="65" t="e">
        <f>IF(S1038&lt;&gt;"",VLOOKUP(S1038,#REF!,2,FALSE),"")</f>
        <v>#REF!</v>
      </c>
      <c r="U1038" s="66">
        <f>(COUNTIF(E1035:N1064,S1038)*4)+(COUNTIF(O1035:P1064,S1038)*8)</f>
        <v>44</v>
      </c>
      <c r="V1038" s="67">
        <f>U1038*W1036</f>
        <v>1540</v>
      </c>
    </row>
    <row r="1039" spans="1:255" ht="15.6" customHeight="1">
      <c r="A1039" s="112"/>
      <c r="B1039" s="115" t="s">
        <v>27</v>
      </c>
      <c r="C1039" s="117"/>
      <c r="D1039" s="119"/>
      <c r="E1039" s="29"/>
      <c r="F1039" s="30"/>
      <c r="G1039" s="31"/>
      <c r="H1039" s="30"/>
      <c r="I1039" s="31"/>
      <c r="J1039" s="30"/>
      <c r="K1039" s="31"/>
      <c r="L1039" s="30" t="s">
        <v>262</v>
      </c>
      <c r="M1039" s="31" t="s">
        <v>262</v>
      </c>
      <c r="N1039" s="30" t="s">
        <v>38</v>
      </c>
      <c r="O1039" s="35"/>
      <c r="P1039" s="36"/>
      <c r="Q1039" s="109"/>
      <c r="R1039" s="110"/>
      <c r="S1039" s="64"/>
      <c r="T1039" s="65" t="str">
        <f>IF(S1039&lt;&gt;"",VLOOKUP(S1039,#REF!,2,FALSE),"")</f>
        <v/>
      </c>
      <c r="U1039" s="66">
        <f>(COUNTIF(E1035:N1064,S1039)*4)+(COUNTIF(O1035:P1064,S1039)*8)</f>
        <v>0</v>
      </c>
      <c r="V1039" s="67">
        <f>U1039*W1036</f>
        <v>0</v>
      </c>
    </row>
    <row r="1040" spans="1:255" ht="15.6" customHeight="1">
      <c r="A1040" s="112"/>
      <c r="B1040" s="115"/>
      <c r="C1040" s="117"/>
      <c r="D1040" s="119"/>
      <c r="E1040" s="24" t="str">
        <f>IF(E1039&lt;&gt;"",VLOOKUP(E1039,#REF!,2,FALSE),"")</f>
        <v/>
      </c>
      <c r="F1040" s="25" t="str">
        <f>IF(F1039&lt;&gt;"",VLOOKUP(F1039,#REF!,2,FALSE),"")</f>
        <v/>
      </c>
      <c r="G1040" s="26" t="str">
        <f>IF(G1039&lt;&gt;"",VLOOKUP(G1039,#REF!,2,FALSE),"")</f>
        <v/>
      </c>
      <c r="H1040" s="25" t="str">
        <f>IF(H1039&lt;&gt;"",VLOOKUP(H1039,#REF!,2,FALSE),"")</f>
        <v/>
      </c>
      <c r="I1040" s="26" t="str">
        <f>IF(I1039&lt;&gt;"",VLOOKUP(I1039,#REF!,2,FALSE),"")</f>
        <v/>
      </c>
      <c r="J1040" s="25" t="str">
        <f>IF(J1039&lt;&gt;"",VLOOKUP(J1039,#REF!,2,FALSE),"")</f>
        <v/>
      </c>
      <c r="K1040" s="26" t="str">
        <f>IF(K1039&lt;&gt;"",VLOOKUP(K1039,#REF!,2,FALSE),"")</f>
        <v/>
      </c>
      <c r="L1040" s="25" t="e">
        <f>IF(L1039&lt;&gt;"",VLOOKUP(L1039,#REF!,2,FALSE),"")</f>
        <v>#REF!</v>
      </c>
      <c r="M1040" s="26" t="e">
        <f>IF(M1039&lt;&gt;"",VLOOKUP(M1039,#REF!,2,FALSE),"")</f>
        <v>#REF!</v>
      </c>
      <c r="N1040" s="25" t="e">
        <f>IF(N1039&lt;&gt;"",VLOOKUP(N1039,#REF!,2,FALSE),"")</f>
        <v>#REF!</v>
      </c>
      <c r="O1040" s="27" t="str">
        <f>IF(O1039&lt;&gt;"",VLOOKUP(O1039,#REF!,2,FALSE),"")</f>
        <v/>
      </c>
      <c r="P1040" s="28" t="str">
        <f>IF(P1039&lt;&gt;"",VLOOKUP(P1039,#REF!,2,FALSE),"")</f>
        <v/>
      </c>
      <c r="Q1040" s="109"/>
      <c r="R1040" s="110"/>
      <c r="S1040" s="64"/>
      <c r="T1040" s="65" t="str">
        <f>IF(S1040&lt;&gt;"",VLOOKUP(S1040,#REF!,2,FALSE),"")</f>
        <v/>
      </c>
      <c r="U1040" s="66">
        <f>(COUNTIF(E1035:N1064,S1040)*4)+(COUNTIF(O1035:P1064,S1040)*8)</f>
        <v>0</v>
      </c>
      <c r="V1040" s="67">
        <f>U1040*W1036</f>
        <v>0</v>
      </c>
    </row>
    <row r="1041" spans="1:22" ht="15.6" customHeight="1">
      <c r="A1041" s="112"/>
      <c r="B1041" s="106" t="s">
        <v>26</v>
      </c>
      <c r="C1041" s="107"/>
      <c r="D1041" s="108"/>
      <c r="E1041" s="37" t="s">
        <v>241</v>
      </c>
      <c r="F1041" s="38" t="s">
        <v>241</v>
      </c>
      <c r="G1041" s="39" t="s">
        <v>241</v>
      </c>
      <c r="H1041" s="38" t="s">
        <v>241</v>
      </c>
      <c r="I1041" s="39" t="s">
        <v>241</v>
      </c>
      <c r="J1041" s="38" t="s">
        <v>241</v>
      </c>
      <c r="K1041" s="39" t="s">
        <v>241</v>
      </c>
      <c r="L1041" s="38" t="s">
        <v>241</v>
      </c>
      <c r="M1041" s="39" t="s">
        <v>241</v>
      </c>
      <c r="N1041" s="38" t="s">
        <v>38</v>
      </c>
      <c r="O1041" s="40"/>
      <c r="P1041" s="41"/>
      <c r="Q1041" s="109"/>
      <c r="R1041" s="110">
        <f>IF(B1041&lt;&gt;"",((10-((COUNTIF(E1042:N1042,"/")+COUNTIF(E1042:N1042,"//")+COUNTIF(E1042:N1042,"///")+COUNTIF(E1042:N1042,"_"))))/2)+(2-COUNTBLANK(O1042:P1042)),"")</f>
        <v>5</v>
      </c>
      <c r="S1041" s="68"/>
      <c r="T1041" s="69" t="str">
        <f>IF(S1041&lt;&gt;"",VLOOKUP(S1041,#REF!,2,FALSE),"")</f>
        <v/>
      </c>
      <c r="U1041" s="70">
        <f>(COUNTIF(E1035:N1064,S1041)*4)+(COUNTIF(O1035:P1064,S1041)*8)</f>
        <v>0</v>
      </c>
      <c r="V1041" s="67">
        <f>U1041*W1036</f>
        <v>0</v>
      </c>
    </row>
    <row r="1042" spans="1:22" ht="15.6" customHeight="1">
      <c r="A1042" s="112"/>
      <c r="B1042" s="106"/>
      <c r="C1042" s="107"/>
      <c r="D1042" s="108"/>
      <c r="E1042" s="42" t="e">
        <f>IF(E1041&lt;&gt;"",VLOOKUP(E1041,#REF!,2,FALSE),"")</f>
        <v>#REF!</v>
      </c>
      <c r="F1042" s="43" t="e">
        <f>IF(F1041&lt;&gt;"",VLOOKUP(F1041,#REF!,2,FALSE),"")</f>
        <v>#REF!</v>
      </c>
      <c r="G1042" s="44" t="e">
        <f>IF(G1041&lt;&gt;"",VLOOKUP(G1041,#REF!,2,FALSE),"")</f>
        <v>#REF!</v>
      </c>
      <c r="H1042" s="43" t="e">
        <f>IF(H1041&lt;&gt;"",VLOOKUP(H1041,#REF!,2,FALSE),"")</f>
        <v>#REF!</v>
      </c>
      <c r="I1042" s="44" t="e">
        <f>IF(I1041&lt;&gt;"",VLOOKUP(I1041,#REF!,2,FALSE),"")</f>
        <v>#REF!</v>
      </c>
      <c r="J1042" s="43" t="e">
        <f>IF(J1041&lt;&gt;"",VLOOKUP(J1041,#REF!,2,FALSE),"")</f>
        <v>#REF!</v>
      </c>
      <c r="K1042" s="44" t="e">
        <f>IF(K1041&lt;&gt;"",VLOOKUP(K1041,#REF!,2,FALSE),"")</f>
        <v>#REF!</v>
      </c>
      <c r="L1042" s="43" t="e">
        <f>IF(L1041&lt;&gt;"",VLOOKUP(L1041,#REF!,2,FALSE),"")</f>
        <v>#REF!</v>
      </c>
      <c r="M1042" s="44" t="e">
        <f>IF(M1041&lt;&gt;"",VLOOKUP(M1041,#REF!,2,FALSE),"")</f>
        <v>#REF!</v>
      </c>
      <c r="N1042" s="43" t="e">
        <f>IF(N1041&lt;&gt;"",VLOOKUP(N1041,#REF!,2,FALSE),"")</f>
        <v>#REF!</v>
      </c>
      <c r="O1042" s="44" t="str">
        <f>IF(O1041&lt;&gt;"",VLOOKUP(O1041,#REF!,2,FALSE),"")</f>
        <v/>
      </c>
      <c r="P1042" s="45" t="str">
        <f>IF(P1041&lt;&gt;"",VLOOKUP(P1041,#REF!,2,FALSE),"")</f>
        <v/>
      </c>
      <c r="Q1042" s="109"/>
      <c r="R1042" s="110"/>
      <c r="S1042" s="68"/>
      <c r="T1042" s="69" t="str">
        <f>IF(S1042&lt;&gt;"",VLOOKUP(S1042,#REF!,2,FALSE),"")</f>
        <v/>
      </c>
      <c r="U1042" s="70">
        <f>(COUNTIF(E1035:N1064,S1042)*4)+(COUNTIF(O1035:P1064,S1042)*8)</f>
        <v>0</v>
      </c>
      <c r="V1042" s="67">
        <f>U1042*W1036</f>
        <v>0</v>
      </c>
    </row>
    <row r="1043" spans="1:22" ht="15.6" customHeight="1">
      <c r="A1043" s="112"/>
      <c r="B1043" s="106" t="s">
        <v>42</v>
      </c>
      <c r="C1043" s="107"/>
      <c r="D1043" s="108"/>
      <c r="E1043" s="37" t="s">
        <v>265</v>
      </c>
      <c r="F1043" s="38" t="s">
        <v>265</v>
      </c>
      <c r="G1043" s="39" t="s">
        <v>265</v>
      </c>
      <c r="H1043" s="38" t="s">
        <v>265</v>
      </c>
      <c r="I1043" s="39" t="s">
        <v>265</v>
      </c>
      <c r="J1043" s="38" t="s">
        <v>265</v>
      </c>
      <c r="K1043" s="39" t="s">
        <v>265</v>
      </c>
      <c r="L1043" s="38" t="s">
        <v>265</v>
      </c>
      <c r="M1043" s="39" t="s">
        <v>265</v>
      </c>
      <c r="N1043" s="38" t="s">
        <v>38</v>
      </c>
      <c r="O1043" s="40"/>
      <c r="P1043" s="41"/>
      <c r="Q1043" s="109"/>
      <c r="R1043" s="110">
        <f>IF(B1043&lt;&gt;"",((10-((COUNTIF(E1044:N1044,"/")+COUNTIF(E1044:N1044,"//")+COUNTIF(E1044:N1044,"///")+COUNTIF(E1044:N1044,"_"))))/2)+(2-COUNTBLANK(O1044:P1044)),"")</f>
        <v>5</v>
      </c>
      <c r="S1043" s="68"/>
      <c r="T1043" s="69" t="str">
        <f>IF(S1043&lt;&gt;"",VLOOKUP(S1043,#REF!,2,FALSE),"")</f>
        <v/>
      </c>
      <c r="U1043" s="70">
        <f>(COUNTIF(E1035:N1064,S1043)*4)+(COUNTIF(O1035:P1064,S1043)*8)</f>
        <v>0</v>
      </c>
      <c r="V1043" s="67">
        <f>U1043*W1036</f>
        <v>0</v>
      </c>
    </row>
    <row r="1044" spans="1:22" ht="15.6" customHeight="1">
      <c r="A1044" s="112"/>
      <c r="B1044" s="106"/>
      <c r="C1044" s="107"/>
      <c r="D1044" s="108"/>
      <c r="E1044" s="42" t="e">
        <f>IF(E1043&lt;&gt;"",VLOOKUP(E1043,#REF!,2,FALSE),"")</f>
        <v>#REF!</v>
      </c>
      <c r="F1044" s="43" t="e">
        <f>IF(F1043&lt;&gt;"",VLOOKUP(F1043,#REF!,2,FALSE),"")</f>
        <v>#REF!</v>
      </c>
      <c r="G1044" s="44" t="e">
        <f>IF(G1043&lt;&gt;"",VLOOKUP(G1043,#REF!,2,FALSE),"")</f>
        <v>#REF!</v>
      </c>
      <c r="H1044" s="43" t="e">
        <f>IF(H1043&lt;&gt;"",VLOOKUP(H1043,#REF!,2,FALSE),"")</f>
        <v>#REF!</v>
      </c>
      <c r="I1044" s="44" t="e">
        <f>IF(I1043&lt;&gt;"",VLOOKUP(I1043,#REF!,2,FALSE),"")</f>
        <v>#REF!</v>
      </c>
      <c r="J1044" s="43" t="e">
        <f>IF(J1043&lt;&gt;"",VLOOKUP(J1043,#REF!,2,FALSE),"")</f>
        <v>#REF!</v>
      </c>
      <c r="K1044" s="44" t="e">
        <f>IF(K1043&lt;&gt;"",VLOOKUP(K1043,#REF!,2,FALSE),"")</f>
        <v>#REF!</v>
      </c>
      <c r="L1044" s="43" t="e">
        <f>IF(L1043&lt;&gt;"",VLOOKUP(L1043,#REF!,2,FALSE),"")</f>
        <v>#REF!</v>
      </c>
      <c r="M1044" s="44" t="e">
        <f>IF(M1043&lt;&gt;"",VLOOKUP(M1043,#REF!,2,FALSE),"")</f>
        <v>#REF!</v>
      </c>
      <c r="N1044" s="43" t="e">
        <f>IF(N1043&lt;&gt;"",VLOOKUP(N1043,#REF!,2,FALSE),"")</f>
        <v>#REF!</v>
      </c>
      <c r="O1044" s="44" t="str">
        <f>IF(O1043&lt;&gt;"",VLOOKUP(O1043,#REF!,2,FALSE),"")</f>
        <v/>
      </c>
      <c r="P1044" s="45" t="str">
        <f>IF(P1043&lt;&gt;"",VLOOKUP(P1043,#REF!,2,FALSE),"")</f>
        <v/>
      </c>
      <c r="Q1044" s="109"/>
      <c r="R1044" s="110"/>
      <c r="S1044" s="68"/>
      <c r="T1044" s="69" t="str">
        <f>IF(S1044&lt;&gt;"",VLOOKUP(S1044,#REF!,2,FALSE),"")</f>
        <v/>
      </c>
      <c r="U1044" s="70">
        <f>(COUNTIF(E1035:N1064,S1044)*4)+(COUNTIF(O1035:P1064,S1044)*8)</f>
        <v>0</v>
      </c>
      <c r="V1044" s="67">
        <f>U1044*W1036</f>
        <v>0</v>
      </c>
    </row>
    <row r="1045" spans="1:22" ht="15.6" customHeight="1">
      <c r="A1045" s="112"/>
      <c r="B1045" s="106" t="s">
        <v>24</v>
      </c>
      <c r="C1045" s="107"/>
      <c r="D1045" s="108"/>
      <c r="E1045" s="37" t="s">
        <v>265</v>
      </c>
      <c r="F1045" s="38" t="s">
        <v>265</v>
      </c>
      <c r="G1045" s="39" t="s">
        <v>265</v>
      </c>
      <c r="H1045" s="38" t="s">
        <v>265</v>
      </c>
      <c r="I1045" s="39" t="s">
        <v>265</v>
      </c>
      <c r="J1045" s="38" t="s">
        <v>265</v>
      </c>
      <c r="K1045" s="39" t="s">
        <v>265</v>
      </c>
      <c r="L1045" s="38" t="s">
        <v>265</v>
      </c>
      <c r="M1045" s="39" t="s">
        <v>265</v>
      </c>
      <c r="N1045" s="38" t="s">
        <v>38</v>
      </c>
      <c r="O1045" s="40"/>
      <c r="P1045" s="41"/>
      <c r="Q1045" s="109"/>
      <c r="R1045" s="110">
        <f>IF(B1045&lt;&gt;"",((10-((COUNTIF(E1046:N1046,"/")+COUNTIF(E1046:N1046,"//")+COUNTIF(E1046:N1046,"///")+COUNTIF(E1046:N1046,"_"))))/2)+(2-COUNTBLANK(O1046:P1046)),"")</f>
        <v>5</v>
      </c>
      <c r="S1045" s="68"/>
      <c r="T1045" s="69" t="str">
        <f>IF(S1045&lt;&gt;"",VLOOKUP(S1045,#REF!,2,FALSE),"")</f>
        <v/>
      </c>
      <c r="U1045" s="70">
        <f>(COUNTIF(E1035:N1064,S1045)*4)+(COUNTIF(O1035:P1064,S1045)*8)</f>
        <v>0</v>
      </c>
      <c r="V1045" s="67">
        <f>U1045*W1036</f>
        <v>0</v>
      </c>
    </row>
    <row r="1046" spans="1:22" ht="15.6" customHeight="1">
      <c r="A1046" s="112"/>
      <c r="B1046" s="106"/>
      <c r="C1046" s="107"/>
      <c r="D1046" s="108"/>
      <c r="E1046" s="42" t="e">
        <f>IF(E1045&lt;&gt;"",VLOOKUP(E1045,#REF!,2,FALSE),"")</f>
        <v>#REF!</v>
      </c>
      <c r="F1046" s="43" t="e">
        <f>IF(F1045&lt;&gt;"",VLOOKUP(F1045,#REF!,2,FALSE),"")</f>
        <v>#REF!</v>
      </c>
      <c r="G1046" s="44" t="e">
        <f>IF(G1045&lt;&gt;"",VLOOKUP(G1045,#REF!,2,FALSE),"")</f>
        <v>#REF!</v>
      </c>
      <c r="H1046" s="43" t="e">
        <f>IF(H1045&lt;&gt;"",VLOOKUP(H1045,#REF!,2,FALSE),"")</f>
        <v>#REF!</v>
      </c>
      <c r="I1046" s="44" t="e">
        <f>IF(I1045&lt;&gt;"",VLOOKUP(I1045,#REF!,2,FALSE),"")</f>
        <v>#REF!</v>
      </c>
      <c r="J1046" s="43" t="e">
        <f>IF(J1045&lt;&gt;"",VLOOKUP(J1045,#REF!,2,FALSE),"")</f>
        <v>#REF!</v>
      </c>
      <c r="K1046" s="44" t="e">
        <f>IF(K1045&lt;&gt;"",VLOOKUP(K1045,#REF!,2,FALSE),"")</f>
        <v>#REF!</v>
      </c>
      <c r="L1046" s="43" t="e">
        <f>IF(L1045&lt;&gt;"",VLOOKUP(L1045,#REF!,2,FALSE),"")</f>
        <v>#REF!</v>
      </c>
      <c r="M1046" s="44" t="e">
        <f>IF(M1045&lt;&gt;"",VLOOKUP(M1045,#REF!,2,FALSE),"")</f>
        <v>#REF!</v>
      </c>
      <c r="N1046" s="43" t="e">
        <f>IF(N1045&lt;&gt;"",VLOOKUP(N1045,#REF!,2,FALSE),"")</f>
        <v>#REF!</v>
      </c>
      <c r="O1046" s="44" t="str">
        <f>IF(O1045&lt;&gt;"",VLOOKUP(O1045,#REF!,2,FALSE),"")</f>
        <v/>
      </c>
      <c r="P1046" s="45" t="str">
        <f>IF(P1045&lt;&gt;"",VLOOKUP(P1045,#REF!,2,FALSE),"")</f>
        <v/>
      </c>
      <c r="Q1046" s="109"/>
      <c r="R1046" s="110"/>
      <c r="S1046" s="68"/>
      <c r="T1046" s="69" t="str">
        <f>IF(S1046&lt;&gt;"",VLOOKUP(S1046,#REF!,2,FALSE),"")</f>
        <v/>
      </c>
      <c r="U1046" s="70">
        <f>(COUNTIF(E1035:N1064,S1046)*4)+(COUNTIF(O1035:P1064,S1046)*8)</f>
        <v>0</v>
      </c>
      <c r="V1046" s="67">
        <f>U1046*W1036</f>
        <v>0</v>
      </c>
    </row>
    <row r="1047" spans="1:22" ht="15.6" customHeight="1" thickBot="1">
      <c r="A1047" s="112"/>
      <c r="B1047" s="106" t="s">
        <v>22</v>
      </c>
      <c r="C1047" s="107"/>
      <c r="D1047" s="108"/>
      <c r="E1047" s="37" t="s">
        <v>241</v>
      </c>
      <c r="F1047" s="38" t="s">
        <v>241</v>
      </c>
      <c r="G1047" s="39" t="s">
        <v>241</v>
      </c>
      <c r="H1047" s="38" t="s">
        <v>241</v>
      </c>
      <c r="I1047" s="39" t="s">
        <v>241</v>
      </c>
      <c r="J1047" s="38" t="s">
        <v>241</v>
      </c>
      <c r="K1047" s="39" t="s">
        <v>241</v>
      </c>
      <c r="L1047" s="38" t="s">
        <v>241</v>
      </c>
      <c r="M1047" s="39" t="s">
        <v>241</v>
      </c>
      <c r="N1047" s="38" t="s">
        <v>38</v>
      </c>
      <c r="O1047" s="40"/>
      <c r="P1047" s="41"/>
      <c r="Q1047" s="109"/>
      <c r="R1047" s="110">
        <f>IF(B1047&lt;&gt;"",((10-((COUNTIF(E1048:N1048,"/")+COUNTIF(E1048:N1048,"//")+COUNTIF(E1048:N1048,"///")+COUNTIF(E1048:N1048,"_"))))/2)+(2-COUNTBLANK(O1048:P1048)),"")</f>
        <v>5</v>
      </c>
      <c r="S1047" s="68"/>
      <c r="T1047" s="69" t="str">
        <f>IF(S1047&lt;&gt;"",VLOOKUP(S1047,#REF!,2,FALSE),"")</f>
        <v/>
      </c>
      <c r="U1047" s="70">
        <f>(COUNTIF(E1035:N1064,S1047)*4)+(COUNTIF(O1035:P1064,S1047)*8)</f>
        <v>0</v>
      </c>
      <c r="V1047" s="67">
        <f>U1047*W1036</f>
        <v>0</v>
      </c>
    </row>
    <row r="1048" spans="1:22" ht="15.6" customHeight="1" thickBot="1">
      <c r="A1048" s="112"/>
      <c r="B1048" s="106"/>
      <c r="C1048" s="107"/>
      <c r="D1048" s="108"/>
      <c r="E1048" s="42" t="e">
        <f>IF(E1047&lt;&gt;"",VLOOKUP(E1047,#REF!,2,FALSE),"")</f>
        <v>#REF!</v>
      </c>
      <c r="F1048" s="43" t="e">
        <f>IF(F1047&lt;&gt;"",VLOOKUP(F1047,#REF!,2,FALSE),"")</f>
        <v>#REF!</v>
      </c>
      <c r="G1048" s="44" t="e">
        <f>IF(G1047&lt;&gt;"",VLOOKUP(G1047,#REF!,2,FALSE),"")</f>
        <v>#REF!</v>
      </c>
      <c r="H1048" s="43" t="e">
        <f>IF(H1047&lt;&gt;"",VLOOKUP(H1047,#REF!,2,FALSE),"")</f>
        <v>#REF!</v>
      </c>
      <c r="I1048" s="44" t="e">
        <f>IF(I1047&lt;&gt;"",VLOOKUP(I1047,#REF!,2,FALSE),"")</f>
        <v>#REF!</v>
      </c>
      <c r="J1048" s="43" t="e">
        <f>IF(J1047&lt;&gt;"",VLOOKUP(J1047,#REF!,2,FALSE),"")</f>
        <v>#REF!</v>
      </c>
      <c r="K1048" s="44" t="e">
        <f>IF(K1047&lt;&gt;"",VLOOKUP(K1047,#REF!,2,FALSE),"")</f>
        <v>#REF!</v>
      </c>
      <c r="L1048" s="43" t="e">
        <f>IF(L1047&lt;&gt;"",VLOOKUP(L1047,#REF!,2,FALSE),"")</f>
        <v>#REF!</v>
      </c>
      <c r="M1048" s="44" t="e">
        <f>IF(M1047&lt;&gt;"",VLOOKUP(M1047,#REF!,2,FALSE),"")</f>
        <v>#REF!</v>
      </c>
      <c r="N1048" s="43" t="e">
        <f>IF(N1047&lt;&gt;"",VLOOKUP(N1047,#REF!,2,FALSE),"")</f>
        <v>#REF!</v>
      </c>
      <c r="O1048" s="44" t="str">
        <f>IF(O1047&lt;&gt;"",VLOOKUP(O1047,#REF!,2,FALSE),"")</f>
        <v/>
      </c>
      <c r="P1048" s="45" t="str">
        <f>IF(P1047&lt;&gt;"",VLOOKUP(P1047,#REF!,2,FALSE),"")</f>
        <v/>
      </c>
      <c r="Q1048" s="109"/>
      <c r="R1048" s="110"/>
      <c r="S1048" s="60">
        <f>SUM(R1035:R1064)*8</f>
        <v>408</v>
      </c>
      <c r="T1048" s="61" t="s">
        <v>25</v>
      </c>
      <c r="U1048" s="62">
        <f>SUM(U1036:U1047)</f>
        <v>332</v>
      </c>
      <c r="V1048" s="63">
        <f>SUM(V1036:V1047)</f>
        <v>11620</v>
      </c>
    </row>
    <row r="1049" spans="1:22" ht="15.6" customHeight="1">
      <c r="A1049" s="112"/>
      <c r="B1049" s="103" t="s">
        <v>23</v>
      </c>
      <c r="C1049" s="104"/>
      <c r="D1049" s="105"/>
      <c r="E1049" s="46" t="s">
        <v>265</v>
      </c>
      <c r="F1049" s="47" t="s">
        <v>265</v>
      </c>
      <c r="G1049" s="48" t="s">
        <v>265</v>
      </c>
      <c r="H1049" s="47" t="s">
        <v>265</v>
      </c>
      <c r="I1049" s="48" t="s">
        <v>265</v>
      </c>
      <c r="J1049" s="47" t="s">
        <v>265</v>
      </c>
      <c r="K1049" s="48" t="s">
        <v>265</v>
      </c>
      <c r="L1049" s="47" t="s">
        <v>265</v>
      </c>
      <c r="M1049" s="48" t="s">
        <v>265</v>
      </c>
      <c r="N1049" s="47" t="s">
        <v>38</v>
      </c>
      <c r="O1049" s="49"/>
      <c r="P1049" s="50"/>
      <c r="Q1049" s="109"/>
      <c r="R1049" s="110">
        <f>IF(B1049&lt;&gt;"",((10-((COUNTIF(E1050:N1050,"/")+COUNTIF(E1050:N1050,"//")+COUNTIF(E1050:N1050,"///")+COUNTIF(E1050:N1050,"_"))))/2)+(2-COUNTBLANK(O1050:P1050)),"")</f>
        <v>5</v>
      </c>
      <c r="S1049"/>
      <c r="T1049"/>
      <c r="U1049"/>
      <c r="V1049"/>
    </row>
    <row r="1050" spans="1:22" ht="15.6" customHeight="1">
      <c r="A1050" s="112"/>
      <c r="B1050" s="103"/>
      <c r="C1050" s="104"/>
      <c r="D1050" s="105"/>
      <c r="E1050" s="51" t="e">
        <f>IF(E1049&lt;&gt;"",VLOOKUP(E1049,#REF!,2,FALSE),"")</f>
        <v>#REF!</v>
      </c>
      <c r="F1050" s="52" t="e">
        <f>IF(F1049&lt;&gt;"",VLOOKUP(F1049,#REF!,2,FALSE),"")</f>
        <v>#REF!</v>
      </c>
      <c r="G1050" s="53" t="e">
        <f>IF(G1049&lt;&gt;"",VLOOKUP(G1049,#REF!,2,FALSE),"")</f>
        <v>#REF!</v>
      </c>
      <c r="H1050" s="52" t="e">
        <f>IF(H1049&lt;&gt;"",VLOOKUP(H1049,#REF!,2,FALSE),"")</f>
        <v>#REF!</v>
      </c>
      <c r="I1050" s="53" t="e">
        <f>IF(I1049&lt;&gt;"",VLOOKUP(I1049,#REF!,2,FALSE),"")</f>
        <v>#REF!</v>
      </c>
      <c r="J1050" s="52" t="e">
        <f>IF(J1049&lt;&gt;"",VLOOKUP(J1049,#REF!,2,FALSE),"")</f>
        <v>#REF!</v>
      </c>
      <c r="K1050" s="53" t="e">
        <f>IF(K1049&lt;&gt;"",VLOOKUP(K1049,#REF!,2,FALSE),"")</f>
        <v>#REF!</v>
      </c>
      <c r="L1050" s="52" t="e">
        <f>IF(L1049&lt;&gt;"",VLOOKUP(L1049,#REF!,2,FALSE),"")</f>
        <v>#REF!</v>
      </c>
      <c r="M1050" s="53" t="e">
        <f>IF(M1049&lt;&gt;"",VLOOKUP(M1049,#REF!,2,FALSE),"")</f>
        <v>#REF!</v>
      </c>
      <c r="N1050" s="52" t="e">
        <f>IF(N1049&lt;&gt;"",VLOOKUP(N1049,#REF!,2,FALSE),"")</f>
        <v>#REF!</v>
      </c>
      <c r="O1050" s="53" t="str">
        <f>IF(O1049&lt;&gt;"",VLOOKUP(O1049,#REF!,2,FALSE),"")</f>
        <v/>
      </c>
      <c r="P1050" s="54" t="str">
        <f>IF(P1049&lt;&gt;"",VLOOKUP(P1049,#REF!,2,FALSE),"")</f>
        <v/>
      </c>
      <c r="Q1050" s="109"/>
      <c r="R1050" s="110"/>
      <c r="S1050"/>
      <c r="T1050"/>
      <c r="U1050"/>
      <c r="V1050"/>
    </row>
    <row r="1051" spans="1:22" ht="15.6" customHeight="1">
      <c r="A1051" s="112"/>
      <c r="B1051" s="103" t="s">
        <v>41</v>
      </c>
      <c r="C1051" s="104"/>
      <c r="D1051" s="105"/>
      <c r="E1051" s="46" t="s">
        <v>265</v>
      </c>
      <c r="F1051" s="47" t="s">
        <v>265</v>
      </c>
      <c r="G1051" s="48" t="s">
        <v>265</v>
      </c>
      <c r="H1051" s="47" t="s">
        <v>265</v>
      </c>
      <c r="I1051" s="48" t="s">
        <v>265</v>
      </c>
      <c r="J1051" s="47" t="s">
        <v>265</v>
      </c>
      <c r="K1051" s="48" t="s">
        <v>265</v>
      </c>
      <c r="L1051" s="47" t="s">
        <v>265</v>
      </c>
      <c r="M1051" s="48" t="s">
        <v>265</v>
      </c>
      <c r="N1051" s="47" t="s">
        <v>38</v>
      </c>
      <c r="O1051" s="49"/>
      <c r="P1051" s="50"/>
      <c r="Q1051" s="109"/>
      <c r="R1051" s="110">
        <f>IF(B1051&lt;&gt;"",((10-((COUNTIF(E1052:N1052,"/")+COUNTIF(E1052:N1052,"//")+COUNTIF(E1052:N1052,"///")+COUNTIF(E1052:N1052,"_"))))/2)+(2-COUNTBLANK(O1052:P1052)),"")</f>
        <v>5</v>
      </c>
      <c r="S1051"/>
      <c r="T1051"/>
      <c r="U1051"/>
      <c r="V1051"/>
    </row>
    <row r="1052" spans="1:22" ht="15.6" customHeight="1">
      <c r="A1052" s="112"/>
      <c r="B1052" s="103"/>
      <c r="C1052" s="104"/>
      <c r="D1052" s="105"/>
      <c r="E1052" s="51" t="e">
        <f>IF(E1051&lt;&gt;"",VLOOKUP(E1051,#REF!,2,FALSE),"")</f>
        <v>#REF!</v>
      </c>
      <c r="F1052" s="52" t="e">
        <f>IF(F1051&lt;&gt;"",VLOOKUP(F1051,#REF!,2,FALSE),"")</f>
        <v>#REF!</v>
      </c>
      <c r="G1052" s="53" t="e">
        <f>IF(G1051&lt;&gt;"",VLOOKUP(G1051,#REF!,2,FALSE),"")</f>
        <v>#REF!</v>
      </c>
      <c r="H1052" s="52" t="e">
        <f>IF(H1051&lt;&gt;"",VLOOKUP(H1051,#REF!,2,FALSE),"")</f>
        <v>#REF!</v>
      </c>
      <c r="I1052" s="53" t="e">
        <f>IF(I1051&lt;&gt;"",VLOOKUP(I1051,#REF!,2,FALSE),"")</f>
        <v>#REF!</v>
      </c>
      <c r="J1052" s="52" t="e">
        <f>IF(J1051&lt;&gt;"",VLOOKUP(J1051,#REF!,2,FALSE),"")</f>
        <v>#REF!</v>
      </c>
      <c r="K1052" s="53" t="e">
        <f>IF(K1051&lt;&gt;"",VLOOKUP(K1051,#REF!,2,FALSE),"")</f>
        <v>#REF!</v>
      </c>
      <c r="L1052" s="52" t="e">
        <f>IF(L1051&lt;&gt;"",VLOOKUP(L1051,#REF!,2,FALSE),"")</f>
        <v>#REF!</v>
      </c>
      <c r="M1052" s="53" t="e">
        <f>IF(M1051&lt;&gt;"",VLOOKUP(M1051,#REF!,2,FALSE),"")</f>
        <v>#REF!</v>
      </c>
      <c r="N1052" s="52" t="e">
        <f>IF(N1051&lt;&gt;"",VLOOKUP(N1051,#REF!,2,FALSE),"")</f>
        <v>#REF!</v>
      </c>
      <c r="O1052" s="53" t="str">
        <f>IF(O1051&lt;&gt;"",VLOOKUP(O1051,#REF!,2,FALSE),"")</f>
        <v/>
      </c>
      <c r="P1052" s="54" t="str">
        <f>IF(P1051&lt;&gt;"",VLOOKUP(P1051,#REF!,2,FALSE),"")</f>
        <v/>
      </c>
      <c r="Q1052" s="109"/>
      <c r="R1052" s="110"/>
      <c r="S1052"/>
      <c r="T1052"/>
      <c r="U1052"/>
      <c r="V1052"/>
    </row>
    <row r="1053" spans="1:22" ht="15.6" customHeight="1">
      <c r="A1053" s="112"/>
      <c r="B1053" s="103" t="s">
        <v>21</v>
      </c>
      <c r="C1053" s="104"/>
      <c r="D1053" s="105"/>
      <c r="E1053" s="46" t="s">
        <v>237</v>
      </c>
      <c r="F1053" s="47" t="s">
        <v>237</v>
      </c>
      <c r="G1053" s="48" t="s">
        <v>237</v>
      </c>
      <c r="H1053" s="47" t="s">
        <v>237</v>
      </c>
      <c r="I1053" s="48" t="s">
        <v>237</v>
      </c>
      <c r="J1053" s="47" t="s">
        <v>237</v>
      </c>
      <c r="K1053" s="48" t="s">
        <v>237</v>
      </c>
      <c r="L1053" s="47" t="s">
        <v>237</v>
      </c>
      <c r="M1053" s="48" t="s">
        <v>237</v>
      </c>
      <c r="N1053" s="47" t="s">
        <v>38</v>
      </c>
      <c r="O1053" s="49" t="s">
        <v>237</v>
      </c>
      <c r="P1053" s="50"/>
      <c r="Q1053" s="148" t="s">
        <v>257</v>
      </c>
      <c r="R1053" s="110">
        <f>IF(B1053&lt;&gt;"",((10-((COUNTIF(E1054:N1054,"/")+COUNTIF(E1054:N1054,"//")+COUNTIF(E1054:N1054,"///")+COUNTIF(E1054:N1054,"_"))))/2)+(2-COUNTBLANK(O1054:P1054)),"")</f>
        <v>6</v>
      </c>
      <c r="S1053"/>
      <c r="T1053"/>
      <c r="U1053"/>
      <c r="V1053"/>
    </row>
    <row r="1054" spans="1:22" ht="15.6" customHeight="1">
      <c r="A1054" s="112"/>
      <c r="B1054" s="103"/>
      <c r="C1054" s="104"/>
      <c r="D1054" s="105"/>
      <c r="E1054" s="51" t="e">
        <f>IF(E1053&lt;&gt;"",VLOOKUP(E1053,#REF!,2,FALSE),"")</f>
        <v>#REF!</v>
      </c>
      <c r="F1054" s="52" t="e">
        <f>IF(F1053&lt;&gt;"",VLOOKUP(F1053,#REF!,2,FALSE),"")</f>
        <v>#REF!</v>
      </c>
      <c r="G1054" s="53" t="e">
        <f>IF(G1053&lt;&gt;"",VLOOKUP(G1053,#REF!,2,FALSE),"")</f>
        <v>#REF!</v>
      </c>
      <c r="H1054" s="52" t="e">
        <f>IF(H1053&lt;&gt;"",VLOOKUP(H1053,#REF!,2,FALSE),"")</f>
        <v>#REF!</v>
      </c>
      <c r="I1054" s="53" t="e">
        <f>IF(I1053&lt;&gt;"",VLOOKUP(I1053,#REF!,2,FALSE),"")</f>
        <v>#REF!</v>
      </c>
      <c r="J1054" s="52" t="e">
        <f>IF(J1053&lt;&gt;"",VLOOKUP(J1053,#REF!,2,FALSE),"")</f>
        <v>#REF!</v>
      </c>
      <c r="K1054" s="53" t="e">
        <f>IF(K1053&lt;&gt;"",VLOOKUP(K1053,#REF!,2,FALSE),"")</f>
        <v>#REF!</v>
      </c>
      <c r="L1054" s="52" t="e">
        <f>IF(L1053&lt;&gt;"",VLOOKUP(L1053,#REF!,2,FALSE),"")</f>
        <v>#REF!</v>
      </c>
      <c r="M1054" s="53" t="e">
        <f>IF(M1053&lt;&gt;"",VLOOKUP(M1053,#REF!,2,FALSE),"")</f>
        <v>#REF!</v>
      </c>
      <c r="N1054" s="52" t="e">
        <f>IF(N1053&lt;&gt;"",VLOOKUP(N1053,#REF!,2,FALSE),"")</f>
        <v>#REF!</v>
      </c>
      <c r="O1054" s="53" t="e">
        <f>IF(O1053&lt;&gt;"",VLOOKUP(O1053,#REF!,2,FALSE),"")</f>
        <v>#REF!</v>
      </c>
      <c r="P1054" s="54" t="str">
        <f>IF(P1053&lt;&gt;"",VLOOKUP(P1053,#REF!,2,FALSE),"")</f>
        <v/>
      </c>
      <c r="Q1054" s="149"/>
      <c r="R1054" s="110"/>
      <c r="S1054"/>
      <c r="T1054"/>
      <c r="U1054"/>
      <c r="V1054"/>
    </row>
    <row r="1055" spans="1:22" ht="15.6" customHeight="1">
      <c r="A1055" s="112"/>
      <c r="B1055" s="103" t="s">
        <v>19</v>
      </c>
      <c r="C1055" s="104"/>
      <c r="D1055" s="105"/>
      <c r="E1055" s="46" t="s">
        <v>265</v>
      </c>
      <c r="F1055" s="47" t="s">
        <v>265</v>
      </c>
      <c r="G1055" s="48" t="s">
        <v>265</v>
      </c>
      <c r="H1055" s="47" t="s">
        <v>265</v>
      </c>
      <c r="I1055" s="48" t="s">
        <v>265</v>
      </c>
      <c r="J1055" s="47" t="s">
        <v>265</v>
      </c>
      <c r="K1055" s="48" t="s">
        <v>265</v>
      </c>
      <c r="L1055" s="47" t="s">
        <v>265</v>
      </c>
      <c r="M1055" s="48" t="s">
        <v>265</v>
      </c>
      <c r="N1055" s="47" t="s">
        <v>38</v>
      </c>
      <c r="O1055" s="49"/>
      <c r="P1055" s="50"/>
      <c r="Q1055" s="109"/>
      <c r="R1055" s="110">
        <f>IF(B1055&lt;&gt;"",((10-((COUNTIF(E1056:N1056,"/")+COUNTIF(E1056:N1056,"//")+COUNTIF(E1056:N1056,"///")+COUNTIF(E1056:N1056,"_"))))/2)+(2-COUNTBLANK(O1056:P1056)),"")</f>
        <v>5</v>
      </c>
      <c r="S1055"/>
      <c r="T1055"/>
      <c r="U1055"/>
      <c r="V1055"/>
    </row>
    <row r="1056" spans="1:22" ht="15.6" customHeight="1">
      <c r="A1056" s="112"/>
      <c r="B1056" s="103"/>
      <c r="C1056" s="104"/>
      <c r="D1056" s="105"/>
      <c r="E1056" s="51" t="e">
        <f>IF(E1055&lt;&gt;"",VLOOKUP(E1055,#REF!,2,FALSE),"")</f>
        <v>#REF!</v>
      </c>
      <c r="F1056" s="52" t="e">
        <f>IF(F1055&lt;&gt;"",VLOOKUP(F1055,#REF!,2,FALSE),"")</f>
        <v>#REF!</v>
      </c>
      <c r="G1056" s="53" t="e">
        <f>IF(G1055&lt;&gt;"",VLOOKUP(G1055,#REF!,2,FALSE),"")</f>
        <v>#REF!</v>
      </c>
      <c r="H1056" s="52" t="e">
        <f>IF(H1055&lt;&gt;"",VLOOKUP(H1055,#REF!,2,FALSE),"")</f>
        <v>#REF!</v>
      </c>
      <c r="I1056" s="53" t="e">
        <f>IF(I1055&lt;&gt;"",VLOOKUP(I1055,#REF!,2,FALSE),"")</f>
        <v>#REF!</v>
      </c>
      <c r="J1056" s="52" t="e">
        <f>IF(J1055&lt;&gt;"",VLOOKUP(J1055,#REF!,2,FALSE),"")</f>
        <v>#REF!</v>
      </c>
      <c r="K1056" s="53" t="e">
        <f>IF(K1055&lt;&gt;"",VLOOKUP(K1055,#REF!,2,FALSE),"")</f>
        <v>#REF!</v>
      </c>
      <c r="L1056" s="52" t="e">
        <f>IF(L1055&lt;&gt;"",VLOOKUP(L1055,#REF!,2,FALSE),"")</f>
        <v>#REF!</v>
      </c>
      <c r="M1056" s="53" t="e">
        <f>IF(M1055&lt;&gt;"",VLOOKUP(M1055,#REF!,2,FALSE),"")</f>
        <v>#REF!</v>
      </c>
      <c r="N1056" s="52" t="e">
        <f>IF(N1055&lt;&gt;"",VLOOKUP(N1055,#REF!,2,FALSE),"")</f>
        <v>#REF!</v>
      </c>
      <c r="O1056" s="53" t="str">
        <f>IF(O1055&lt;&gt;"",VLOOKUP(O1055,#REF!,2,FALSE),"")</f>
        <v/>
      </c>
      <c r="P1056" s="54" t="str">
        <f>IF(P1055&lt;&gt;"",VLOOKUP(P1055,#REF!,2,FALSE),"")</f>
        <v/>
      </c>
      <c r="Q1056" s="109"/>
      <c r="R1056" s="110"/>
      <c r="S1056"/>
      <c r="T1056"/>
      <c r="U1056"/>
      <c r="V1056"/>
    </row>
    <row r="1057" spans="1:255" ht="15.6" customHeight="1">
      <c r="A1057" s="112"/>
      <c r="B1057" s="103" t="s">
        <v>18</v>
      </c>
      <c r="C1057" s="104"/>
      <c r="D1057" s="105"/>
      <c r="E1057" s="46" t="s">
        <v>265</v>
      </c>
      <c r="F1057" s="47" t="s">
        <v>265</v>
      </c>
      <c r="G1057" s="48" t="s">
        <v>265</v>
      </c>
      <c r="H1057" s="47" t="s">
        <v>265</v>
      </c>
      <c r="I1057" s="48" t="s">
        <v>265</v>
      </c>
      <c r="J1057" s="47" t="s">
        <v>265</v>
      </c>
      <c r="K1057" s="48" t="s">
        <v>265</v>
      </c>
      <c r="L1057" s="47" t="s">
        <v>265</v>
      </c>
      <c r="M1057" s="48" t="s">
        <v>265</v>
      </c>
      <c r="N1057" s="47" t="s">
        <v>38</v>
      </c>
      <c r="O1057" s="49"/>
      <c r="P1057" s="50"/>
      <c r="Q1057" s="109"/>
      <c r="R1057" s="110">
        <f>IF(B1057&lt;&gt;"",((10-((COUNTIF(E1058:N1058,"/")+COUNTIF(E1058:N1058,"//")+COUNTIF(E1058:N1058,"///")+COUNTIF(E1058:N1058,"_"))))/2)+(2-COUNTBLANK(O1058:P1058)),"")</f>
        <v>5</v>
      </c>
      <c r="S1057"/>
      <c r="T1057"/>
      <c r="U1057"/>
      <c r="V1057"/>
    </row>
    <row r="1058" spans="1:255" ht="15.6" customHeight="1">
      <c r="A1058" s="112"/>
      <c r="B1058" s="103"/>
      <c r="C1058" s="104"/>
      <c r="D1058" s="105"/>
      <c r="E1058" s="51" t="e">
        <f>IF(E1057&lt;&gt;"",VLOOKUP(E1057,#REF!,2,FALSE),"")</f>
        <v>#REF!</v>
      </c>
      <c r="F1058" s="52" t="e">
        <f>IF(F1057&lt;&gt;"",VLOOKUP(F1057,#REF!,2,FALSE),"")</f>
        <v>#REF!</v>
      </c>
      <c r="G1058" s="53" t="e">
        <f>IF(G1057&lt;&gt;"",VLOOKUP(G1057,#REF!,2,FALSE),"")</f>
        <v>#REF!</v>
      </c>
      <c r="H1058" s="52" t="e">
        <f>IF(H1057&lt;&gt;"",VLOOKUP(H1057,#REF!,2,FALSE),"")</f>
        <v>#REF!</v>
      </c>
      <c r="I1058" s="53" t="e">
        <f>IF(I1057&lt;&gt;"",VLOOKUP(I1057,#REF!,2,FALSE),"")</f>
        <v>#REF!</v>
      </c>
      <c r="J1058" s="52" t="e">
        <f>IF(J1057&lt;&gt;"",VLOOKUP(J1057,#REF!,2,FALSE),"")</f>
        <v>#REF!</v>
      </c>
      <c r="K1058" s="53" t="e">
        <f>IF(K1057&lt;&gt;"",VLOOKUP(K1057,#REF!,2,FALSE),"")</f>
        <v>#REF!</v>
      </c>
      <c r="L1058" s="52" t="e">
        <f>IF(L1057&lt;&gt;"",VLOOKUP(L1057,#REF!,2,FALSE),"")</f>
        <v>#REF!</v>
      </c>
      <c r="M1058" s="53" t="e">
        <f>IF(M1057&lt;&gt;"",VLOOKUP(M1057,#REF!,2,FALSE),"")</f>
        <v>#REF!</v>
      </c>
      <c r="N1058" s="52" t="e">
        <f>IF(N1057&lt;&gt;"",VLOOKUP(N1057,#REF!,2,FALSE),"")</f>
        <v>#REF!</v>
      </c>
      <c r="O1058" s="53" t="str">
        <f>IF(O1057&lt;&gt;"",VLOOKUP(O1057,#REF!,2,FALSE),"")</f>
        <v/>
      </c>
      <c r="P1058" s="54" t="str">
        <f>IF(P1057&lt;&gt;"",VLOOKUP(P1057,#REF!,2,FALSE),"")</f>
        <v/>
      </c>
      <c r="Q1058" s="109"/>
      <c r="R1058" s="110"/>
      <c r="S1058"/>
      <c r="T1058"/>
      <c r="U1058"/>
      <c r="V1058"/>
    </row>
    <row r="1059" spans="1:255" ht="15.6" customHeight="1">
      <c r="A1059" s="112"/>
      <c r="B1059" s="103" t="s">
        <v>16</v>
      </c>
      <c r="C1059" s="104"/>
      <c r="D1059" s="105"/>
      <c r="E1059" s="46" t="s">
        <v>17</v>
      </c>
      <c r="F1059" s="47" t="s">
        <v>17</v>
      </c>
      <c r="G1059" s="48" t="s">
        <v>17</v>
      </c>
      <c r="H1059" s="47" t="s">
        <v>17</v>
      </c>
      <c r="I1059" s="48" t="s">
        <v>17</v>
      </c>
      <c r="J1059" s="47" t="s">
        <v>17</v>
      </c>
      <c r="K1059" s="48" t="s">
        <v>17</v>
      </c>
      <c r="L1059" s="47" t="s">
        <v>17</v>
      </c>
      <c r="M1059" s="48" t="s">
        <v>17</v>
      </c>
      <c r="N1059" s="47" t="s">
        <v>17</v>
      </c>
      <c r="O1059" s="49"/>
      <c r="P1059" s="50"/>
      <c r="Q1059" s="109"/>
      <c r="R1059" s="110">
        <f>IF(B1059&lt;&gt;"",((10-((COUNTIF(E1060:N1060,"/")+COUNTIF(E1060:N1060,"//")+COUNTIF(E1060:N1060,"///")+COUNTIF(E1060:N1060,"_"))))/2)+(2-COUNTBLANK(O1060:P1060)),"")</f>
        <v>5</v>
      </c>
      <c r="S1059"/>
      <c r="T1059"/>
      <c r="U1059"/>
      <c r="V1059"/>
    </row>
    <row r="1060" spans="1:255" ht="15.6" customHeight="1">
      <c r="A1060" s="112"/>
      <c r="B1060" s="103"/>
      <c r="C1060" s="104"/>
      <c r="D1060" s="105"/>
      <c r="E1060" s="51" t="e">
        <f>IF(E1059&lt;&gt;"",VLOOKUP(E1059,#REF!,2,FALSE),"")</f>
        <v>#REF!</v>
      </c>
      <c r="F1060" s="52" t="e">
        <f>IF(F1059&lt;&gt;"",VLOOKUP(F1059,#REF!,2,FALSE),"")</f>
        <v>#REF!</v>
      </c>
      <c r="G1060" s="53" t="e">
        <f>IF(G1059&lt;&gt;"",VLOOKUP(G1059,#REF!,2,FALSE),"")</f>
        <v>#REF!</v>
      </c>
      <c r="H1060" s="52" t="e">
        <f>IF(H1059&lt;&gt;"",VLOOKUP(H1059,#REF!,2,FALSE),"")</f>
        <v>#REF!</v>
      </c>
      <c r="I1060" s="53" t="e">
        <f>IF(I1059&lt;&gt;"",VLOOKUP(I1059,#REF!,2,FALSE),"")</f>
        <v>#REF!</v>
      </c>
      <c r="J1060" s="52" t="e">
        <f>IF(J1059&lt;&gt;"",VLOOKUP(J1059,#REF!,2,FALSE),"")</f>
        <v>#REF!</v>
      </c>
      <c r="K1060" s="53" t="e">
        <f>IF(K1059&lt;&gt;"",VLOOKUP(K1059,#REF!,2,FALSE),"")</f>
        <v>#REF!</v>
      </c>
      <c r="L1060" s="52" t="e">
        <f>IF(L1059&lt;&gt;"",VLOOKUP(L1059,#REF!,2,FALSE),"")</f>
        <v>#REF!</v>
      </c>
      <c r="M1060" s="53" t="e">
        <f>IF(M1059&lt;&gt;"",VLOOKUP(M1059,#REF!,2,FALSE),"")</f>
        <v>#REF!</v>
      </c>
      <c r="N1060" s="52" t="e">
        <f>IF(N1059&lt;&gt;"",VLOOKUP(N1059,#REF!,2,FALSE),"")</f>
        <v>#REF!</v>
      </c>
      <c r="O1060" s="53" t="str">
        <f>IF(O1059&lt;&gt;"",VLOOKUP(O1059,#REF!,2,FALSE),"")</f>
        <v/>
      </c>
      <c r="P1060" s="54" t="str">
        <f>IF(P1059&lt;&gt;"",VLOOKUP(P1059,#REF!,2,FALSE),"")</f>
        <v/>
      </c>
      <c r="Q1060" s="109"/>
      <c r="R1060" s="110"/>
      <c r="S1060"/>
      <c r="T1060"/>
      <c r="U1060"/>
      <c r="V1060"/>
    </row>
    <row r="1061" spans="1:255" ht="15.6" customHeight="1">
      <c r="A1061" s="112"/>
      <c r="B1061" s="103"/>
      <c r="C1061" s="104"/>
      <c r="D1061" s="105"/>
      <c r="E1061" s="46"/>
      <c r="F1061" s="47"/>
      <c r="G1061" s="48"/>
      <c r="H1061" s="47"/>
      <c r="I1061" s="48"/>
      <c r="J1061" s="47"/>
      <c r="K1061" s="48"/>
      <c r="L1061" s="47"/>
      <c r="M1061" s="48"/>
      <c r="N1061" s="47"/>
      <c r="O1061" s="49"/>
      <c r="P1061" s="50"/>
      <c r="Q1061" s="109"/>
      <c r="R1061" s="110" t="str">
        <f>IF(B1061&lt;&gt;"",((10-((COUNTIF(E1062:N1062,"/")+COUNTIF(E1062:N1062,"//")+COUNTIF(E1062:N1062,"///")+COUNTIF(E1062:N1062,"_"))))/2)+(2-COUNTBLANK(O1062:P1062)),"")</f>
        <v/>
      </c>
      <c r="S1061"/>
      <c r="T1061"/>
      <c r="U1061"/>
      <c r="V1061"/>
    </row>
    <row r="1062" spans="1:255" ht="15.6" customHeight="1">
      <c r="A1062" s="112"/>
      <c r="B1062" s="103"/>
      <c r="C1062" s="104"/>
      <c r="D1062" s="105"/>
      <c r="E1062" s="51" t="str">
        <f>IF(E1061&lt;&gt;"",VLOOKUP(E1061,#REF!,2,FALSE),"")</f>
        <v/>
      </c>
      <c r="F1062" s="52" t="str">
        <f>IF(F1061&lt;&gt;"",VLOOKUP(F1061,#REF!,2,FALSE),"")</f>
        <v/>
      </c>
      <c r="G1062" s="53" t="str">
        <f>IF(G1061&lt;&gt;"",VLOOKUP(G1061,#REF!,2,FALSE),"")</f>
        <v/>
      </c>
      <c r="H1062" s="52" t="str">
        <f>IF(H1061&lt;&gt;"",VLOOKUP(H1061,#REF!,2,FALSE),"")</f>
        <v/>
      </c>
      <c r="I1062" s="53" t="str">
        <f>IF(I1061&lt;&gt;"",VLOOKUP(I1061,#REF!,2,FALSE),"")</f>
        <v/>
      </c>
      <c r="J1062" s="52" t="str">
        <f>IF(J1061&lt;&gt;"",VLOOKUP(J1061,#REF!,2,FALSE),"")</f>
        <v/>
      </c>
      <c r="K1062" s="53" t="str">
        <f>IF(K1061&lt;&gt;"",VLOOKUP(K1061,#REF!,2,FALSE),"")</f>
        <v/>
      </c>
      <c r="L1062" s="52" t="str">
        <f>IF(L1061&lt;&gt;"",VLOOKUP(L1061,#REF!,2,FALSE),"")</f>
        <v/>
      </c>
      <c r="M1062" s="53" t="str">
        <f>IF(M1061&lt;&gt;"",VLOOKUP(M1061,#REF!,2,FALSE),"")</f>
        <v/>
      </c>
      <c r="N1062" s="52" t="str">
        <f>IF(N1061&lt;&gt;"",VLOOKUP(N1061,#REF!,2,FALSE),"")</f>
        <v/>
      </c>
      <c r="O1062" s="53" t="str">
        <f>IF(O1061&lt;&gt;"",VLOOKUP(O1061,#REF!,2,FALSE),"")</f>
        <v/>
      </c>
      <c r="P1062" s="54" t="str">
        <f>IF(P1061&lt;&gt;"",VLOOKUP(P1061,#REF!,2,FALSE),"")</f>
        <v/>
      </c>
      <c r="Q1062" s="109"/>
      <c r="R1062" s="110"/>
      <c r="S1062"/>
      <c r="T1062"/>
      <c r="U1062"/>
      <c r="V1062"/>
    </row>
    <row r="1063" spans="1:255" ht="15.6" customHeight="1">
      <c r="A1063" s="112"/>
      <c r="B1063" s="103"/>
      <c r="C1063" s="104"/>
      <c r="D1063" s="105"/>
      <c r="E1063" s="46"/>
      <c r="F1063" s="47"/>
      <c r="G1063" s="48"/>
      <c r="H1063" s="47"/>
      <c r="I1063" s="48"/>
      <c r="J1063" s="47"/>
      <c r="K1063" s="48"/>
      <c r="L1063" s="47"/>
      <c r="M1063" s="48"/>
      <c r="N1063" s="47"/>
      <c r="O1063" s="49"/>
      <c r="P1063" s="50"/>
      <c r="Q1063" s="109"/>
      <c r="R1063" s="110" t="str">
        <f>IF(B1063&lt;&gt;"",((10-((COUNTIF(E1064:N1064,"/")+COUNTIF(E1064:N1064,"//")+COUNTIF(E1064:N1064,"///")+COUNTIF(E1064:N1064,"_"))))/2)+(2-COUNTBLANK(O1064:P1064)),"")</f>
        <v/>
      </c>
      <c r="S1063"/>
      <c r="T1063"/>
      <c r="U1063"/>
      <c r="V1063"/>
    </row>
    <row r="1064" spans="1:255" ht="15.6" customHeight="1" thickBot="1">
      <c r="A1064" s="113"/>
      <c r="B1064" s="127"/>
      <c r="C1064" s="128"/>
      <c r="D1064" s="129"/>
      <c r="E1064" s="55" t="str">
        <f>IF(E1063&lt;&gt;"",VLOOKUP(E1063,#REF!,2,FALSE),"")</f>
        <v/>
      </c>
      <c r="F1064" s="56" t="str">
        <f>IF(F1063&lt;&gt;"",VLOOKUP(F1063,#REF!,2,FALSE),"")</f>
        <v/>
      </c>
      <c r="G1064" s="57" t="str">
        <f>IF(G1063&lt;&gt;"",VLOOKUP(G1063,#REF!,2,FALSE),"")</f>
        <v/>
      </c>
      <c r="H1064" s="56" t="str">
        <f>IF(H1063&lt;&gt;"",VLOOKUP(H1063,#REF!,2,FALSE),"")</f>
        <v/>
      </c>
      <c r="I1064" s="57" t="str">
        <f>IF(I1063&lt;&gt;"",VLOOKUP(I1063,#REF!,2,FALSE),"")</f>
        <v/>
      </c>
      <c r="J1064" s="56" t="str">
        <f>IF(J1063&lt;&gt;"",VLOOKUP(J1063,#REF!,2,FALSE),"")</f>
        <v/>
      </c>
      <c r="K1064" s="57" t="str">
        <f>IF(K1063&lt;&gt;"",VLOOKUP(K1063,#REF!,2,FALSE),"")</f>
        <v/>
      </c>
      <c r="L1064" s="56" t="str">
        <f>IF(L1063&lt;&gt;"",VLOOKUP(L1063,#REF!,2,FALSE),"")</f>
        <v/>
      </c>
      <c r="M1064" s="57" t="str">
        <f>IF(M1063&lt;&gt;"",VLOOKUP(M1063,#REF!,2,FALSE),"")</f>
        <v/>
      </c>
      <c r="N1064" s="56" t="str">
        <f>IF(N1063&lt;&gt;"",VLOOKUP(N1063,#REF!,2,FALSE),"")</f>
        <v/>
      </c>
      <c r="O1064" s="57" t="str">
        <f>IF(O1063&lt;&gt;"",VLOOKUP(O1063,#REF!,2,FALSE),"")</f>
        <v/>
      </c>
      <c r="P1064" s="58" t="str">
        <f>IF(P1063&lt;&gt;"",VLOOKUP(P1063,#REF!,2,FALSE),"")</f>
        <v/>
      </c>
      <c r="Q1064" s="109"/>
      <c r="R1064" s="110"/>
      <c r="U1064" s="1"/>
    </row>
    <row r="1065" spans="1:255" ht="18.600000000000001" thickBot="1"/>
    <row r="1066" spans="1:255" ht="23.4">
      <c r="A1066" s="5"/>
      <c r="B1066" s="9" t="str">
        <f>"Semaine " &amp; _xlfn.ISOWEEKNUM(B1067)</f>
        <v>Semaine 31</v>
      </c>
      <c r="C1066" s="130" t="s">
        <v>0</v>
      </c>
      <c r="D1066" s="131"/>
      <c r="E1066" s="134" t="s">
        <v>1</v>
      </c>
      <c r="F1066" s="135"/>
      <c r="G1066" s="136" t="s">
        <v>2</v>
      </c>
      <c r="H1066" s="135"/>
      <c r="I1066" s="136" t="s">
        <v>3</v>
      </c>
      <c r="J1066" s="135"/>
      <c r="K1066" s="136" t="s">
        <v>4</v>
      </c>
      <c r="L1066" s="135"/>
      <c r="M1066" s="136" t="s">
        <v>5</v>
      </c>
      <c r="N1066" s="135"/>
      <c r="O1066" s="136" t="s">
        <v>6</v>
      </c>
      <c r="P1066" s="137"/>
      <c r="Q1066" s="138" t="s">
        <v>7</v>
      </c>
      <c r="R1066" s="141" t="s">
        <v>39</v>
      </c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  <c r="AM1066" s="5"/>
      <c r="AN1066" s="5"/>
      <c r="AO1066" s="5"/>
      <c r="AP1066" s="5"/>
      <c r="AQ1066" s="5"/>
      <c r="AR1066" s="5"/>
      <c r="AS1066" s="5"/>
      <c r="AT1066" s="5"/>
      <c r="AU1066" s="5"/>
      <c r="AV1066" s="5"/>
      <c r="AW1066" s="5"/>
      <c r="AX1066" s="5"/>
      <c r="AY1066" s="5"/>
      <c r="AZ1066" s="5"/>
      <c r="BA1066" s="5"/>
      <c r="BB1066" s="5"/>
      <c r="BC1066" s="5"/>
      <c r="BD1066" s="5"/>
      <c r="BE1066" s="5"/>
      <c r="BF1066" s="5"/>
      <c r="BG1066" s="5"/>
      <c r="BH1066" s="5"/>
      <c r="BI1066" s="5"/>
      <c r="BJ1066" s="5"/>
      <c r="BK1066" s="5"/>
      <c r="BL1066" s="5"/>
      <c r="BM1066" s="5"/>
      <c r="BN1066" s="5"/>
      <c r="BO1066" s="5"/>
      <c r="BP1066" s="5"/>
      <c r="BQ1066" s="5"/>
      <c r="BR1066" s="5"/>
      <c r="BS1066" s="5"/>
      <c r="BT1066" s="5"/>
      <c r="BU1066" s="5"/>
      <c r="BV1066" s="5"/>
      <c r="BW1066" s="5"/>
      <c r="BX1066" s="5"/>
      <c r="BY1066" s="5"/>
      <c r="BZ1066" s="5"/>
      <c r="CA1066" s="5"/>
      <c r="CB1066" s="5"/>
      <c r="CC1066" s="5"/>
      <c r="CD1066" s="5"/>
      <c r="CE1066" s="5"/>
      <c r="CF1066" s="5"/>
      <c r="CG1066" s="5"/>
      <c r="CH1066" s="5"/>
      <c r="CI1066" s="5"/>
      <c r="CJ1066" s="5"/>
      <c r="CK1066" s="5"/>
      <c r="CL1066" s="5"/>
      <c r="CM1066" s="5"/>
      <c r="CN1066" s="5"/>
      <c r="CO1066" s="5"/>
      <c r="CP1066" s="5"/>
      <c r="CQ1066" s="5"/>
      <c r="CR1066" s="5"/>
      <c r="CS1066" s="5"/>
      <c r="CT1066" s="5"/>
      <c r="CU1066" s="5"/>
      <c r="CV1066" s="5"/>
      <c r="CW1066" s="5"/>
      <c r="CX1066" s="5"/>
      <c r="CY1066" s="5"/>
      <c r="CZ1066" s="5"/>
      <c r="DA1066" s="5"/>
      <c r="DB1066" s="5"/>
      <c r="DC1066" s="5"/>
      <c r="DD1066" s="5"/>
      <c r="DE1066" s="5"/>
      <c r="DF1066" s="5"/>
      <c r="DG1066" s="5"/>
      <c r="DH1066" s="5"/>
      <c r="DI1066" s="5"/>
      <c r="DJ1066" s="5"/>
      <c r="DK1066" s="5"/>
      <c r="DL1066" s="5"/>
      <c r="DM1066" s="5"/>
      <c r="DN1066" s="5"/>
      <c r="DO1066" s="5"/>
      <c r="DP1066" s="5"/>
      <c r="DQ1066" s="5"/>
      <c r="DR1066" s="5"/>
      <c r="DS1066" s="5"/>
      <c r="DT1066" s="5"/>
      <c r="DU1066" s="5"/>
      <c r="DV1066" s="5"/>
      <c r="DW1066" s="5"/>
      <c r="DX1066" s="5"/>
      <c r="DY1066" s="5"/>
      <c r="DZ1066" s="5"/>
      <c r="EA1066" s="5"/>
      <c r="EB1066" s="5"/>
      <c r="EC1066" s="5"/>
      <c r="ED1066" s="5"/>
      <c r="EE1066" s="5"/>
      <c r="EF1066" s="5"/>
      <c r="EG1066" s="5"/>
      <c r="EH1066" s="5"/>
      <c r="EI1066" s="5"/>
      <c r="EJ1066" s="5"/>
      <c r="EK1066" s="5"/>
      <c r="EL1066" s="5"/>
      <c r="EM1066" s="5"/>
      <c r="EN1066" s="5"/>
      <c r="EO1066" s="5"/>
      <c r="EP1066" s="5"/>
      <c r="EQ1066" s="5"/>
      <c r="ER1066" s="5"/>
      <c r="ES1066" s="5"/>
      <c r="ET1066" s="5"/>
      <c r="EU1066" s="5"/>
      <c r="EV1066" s="5"/>
      <c r="EW1066" s="5"/>
      <c r="EX1066" s="5"/>
      <c r="EY1066" s="5"/>
      <c r="EZ1066" s="5"/>
      <c r="FA1066" s="5"/>
      <c r="FB1066" s="5"/>
      <c r="FC1066" s="5"/>
      <c r="FD1066" s="5"/>
      <c r="FE1066" s="5"/>
      <c r="FF1066" s="5"/>
      <c r="FG1066" s="5"/>
      <c r="FH1066" s="5"/>
      <c r="FI1066" s="5"/>
      <c r="FJ1066" s="5"/>
      <c r="FK1066" s="5"/>
      <c r="FL1066" s="5"/>
      <c r="FM1066" s="5"/>
      <c r="FN1066" s="5"/>
      <c r="FO1066" s="5"/>
      <c r="FP1066" s="5"/>
      <c r="FQ1066" s="5"/>
      <c r="FR1066" s="5"/>
      <c r="FS1066" s="5"/>
      <c r="FT1066" s="5"/>
      <c r="FU1066" s="5"/>
      <c r="FV1066" s="5"/>
      <c r="FW1066" s="5"/>
      <c r="FX1066" s="5"/>
      <c r="FY1066" s="5"/>
      <c r="FZ1066" s="5"/>
      <c r="GA1066" s="5"/>
      <c r="GB1066" s="5"/>
      <c r="GC1066" s="5"/>
      <c r="GD1066" s="5"/>
      <c r="GE1066" s="5"/>
      <c r="GF1066" s="5"/>
      <c r="GG1066" s="5"/>
      <c r="GH1066" s="5"/>
      <c r="GI1066" s="5"/>
      <c r="GJ1066" s="5"/>
      <c r="GK1066" s="5"/>
      <c r="GL1066" s="5"/>
      <c r="GM1066" s="5"/>
      <c r="GN1066" s="5"/>
      <c r="GO1066" s="5"/>
      <c r="GP1066" s="5"/>
      <c r="GQ1066" s="5"/>
      <c r="GR1066" s="5"/>
      <c r="GS1066" s="5"/>
      <c r="GT1066" s="5"/>
      <c r="GU1066" s="5"/>
      <c r="GV1066" s="5"/>
      <c r="GW1066" s="5"/>
      <c r="GX1066" s="5"/>
      <c r="GY1066" s="5"/>
      <c r="GZ1066" s="5"/>
      <c r="HA1066" s="5"/>
      <c r="HB1066" s="5"/>
      <c r="HC1066" s="5"/>
      <c r="HD1066" s="5"/>
      <c r="HE1066" s="5"/>
      <c r="HF1066" s="5"/>
      <c r="HG1066" s="5"/>
      <c r="HH1066" s="5"/>
      <c r="HI1066" s="5"/>
      <c r="HJ1066" s="5"/>
      <c r="HK1066" s="5"/>
      <c r="HL1066" s="5"/>
      <c r="HM1066" s="5"/>
      <c r="HN1066" s="5"/>
      <c r="HO1066" s="5"/>
      <c r="HP1066" s="5"/>
      <c r="HQ1066" s="5"/>
      <c r="HR1066" s="5"/>
      <c r="HS1066" s="5"/>
      <c r="HT1066" s="5"/>
      <c r="HU1066" s="5"/>
      <c r="HV1066" s="5"/>
      <c r="HW1066" s="5"/>
      <c r="HX1066" s="5"/>
      <c r="HY1066" s="5"/>
      <c r="HZ1066" s="5"/>
      <c r="IA1066" s="5"/>
      <c r="IB1066" s="5"/>
      <c r="IC1066" s="5"/>
      <c r="ID1066" s="5"/>
      <c r="IE1066" s="5"/>
      <c r="IF1066" s="5"/>
      <c r="IG1066" s="5"/>
      <c r="IH1066" s="5"/>
      <c r="II1066" s="5"/>
      <c r="IJ1066" s="5"/>
      <c r="IK1066" s="5"/>
      <c r="IL1066" s="5"/>
      <c r="IM1066" s="5"/>
      <c r="IN1066" s="5"/>
      <c r="IO1066" s="5"/>
      <c r="IP1066" s="5"/>
      <c r="IQ1066" s="5"/>
      <c r="IR1066" s="5"/>
      <c r="IS1066" s="5"/>
      <c r="IT1066" s="5"/>
      <c r="IU1066" s="5"/>
    </row>
    <row r="1067" spans="1:255" ht="21" customHeight="1">
      <c r="A1067" s="6"/>
      <c r="B1067" s="10">
        <f>B1033+7</f>
        <v>43675</v>
      </c>
      <c r="C1067" s="132"/>
      <c r="D1067" s="133"/>
      <c r="E1067" s="144">
        <f>B1067</f>
        <v>43675</v>
      </c>
      <c r="F1067" s="145"/>
      <c r="G1067" s="146">
        <f>E1067+1</f>
        <v>43676</v>
      </c>
      <c r="H1067" s="145"/>
      <c r="I1067" s="146">
        <f>G1067+1</f>
        <v>43677</v>
      </c>
      <c r="J1067" s="145"/>
      <c r="K1067" s="146">
        <f>I1067+1</f>
        <v>43678</v>
      </c>
      <c r="L1067" s="145"/>
      <c r="M1067" s="146">
        <f>K1067+1</f>
        <v>43679</v>
      </c>
      <c r="N1067" s="145"/>
      <c r="O1067" s="14">
        <f>M1067+1</f>
        <v>43680</v>
      </c>
      <c r="P1067" s="15">
        <f>O1067+1</f>
        <v>43681</v>
      </c>
      <c r="Q1067" s="139"/>
      <c r="R1067" s="142"/>
      <c r="W1067" s="8"/>
      <c r="X1067" s="8"/>
      <c r="Y1067" s="7"/>
      <c r="Z1067" s="7"/>
      <c r="AA1067" s="6"/>
      <c r="AB1067" s="6"/>
      <c r="AC1067" s="6"/>
      <c r="AD1067" s="6"/>
      <c r="AE1067" s="6"/>
      <c r="AF1067" s="6"/>
      <c r="AG1067" s="6"/>
      <c r="AH1067" s="6"/>
      <c r="AI1067" s="6"/>
      <c r="AJ1067" s="6"/>
      <c r="AK1067" s="6"/>
      <c r="AL1067" s="6"/>
      <c r="AM1067" s="6"/>
      <c r="AN1067" s="6"/>
      <c r="AO1067" s="6"/>
      <c r="AP1067" s="6"/>
      <c r="AQ1067" s="6"/>
      <c r="AR1067" s="6"/>
      <c r="AS1067" s="6"/>
      <c r="AT1067" s="6"/>
      <c r="AU1067" s="6"/>
      <c r="AV1067" s="6"/>
      <c r="AW1067" s="6"/>
      <c r="AX1067" s="6"/>
      <c r="AY1067" s="6"/>
      <c r="AZ1067" s="6"/>
      <c r="BA1067" s="6"/>
      <c r="BB1067" s="6"/>
      <c r="BC1067" s="6"/>
      <c r="BD1067" s="6"/>
      <c r="BE1067" s="6"/>
      <c r="BF1067" s="6"/>
      <c r="BG1067" s="6"/>
      <c r="BH1067" s="6"/>
      <c r="BI1067" s="6"/>
      <c r="BJ1067" s="6"/>
      <c r="BK1067" s="6"/>
      <c r="BL1067" s="6"/>
      <c r="BM1067" s="6"/>
      <c r="BN1067" s="6"/>
      <c r="BO1067" s="6"/>
      <c r="BP1067" s="6"/>
      <c r="BQ1067" s="6"/>
      <c r="BR1067" s="6"/>
      <c r="BS1067" s="6"/>
      <c r="BT1067" s="6"/>
      <c r="BU1067" s="6"/>
      <c r="BV1067" s="6"/>
      <c r="BW1067" s="6"/>
      <c r="BX1067" s="6"/>
      <c r="BY1067" s="6"/>
      <c r="BZ1067" s="6"/>
      <c r="CA1067" s="6"/>
      <c r="CB1067" s="6"/>
      <c r="CC1067" s="6"/>
      <c r="CD1067" s="6"/>
      <c r="CE1067" s="6"/>
      <c r="CF1067" s="6"/>
      <c r="CG1067" s="6"/>
      <c r="CH1067" s="6"/>
      <c r="CI1067" s="6"/>
      <c r="CJ1067" s="6"/>
      <c r="CK1067" s="6"/>
      <c r="CL1067" s="6"/>
      <c r="CM1067" s="6"/>
      <c r="CN1067" s="6"/>
      <c r="CO1067" s="6"/>
      <c r="CP1067" s="6"/>
      <c r="CQ1067" s="6"/>
      <c r="CR1067" s="6"/>
      <c r="CS1067" s="6"/>
      <c r="CT1067" s="6"/>
      <c r="CU1067" s="6"/>
      <c r="CV1067" s="6"/>
      <c r="CW1067" s="6"/>
      <c r="CX1067" s="6"/>
      <c r="CY1067" s="6"/>
      <c r="CZ1067" s="6"/>
      <c r="DA1067" s="6"/>
      <c r="DB1067" s="6"/>
      <c r="DC1067" s="6"/>
      <c r="DD1067" s="6"/>
      <c r="DE1067" s="6"/>
      <c r="DF1067" s="6"/>
      <c r="DG1067" s="6"/>
      <c r="DH1067" s="6"/>
      <c r="DI1067" s="6"/>
      <c r="DJ1067" s="6"/>
      <c r="DK1067" s="6"/>
      <c r="DL1067" s="6"/>
      <c r="DM1067" s="6"/>
      <c r="DN1067" s="6"/>
      <c r="DO1067" s="6"/>
      <c r="DP1067" s="6"/>
      <c r="DQ1067" s="6"/>
      <c r="DR1067" s="6"/>
      <c r="DS1067" s="6"/>
      <c r="DT1067" s="6"/>
      <c r="DU1067" s="6"/>
      <c r="DV1067" s="6"/>
      <c r="DW1067" s="6"/>
      <c r="DX1067" s="6"/>
      <c r="DY1067" s="6"/>
      <c r="DZ1067" s="6"/>
      <c r="EA1067" s="6"/>
      <c r="EB1067" s="6"/>
      <c r="EC1067" s="6"/>
      <c r="ED1067" s="6"/>
      <c r="EE1067" s="6"/>
      <c r="EF1067" s="6"/>
      <c r="EG1067" s="6"/>
      <c r="EH1067" s="6"/>
      <c r="EI1067" s="6"/>
      <c r="EJ1067" s="6"/>
      <c r="EK1067" s="6"/>
      <c r="EL1067" s="6"/>
      <c r="EM1067" s="6"/>
      <c r="EN1067" s="6"/>
      <c r="EO1067" s="6"/>
      <c r="EP1067" s="6"/>
      <c r="EQ1067" s="6"/>
      <c r="ER1067" s="6"/>
      <c r="ES1067" s="6"/>
      <c r="ET1067" s="6"/>
      <c r="EU1067" s="6"/>
      <c r="EV1067" s="6"/>
      <c r="EW1067" s="6"/>
      <c r="EX1067" s="6"/>
      <c r="EY1067" s="6"/>
      <c r="EZ1067" s="6"/>
      <c r="FA1067" s="6"/>
      <c r="FB1067" s="6"/>
      <c r="FC1067" s="6"/>
      <c r="FD1067" s="6"/>
      <c r="FE1067" s="6"/>
      <c r="FF1067" s="6"/>
      <c r="FG1067" s="6"/>
      <c r="FH1067" s="6"/>
      <c r="FI1067" s="6"/>
      <c r="FJ1067" s="6"/>
      <c r="FK1067" s="6"/>
      <c r="FL1067" s="6"/>
      <c r="FM1067" s="6"/>
      <c r="FN1067" s="6"/>
      <c r="FO1067" s="6"/>
      <c r="FP1067" s="6"/>
      <c r="FQ1067" s="6"/>
      <c r="FR1067" s="6"/>
      <c r="FS1067" s="6"/>
      <c r="FT1067" s="6"/>
      <c r="FU1067" s="6"/>
      <c r="FV1067" s="6"/>
      <c r="FW1067" s="6"/>
      <c r="FX1067" s="6"/>
      <c r="FY1067" s="6"/>
      <c r="FZ1067" s="6"/>
      <c r="GA1067" s="6"/>
      <c r="GB1067" s="6"/>
      <c r="GC1067" s="6"/>
      <c r="GD1067" s="6"/>
      <c r="GE1067" s="6"/>
      <c r="GF1067" s="6"/>
      <c r="GG1067" s="6"/>
      <c r="GH1067" s="6"/>
      <c r="GI1067" s="6"/>
      <c r="GJ1067" s="6"/>
      <c r="GK1067" s="6"/>
      <c r="GL1067" s="6"/>
      <c r="GM1067" s="6"/>
      <c r="GN1067" s="6"/>
      <c r="GO1067" s="6"/>
      <c r="GP1067" s="6"/>
      <c r="GQ1067" s="6"/>
      <c r="GR1067" s="6"/>
      <c r="GS1067" s="6"/>
      <c r="GT1067" s="6"/>
      <c r="GU1067" s="6"/>
      <c r="GV1067" s="6"/>
      <c r="GW1067" s="6"/>
      <c r="GX1067" s="6"/>
      <c r="GY1067" s="6"/>
      <c r="GZ1067" s="6"/>
      <c r="HA1067" s="6"/>
      <c r="HB1067" s="6"/>
      <c r="HC1067" s="6"/>
      <c r="HD1067" s="6"/>
      <c r="HE1067" s="6"/>
      <c r="HF1067" s="6"/>
      <c r="HG1067" s="6"/>
      <c r="HH1067" s="6"/>
      <c r="HI1067" s="6"/>
      <c r="HJ1067" s="6"/>
      <c r="HK1067" s="6"/>
      <c r="HL1067" s="6"/>
      <c r="HM1067" s="6"/>
      <c r="HN1067" s="6"/>
      <c r="HO1067" s="6"/>
      <c r="HP1067" s="6"/>
      <c r="HQ1067" s="6"/>
      <c r="HR1067" s="6"/>
      <c r="HS1067" s="6"/>
      <c r="HT1067" s="6"/>
      <c r="HU1067" s="6"/>
      <c r="HV1067" s="6"/>
      <c r="HW1067" s="6"/>
      <c r="HX1067" s="6"/>
      <c r="HY1067" s="6"/>
      <c r="HZ1067" s="6"/>
      <c r="IA1067" s="6"/>
      <c r="IB1067" s="6"/>
      <c r="IC1067" s="6"/>
      <c r="ID1067" s="6"/>
      <c r="IE1067" s="6"/>
      <c r="IF1067" s="6"/>
      <c r="IG1067" s="6"/>
      <c r="IH1067" s="6"/>
      <c r="II1067" s="6"/>
      <c r="IJ1067" s="6"/>
      <c r="IK1067" s="6"/>
      <c r="IL1067" s="6"/>
      <c r="IM1067" s="6"/>
      <c r="IN1067" s="6"/>
      <c r="IO1067" s="6"/>
      <c r="IP1067" s="6"/>
      <c r="IQ1067" s="6"/>
      <c r="IR1067" s="6"/>
      <c r="IS1067" s="6"/>
      <c r="IT1067" s="6"/>
      <c r="IU1067" s="6"/>
    </row>
    <row r="1068" spans="1:255" ht="18.600000000000001" thickBot="1">
      <c r="A1068" s="5"/>
      <c r="B1068" s="11" t="s">
        <v>8</v>
      </c>
      <c r="C1068" s="12" t="s">
        <v>9</v>
      </c>
      <c r="D1068" s="13" t="s">
        <v>10</v>
      </c>
      <c r="E1068" s="16" t="s">
        <v>11</v>
      </c>
      <c r="F1068" s="17" t="s">
        <v>12</v>
      </c>
      <c r="G1068" s="18" t="s">
        <v>11</v>
      </c>
      <c r="H1068" s="17" t="s">
        <v>12</v>
      </c>
      <c r="I1068" s="18" t="s">
        <v>11</v>
      </c>
      <c r="J1068" s="17" t="s">
        <v>12</v>
      </c>
      <c r="K1068" s="18" t="s">
        <v>11</v>
      </c>
      <c r="L1068" s="17" t="s">
        <v>12</v>
      </c>
      <c r="M1068" s="18" t="s">
        <v>11</v>
      </c>
      <c r="N1068" s="17" t="s">
        <v>12</v>
      </c>
      <c r="O1068" s="18" t="s">
        <v>13</v>
      </c>
      <c r="P1068" s="19" t="s">
        <v>14</v>
      </c>
      <c r="Q1068" s="140"/>
      <c r="R1068" s="143"/>
      <c r="W1068" s="8"/>
      <c r="X1068" s="8"/>
      <c r="Y1068" s="7"/>
      <c r="Z1068" s="7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/>
      <c r="AU1068" s="5"/>
      <c r="AV1068" s="5"/>
      <c r="AW1068" s="5"/>
      <c r="AX1068" s="5"/>
      <c r="AY1068" s="5"/>
      <c r="AZ1068" s="5"/>
      <c r="BA1068" s="5"/>
      <c r="BB1068" s="5"/>
      <c r="BC1068" s="5"/>
      <c r="BD1068" s="5"/>
      <c r="BE1068" s="5"/>
      <c r="BF1068" s="5"/>
      <c r="BG1068" s="5"/>
      <c r="BH1068" s="5"/>
      <c r="BI1068" s="5"/>
      <c r="BJ1068" s="5"/>
      <c r="BK1068" s="5"/>
      <c r="BL1068" s="5"/>
      <c r="BM1068" s="5"/>
      <c r="BN1068" s="5"/>
      <c r="BO1068" s="5"/>
      <c r="BP1068" s="5"/>
      <c r="BQ1068" s="5"/>
      <c r="BR1068" s="5"/>
      <c r="BS1068" s="5"/>
      <c r="BT1068" s="5"/>
      <c r="BU1068" s="5"/>
      <c r="BV1068" s="5"/>
      <c r="BW1068" s="5"/>
      <c r="BX1068" s="5"/>
      <c r="BY1068" s="5"/>
      <c r="BZ1068" s="5"/>
      <c r="CA1068" s="5"/>
      <c r="CB1068" s="5"/>
      <c r="CC1068" s="5"/>
      <c r="CD1068" s="5"/>
      <c r="CE1068" s="5"/>
      <c r="CF1068" s="5"/>
      <c r="CG1068" s="5"/>
      <c r="CH1068" s="5"/>
      <c r="CI1068" s="5"/>
      <c r="CJ1068" s="5"/>
      <c r="CK1068" s="5"/>
      <c r="CL1068" s="5"/>
      <c r="CM1068" s="5"/>
      <c r="CN1068" s="5"/>
      <c r="CO1068" s="5"/>
      <c r="CP1068" s="5"/>
      <c r="CQ1068" s="5"/>
      <c r="CR1068" s="5"/>
      <c r="CS1068" s="5"/>
      <c r="CT1068" s="5"/>
      <c r="CU1068" s="5"/>
      <c r="CV1068" s="5"/>
      <c r="CW1068" s="5"/>
      <c r="CX1068" s="5"/>
      <c r="CY1068" s="5"/>
      <c r="CZ1068" s="5"/>
      <c r="DA1068" s="5"/>
      <c r="DB1068" s="5"/>
      <c r="DC1068" s="5"/>
      <c r="DD1068" s="5"/>
      <c r="DE1068" s="5"/>
      <c r="DF1068" s="5"/>
      <c r="DG1068" s="5"/>
      <c r="DH1068" s="5"/>
      <c r="DI1068" s="5"/>
      <c r="DJ1068" s="5"/>
      <c r="DK1068" s="5"/>
      <c r="DL1068" s="5"/>
      <c r="DM1068" s="5"/>
      <c r="DN1068" s="5"/>
      <c r="DO1068" s="5"/>
      <c r="DP1068" s="5"/>
      <c r="DQ1068" s="5"/>
      <c r="DR1068" s="5"/>
      <c r="DS1068" s="5"/>
      <c r="DT1068" s="5"/>
      <c r="DU1068" s="5"/>
      <c r="DV1068" s="5"/>
      <c r="DW1068" s="5"/>
      <c r="DX1068" s="5"/>
      <c r="DY1068" s="5"/>
      <c r="DZ1068" s="5"/>
      <c r="EA1068" s="5"/>
      <c r="EB1068" s="5"/>
      <c r="EC1068" s="5"/>
      <c r="ED1068" s="5"/>
      <c r="EE1068" s="5"/>
      <c r="EF1068" s="5"/>
      <c r="EG1068" s="5"/>
      <c r="EH1068" s="5"/>
      <c r="EI1068" s="5"/>
      <c r="EJ1068" s="5"/>
      <c r="EK1068" s="5"/>
      <c r="EL1068" s="5"/>
      <c r="EM1068" s="5"/>
      <c r="EN1068" s="5"/>
      <c r="EO1068" s="5"/>
      <c r="EP1068" s="5"/>
      <c r="EQ1068" s="5"/>
      <c r="ER1068" s="5"/>
      <c r="ES1068" s="5"/>
      <c r="ET1068" s="5"/>
      <c r="EU1068" s="5"/>
      <c r="EV1068" s="5"/>
      <c r="EW1068" s="5"/>
      <c r="EX1068" s="5"/>
      <c r="EY1068" s="5"/>
      <c r="EZ1068" s="5"/>
      <c r="FA1068" s="5"/>
      <c r="FB1068" s="5"/>
      <c r="FC1068" s="5"/>
      <c r="FD1068" s="5"/>
      <c r="FE1068" s="5"/>
      <c r="FF1068" s="5"/>
      <c r="FG1068" s="5"/>
      <c r="FH1068" s="5"/>
      <c r="FI1068" s="5"/>
      <c r="FJ1068" s="5"/>
      <c r="FK1068" s="5"/>
      <c r="FL1068" s="5"/>
      <c r="FM1068" s="5"/>
      <c r="FN1068" s="5"/>
      <c r="FO1068" s="5"/>
      <c r="FP1068" s="5"/>
      <c r="FQ1068" s="5"/>
      <c r="FR1068" s="5"/>
      <c r="FS1068" s="5"/>
      <c r="FT1068" s="5"/>
      <c r="FU1068" s="5"/>
      <c r="FV1068" s="5"/>
      <c r="FW1068" s="5"/>
      <c r="FX1068" s="5"/>
      <c r="FY1068" s="5"/>
      <c r="FZ1068" s="5"/>
      <c r="GA1068" s="5"/>
      <c r="GB1068" s="5"/>
      <c r="GC1068" s="5"/>
      <c r="GD1068" s="5"/>
      <c r="GE1068" s="5"/>
      <c r="GF1068" s="5"/>
      <c r="GG1068" s="5"/>
      <c r="GH1068" s="5"/>
      <c r="GI1068" s="5"/>
      <c r="GJ1068" s="5"/>
      <c r="GK1068" s="5"/>
      <c r="GL1068" s="5"/>
      <c r="GM1068" s="5"/>
      <c r="GN1068" s="5"/>
      <c r="GO1068" s="5"/>
      <c r="GP1068" s="5"/>
      <c r="GQ1068" s="5"/>
      <c r="GR1068" s="5"/>
      <c r="GS1068" s="5"/>
      <c r="GT1068" s="5"/>
      <c r="GU1068" s="5"/>
      <c r="GV1068" s="5"/>
      <c r="GW1068" s="5"/>
      <c r="GX1068" s="5"/>
      <c r="GY1068" s="5"/>
      <c r="GZ1068" s="5"/>
      <c r="HA1068" s="5"/>
      <c r="HB1068" s="5"/>
      <c r="HC1068" s="5"/>
      <c r="HD1068" s="5"/>
      <c r="HE1068" s="5"/>
      <c r="HF1068" s="5"/>
      <c r="HG1068" s="5"/>
      <c r="HH1068" s="5"/>
      <c r="HI1068" s="5"/>
      <c r="HJ1068" s="5"/>
      <c r="HK1068" s="5"/>
      <c r="HL1068" s="5"/>
      <c r="HM1068" s="5"/>
      <c r="HN1068" s="5"/>
      <c r="HO1068" s="5"/>
      <c r="HP1068" s="5"/>
      <c r="HQ1068" s="5"/>
      <c r="HR1068" s="5"/>
      <c r="HS1068" s="5"/>
      <c r="HT1068" s="5"/>
      <c r="HU1068" s="5"/>
      <c r="HV1068" s="5"/>
      <c r="HW1068" s="5"/>
      <c r="HX1068" s="5"/>
      <c r="HY1068" s="5"/>
      <c r="HZ1068" s="5"/>
      <c r="IA1068" s="5"/>
      <c r="IB1068" s="5"/>
      <c r="IC1068" s="5"/>
      <c r="ID1068" s="5"/>
      <c r="IE1068" s="5"/>
      <c r="IF1068" s="5"/>
      <c r="IG1068" s="5"/>
      <c r="IH1068" s="5"/>
      <c r="II1068" s="5"/>
      <c r="IJ1068" s="5"/>
      <c r="IK1068" s="5"/>
      <c r="IL1068" s="5"/>
      <c r="IM1068" s="5"/>
      <c r="IN1068" s="5"/>
      <c r="IO1068" s="5"/>
      <c r="IP1068" s="5"/>
      <c r="IQ1068" s="5"/>
      <c r="IR1068" s="5"/>
      <c r="IS1068" s="5"/>
      <c r="IT1068" s="5"/>
      <c r="IU1068" s="5"/>
    </row>
    <row r="1069" spans="1:255" ht="15.6" customHeight="1" thickBot="1">
      <c r="A1069" s="111" t="s">
        <v>147</v>
      </c>
      <c r="B1069" s="114" t="s">
        <v>32</v>
      </c>
      <c r="C1069" s="116"/>
      <c r="D1069" s="118"/>
      <c r="E1069" s="80" t="s">
        <v>50</v>
      </c>
      <c r="F1069" s="81"/>
      <c r="G1069" s="84" t="s">
        <v>50</v>
      </c>
      <c r="H1069" s="81"/>
      <c r="I1069" s="84" t="s">
        <v>50</v>
      </c>
      <c r="J1069" s="81"/>
      <c r="K1069" s="22"/>
      <c r="L1069" s="21"/>
      <c r="M1069" s="22"/>
      <c r="N1069" s="21" t="s">
        <v>38</v>
      </c>
      <c r="O1069" s="22"/>
      <c r="P1069" s="23"/>
      <c r="Q1069" s="120"/>
      <c r="R1069" s="122"/>
      <c r="S1069" s="123" t="s">
        <v>37</v>
      </c>
      <c r="T1069" s="124"/>
      <c r="U1069" s="125"/>
      <c r="V1069" s="59" t="s">
        <v>15</v>
      </c>
      <c r="W1069" s="72" t="s">
        <v>36</v>
      </c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  <c r="AM1069" s="5"/>
      <c r="AN1069" s="5"/>
      <c r="AO1069" s="5"/>
      <c r="AP1069" s="5"/>
      <c r="AQ1069" s="5"/>
      <c r="AR1069" s="5"/>
      <c r="AS1069" s="5"/>
      <c r="AT1069" s="5"/>
      <c r="AU1069" s="5"/>
      <c r="AV1069" s="5"/>
      <c r="AW1069" s="5"/>
      <c r="AX1069" s="5"/>
      <c r="AY1069" s="5"/>
      <c r="AZ1069" s="5"/>
      <c r="BA1069" s="5"/>
      <c r="BB1069" s="5"/>
      <c r="BC1069" s="5"/>
      <c r="BD1069" s="5"/>
      <c r="BE1069" s="5"/>
      <c r="BF1069" s="5"/>
      <c r="BG1069" s="5"/>
      <c r="BH1069" s="5"/>
      <c r="BI1069" s="5"/>
      <c r="BJ1069" s="5"/>
      <c r="BK1069" s="5"/>
      <c r="BL1069" s="5"/>
      <c r="BM1069" s="5"/>
      <c r="BN1069" s="5"/>
      <c r="BO1069" s="5"/>
      <c r="BP1069" s="5"/>
      <c r="BQ1069" s="5"/>
      <c r="BR1069" s="5"/>
      <c r="BS1069" s="5"/>
      <c r="BT1069" s="5"/>
      <c r="BU1069" s="5"/>
      <c r="BV1069" s="5"/>
      <c r="BW1069" s="5"/>
      <c r="BX1069" s="5"/>
      <c r="BY1069" s="5"/>
      <c r="BZ1069" s="5"/>
      <c r="CA1069" s="5"/>
      <c r="CB1069" s="5"/>
      <c r="CC1069" s="5"/>
      <c r="CD1069" s="5"/>
      <c r="CE1069" s="5"/>
      <c r="CF1069" s="5"/>
      <c r="CG1069" s="5"/>
      <c r="CH1069" s="5"/>
      <c r="CI1069" s="5"/>
      <c r="CJ1069" s="5"/>
      <c r="CK1069" s="5"/>
      <c r="CL1069" s="5"/>
      <c r="CM1069" s="5"/>
      <c r="CN1069" s="5"/>
      <c r="CO1069" s="5"/>
      <c r="CP1069" s="5"/>
      <c r="CQ1069" s="5"/>
      <c r="CR1069" s="5"/>
      <c r="CS1069" s="5"/>
      <c r="CT1069" s="5"/>
      <c r="CU1069" s="5"/>
      <c r="CV1069" s="5"/>
      <c r="CW1069" s="5"/>
      <c r="CX1069" s="5"/>
      <c r="CY1069" s="5"/>
      <c r="CZ1069" s="5"/>
      <c r="DA1069" s="5"/>
      <c r="DB1069" s="5"/>
      <c r="DC1069" s="5"/>
      <c r="DD1069" s="5"/>
      <c r="DE1069" s="5"/>
      <c r="DF1069" s="5"/>
      <c r="DG1069" s="5"/>
      <c r="DH1069" s="5"/>
      <c r="DI1069" s="5"/>
      <c r="DJ1069" s="5"/>
      <c r="DK1069" s="5"/>
      <c r="DL1069" s="5"/>
      <c r="DM1069" s="5"/>
      <c r="DN1069" s="5"/>
      <c r="DO1069" s="5"/>
      <c r="DP1069" s="5"/>
      <c r="DQ1069" s="5"/>
      <c r="DR1069" s="5"/>
      <c r="DS1069" s="5"/>
      <c r="DT1069" s="5"/>
      <c r="DU1069" s="5"/>
      <c r="DV1069" s="5"/>
      <c r="DW1069" s="5"/>
      <c r="DX1069" s="5"/>
      <c r="DY1069" s="5"/>
      <c r="DZ1069" s="5"/>
      <c r="EA1069" s="5"/>
      <c r="EB1069" s="5"/>
      <c r="EC1069" s="5"/>
      <c r="ED1069" s="5"/>
      <c r="EE1069" s="5"/>
      <c r="EF1069" s="5"/>
      <c r="EG1069" s="5"/>
      <c r="EH1069" s="5"/>
      <c r="EI1069" s="5"/>
      <c r="EJ1069" s="5"/>
      <c r="EK1069" s="5"/>
      <c r="EL1069" s="5"/>
      <c r="EM1069" s="5"/>
      <c r="EN1069" s="5"/>
      <c r="EO1069" s="5"/>
      <c r="EP1069" s="5"/>
      <c r="EQ1069" s="5"/>
      <c r="ER1069" s="5"/>
      <c r="ES1069" s="5"/>
      <c r="ET1069" s="5"/>
      <c r="EU1069" s="5"/>
      <c r="EV1069" s="5"/>
      <c r="EW1069" s="5"/>
      <c r="EX1069" s="5"/>
      <c r="EY1069" s="5"/>
      <c r="EZ1069" s="5"/>
      <c r="FA1069" s="5"/>
      <c r="FB1069" s="5"/>
      <c r="FC1069" s="5"/>
      <c r="FD1069" s="5"/>
      <c r="FE1069" s="5"/>
      <c r="FF1069" s="5"/>
      <c r="FG1069" s="5"/>
      <c r="FH1069" s="5"/>
      <c r="FI1069" s="5"/>
      <c r="FJ1069" s="5"/>
      <c r="FK1069" s="5"/>
      <c r="FL1069" s="5"/>
      <c r="FM1069" s="5"/>
      <c r="FN1069" s="5"/>
      <c r="FO1069" s="5"/>
      <c r="FP1069" s="5"/>
      <c r="FQ1069" s="5"/>
      <c r="FR1069" s="5"/>
      <c r="FS1069" s="5"/>
      <c r="FT1069" s="5"/>
      <c r="FU1069" s="5"/>
      <c r="FV1069" s="5"/>
      <c r="FW1069" s="5"/>
      <c r="FX1069" s="5"/>
      <c r="FY1069" s="5"/>
      <c r="FZ1069" s="5"/>
      <c r="GA1069" s="5"/>
      <c r="GB1069" s="5"/>
      <c r="GC1069" s="5"/>
      <c r="GD1069" s="5"/>
      <c r="GE1069" s="5"/>
      <c r="GF1069" s="5"/>
      <c r="GG1069" s="5"/>
      <c r="GH1069" s="5"/>
      <c r="GI1069" s="5"/>
      <c r="GJ1069" s="5"/>
      <c r="GK1069" s="5"/>
      <c r="GL1069" s="5"/>
      <c r="GM1069" s="5"/>
      <c r="GN1069" s="5"/>
      <c r="GO1069" s="5"/>
      <c r="GP1069" s="5"/>
      <c r="GQ1069" s="5"/>
      <c r="GR1069" s="5"/>
      <c r="GS1069" s="5"/>
      <c r="GT1069" s="5"/>
      <c r="GU1069" s="5"/>
      <c r="GV1069" s="5"/>
      <c r="GW1069" s="5"/>
      <c r="GX1069" s="5"/>
      <c r="GY1069" s="5"/>
      <c r="GZ1069" s="5"/>
      <c r="HA1069" s="5"/>
      <c r="HB1069" s="5"/>
      <c r="HC1069" s="5"/>
      <c r="HD1069" s="5"/>
      <c r="HE1069" s="5"/>
      <c r="HF1069" s="5"/>
      <c r="HG1069" s="5"/>
      <c r="HH1069" s="5"/>
      <c r="HI1069" s="5"/>
      <c r="HJ1069" s="5"/>
      <c r="HK1069" s="5"/>
      <c r="HL1069" s="5"/>
      <c r="HM1069" s="5"/>
      <c r="HN1069" s="5"/>
      <c r="HO1069" s="5"/>
      <c r="HP1069" s="5"/>
      <c r="HQ1069" s="5"/>
      <c r="HR1069" s="5"/>
      <c r="HS1069" s="5"/>
      <c r="HT1069" s="5"/>
      <c r="HU1069" s="5"/>
      <c r="HV1069" s="5"/>
      <c r="HW1069" s="5"/>
      <c r="HX1069" s="5"/>
      <c r="HY1069" s="5"/>
      <c r="HZ1069" s="5"/>
      <c r="IA1069" s="5"/>
      <c r="IB1069" s="5"/>
      <c r="IC1069" s="5"/>
      <c r="ID1069" s="5"/>
      <c r="IE1069" s="5"/>
      <c r="IF1069" s="5"/>
      <c r="IG1069" s="5"/>
      <c r="IH1069" s="5"/>
      <c r="II1069" s="5"/>
      <c r="IJ1069" s="5"/>
      <c r="IK1069" s="5"/>
      <c r="IL1069" s="5"/>
      <c r="IM1069" s="5"/>
      <c r="IN1069" s="5"/>
      <c r="IO1069" s="5"/>
      <c r="IP1069" s="5"/>
      <c r="IQ1069" s="5"/>
      <c r="IR1069" s="5"/>
      <c r="IS1069" s="5"/>
      <c r="IT1069" s="5"/>
      <c r="IU1069" s="5"/>
    </row>
    <row r="1070" spans="1:255" ht="15.6" customHeight="1" thickBot="1">
      <c r="A1070" s="112"/>
      <c r="B1070" s="115"/>
      <c r="C1070" s="117"/>
      <c r="D1070" s="119"/>
      <c r="E1070" s="82"/>
      <c r="F1070" s="83"/>
      <c r="G1070" s="85"/>
      <c r="H1070" s="83"/>
      <c r="I1070" s="85"/>
      <c r="J1070" s="83"/>
      <c r="K1070" s="26" t="str">
        <f>IF(K1069&lt;&gt;"",VLOOKUP(K1069,#REF!,2,FALSE),"")</f>
        <v/>
      </c>
      <c r="L1070" s="25" t="str">
        <f>IF(L1069&lt;&gt;"",VLOOKUP(L1069,#REF!,2,FALSE),"")</f>
        <v/>
      </c>
      <c r="M1070" s="26" t="str">
        <f>IF(M1069&lt;&gt;"",VLOOKUP(M1069,#REF!,2,FALSE),"")</f>
        <v/>
      </c>
      <c r="N1070" s="25" t="e">
        <f>IF(N1069&lt;&gt;"",VLOOKUP(N1069,#REF!,2,FALSE),"")</f>
        <v>#REF!</v>
      </c>
      <c r="O1070" s="27" t="str">
        <f>IF(O1069&lt;&gt;"",VLOOKUP(O1069,#REF!,2,FALSE),"")</f>
        <v/>
      </c>
      <c r="P1070" s="28" t="str">
        <f>IF(P1069&lt;&gt;"",VLOOKUP(P1069,#REF!,2,FALSE),"")</f>
        <v/>
      </c>
      <c r="Q1070" s="121"/>
      <c r="R1070" s="110"/>
      <c r="S1070" s="64" t="str">
        <f>E1075</f>
        <v>19DE0145</v>
      </c>
      <c r="T1070" s="65" t="e">
        <f>IF(S1070&lt;&gt;"",VLOOKUP(S1070,#REF!,2,FALSE),"")</f>
        <v>#REF!</v>
      </c>
      <c r="U1070" s="66">
        <f>(COUNTIF(E1069:N1098,S1070)*4)+(COUNTIF(O1069:P1098,S1070)*8)</f>
        <v>36</v>
      </c>
      <c r="V1070" s="67">
        <f>U1070*W1070</f>
        <v>1260</v>
      </c>
      <c r="W1070" s="71">
        <v>35</v>
      </c>
    </row>
    <row r="1071" spans="1:255" ht="15.6" customHeight="1">
      <c r="A1071" s="112"/>
      <c r="B1071" s="115" t="s">
        <v>33</v>
      </c>
      <c r="C1071" s="117"/>
      <c r="D1071" s="119"/>
      <c r="E1071" s="29"/>
      <c r="F1071" s="30"/>
      <c r="G1071" s="31"/>
      <c r="H1071" s="30"/>
      <c r="I1071" s="31"/>
      <c r="J1071" s="30"/>
      <c r="K1071" s="31"/>
      <c r="L1071" s="30"/>
      <c r="M1071" s="31"/>
      <c r="N1071" s="30" t="s">
        <v>38</v>
      </c>
      <c r="O1071" s="32"/>
      <c r="P1071" s="33"/>
      <c r="Q1071" s="109"/>
      <c r="R1071" s="110"/>
      <c r="S1071" s="64" t="str">
        <f>E1077</f>
        <v>19DE0052</v>
      </c>
      <c r="T1071" s="65" t="e">
        <f>IF(S1071&lt;&gt;"",VLOOKUP(S1071,#REF!,2,FALSE),"")</f>
        <v>#REF!</v>
      </c>
      <c r="U1071" s="66">
        <f>(COUNTIF(E1069:N1098,S1071)*4)+(COUNTIF(O1069:P1098,S1071)*8)</f>
        <v>184</v>
      </c>
      <c r="V1071" s="67">
        <f>U1071*W1070</f>
        <v>6440</v>
      </c>
    </row>
    <row r="1072" spans="1:255" ht="15.6" customHeight="1">
      <c r="A1072" s="112"/>
      <c r="B1072" s="115"/>
      <c r="C1072" s="117"/>
      <c r="D1072" s="119"/>
      <c r="E1072" s="24" t="str">
        <f>IF(E1071&lt;&gt;"",VLOOKUP(E1071,#REF!,2,FALSE),"")</f>
        <v/>
      </c>
      <c r="F1072" s="25" t="str">
        <f>IF(F1071&lt;&gt;"",VLOOKUP(F1071,#REF!,2,FALSE),"")</f>
        <v/>
      </c>
      <c r="G1072" s="26" t="str">
        <f>IF(G1071&lt;&gt;"",VLOOKUP(G1071,#REF!,2,FALSE),"")</f>
        <v/>
      </c>
      <c r="H1072" s="25" t="str">
        <f>IF(H1071&lt;&gt;"",VLOOKUP(H1071,#REF!,2,FALSE),"")</f>
        <v/>
      </c>
      <c r="I1072" s="26" t="str">
        <f>IF(I1071&lt;&gt;"",VLOOKUP(I1071,#REF!,2,FALSE),"")</f>
        <v/>
      </c>
      <c r="J1072" s="25" t="str">
        <f>IF(J1071&lt;&gt;"",VLOOKUP(J1071,#REF!,2,FALSE),"")</f>
        <v/>
      </c>
      <c r="K1072" s="26" t="str">
        <f>IF(K1071&lt;&gt;"",VLOOKUP(K1071,#REF!,2,FALSE),"")</f>
        <v/>
      </c>
      <c r="L1072" s="25" t="str">
        <f>IF(L1071&lt;&gt;"",VLOOKUP(L1071,#REF!,2,FALSE),"")</f>
        <v/>
      </c>
      <c r="M1072" s="26" t="str">
        <f>IF(M1071&lt;&gt;"",VLOOKUP(M1071,#REF!,2,FALSE),"")</f>
        <v/>
      </c>
      <c r="N1072" s="25" t="e">
        <f>IF(N1071&lt;&gt;"",VLOOKUP(N1071,#REF!,2,FALSE),"")</f>
        <v>#REF!</v>
      </c>
      <c r="O1072" s="26" t="str">
        <f>IF(O1071&lt;&gt;"",VLOOKUP(O1071,#REF!,2,FALSE),"")</f>
        <v/>
      </c>
      <c r="P1072" s="34" t="str">
        <f>IF(P1071&lt;&gt;"",VLOOKUP(P1071,#REF!,2,FALSE),"")</f>
        <v/>
      </c>
      <c r="Q1072" s="126"/>
      <c r="R1072" s="110"/>
      <c r="S1072" s="64" t="str">
        <f>E1087</f>
        <v>19DE0174</v>
      </c>
      <c r="T1072" s="65" t="e">
        <f>IF(S1072&lt;&gt;"",VLOOKUP(S1072,#REF!,2,FALSE),"")</f>
        <v>#REF!</v>
      </c>
      <c r="U1072" s="66">
        <f>(COUNTIF(E1069:N1098,S1072)*4)+(COUNTIF(O1069:P1098,S1072)*8)</f>
        <v>24</v>
      </c>
      <c r="V1072" s="67">
        <f>U1072*W1070</f>
        <v>840</v>
      </c>
    </row>
    <row r="1073" spans="1:22" ht="15.6" customHeight="1">
      <c r="A1073" s="112"/>
      <c r="B1073" s="115" t="s">
        <v>27</v>
      </c>
      <c r="C1073" s="117"/>
      <c r="D1073" s="119"/>
      <c r="E1073" s="29"/>
      <c r="F1073" s="30"/>
      <c r="G1073" s="86" t="s">
        <v>50</v>
      </c>
      <c r="H1073" s="87"/>
      <c r="I1073" s="86" t="s">
        <v>50</v>
      </c>
      <c r="J1073" s="87"/>
      <c r="K1073" s="86" t="s">
        <v>50</v>
      </c>
      <c r="L1073" s="87"/>
      <c r="M1073" s="31"/>
      <c r="N1073" s="30" t="s">
        <v>38</v>
      </c>
      <c r="O1073" s="35"/>
      <c r="P1073" s="36"/>
      <c r="Q1073" s="109"/>
      <c r="R1073" s="110"/>
      <c r="S1073" s="64" t="str">
        <f>G1077</f>
        <v>19DE0186</v>
      </c>
      <c r="T1073" s="65" t="e">
        <f>IF(S1073&lt;&gt;"",VLOOKUP(S1073,#REF!,2,FALSE),"")</f>
        <v>#REF!</v>
      </c>
      <c r="U1073" s="66">
        <f>(COUNTIF(E1069:N1098,S1073)*4)+(COUNTIF(O1069:P1098,S1073)*8)</f>
        <v>32</v>
      </c>
      <c r="V1073" s="67">
        <f>U1073*W1070</f>
        <v>1120</v>
      </c>
    </row>
    <row r="1074" spans="1:22" ht="15.6" customHeight="1">
      <c r="A1074" s="112"/>
      <c r="B1074" s="115"/>
      <c r="C1074" s="117"/>
      <c r="D1074" s="119"/>
      <c r="E1074" s="24" t="str">
        <f>IF(E1073&lt;&gt;"",VLOOKUP(E1073,#REF!,2,FALSE),"")</f>
        <v/>
      </c>
      <c r="F1074" s="25" t="str">
        <f>IF(F1073&lt;&gt;"",VLOOKUP(F1073,#REF!,2,FALSE),"")</f>
        <v/>
      </c>
      <c r="G1074" s="85"/>
      <c r="H1074" s="83"/>
      <c r="I1074" s="85"/>
      <c r="J1074" s="83"/>
      <c r="K1074" s="85"/>
      <c r="L1074" s="83"/>
      <c r="M1074" s="26" t="str">
        <f>IF(M1073&lt;&gt;"",VLOOKUP(M1073,#REF!,2,FALSE),"")</f>
        <v/>
      </c>
      <c r="N1074" s="25" t="e">
        <f>IF(N1073&lt;&gt;"",VLOOKUP(N1073,#REF!,2,FALSE),"")</f>
        <v>#REF!</v>
      </c>
      <c r="O1074" s="27" t="str">
        <f>IF(O1073&lt;&gt;"",VLOOKUP(O1073,#REF!,2,FALSE),"")</f>
        <v/>
      </c>
      <c r="P1074" s="28" t="str">
        <f>IF(P1073&lt;&gt;"",VLOOKUP(P1073,#REF!,2,FALSE),"")</f>
        <v/>
      </c>
      <c r="Q1074" s="109"/>
      <c r="R1074" s="110"/>
      <c r="S1074" s="64" t="str">
        <f>K1087</f>
        <v>19DE0206</v>
      </c>
      <c r="T1074" s="65" t="e">
        <f>IF(S1074&lt;&gt;"",VLOOKUP(S1074,#REF!,2,FALSE),"")</f>
        <v>#REF!</v>
      </c>
      <c r="U1074" s="66">
        <f>(COUNTIF(E1069:N1098,S1074)*4)+(COUNTIF(O1069:P1098,S1074)*8)</f>
        <v>20</v>
      </c>
      <c r="V1074" s="67">
        <f>U1074*W1070</f>
        <v>700</v>
      </c>
    </row>
    <row r="1075" spans="1:22" ht="15.6" customHeight="1">
      <c r="A1075" s="112"/>
      <c r="B1075" s="106" t="s">
        <v>26</v>
      </c>
      <c r="C1075" s="107"/>
      <c r="D1075" s="108"/>
      <c r="E1075" s="37" t="s">
        <v>232</v>
      </c>
      <c r="F1075" s="38" t="s">
        <v>232</v>
      </c>
      <c r="G1075" s="39" t="s">
        <v>232</v>
      </c>
      <c r="H1075" s="38" t="s">
        <v>232</v>
      </c>
      <c r="I1075" s="39" t="s">
        <v>232</v>
      </c>
      <c r="J1075" s="38" t="s">
        <v>232</v>
      </c>
      <c r="K1075" s="39" t="s">
        <v>232</v>
      </c>
      <c r="L1075" s="38" t="s">
        <v>232</v>
      </c>
      <c r="M1075" s="39" t="s">
        <v>232</v>
      </c>
      <c r="N1075" s="38" t="s">
        <v>38</v>
      </c>
      <c r="O1075" s="40"/>
      <c r="P1075" s="41"/>
      <c r="Q1075" s="109"/>
      <c r="R1075" s="110">
        <f>IF(B1075&lt;&gt;"",((10-((COUNTIF(E1076:N1076,"/")+COUNTIF(E1076:N1076,"//")+COUNTIF(E1076:N1076,"///")+COUNTIF(E1076:N1076,"_"))))/2)+(2-COUNTBLANK(O1076:P1076)),"")</f>
        <v>5</v>
      </c>
      <c r="S1075" s="68"/>
      <c r="T1075" s="69" t="str">
        <f>IF(S1075&lt;&gt;"",VLOOKUP(S1075,#REF!,2,FALSE),"")</f>
        <v/>
      </c>
      <c r="U1075" s="70">
        <f>(COUNTIF(E1069:N1098,S1075)*4)+(COUNTIF(O1069:P1098,S1075)*8)</f>
        <v>0</v>
      </c>
      <c r="V1075" s="67">
        <f>U1075*W1070</f>
        <v>0</v>
      </c>
    </row>
    <row r="1076" spans="1:22" ht="15.6" customHeight="1">
      <c r="A1076" s="112"/>
      <c r="B1076" s="106"/>
      <c r="C1076" s="107"/>
      <c r="D1076" s="108"/>
      <c r="E1076" s="42" t="e">
        <f>IF(E1075&lt;&gt;"",VLOOKUP(E1075,#REF!,2,FALSE),"")</f>
        <v>#REF!</v>
      </c>
      <c r="F1076" s="43" t="e">
        <f>IF(F1075&lt;&gt;"",VLOOKUP(F1075,#REF!,2,FALSE),"")</f>
        <v>#REF!</v>
      </c>
      <c r="G1076" s="44" t="e">
        <f>IF(G1075&lt;&gt;"",VLOOKUP(G1075,#REF!,2,FALSE),"")</f>
        <v>#REF!</v>
      </c>
      <c r="H1076" s="43" t="e">
        <f>IF(H1075&lt;&gt;"",VLOOKUP(H1075,#REF!,2,FALSE),"")</f>
        <v>#REF!</v>
      </c>
      <c r="I1076" s="44" t="e">
        <f>IF(I1075&lt;&gt;"",VLOOKUP(I1075,#REF!,2,FALSE),"")</f>
        <v>#REF!</v>
      </c>
      <c r="J1076" s="43" t="e">
        <f>IF(J1075&lt;&gt;"",VLOOKUP(J1075,#REF!,2,FALSE),"")</f>
        <v>#REF!</v>
      </c>
      <c r="K1076" s="44" t="e">
        <f>IF(K1075&lt;&gt;"",VLOOKUP(K1075,#REF!,2,FALSE),"")</f>
        <v>#REF!</v>
      </c>
      <c r="L1076" s="43" t="e">
        <f>IF(L1075&lt;&gt;"",VLOOKUP(L1075,#REF!,2,FALSE),"")</f>
        <v>#REF!</v>
      </c>
      <c r="M1076" s="44" t="e">
        <f>IF(M1075&lt;&gt;"",VLOOKUP(M1075,#REF!,2,FALSE),"")</f>
        <v>#REF!</v>
      </c>
      <c r="N1076" s="43" t="e">
        <f>IF(N1075&lt;&gt;"",VLOOKUP(N1075,#REF!,2,FALSE),"")</f>
        <v>#REF!</v>
      </c>
      <c r="O1076" s="44" t="str">
        <f>IF(O1075&lt;&gt;"",VLOOKUP(O1075,#REF!,2,FALSE),"")</f>
        <v/>
      </c>
      <c r="P1076" s="45" t="str">
        <f>IF(P1075&lt;&gt;"",VLOOKUP(P1075,#REF!,2,FALSE),"")</f>
        <v/>
      </c>
      <c r="Q1076" s="109"/>
      <c r="R1076" s="110"/>
      <c r="S1076" s="68"/>
      <c r="T1076" s="69" t="str">
        <f>IF(S1076&lt;&gt;"",VLOOKUP(S1076,#REF!,2,FALSE),"")</f>
        <v/>
      </c>
      <c r="U1076" s="70">
        <f>(COUNTIF(E1069:N1098,S1076)*4)+(COUNTIF(O1069:P1098,S1076)*8)</f>
        <v>0</v>
      </c>
      <c r="V1076" s="67">
        <f>U1076*W1070</f>
        <v>0</v>
      </c>
    </row>
    <row r="1077" spans="1:22" ht="15.6" customHeight="1">
      <c r="A1077" s="112"/>
      <c r="B1077" s="106" t="s">
        <v>42</v>
      </c>
      <c r="C1077" s="107"/>
      <c r="D1077" s="108"/>
      <c r="E1077" s="37" t="s">
        <v>265</v>
      </c>
      <c r="F1077" s="38" t="s">
        <v>265</v>
      </c>
      <c r="G1077" s="39" t="s">
        <v>264</v>
      </c>
      <c r="H1077" s="38" t="s">
        <v>264</v>
      </c>
      <c r="I1077" s="39" t="s">
        <v>264</v>
      </c>
      <c r="J1077" s="38" t="s">
        <v>264</v>
      </c>
      <c r="K1077" s="39" t="s">
        <v>265</v>
      </c>
      <c r="L1077" s="38" t="s">
        <v>265</v>
      </c>
      <c r="M1077" s="39" t="s">
        <v>265</v>
      </c>
      <c r="N1077" s="38" t="s">
        <v>38</v>
      </c>
      <c r="O1077" s="40"/>
      <c r="P1077" s="41"/>
      <c r="Q1077" s="109"/>
      <c r="R1077" s="110">
        <f>IF(B1077&lt;&gt;"",((10-((COUNTIF(E1078:N1078,"/")+COUNTIF(E1078:N1078,"//")+COUNTIF(E1078:N1078,"///")+COUNTIF(E1078:N1078,"_"))))/2)+(2-COUNTBLANK(O1078:P1078)),"")</f>
        <v>5</v>
      </c>
      <c r="S1077" s="68"/>
      <c r="T1077" s="69" t="str">
        <f>IF(S1077&lt;&gt;"",VLOOKUP(S1077,#REF!,2,FALSE),"")</f>
        <v/>
      </c>
      <c r="U1077" s="70">
        <f>(COUNTIF(E1069:N1098,S1077)*4)+(COUNTIF(O1069:P1098,S1077)*8)</f>
        <v>0</v>
      </c>
      <c r="V1077" s="67">
        <f>U1077*W1070</f>
        <v>0</v>
      </c>
    </row>
    <row r="1078" spans="1:22" ht="15.6" customHeight="1">
      <c r="A1078" s="112"/>
      <c r="B1078" s="106"/>
      <c r="C1078" s="107"/>
      <c r="D1078" s="108"/>
      <c r="E1078" s="42" t="e">
        <f>IF(E1077&lt;&gt;"",VLOOKUP(E1077,#REF!,2,FALSE),"")</f>
        <v>#REF!</v>
      </c>
      <c r="F1078" s="43" t="e">
        <f>IF(F1077&lt;&gt;"",VLOOKUP(F1077,#REF!,2,FALSE),"")</f>
        <v>#REF!</v>
      </c>
      <c r="G1078" s="44" t="e">
        <f>IF(G1077&lt;&gt;"",VLOOKUP(G1077,#REF!,2,FALSE),"")</f>
        <v>#REF!</v>
      </c>
      <c r="H1078" s="43" t="e">
        <f>IF(H1077&lt;&gt;"",VLOOKUP(H1077,#REF!,2,FALSE),"")</f>
        <v>#REF!</v>
      </c>
      <c r="I1078" s="44" t="e">
        <f>IF(I1077&lt;&gt;"",VLOOKUP(I1077,#REF!,2,FALSE),"")</f>
        <v>#REF!</v>
      </c>
      <c r="J1078" s="43" t="e">
        <f>IF(J1077&lt;&gt;"",VLOOKUP(J1077,#REF!,2,FALSE),"")</f>
        <v>#REF!</v>
      </c>
      <c r="K1078" s="44" t="e">
        <f>IF(K1077&lt;&gt;"",VLOOKUP(K1077,#REF!,2,FALSE),"")</f>
        <v>#REF!</v>
      </c>
      <c r="L1078" s="43" t="e">
        <f>IF(L1077&lt;&gt;"",VLOOKUP(L1077,#REF!,2,FALSE),"")</f>
        <v>#REF!</v>
      </c>
      <c r="M1078" s="44" t="e">
        <f>IF(M1077&lt;&gt;"",VLOOKUP(M1077,#REF!,2,FALSE),"")</f>
        <v>#REF!</v>
      </c>
      <c r="N1078" s="43" t="e">
        <f>IF(N1077&lt;&gt;"",VLOOKUP(N1077,#REF!,2,FALSE),"")</f>
        <v>#REF!</v>
      </c>
      <c r="O1078" s="44" t="str">
        <f>IF(O1077&lt;&gt;"",VLOOKUP(O1077,#REF!,2,FALSE),"")</f>
        <v/>
      </c>
      <c r="P1078" s="45" t="str">
        <f>IF(P1077&lt;&gt;"",VLOOKUP(P1077,#REF!,2,FALSE),"")</f>
        <v/>
      </c>
      <c r="Q1078" s="109"/>
      <c r="R1078" s="110"/>
      <c r="S1078" s="68"/>
      <c r="T1078" s="69" t="str">
        <f>IF(S1078&lt;&gt;"",VLOOKUP(S1078,#REF!,2,FALSE),"")</f>
        <v/>
      </c>
      <c r="U1078" s="70">
        <f>(COUNTIF(E1069:N1098,S1078)*4)+(COUNTIF(O1069:P1098,S1078)*8)</f>
        <v>0</v>
      </c>
      <c r="V1078" s="67">
        <f>U1078*W1070</f>
        <v>0</v>
      </c>
    </row>
    <row r="1079" spans="1:22" ht="15.6" customHeight="1">
      <c r="A1079" s="112"/>
      <c r="B1079" s="106" t="s">
        <v>24</v>
      </c>
      <c r="C1079" s="107"/>
      <c r="D1079" s="108"/>
      <c r="E1079" s="37" t="s">
        <v>265</v>
      </c>
      <c r="F1079" s="38" t="s">
        <v>265</v>
      </c>
      <c r="G1079" s="39" t="s">
        <v>265</v>
      </c>
      <c r="H1079" s="38" t="s">
        <v>265</v>
      </c>
      <c r="I1079" s="39" t="s">
        <v>265</v>
      </c>
      <c r="J1079" s="38" t="s">
        <v>265</v>
      </c>
      <c r="K1079" s="39" t="s">
        <v>265</v>
      </c>
      <c r="L1079" s="38" t="s">
        <v>265</v>
      </c>
      <c r="M1079" s="39" t="s">
        <v>265</v>
      </c>
      <c r="N1079" s="38" t="s">
        <v>38</v>
      </c>
      <c r="O1079" s="40"/>
      <c r="P1079" s="41"/>
      <c r="Q1079" s="109"/>
      <c r="R1079" s="110">
        <f>IF(B1079&lt;&gt;"",((10-((COUNTIF(E1080:N1080,"/")+COUNTIF(E1080:N1080,"//")+COUNTIF(E1080:N1080,"///")+COUNTIF(E1080:N1080,"_"))))/2)+(2-COUNTBLANK(O1080:P1080)),"")</f>
        <v>5</v>
      </c>
      <c r="S1079" s="68"/>
      <c r="T1079" s="69" t="str">
        <f>IF(S1079&lt;&gt;"",VLOOKUP(S1079,#REF!,2,FALSE),"")</f>
        <v/>
      </c>
      <c r="U1079" s="70">
        <f>(COUNTIF(E1069:N1098,S1079)*4)+(COUNTIF(O1069:P1098,S1079)*8)</f>
        <v>0</v>
      </c>
      <c r="V1079" s="67">
        <f>U1079*W1070</f>
        <v>0</v>
      </c>
    </row>
    <row r="1080" spans="1:22" ht="15.6" customHeight="1">
      <c r="A1080" s="112"/>
      <c r="B1080" s="106"/>
      <c r="C1080" s="107"/>
      <c r="D1080" s="108"/>
      <c r="E1080" s="42" t="e">
        <f>IF(E1079&lt;&gt;"",VLOOKUP(E1079,#REF!,2,FALSE),"")</f>
        <v>#REF!</v>
      </c>
      <c r="F1080" s="43" t="e">
        <f>IF(F1079&lt;&gt;"",VLOOKUP(F1079,#REF!,2,FALSE),"")</f>
        <v>#REF!</v>
      </c>
      <c r="G1080" s="44" t="e">
        <f>IF(G1079&lt;&gt;"",VLOOKUP(G1079,#REF!,2,FALSE),"")</f>
        <v>#REF!</v>
      </c>
      <c r="H1080" s="43" t="e">
        <f>IF(H1079&lt;&gt;"",VLOOKUP(H1079,#REF!,2,FALSE),"")</f>
        <v>#REF!</v>
      </c>
      <c r="I1080" s="44" t="e">
        <f>IF(I1079&lt;&gt;"",VLOOKUP(I1079,#REF!,2,FALSE),"")</f>
        <v>#REF!</v>
      </c>
      <c r="J1080" s="43" t="e">
        <f>IF(J1079&lt;&gt;"",VLOOKUP(J1079,#REF!,2,FALSE),"")</f>
        <v>#REF!</v>
      </c>
      <c r="K1080" s="44" t="e">
        <f>IF(K1079&lt;&gt;"",VLOOKUP(K1079,#REF!,2,FALSE),"")</f>
        <v>#REF!</v>
      </c>
      <c r="L1080" s="43" t="e">
        <f>IF(L1079&lt;&gt;"",VLOOKUP(L1079,#REF!,2,FALSE),"")</f>
        <v>#REF!</v>
      </c>
      <c r="M1080" s="44" t="e">
        <f>IF(M1079&lt;&gt;"",VLOOKUP(M1079,#REF!,2,FALSE),"")</f>
        <v>#REF!</v>
      </c>
      <c r="N1080" s="43" t="e">
        <f>IF(N1079&lt;&gt;"",VLOOKUP(N1079,#REF!,2,FALSE),"")</f>
        <v>#REF!</v>
      </c>
      <c r="O1080" s="44" t="str">
        <f>IF(O1079&lt;&gt;"",VLOOKUP(O1079,#REF!,2,FALSE),"")</f>
        <v/>
      </c>
      <c r="P1080" s="45" t="str">
        <f>IF(P1079&lt;&gt;"",VLOOKUP(P1079,#REF!,2,FALSE),"")</f>
        <v/>
      </c>
      <c r="Q1080" s="109"/>
      <c r="R1080" s="110"/>
      <c r="S1080" s="68"/>
      <c r="T1080" s="69" t="str">
        <f>IF(S1080&lt;&gt;"",VLOOKUP(S1080,#REF!,2,FALSE),"")</f>
        <v/>
      </c>
      <c r="U1080" s="70">
        <f>(COUNTIF(E1069:N1098,S1080)*4)+(COUNTIF(O1069:P1098,S1080)*8)</f>
        <v>0</v>
      </c>
      <c r="V1080" s="67">
        <f>U1080*W1070</f>
        <v>0</v>
      </c>
    </row>
    <row r="1081" spans="1:22" ht="15.6" customHeight="1" thickBot="1">
      <c r="A1081" s="112"/>
      <c r="B1081" s="106" t="s">
        <v>22</v>
      </c>
      <c r="C1081" s="107"/>
      <c r="D1081" s="108"/>
      <c r="E1081" s="37" t="s">
        <v>20</v>
      </c>
      <c r="F1081" s="38" t="s">
        <v>20</v>
      </c>
      <c r="G1081" s="39" t="s">
        <v>20</v>
      </c>
      <c r="H1081" s="38" t="s">
        <v>20</v>
      </c>
      <c r="I1081" s="39" t="s">
        <v>20</v>
      </c>
      <c r="J1081" s="38" t="s">
        <v>20</v>
      </c>
      <c r="K1081" s="39" t="s">
        <v>20</v>
      </c>
      <c r="L1081" s="38" t="s">
        <v>20</v>
      </c>
      <c r="M1081" s="39" t="s">
        <v>20</v>
      </c>
      <c r="N1081" s="38" t="s">
        <v>20</v>
      </c>
      <c r="O1081" s="40"/>
      <c r="P1081" s="41"/>
      <c r="Q1081" s="109"/>
      <c r="R1081" s="110">
        <f>IF(B1081&lt;&gt;"",((10-((COUNTIF(E1082:N1082,"/")+COUNTIF(E1082:N1082,"//")+COUNTIF(E1082:N1082,"///")+COUNTIF(E1082:N1082,"_"))))/2)+(2-COUNTBLANK(O1082:P1082)),"")</f>
        <v>5</v>
      </c>
      <c r="S1081" s="68"/>
      <c r="T1081" s="69" t="str">
        <f>IF(S1081&lt;&gt;"",VLOOKUP(S1081,#REF!,2,FALSE),"")</f>
        <v/>
      </c>
      <c r="U1081" s="70">
        <f>(COUNTIF(E1069:N1098,S1081)*4)+(COUNTIF(O1069:P1098,S1081)*8)</f>
        <v>0</v>
      </c>
      <c r="V1081" s="67">
        <f>U1081*W1070</f>
        <v>0</v>
      </c>
    </row>
    <row r="1082" spans="1:22" ht="15.6" customHeight="1" thickBot="1">
      <c r="A1082" s="112"/>
      <c r="B1082" s="106"/>
      <c r="C1082" s="107"/>
      <c r="D1082" s="108"/>
      <c r="E1082" s="42" t="e">
        <f>IF(E1081&lt;&gt;"",VLOOKUP(E1081,#REF!,2,FALSE),"")</f>
        <v>#REF!</v>
      </c>
      <c r="F1082" s="43" t="e">
        <f>IF(F1081&lt;&gt;"",VLOOKUP(F1081,#REF!,2,FALSE),"")</f>
        <v>#REF!</v>
      </c>
      <c r="G1082" s="44" t="e">
        <f>IF(G1081&lt;&gt;"",VLOOKUP(G1081,#REF!,2,FALSE),"")</f>
        <v>#REF!</v>
      </c>
      <c r="H1082" s="43" t="e">
        <f>IF(H1081&lt;&gt;"",VLOOKUP(H1081,#REF!,2,FALSE),"")</f>
        <v>#REF!</v>
      </c>
      <c r="I1082" s="44" t="e">
        <f>IF(I1081&lt;&gt;"",VLOOKUP(I1081,#REF!,2,FALSE),"")</f>
        <v>#REF!</v>
      </c>
      <c r="J1082" s="43" t="e">
        <f>IF(J1081&lt;&gt;"",VLOOKUP(J1081,#REF!,2,FALSE),"")</f>
        <v>#REF!</v>
      </c>
      <c r="K1082" s="44" t="e">
        <f>IF(K1081&lt;&gt;"",VLOOKUP(K1081,#REF!,2,FALSE),"")</f>
        <v>#REF!</v>
      </c>
      <c r="L1082" s="43" t="e">
        <f>IF(L1081&lt;&gt;"",VLOOKUP(L1081,#REF!,2,FALSE),"")</f>
        <v>#REF!</v>
      </c>
      <c r="M1082" s="44" t="e">
        <f>IF(M1081&lt;&gt;"",VLOOKUP(M1081,#REF!,2,FALSE),"")</f>
        <v>#REF!</v>
      </c>
      <c r="N1082" s="43" t="e">
        <f>IF(N1081&lt;&gt;"",VLOOKUP(N1081,#REF!,2,FALSE),"")</f>
        <v>#REF!</v>
      </c>
      <c r="O1082" s="44" t="str">
        <f>IF(O1081&lt;&gt;"",VLOOKUP(O1081,#REF!,2,FALSE),"")</f>
        <v/>
      </c>
      <c r="P1082" s="45" t="str">
        <f>IF(P1081&lt;&gt;"",VLOOKUP(P1081,#REF!,2,FALSE),"")</f>
        <v/>
      </c>
      <c r="Q1082" s="109"/>
      <c r="R1082" s="110"/>
      <c r="S1082" s="60">
        <f>SUM(R1069:R1098)*8</f>
        <v>408</v>
      </c>
      <c r="T1082" s="61" t="s">
        <v>25</v>
      </c>
      <c r="U1082" s="62">
        <f>SUM(U1070:U1081)</f>
        <v>296</v>
      </c>
      <c r="V1082" s="63">
        <f>SUM(V1070:V1081)</f>
        <v>10360</v>
      </c>
    </row>
    <row r="1083" spans="1:22" ht="15.6" customHeight="1">
      <c r="A1083" s="112"/>
      <c r="B1083" s="103" t="s">
        <v>23</v>
      </c>
      <c r="C1083" s="104"/>
      <c r="D1083" s="105"/>
      <c r="E1083" s="46" t="s">
        <v>265</v>
      </c>
      <c r="F1083" s="47" t="s">
        <v>265</v>
      </c>
      <c r="G1083" s="48" t="s">
        <v>265</v>
      </c>
      <c r="H1083" s="47" t="s">
        <v>265</v>
      </c>
      <c r="I1083" s="48" t="s">
        <v>265</v>
      </c>
      <c r="J1083" s="47" t="s">
        <v>265</v>
      </c>
      <c r="K1083" s="48" t="s">
        <v>265</v>
      </c>
      <c r="L1083" s="47" t="s">
        <v>265</v>
      </c>
      <c r="M1083" s="48" t="s">
        <v>265</v>
      </c>
      <c r="N1083" s="47" t="s">
        <v>38</v>
      </c>
      <c r="O1083" s="49"/>
      <c r="P1083" s="50"/>
      <c r="Q1083" s="109"/>
      <c r="R1083" s="110">
        <f>IF(B1083&lt;&gt;"",((10-((COUNTIF(E1084:N1084,"/")+COUNTIF(E1084:N1084,"//")+COUNTIF(E1084:N1084,"///")+COUNTIF(E1084:N1084,"_"))))/2)+(2-COUNTBLANK(O1084:P1084)),"")</f>
        <v>5</v>
      </c>
      <c r="S1083"/>
      <c r="T1083"/>
      <c r="U1083"/>
      <c r="V1083"/>
    </row>
    <row r="1084" spans="1:22" ht="15.6" customHeight="1">
      <c r="A1084" s="112"/>
      <c r="B1084" s="103"/>
      <c r="C1084" s="104"/>
      <c r="D1084" s="105"/>
      <c r="E1084" s="51" t="e">
        <f>IF(E1083&lt;&gt;"",VLOOKUP(E1083,#REF!,2,FALSE),"")</f>
        <v>#REF!</v>
      </c>
      <c r="F1084" s="52" t="e">
        <f>IF(F1083&lt;&gt;"",VLOOKUP(F1083,#REF!,2,FALSE),"")</f>
        <v>#REF!</v>
      </c>
      <c r="G1084" s="53" t="e">
        <f>IF(G1083&lt;&gt;"",VLOOKUP(G1083,#REF!,2,FALSE),"")</f>
        <v>#REF!</v>
      </c>
      <c r="H1084" s="52" t="e">
        <f>IF(H1083&lt;&gt;"",VLOOKUP(H1083,#REF!,2,FALSE),"")</f>
        <v>#REF!</v>
      </c>
      <c r="I1084" s="53" t="e">
        <f>IF(I1083&lt;&gt;"",VLOOKUP(I1083,#REF!,2,FALSE),"")</f>
        <v>#REF!</v>
      </c>
      <c r="J1084" s="52" t="e">
        <f>IF(J1083&lt;&gt;"",VLOOKUP(J1083,#REF!,2,FALSE),"")</f>
        <v>#REF!</v>
      </c>
      <c r="K1084" s="53" t="e">
        <f>IF(K1083&lt;&gt;"",VLOOKUP(K1083,#REF!,2,FALSE),"")</f>
        <v>#REF!</v>
      </c>
      <c r="L1084" s="52" t="e">
        <f>IF(L1083&lt;&gt;"",VLOOKUP(L1083,#REF!,2,FALSE),"")</f>
        <v>#REF!</v>
      </c>
      <c r="M1084" s="53" t="e">
        <f>IF(M1083&lt;&gt;"",VLOOKUP(M1083,#REF!,2,FALSE),"")</f>
        <v>#REF!</v>
      </c>
      <c r="N1084" s="52" t="e">
        <f>IF(N1083&lt;&gt;"",VLOOKUP(N1083,#REF!,2,FALSE),"")</f>
        <v>#REF!</v>
      </c>
      <c r="O1084" s="53" t="str">
        <f>IF(O1083&lt;&gt;"",VLOOKUP(O1083,#REF!,2,FALSE),"")</f>
        <v/>
      </c>
      <c r="P1084" s="54" t="str">
        <f>IF(P1083&lt;&gt;"",VLOOKUP(P1083,#REF!,2,FALSE),"")</f>
        <v/>
      </c>
      <c r="Q1084" s="109"/>
      <c r="R1084" s="110"/>
      <c r="S1084"/>
      <c r="T1084"/>
      <c r="U1084"/>
      <c r="V1084"/>
    </row>
    <row r="1085" spans="1:22" ht="15.6" customHeight="1">
      <c r="A1085" s="112"/>
      <c r="B1085" s="103" t="s">
        <v>41</v>
      </c>
      <c r="C1085" s="104"/>
      <c r="D1085" s="105"/>
      <c r="E1085" s="46" t="s">
        <v>265</v>
      </c>
      <c r="F1085" s="47" t="s">
        <v>265</v>
      </c>
      <c r="G1085" s="48" t="s">
        <v>264</v>
      </c>
      <c r="H1085" s="47" t="s">
        <v>264</v>
      </c>
      <c r="I1085" s="48" t="s">
        <v>264</v>
      </c>
      <c r="J1085" s="47" t="s">
        <v>264</v>
      </c>
      <c r="K1085" s="48" t="s">
        <v>265</v>
      </c>
      <c r="L1085" s="47" t="s">
        <v>265</v>
      </c>
      <c r="M1085" s="48" t="s">
        <v>265</v>
      </c>
      <c r="N1085" s="47" t="s">
        <v>38</v>
      </c>
      <c r="O1085" s="49"/>
      <c r="P1085" s="50"/>
      <c r="Q1085" s="109"/>
      <c r="R1085" s="110">
        <f>IF(B1085&lt;&gt;"",((10-((COUNTIF(E1086:N1086,"/")+COUNTIF(E1086:N1086,"//")+COUNTIF(E1086:N1086,"///")+COUNTIF(E1086:N1086,"_"))))/2)+(2-COUNTBLANK(O1086:P1086)),"")</f>
        <v>5</v>
      </c>
      <c r="S1085"/>
      <c r="T1085"/>
      <c r="U1085"/>
      <c r="V1085"/>
    </row>
    <row r="1086" spans="1:22" ht="15.6" customHeight="1">
      <c r="A1086" s="112"/>
      <c r="B1086" s="103"/>
      <c r="C1086" s="104"/>
      <c r="D1086" s="105"/>
      <c r="E1086" s="51" t="e">
        <f>IF(E1085&lt;&gt;"",VLOOKUP(E1085,#REF!,2,FALSE),"")</f>
        <v>#REF!</v>
      </c>
      <c r="F1086" s="52" t="e">
        <f>IF(F1085&lt;&gt;"",VLOOKUP(F1085,#REF!,2,FALSE),"")</f>
        <v>#REF!</v>
      </c>
      <c r="G1086" s="53" t="e">
        <f>IF(G1085&lt;&gt;"",VLOOKUP(G1085,#REF!,2,FALSE),"")</f>
        <v>#REF!</v>
      </c>
      <c r="H1086" s="52" t="e">
        <f>IF(H1085&lt;&gt;"",VLOOKUP(H1085,#REF!,2,FALSE),"")</f>
        <v>#REF!</v>
      </c>
      <c r="I1086" s="53" t="e">
        <f>IF(I1085&lt;&gt;"",VLOOKUP(I1085,#REF!,2,FALSE),"")</f>
        <v>#REF!</v>
      </c>
      <c r="J1086" s="52" t="e">
        <f>IF(J1085&lt;&gt;"",VLOOKUP(J1085,#REF!,2,FALSE),"")</f>
        <v>#REF!</v>
      </c>
      <c r="K1086" s="53" t="e">
        <f>IF(K1085&lt;&gt;"",VLOOKUP(K1085,#REF!,2,FALSE),"")</f>
        <v>#REF!</v>
      </c>
      <c r="L1086" s="52" t="e">
        <f>IF(L1085&lt;&gt;"",VLOOKUP(L1085,#REF!,2,FALSE),"")</f>
        <v>#REF!</v>
      </c>
      <c r="M1086" s="53" t="e">
        <f>IF(M1085&lt;&gt;"",VLOOKUP(M1085,#REF!,2,FALSE),"")</f>
        <v>#REF!</v>
      </c>
      <c r="N1086" s="52" t="e">
        <f>IF(N1085&lt;&gt;"",VLOOKUP(N1085,#REF!,2,FALSE),"")</f>
        <v>#REF!</v>
      </c>
      <c r="O1086" s="53" t="str">
        <f>IF(O1085&lt;&gt;"",VLOOKUP(O1085,#REF!,2,FALSE),"")</f>
        <v/>
      </c>
      <c r="P1086" s="54" t="str">
        <f>IF(P1085&lt;&gt;"",VLOOKUP(P1085,#REF!,2,FALSE),"")</f>
        <v/>
      </c>
      <c r="Q1086" s="109"/>
      <c r="R1086" s="110"/>
      <c r="S1086"/>
      <c r="T1086"/>
      <c r="U1086"/>
      <c r="V1086"/>
    </row>
    <row r="1087" spans="1:22" ht="15.6" customHeight="1">
      <c r="A1087" s="112"/>
      <c r="B1087" s="103" t="s">
        <v>21</v>
      </c>
      <c r="C1087" s="104"/>
      <c r="D1087" s="105"/>
      <c r="E1087" s="46" t="s">
        <v>237</v>
      </c>
      <c r="F1087" s="47" t="s">
        <v>237</v>
      </c>
      <c r="G1087" s="48" t="s">
        <v>237</v>
      </c>
      <c r="H1087" s="47" t="s">
        <v>237</v>
      </c>
      <c r="I1087" s="48" t="s">
        <v>237</v>
      </c>
      <c r="J1087" s="47" t="s">
        <v>237</v>
      </c>
      <c r="K1087" s="48" t="s">
        <v>266</v>
      </c>
      <c r="L1087" s="47" t="s">
        <v>266</v>
      </c>
      <c r="M1087" s="48" t="s">
        <v>266</v>
      </c>
      <c r="N1087" s="47" t="s">
        <v>38</v>
      </c>
      <c r="O1087" s="49" t="s">
        <v>266</v>
      </c>
      <c r="P1087" s="50"/>
      <c r="Q1087" s="148" t="s">
        <v>267</v>
      </c>
      <c r="R1087" s="110">
        <f>IF(B1087&lt;&gt;"",((10-((COUNTIF(E1088:N1088,"/")+COUNTIF(E1088:N1088,"//")+COUNTIF(E1088:N1088,"///")+COUNTIF(E1088:N1088,"_"))))/2)+(2-COUNTBLANK(O1088:P1088)),"")</f>
        <v>6</v>
      </c>
      <c r="S1087"/>
      <c r="T1087"/>
      <c r="U1087"/>
      <c r="V1087"/>
    </row>
    <row r="1088" spans="1:22" ht="15.6" customHeight="1">
      <c r="A1088" s="112"/>
      <c r="B1088" s="103"/>
      <c r="C1088" s="104"/>
      <c r="D1088" s="105"/>
      <c r="E1088" s="51" t="e">
        <f>IF(E1087&lt;&gt;"",VLOOKUP(E1087,#REF!,2,FALSE),"")</f>
        <v>#REF!</v>
      </c>
      <c r="F1088" s="52" t="e">
        <f>IF(F1087&lt;&gt;"",VLOOKUP(F1087,#REF!,2,FALSE),"")</f>
        <v>#REF!</v>
      </c>
      <c r="G1088" s="53" t="e">
        <f>IF(G1087&lt;&gt;"",VLOOKUP(G1087,#REF!,2,FALSE),"")</f>
        <v>#REF!</v>
      </c>
      <c r="H1088" s="52" t="e">
        <f>IF(H1087&lt;&gt;"",VLOOKUP(H1087,#REF!,2,FALSE),"")</f>
        <v>#REF!</v>
      </c>
      <c r="I1088" s="53" t="e">
        <f>IF(I1087&lt;&gt;"",VLOOKUP(I1087,#REF!,2,FALSE),"")</f>
        <v>#REF!</v>
      </c>
      <c r="J1088" s="52" t="e">
        <f>IF(J1087&lt;&gt;"",VLOOKUP(J1087,#REF!,2,FALSE),"")</f>
        <v>#REF!</v>
      </c>
      <c r="K1088" s="53" t="e">
        <f>IF(K1087&lt;&gt;"",VLOOKUP(K1087,#REF!,2,FALSE),"")</f>
        <v>#REF!</v>
      </c>
      <c r="L1088" s="52" t="e">
        <f>IF(L1087&lt;&gt;"",VLOOKUP(L1087,#REF!,2,FALSE),"")</f>
        <v>#REF!</v>
      </c>
      <c r="M1088" s="53" t="e">
        <f>IF(M1087&lt;&gt;"",VLOOKUP(M1087,#REF!,2,FALSE),"")</f>
        <v>#REF!</v>
      </c>
      <c r="N1088" s="52" t="e">
        <f>IF(N1087&lt;&gt;"",VLOOKUP(N1087,#REF!,2,FALSE),"")</f>
        <v>#REF!</v>
      </c>
      <c r="O1088" s="53" t="e">
        <f>IF(O1087&lt;&gt;"",VLOOKUP(O1087,#REF!,2,FALSE),"")</f>
        <v>#REF!</v>
      </c>
      <c r="P1088" s="54" t="str">
        <f>IF(P1087&lt;&gt;"",VLOOKUP(P1087,#REF!,2,FALSE),"")</f>
        <v/>
      </c>
      <c r="Q1088" s="149"/>
      <c r="R1088" s="110"/>
      <c r="S1088"/>
      <c r="T1088"/>
      <c r="U1088"/>
      <c r="V1088"/>
    </row>
    <row r="1089" spans="1:255" ht="15.6" customHeight="1">
      <c r="A1089" s="112"/>
      <c r="B1089" s="103" t="s">
        <v>19</v>
      </c>
      <c r="C1089" s="104"/>
      <c r="D1089" s="105"/>
      <c r="E1089" s="46" t="s">
        <v>265</v>
      </c>
      <c r="F1089" s="47" t="s">
        <v>265</v>
      </c>
      <c r="G1089" s="48" t="s">
        <v>265</v>
      </c>
      <c r="H1089" s="47" t="s">
        <v>265</v>
      </c>
      <c r="I1089" s="48" t="s">
        <v>265</v>
      </c>
      <c r="J1089" s="47" t="s">
        <v>265</v>
      </c>
      <c r="K1089" s="48" t="s">
        <v>265</v>
      </c>
      <c r="L1089" s="47" t="s">
        <v>265</v>
      </c>
      <c r="M1089" s="48" t="s">
        <v>265</v>
      </c>
      <c r="N1089" s="47" t="s">
        <v>38</v>
      </c>
      <c r="O1089" s="49"/>
      <c r="P1089" s="50"/>
      <c r="Q1089" s="109"/>
      <c r="R1089" s="110">
        <f>IF(B1089&lt;&gt;"",((10-((COUNTIF(E1090:N1090,"/")+COUNTIF(E1090:N1090,"//")+COUNTIF(E1090:N1090,"///")+COUNTIF(E1090:N1090,"_"))))/2)+(2-COUNTBLANK(O1090:P1090)),"")</f>
        <v>5</v>
      </c>
      <c r="S1089"/>
      <c r="T1089"/>
      <c r="U1089"/>
      <c r="V1089"/>
    </row>
    <row r="1090" spans="1:255" ht="15.6" customHeight="1">
      <c r="A1090" s="112"/>
      <c r="B1090" s="103"/>
      <c r="C1090" s="104"/>
      <c r="D1090" s="105"/>
      <c r="E1090" s="51" t="e">
        <f>IF(E1089&lt;&gt;"",VLOOKUP(E1089,#REF!,2,FALSE),"")</f>
        <v>#REF!</v>
      </c>
      <c r="F1090" s="52" t="e">
        <f>IF(F1089&lt;&gt;"",VLOOKUP(F1089,#REF!,2,FALSE),"")</f>
        <v>#REF!</v>
      </c>
      <c r="G1090" s="53" t="e">
        <f>IF(G1089&lt;&gt;"",VLOOKUP(G1089,#REF!,2,FALSE),"")</f>
        <v>#REF!</v>
      </c>
      <c r="H1090" s="52" t="e">
        <f>IF(H1089&lt;&gt;"",VLOOKUP(H1089,#REF!,2,FALSE),"")</f>
        <v>#REF!</v>
      </c>
      <c r="I1090" s="53" t="e">
        <f>IF(I1089&lt;&gt;"",VLOOKUP(I1089,#REF!,2,FALSE),"")</f>
        <v>#REF!</v>
      </c>
      <c r="J1090" s="52" t="e">
        <f>IF(J1089&lt;&gt;"",VLOOKUP(J1089,#REF!,2,FALSE),"")</f>
        <v>#REF!</v>
      </c>
      <c r="K1090" s="53" t="e">
        <f>IF(K1089&lt;&gt;"",VLOOKUP(K1089,#REF!,2,FALSE),"")</f>
        <v>#REF!</v>
      </c>
      <c r="L1090" s="52" t="e">
        <f>IF(L1089&lt;&gt;"",VLOOKUP(L1089,#REF!,2,FALSE),"")</f>
        <v>#REF!</v>
      </c>
      <c r="M1090" s="53" t="e">
        <f>IF(M1089&lt;&gt;"",VLOOKUP(M1089,#REF!,2,FALSE),"")</f>
        <v>#REF!</v>
      </c>
      <c r="N1090" s="52" t="e">
        <f>IF(N1089&lt;&gt;"",VLOOKUP(N1089,#REF!,2,FALSE),"")</f>
        <v>#REF!</v>
      </c>
      <c r="O1090" s="53" t="str">
        <f>IF(O1089&lt;&gt;"",VLOOKUP(O1089,#REF!,2,FALSE),"")</f>
        <v/>
      </c>
      <c r="P1090" s="54" t="str">
        <f>IF(P1089&lt;&gt;"",VLOOKUP(P1089,#REF!,2,FALSE),"")</f>
        <v/>
      </c>
      <c r="Q1090" s="109"/>
      <c r="R1090" s="110"/>
      <c r="S1090"/>
      <c r="T1090"/>
      <c r="U1090"/>
      <c r="V1090"/>
    </row>
    <row r="1091" spans="1:255" ht="15.6" customHeight="1">
      <c r="A1091" s="112"/>
      <c r="B1091" s="103" t="s">
        <v>18</v>
      </c>
      <c r="C1091" s="104"/>
      <c r="D1091" s="105"/>
      <c r="E1091" s="46" t="s">
        <v>265</v>
      </c>
      <c r="F1091" s="47" t="s">
        <v>265</v>
      </c>
      <c r="G1091" s="48" t="s">
        <v>265</v>
      </c>
      <c r="H1091" s="47" t="s">
        <v>265</v>
      </c>
      <c r="I1091" s="48" t="s">
        <v>265</v>
      </c>
      <c r="J1091" s="47" t="s">
        <v>265</v>
      </c>
      <c r="K1091" s="48" t="s">
        <v>265</v>
      </c>
      <c r="L1091" s="47" t="s">
        <v>265</v>
      </c>
      <c r="M1091" s="48" t="s">
        <v>265</v>
      </c>
      <c r="N1091" s="47" t="s">
        <v>38</v>
      </c>
      <c r="O1091" s="49"/>
      <c r="P1091" s="50"/>
      <c r="Q1091" s="109"/>
      <c r="R1091" s="110">
        <f>IF(B1091&lt;&gt;"",((10-((COUNTIF(E1092:N1092,"/")+COUNTIF(E1092:N1092,"//")+COUNTIF(E1092:N1092,"///")+COUNTIF(E1092:N1092,"_"))))/2)+(2-COUNTBLANK(O1092:P1092)),"")</f>
        <v>5</v>
      </c>
      <c r="S1091"/>
      <c r="T1091"/>
      <c r="U1091"/>
      <c r="V1091"/>
    </row>
    <row r="1092" spans="1:255" ht="15.6" customHeight="1">
      <c r="A1092" s="112"/>
      <c r="B1092" s="103"/>
      <c r="C1092" s="104"/>
      <c r="D1092" s="105"/>
      <c r="E1092" s="51" t="e">
        <f>IF(E1091&lt;&gt;"",VLOOKUP(E1091,#REF!,2,FALSE),"")</f>
        <v>#REF!</v>
      </c>
      <c r="F1092" s="52" t="e">
        <f>IF(F1091&lt;&gt;"",VLOOKUP(F1091,#REF!,2,FALSE),"")</f>
        <v>#REF!</v>
      </c>
      <c r="G1092" s="53" t="e">
        <f>IF(G1091&lt;&gt;"",VLOOKUP(G1091,#REF!,2,FALSE),"")</f>
        <v>#REF!</v>
      </c>
      <c r="H1092" s="52" t="e">
        <f>IF(H1091&lt;&gt;"",VLOOKUP(H1091,#REF!,2,FALSE),"")</f>
        <v>#REF!</v>
      </c>
      <c r="I1092" s="53" t="e">
        <f>IF(I1091&lt;&gt;"",VLOOKUP(I1091,#REF!,2,FALSE),"")</f>
        <v>#REF!</v>
      </c>
      <c r="J1092" s="52" t="e">
        <f>IF(J1091&lt;&gt;"",VLOOKUP(J1091,#REF!,2,FALSE),"")</f>
        <v>#REF!</v>
      </c>
      <c r="K1092" s="53" t="e">
        <f>IF(K1091&lt;&gt;"",VLOOKUP(K1091,#REF!,2,FALSE),"")</f>
        <v>#REF!</v>
      </c>
      <c r="L1092" s="52" t="e">
        <f>IF(L1091&lt;&gt;"",VLOOKUP(L1091,#REF!,2,FALSE),"")</f>
        <v>#REF!</v>
      </c>
      <c r="M1092" s="53" t="e">
        <f>IF(M1091&lt;&gt;"",VLOOKUP(M1091,#REF!,2,FALSE),"")</f>
        <v>#REF!</v>
      </c>
      <c r="N1092" s="52" t="e">
        <f>IF(N1091&lt;&gt;"",VLOOKUP(N1091,#REF!,2,FALSE),"")</f>
        <v>#REF!</v>
      </c>
      <c r="O1092" s="53" t="str">
        <f>IF(O1091&lt;&gt;"",VLOOKUP(O1091,#REF!,2,FALSE),"")</f>
        <v/>
      </c>
      <c r="P1092" s="54" t="str">
        <f>IF(P1091&lt;&gt;"",VLOOKUP(P1091,#REF!,2,FALSE),"")</f>
        <v/>
      </c>
      <c r="Q1092" s="109"/>
      <c r="R1092" s="110"/>
      <c r="S1092"/>
      <c r="T1092"/>
      <c r="U1092"/>
      <c r="V1092"/>
    </row>
    <row r="1093" spans="1:255" ht="15.6" customHeight="1">
      <c r="A1093" s="112"/>
      <c r="B1093" s="103" t="s">
        <v>16</v>
      </c>
      <c r="C1093" s="104"/>
      <c r="D1093" s="105"/>
      <c r="E1093" s="46" t="s">
        <v>17</v>
      </c>
      <c r="F1093" s="47" t="s">
        <v>17</v>
      </c>
      <c r="G1093" s="48" t="s">
        <v>17</v>
      </c>
      <c r="H1093" s="47" t="s">
        <v>17</v>
      </c>
      <c r="I1093" s="48" t="s">
        <v>17</v>
      </c>
      <c r="J1093" s="47" t="s">
        <v>17</v>
      </c>
      <c r="K1093" s="48" t="s">
        <v>17</v>
      </c>
      <c r="L1093" s="47" t="s">
        <v>17</v>
      </c>
      <c r="M1093" s="48" t="s">
        <v>17</v>
      </c>
      <c r="N1093" s="47" t="s">
        <v>17</v>
      </c>
      <c r="O1093" s="49"/>
      <c r="P1093" s="50"/>
      <c r="Q1093" s="109"/>
      <c r="R1093" s="110">
        <f>IF(B1093&lt;&gt;"",((10-((COUNTIF(E1094:N1094,"/")+COUNTIF(E1094:N1094,"//")+COUNTIF(E1094:N1094,"///")+COUNTIF(E1094:N1094,"_"))))/2)+(2-COUNTBLANK(O1094:P1094)),"")</f>
        <v>5</v>
      </c>
      <c r="S1093"/>
      <c r="T1093"/>
      <c r="U1093"/>
      <c r="V1093"/>
    </row>
    <row r="1094" spans="1:255" ht="15.6" customHeight="1">
      <c r="A1094" s="112"/>
      <c r="B1094" s="103"/>
      <c r="C1094" s="104"/>
      <c r="D1094" s="105"/>
      <c r="E1094" s="51" t="e">
        <f>IF(E1093&lt;&gt;"",VLOOKUP(E1093,#REF!,2,FALSE),"")</f>
        <v>#REF!</v>
      </c>
      <c r="F1094" s="52" t="e">
        <f>IF(F1093&lt;&gt;"",VLOOKUP(F1093,#REF!,2,FALSE),"")</f>
        <v>#REF!</v>
      </c>
      <c r="G1094" s="53" t="e">
        <f>IF(G1093&lt;&gt;"",VLOOKUP(G1093,#REF!,2,FALSE),"")</f>
        <v>#REF!</v>
      </c>
      <c r="H1094" s="52" t="e">
        <f>IF(H1093&lt;&gt;"",VLOOKUP(H1093,#REF!,2,FALSE),"")</f>
        <v>#REF!</v>
      </c>
      <c r="I1094" s="53" t="e">
        <f>IF(I1093&lt;&gt;"",VLOOKUP(I1093,#REF!,2,FALSE),"")</f>
        <v>#REF!</v>
      </c>
      <c r="J1094" s="52" t="e">
        <f>IF(J1093&lt;&gt;"",VLOOKUP(J1093,#REF!,2,FALSE),"")</f>
        <v>#REF!</v>
      </c>
      <c r="K1094" s="53" t="e">
        <f>IF(K1093&lt;&gt;"",VLOOKUP(K1093,#REF!,2,FALSE),"")</f>
        <v>#REF!</v>
      </c>
      <c r="L1094" s="52" t="e">
        <f>IF(L1093&lt;&gt;"",VLOOKUP(L1093,#REF!,2,FALSE),"")</f>
        <v>#REF!</v>
      </c>
      <c r="M1094" s="53" t="e">
        <f>IF(M1093&lt;&gt;"",VLOOKUP(M1093,#REF!,2,FALSE),"")</f>
        <v>#REF!</v>
      </c>
      <c r="N1094" s="52" t="e">
        <f>IF(N1093&lt;&gt;"",VLOOKUP(N1093,#REF!,2,FALSE),"")</f>
        <v>#REF!</v>
      </c>
      <c r="O1094" s="53" t="str">
        <f>IF(O1093&lt;&gt;"",VLOOKUP(O1093,#REF!,2,FALSE),"")</f>
        <v/>
      </c>
      <c r="P1094" s="54" t="str">
        <f>IF(P1093&lt;&gt;"",VLOOKUP(P1093,#REF!,2,FALSE),"")</f>
        <v/>
      </c>
      <c r="Q1094" s="109"/>
      <c r="R1094" s="110"/>
      <c r="S1094"/>
      <c r="T1094"/>
      <c r="U1094"/>
      <c r="V1094"/>
    </row>
    <row r="1095" spans="1:255" ht="15.6" customHeight="1">
      <c r="A1095" s="112"/>
      <c r="B1095" s="103"/>
      <c r="C1095" s="104"/>
      <c r="D1095" s="105"/>
      <c r="E1095" s="46"/>
      <c r="F1095" s="47"/>
      <c r="G1095" s="48"/>
      <c r="H1095" s="47"/>
      <c r="I1095" s="48"/>
      <c r="J1095" s="47"/>
      <c r="K1095" s="48"/>
      <c r="L1095" s="47"/>
      <c r="M1095" s="48"/>
      <c r="N1095" s="47"/>
      <c r="O1095" s="49"/>
      <c r="P1095" s="50"/>
      <c r="Q1095" s="109"/>
      <c r="R1095" s="110" t="str">
        <f>IF(B1095&lt;&gt;"",((10-((COUNTIF(E1096:N1096,"/")+COUNTIF(E1096:N1096,"//")+COUNTIF(E1096:N1096,"///")+COUNTIF(E1096:N1096,"_"))))/2)+(2-COUNTBLANK(O1096:P1096)),"")</f>
        <v/>
      </c>
      <c r="S1095"/>
      <c r="T1095"/>
      <c r="U1095"/>
      <c r="V1095"/>
    </row>
    <row r="1096" spans="1:255" ht="15.6" customHeight="1">
      <c r="A1096" s="112"/>
      <c r="B1096" s="103"/>
      <c r="C1096" s="104"/>
      <c r="D1096" s="105"/>
      <c r="E1096" s="51" t="str">
        <f>IF(E1095&lt;&gt;"",VLOOKUP(E1095,#REF!,2,FALSE),"")</f>
        <v/>
      </c>
      <c r="F1096" s="52" t="str">
        <f>IF(F1095&lt;&gt;"",VLOOKUP(F1095,#REF!,2,FALSE),"")</f>
        <v/>
      </c>
      <c r="G1096" s="53" t="str">
        <f>IF(G1095&lt;&gt;"",VLOOKUP(G1095,#REF!,2,FALSE),"")</f>
        <v/>
      </c>
      <c r="H1096" s="52" t="str">
        <f>IF(H1095&lt;&gt;"",VLOOKUP(H1095,#REF!,2,FALSE),"")</f>
        <v/>
      </c>
      <c r="I1096" s="53" t="str">
        <f>IF(I1095&lt;&gt;"",VLOOKUP(I1095,#REF!,2,FALSE),"")</f>
        <v/>
      </c>
      <c r="J1096" s="52" t="str">
        <f>IF(J1095&lt;&gt;"",VLOOKUP(J1095,#REF!,2,FALSE),"")</f>
        <v/>
      </c>
      <c r="K1096" s="53" t="str">
        <f>IF(K1095&lt;&gt;"",VLOOKUP(K1095,#REF!,2,FALSE),"")</f>
        <v/>
      </c>
      <c r="L1096" s="52" t="str">
        <f>IF(L1095&lt;&gt;"",VLOOKUP(L1095,#REF!,2,FALSE),"")</f>
        <v/>
      </c>
      <c r="M1096" s="53" t="str">
        <f>IF(M1095&lt;&gt;"",VLOOKUP(M1095,#REF!,2,FALSE),"")</f>
        <v/>
      </c>
      <c r="N1096" s="52" t="str">
        <f>IF(N1095&lt;&gt;"",VLOOKUP(N1095,#REF!,2,FALSE),"")</f>
        <v/>
      </c>
      <c r="O1096" s="53" t="str">
        <f>IF(O1095&lt;&gt;"",VLOOKUP(O1095,#REF!,2,FALSE),"")</f>
        <v/>
      </c>
      <c r="P1096" s="54" t="str">
        <f>IF(P1095&lt;&gt;"",VLOOKUP(P1095,#REF!,2,FALSE),"")</f>
        <v/>
      </c>
      <c r="Q1096" s="109"/>
      <c r="R1096" s="110"/>
      <c r="S1096"/>
      <c r="T1096"/>
      <c r="U1096"/>
      <c r="V1096"/>
    </row>
    <row r="1097" spans="1:255" ht="15.6" customHeight="1">
      <c r="A1097" s="112"/>
      <c r="B1097" s="103"/>
      <c r="C1097" s="104"/>
      <c r="D1097" s="105"/>
      <c r="E1097" s="46"/>
      <c r="F1097" s="47"/>
      <c r="G1097" s="48"/>
      <c r="H1097" s="47"/>
      <c r="I1097" s="48"/>
      <c r="J1097" s="47"/>
      <c r="K1097" s="48"/>
      <c r="L1097" s="47"/>
      <c r="M1097" s="48"/>
      <c r="N1097" s="47"/>
      <c r="O1097" s="49"/>
      <c r="P1097" s="50"/>
      <c r="Q1097" s="109"/>
      <c r="R1097" s="110" t="str">
        <f>IF(B1097&lt;&gt;"",((10-((COUNTIF(E1098:N1098,"/")+COUNTIF(E1098:N1098,"//")+COUNTIF(E1098:N1098,"///")+COUNTIF(E1098:N1098,"_"))))/2)+(2-COUNTBLANK(O1098:P1098)),"")</f>
        <v/>
      </c>
      <c r="S1097"/>
      <c r="T1097"/>
      <c r="U1097"/>
      <c r="V1097"/>
    </row>
    <row r="1098" spans="1:255" ht="15.6" customHeight="1" thickBot="1">
      <c r="A1098" s="113"/>
      <c r="B1098" s="127"/>
      <c r="C1098" s="128"/>
      <c r="D1098" s="129"/>
      <c r="E1098" s="55" t="str">
        <f>IF(E1097&lt;&gt;"",VLOOKUP(E1097,#REF!,2,FALSE),"")</f>
        <v/>
      </c>
      <c r="F1098" s="56" t="str">
        <f>IF(F1097&lt;&gt;"",VLOOKUP(F1097,#REF!,2,FALSE),"")</f>
        <v/>
      </c>
      <c r="G1098" s="57" t="str">
        <f>IF(G1097&lt;&gt;"",VLOOKUP(G1097,#REF!,2,FALSE),"")</f>
        <v/>
      </c>
      <c r="H1098" s="56" t="str">
        <f>IF(H1097&lt;&gt;"",VLOOKUP(H1097,#REF!,2,FALSE),"")</f>
        <v/>
      </c>
      <c r="I1098" s="57" t="str">
        <f>IF(I1097&lt;&gt;"",VLOOKUP(I1097,#REF!,2,FALSE),"")</f>
        <v/>
      </c>
      <c r="J1098" s="56" t="str">
        <f>IF(J1097&lt;&gt;"",VLOOKUP(J1097,#REF!,2,FALSE),"")</f>
        <v/>
      </c>
      <c r="K1098" s="57" t="str">
        <f>IF(K1097&lt;&gt;"",VLOOKUP(K1097,#REF!,2,FALSE),"")</f>
        <v/>
      </c>
      <c r="L1098" s="56" t="str">
        <f>IF(L1097&lt;&gt;"",VLOOKUP(L1097,#REF!,2,FALSE),"")</f>
        <v/>
      </c>
      <c r="M1098" s="57" t="str">
        <f>IF(M1097&lt;&gt;"",VLOOKUP(M1097,#REF!,2,FALSE),"")</f>
        <v/>
      </c>
      <c r="N1098" s="56" t="str">
        <f>IF(N1097&lt;&gt;"",VLOOKUP(N1097,#REF!,2,FALSE),"")</f>
        <v/>
      </c>
      <c r="O1098" s="57" t="str">
        <f>IF(O1097&lt;&gt;"",VLOOKUP(O1097,#REF!,2,FALSE),"")</f>
        <v/>
      </c>
      <c r="P1098" s="58" t="str">
        <f>IF(P1097&lt;&gt;"",VLOOKUP(P1097,#REF!,2,FALSE),"")</f>
        <v/>
      </c>
      <c r="Q1098" s="109"/>
      <c r="R1098" s="110"/>
      <c r="U1098" s="1"/>
    </row>
    <row r="1099" spans="1:255" ht="18.600000000000001" thickBot="1"/>
    <row r="1100" spans="1:255" ht="23.4">
      <c r="A1100" s="5"/>
      <c r="B1100" s="9" t="str">
        <f>"Semaine " &amp; _xlfn.ISOWEEKNUM(B1101)</f>
        <v>Semaine 32</v>
      </c>
      <c r="C1100" s="130" t="s">
        <v>0</v>
      </c>
      <c r="D1100" s="131"/>
      <c r="E1100" s="134" t="s">
        <v>1</v>
      </c>
      <c r="F1100" s="135"/>
      <c r="G1100" s="136" t="s">
        <v>2</v>
      </c>
      <c r="H1100" s="135"/>
      <c r="I1100" s="136" t="s">
        <v>3</v>
      </c>
      <c r="J1100" s="135"/>
      <c r="K1100" s="136" t="s">
        <v>4</v>
      </c>
      <c r="L1100" s="135"/>
      <c r="M1100" s="136" t="s">
        <v>5</v>
      </c>
      <c r="N1100" s="135"/>
      <c r="O1100" s="136" t="s">
        <v>6</v>
      </c>
      <c r="P1100" s="137"/>
      <c r="Q1100" s="138" t="s">
        <v>7</v>
      </c>
      <c r="R1100" s="141" t="s">
        <v>39</v>
      </c>
      <c r="Z1100" s="5"/>
      <c r="AA1100" s="5"/>
      <c r="AB1100" s="5"/>
      <c r="AC1100" s="5"/>
      <c r="AD1100" s="5"/>
      <c r="AE1100" s="5"/>
      <c r="AF1100" s="5"/>
      <c r="AG1100" s="5"/>
      <c r="AH1100" s="5"/>
      <c r="AI1100" s="5"/>
      <c r="AJ1100" s="5"/>
      <c r="AK1100" s="5"/>
      <c r="AL1100" s="5"/>
      <c r="AM1100" s="5"/>
      <c r="AN1100" s="5"/>
      <c r="AO1100" s="5"/>
      <c r="AP1100" s="5"/>
      <c r="AQ1100" s="5"/>
      <c r="AR1100" s="5"/>
      <c r="AS1100" s="5"/>
      <c r="AT1100" s="5"/>
      <c r="AU1100" s="5"/>
      <c r="AV1100" s="5"/>
      <c r="AW1100" s="5"/>
      <c r="AX1100" s="5"/>
      <c r="AY1100" s="5"/>
      <c r="AZ1100" s="5"/>
      <c r="BA1100" s="5"/>
      <c r="BB1100" s="5"/>
      <c r="BC1100" s="5"/>
      <c r="BD1100" s="5"/>
      <c r="BE1100" s="5"/>
      <c r="BF1100" s="5"/>
      <c r="BG1100" s="5"/>
      <c r="BH1100" s="5"/>
      <c r="BI1100" s="5"/>
      <c r="BJ1100" s="5"/>
      <c r="BK1100" s="5"/>
      <c r="BL1100" s="5"/>
      <c r="BM1100" s="5"/>
      <c r="BN1100" s="5"/>
      <c r="BO1100" s="5"/>
      <c r="BP1100" s="5"/>
      <c r="BQ1100" s="5"/>
      <c r="BR1100" s="5"/>
      <c r="BS1100" s="5"/>
      <c r="BT1100" s="5"/>
      <c r="BU1100" s="5"/>
      <c r="BV1100" s="5"/>
      <c r="BW1100" s="5"/>
      <c r="BX1100" s="5"/>
      <c r="BY1100" s="5"/>
      <c r="BZ1100" s="5"/>
      <c r="CA1100" s="5"/>
      <c r="CB1100" s="5"/>
      <c r="CC1100" s="5"/>
      <c r="CD1100" s="5"/>
      <c r="CE1100" s="5"/>
      <c r="CF1100" s="5"/>
      <c r="CG1100" s="5"/>
      <c r="CH1100" s="5"/>
      <c r="CI1100" s="5"/>
      <c r="CJ1100" s="5"/>
      <c r="CK1100" s="5"/>
      <c r="CL1100" s="5"/>
      <c r="CM1100" s="5"/>
      <c r="CN1100" s="5"/>
      <c r="CO1100" s="5"/>
      <c r="CP1100" s="5"/>
      <c r="CQ1100" s="5"/>
      <c r="CR1100" s="5"/>
      <c r="CS1100" s="5"/>
      <c r="CT1100" s="5"/>
      <c r="CU1100" s="5"/>
      <c r="CV1100" s="5"/>
      <c r="CW1100" s="5"/>
      <c r="CX1100" s="5"/>
      <c r="CY1100" s="5"/>
      <c r="CZ1100" s="5"/>
      <c r="DA1100" s="5"/>
      <c r="DB1100" s="5"/>
      <c r="DC1100" s="5"/>
      <c r="DD1100" s="5"/>
      <c r="DE1100" s="5"/>
      <c r="DF1100" s="5"/>
      <c r="DG1100" s="5"/>
      <c r="DH1100" s="5"/>
      <c r="DI1100" s="5"/>
      <c r="DJ1100" s="5"/>
      <c r="DK1100" s="5"/>
      <c r="DL1100" s="5"/>
      <c r="DM1100" s="5"/>
      <c r="DN1100" s="5"/>
      <c r="DO1100" s="5"/>
      <c r="DP1100" s="5"/>
      <c r="DQ1100" s="5"/>
      <c r="DR1100" s="5"/>
      <c r="DS1100" s="5"/>
      <c r="DT1100" s="5"/>
      <c r="DU1100" s="5"/>
      <c r="DV1100" s="5"/>
      <c r="DW1100" s="5"/>
      <c r="DX1100" s="5"/>
      <c r="DY1100" s="5"/>
      <c r="DZ1100" s="5"/>
      <c r="EA1100" s="5"/>
      <c r="EB1100" s="5"/>
      <c r="EC1100" s="5"/>
      <c r="ED1100" s="5"/>
      <c r="EE1100" s="5"/>
      <c r="EF1100" s="5"/>
      <c r="EG1100" s="5"/>
      <c r="EH1100" s="5"/>
      <c r="EI1100" s="5"/>
      <c r="EJ1100" s="5"/>
      <c r="EK1100" s="5"/>
      <c r="EL1100" s="5"/>
      <c r="EM1100" s="5"/>
      <c r="EN1100" s="5"/>
      <c r="EO1100" s="5"/>
      <c r="EP1100" s="5"/>
      <c r="EQ1100" s="5"/>
      <c r="ER1100" s="5"/>
      <c r="ES1100" s="5"/>
      <c r="ET1100" s="5"/>
      <c r="EU1100" s="5"/>
      <c r="EV1100" s="5"/>
      <c r="EW1100" s="5"/>
      <c r="EX1100" s="5"/>
      <c r="EY1100" s="5"/>
      <c r="EZ1100" s="5"/>
      <c r="FA1100" s="5"/>
      <c r="FB1100" s="5"/>
      <c r="FC1100" s="5"/>
      <c r="FD1100" s="5"/>
      <c r="FE1100" s="5"/>
      <c r="FF1100" s="5"/>
      <c r="FG1100" s="5"/>
      <c r="FH1100" s="5"/>
      <c r="FI1100" s="5"/>
      <c r="FJ1100" s="5"/>
      <c r="FK1100" s="5"/>
      <c r="FL1100" s="5"/>
      <c r="FM1100" s="5"/>
      <c r="FN1100" s="5"/>
      <c r="FO1100" s="5"/>
      <c r="FP1100" s="5"/>
      <c r="FQ1100" s="5"/>
      <c r="FR1100" s="5"/>
      <c r="FS1100" s="5"/>
      <c r="FT1100" s="5"/>
      <c r="FU1100" s="5"/>
      <c r="FV1100" s="5"/>
      <c r="FW1100" s="5"/>
      <c r="FX1100" s="5"/>
      <c r="FY1100" s="5"/>
      <c r="FZ1100" s="5"/>
      <c r="GA1100" s="5"/>
      <c r="GB1100" s="5"/>
      <c r="GC1100" s="5"/>
      <c r="GD1100" s="5"/>
      <c r="GE1100" s="5"/>
      <c r="GF1100" s="5"/>
      <c r="GG1100" s="5"/>
      <c r="GH1100" s="5"/>
      <c r="GI1100" s="5"/>
      <c r="GJ1100" s="5"/>
      <c r="GK1100" s="5"/>
      <c r="GL1100" s="5"/>
      <c r="GM1100" s="5"/>
      <c r="GN1100" s="5"/>
      <c r="GO1100" s="5"/>
      <c r="GP1100" s="5"/>
      <c r="GQ1100" s="5"/>
      <c r="GR1100" s="5"/>
      <c r="GS1100" s="5"/>
      <c r="GT1100" s="5"/>
      <c r="GU1100" s="5"/>
      <c r="GV1100" s="5"/>
      <c r="GW1100" s="5"/>
      <c r="GX1100" s="5"/>
      <c r="GY1100" s="5"/>
      <c r="GZ1100" s="5"/>
      <c r="HA1100" s="5"/>
      <c r="HB1100" s="5"/>
      <c r="HC1100" s="5"/>
      <c r="HD1100" s="5"/>
      <c r="HE1100" s="5"/>
      <c r="HF1100" s="5"/>
      <c r="HG1100" s="5"/>
      <c r="HH1100" s="5"/>
      <c r="HI1100" s="5"/>
      <c r="HJ1100" s="5"/>
      <c r="HK1100" s="5"/>
      <c r="HL1100" s="5"/>
      <c r="HM1100" s="5"/>
      <c r="HN1100" s="5"/>
      <c r="HO1100" s="5"/>
      <c r="HP1100" s="5"/>
      <c r="HQ1100" s="5"/>
      <c r="HR1100" s="5"/>
      <c r="HS1100" s="5"/>
      <c r="HT1100" s="5"/>
      <c r="HU1100" s="5"/>
      <c r="HV1100" s="5"/>
      <c r="HW1100" s="5"/>
      <c r="HX1100" s="5"/>
      <c r="HY1100" s="5"/>
      <c r="HZ1100" s="5"/>
      <c r="IA1100" s="5"/>
      <c r="IB1100" s="5"/>
      <c r="IC1100" s="5"/>
      <c r="ID1100" s="5"/>
      <c r="IE1100" s="5"/>
      <c r="IF1100" s="5"/>
      <c r="IG1100" s="5"/>
      <c r="IH1100" s="5"/>
      <c r="II1100" s="5"/>
      <c r="IJ1100" s="5"/>
      <c r="IK1100" s="5"/>
      <c r="IL1100" s="5"/>
      <c r="IM1100" s="5"/>
      <c r="IN1100" s="5"/>
      <c r="IO1100" s="5"/>
      <c r="IP1100" s="5"/>
      <c r="IQ1100" s="5"/>
      <c r="IR1100" s="5"/>
      <c r="IS1100" s="5"/>
      <c r="IT1100" s="5"/>
      <c r="IU1100" s="5"/>
    </row>
    <row r="1101" spans="1:255" ht="21" customHeight="1">
      <c r="A1101" s="6"/>
      <c r="B1101" s="10">
        <f>B1067+7</f>
        <v>43682</v>
      </c>
      <c r="C1101" s="132"/>
      <c r="D1101" s="133"/>
      <c r="E1101" s="144">
        <f>B1101</f>
        <v>43682</v>
      </c>
      <c r="F1101" s="145"/>
      <c r="G1101" s="146">
        <f>E1101+1</f>
        <v>43683</v>
      </c>
      <c r="H1101" s="145"/>
      <c r="I1101" s="146">
        <f>G1101+1</f>
        <v>43684</v>
      </c>
      <c r="J1101" s="145"/>
      <c r="K1101" s="146">
        <f>I1101+1</f>
        <v>43685</v>
      </c>
      <c r="L1101" s="145"/>
      <c r="M1101" s="146">
        <f>K1101+1</f>
        <v>43686</v>
      </c>
      <c r="N1101" s="145"/>
      <c r="O1101" s="14">
        <f>M1101+1</f>
        <v>43687</v>
      </c>
      <c r="P1101" s="15">
        <f>O1101+1</f>
        <v>43688</v>
      </c>
      <c r="Q1101" s="139"/>
      <c r="R1101" s="142"/>
      <c r="W1101" s="8"/>
      <c r="X1101" s="8"/>
      <c r="Y1101" s="7"/>
      <c r="Z1101" s="7"/>
      <c r="AA1101" s="6"/>
      <c r="AB1101" s="6"/>
      <c r="AC1101" s="6"/>
      <c r="AD1101" s="6"/>
      <c r="AE1101" s="6"/>
      <c r="AF1101" s="6"/>
      <c r="AG1101" s="6"/>
      <c r="AH1101" s="6"/>
      <c r="AI1101" s="6"/>
      <c r="AJ1101" s="6"/>
      <c r="AK1101" s="6"/>
      <c r="AL1101" s="6"/>
      <c r="AM1101" s="6"/>
      <c r="AN1101" s="6"/>
      <c r="AO1101" s="6"/>
      <c r="AP1101" s="6"/>
      <c r="AQ1101" s="6"/>
      <c r="AR1101" s="6"/>
      <c r="AS1101" s="6"/>
      <c r="AT1101" s="6"/>
      <c r="AU1101" s="6"/>
      <c r="AV1101" s="6"/>
      <c r="AW1101" s="6"/>
      <c r="AX1101" s="6"/>
      <c r="AY1101" s="6"/>
      <c r="AZ1101" s="6"/>
      <c r="BA1101" s="6"/>
      <c r="BB1101" s="6"/>
      <c r="BC1101" s="6"/>
      <c r="BD1101" s="6"/>
      <c r="BE1101" s="6"/>
      <c r="BF1101" s="6"/>
      <c r="BG1101" s="6"/>
      <c r="BH1101" s="6"/>
      <c r="BI1101" s="6"/>
      <c r="BJ1101" s="6"/>
      <c r="BK1101" s="6"/>
      <c r="BL1101" s="6"/>
      <c r="BM1101" s="6"/>
      <c r="BN1101" s="6"/>
      <c r="BO1101" s="6"/>
      <c r="BP1101" s="6"/>
      <c r="BQ1101" s="6"/>
      <c r="BR1101" s="6"/>
      <c r="BS1101" s="6"/>
      <c r="BT1101" s="6"/>
      <c r="BU1101" s="6"/>
      <c r="BV1101" s="6"/>
      <c r="BW1101" s="6"/>
      <c r="BX1101" s="6"/>
      <c r="BY1101" s="6"/>
      <c r="BZ1101" s="6"/>
      <c r="CA1101" s="6"/>
      <c r="CB1101" s="6"/>
      <c r="CC1101" s="6"/>
      <c r="CD1101" s="6"/>
      <c r="CE1101" s="6"/>
      <c r="CF1101" s="6"/>
      <c r="CG1101" s="6"/>
      <c r="CH1101" s="6"/>
      <c r="CI1101" s="6"/>
      <c r="CJ1101" s="6"/>
      <c r="CK1101" s="6"/>
      <c r="CL1101" s="6"/>
      <c r="CM1101" s="6"/>
      <c r="CN1101" s="6"/>
      <c r="CO1101" s="6"/>
      <c r="CP1101" s="6"/>
      <c r="CQ1101" s="6"/>
      <c r="CR1101" s="6"/>
      <c r="CS1101" s="6"/>
      <c r="CT1101" s="6"/>
      <c r="CU1101" s="6"/>
      <c r="CV1101" s="6"/>
      <c r="CW1101" s="6"/>
      <c r="CX1101" s="6"/>
      <c r="CY1101" s="6"/>
      <c r="CZ1101" s="6"/>
      <c r="DA1101" s="6"/>
      <c r="DB1101" s="6"/>
      <c r="DC1101" s="6"/>
      <c r="DD1101" s="6"/>
      <c r="DE1101" s="6"/>
      <c r="DF1101" s="6"/>
      <c r="DG1101" s="6"/>
      <c r="DH1101" s="6"/>
      <c r="DI1101" s="6"/>
      <c r="DJ1101" s="6"/>
      <c r="DK1101" s="6"/>
      <c r="DL1101" s="6"/>
      <c r="DM1101" s="6"/>
      <c r="DN1101" s="6"/>
      <c r="DO1101" s="6"/>
      <c r="DP1101" s="6"/>
      <c r="DQ1101" s="6"/>
      <c r="DR1101" s="6"/>
      <c r="DS1101" s="6"/>
      <c r="DT1101" s="6"/>
      <c r="DU1101" s="6"/>
      <c r="DV1101" s="6"/>
      <c r="DW1101" s="6"/>
      <c r="DX1101" s="6"/>
      <c r="DY1101" s="6"/>
      <c r="DZ1101" s="6"/>
      <c r="EA1101" s="6"/>
      <c r="EB1101" s="6"/>
      <c r="EC1101" s="6"/>
      <c r="ED1101" s="6"/>
      <c r="EE1101" s="6"/>
      <c r="EF1101" s="6"/>
      <c r="EG1101" s="6"/>
      <c r="EH1101" s="6"/>
      <c r="EI1101" s="6"/>
      <c r="EJ1101" s="6"/>
      <c r="EK1101" s="6"/>
      <c r="EL1101" s="6"/>
      <c r="EM1101" s="6"/>
      <c r="EN1101" s="6"/>
      <c r="EO1101" s="6"/>
      <c r="EP1101" s="6"/>
      <c r="EQ1101" s="6"/>
      <c r="ER1101" s="6"/>
      <c r="ES1101" s="6"/>
      <c r="ET1101" s="6"/>
      <c r="EU1101" s="6"/>
      <c r="EV1101" s="6"/>
      <c r="EW1101" s="6"/>
      <c r="EX1101" s="6"/>
      <c r="EY1101" s="6"/>
      <c r="EZ1101" s="6"/>
      <c r="FA1101" s="6"/>
      <c r="FB1101" s="6"/>
      <c r="FC1101" s="6"/>
      <c r="FD1101" s="6"/>
      <c r="FE1101" s="6"/>
      <c r="FF1101" s="6"/>
      <c r="FG1101" s="6"/>
      <c r="FH1101" s="6"/>
      <c r="FI1101" s="6"/>
      <c r="FJ1101" s="6"/>
      <c r="FK1101" s="6"/>
      <c r="FL1101" s="6"/>
      <c r="FM1101" s="6"/>
      <c r="FN1101" s="6"/>
      <c r="FO1101" s="6"/>
      <c r="FP1101" s="6"/>
      <c r="FQ1101" s="6"/>
      <c r="FR1101" s="6"/>
      <c r="FS1101" s="6"/>
      <c r="FT1101" s="6"/>
      <c r="FU1101" s="6"/>
      <c r="FV1101" s="6"/>
      <c r="FW1101" s="6"/>
      <c r="FX1101" s="6"/>
      <c r="FY1101" s="6"/>
      <c r="FZ1101" s="6"/>
      <c r="GA1101" s="6"/>
      <c r="GB1101" s="6"/>
      <c r="GC1101" s="6"/>
      <c r="GD1101" s="6"/>
      <c r="GE1101" s="6"/>
      <c r="GF1101" s="6"/>
      <c r="GG1101" s="6"/>
      <c r="GH1101" s="6"/>
      <c r="GI1101" s="6"/>
      <c r="GJ1101" s="6"/>
      <c r="GK1101" s="6"/>
      <c r="GL1101" s="6"/>
      <c r="GM1101" s="6"/>
      <c r="GN1101" s="6"/>
      <c r="GO1101" s="6"/>
      <c r="GP1101" s="6"/>
      <c r="GQ1101" s="6"/>
      <c r="GR1101" s="6"/>
      <c r="GS1101" s="6"/>
      <c r="GT1101" s="6"/>
      <c r="GU1101" s="6"/>
      <c r="GV1101" s="6"/>
      <c r="GW1101" s="6"/>
      <c r="GX1101" s="6"/>
      <c r="GY1101" s="6"/>
      <c r="GZ1101" s="6"/>
      <c r="HA1101" s="6"/>
      <c r="HB1101" s="6"/>
      <c r="HC1101" s="6"/>
      <c r="HD1101" s="6"/>
      <c r="HE1101" s="6"/>
      <c r="HF1101" s="6"/>
      <c r="HG1101" s="6"/>
      <c r="HH1101" s="6"/>
      <c r="HI1101" s="6"/>
      <c r="HJ1101" s="6"/>
      <c r="HK1101" s="6"/>
      <c r="HL1101" s="6"/>
      <c r="HM1101" s="6"/>
      <c r="HN1101" s="6"/>
      <c r="HO1101" s="6"/>
      <c r="HP1101" s="6"/>
      <c r="HQ1101" s="6"/>
      <c r="HR1101" s="6"/>
      <c r="HS1101" s="6"/>
      <c r="HT1101" s="6"/>
      <c r="HU1101" s="6"/>
      <c r="HV1101" s="6"/>
      <c r="HW1101" s="6"/>
      <c r="HX1101" s="6"/>
      <c r="HY1101" s="6"/>
      <c r="HZ1101" s="6"/>
      <c r="IA1101" s="6"/>
      <c r="IB1101" s="6"/>
      <c r="IC1101" s="6"/>
      <c r="ID1101" s="6"/>
      <c r="IE1101" s="6"/>
      <c r="IF1101" s="6"/>
      <c r="IG1101" s="6"/>
      <c r="IH1101" s="6"/>
      <c r="II1101" s="6"/>
      <c r="IJ1101" s="6"/>
      <c r="IK1101" s="6"/>
      <c r="IL1101" s="6"/>
      <c r="IM1101" s="6"/>
      <c r="IN1101" s="6"/>
      <c r="IO1101" s="6"/>
      <c r="IP1101" s="6"/>
      <c r="IQ1101" s="6"/>
      <c r="IR1101" s="6"/>
      <c r="IS1101" s="6"/>
      <c r="IT1101" s="6"/>
      <c r="IU1101" s="6"/>
    </row>
    <row r="1102" spans="1:255" ht="18.600000000000001" thickBot="1">
      <c r="A1102" s="5"/>
      <c r="B1102" s="11" t="s">
        <v>8</v>
      </c>
      <c r="C1102" s="12" t="s">
        <v>9</v>
      </c>
      <c r="D1102" s="13" t="s">
        <v>10</v>
      </c>
      <c r="E1102" s="16" t="s">
        <v>11</v>
      </c>
      <c r="F1102" s="17" t="s">
        <v>12</v>
      </c>
      <c r="G1102" s="18" t="s">
        <v>11</v>
      </c>
      <c r="H1102" s="17" t="s">
        <v>12</v>
      </c>
      <c r="I1102" s="18" t="s">
        <v>11</v>
      </c>
      <c r="J1102" s="17" t="s">
        <v>12</v>
      </c>
      <c r="K1102" s="18" t="s">
        <v>11</v>
      </c>
      <c r="L1102" s="17" t="s">
        <v>12</v>
      </c>
      <c r="M1102" s="18" t="s">
        <v>11</v>
      </c>
      <c r="N1102" s="17" t="s">
        <v>12</v>
      </c>
      <c r="O1102" s="18" t="s">
        <v>13</v>
      </c>
      <c r="P1102" s="19" t="s">
        <v>14</v>
      </c>
      <c r="Q1102" s="140"/>
      <c r="R1102" s="143"/>
      <c r="W1102" s="8"/>
      <c r="X1102" s="8"/>
      <c r="Y1102" s="7"/>
      <c r="Z1102" s="7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  <c r="AM1102" s="5"/>
      <c r="AN1102" s="5"/>
      <c r="AO1102" s="5"/>
      <c r="AP1102" s="5"/>
      <c r="AQ1102" s="5"/>
      <c r="AR1102" s="5"/>
      <c r="AS1102" s="5"/>
      <c r="AT1102" s="5"/>
      <c r="AU1102" s="5"/>
      <c r="AV1102" s="5"/>
      <c r="AW1102" s="5"/>
      <c r="AX1102" s="5"/>
      <c r="AY1102" s="5"/>
      <c r="AZ1102" s="5"/>
      <c r="BA1102" s="5"/>
      <c r="BB1102" s="5"/>
      <c r="BC1102" s="5"/>
      <c r="BD1102" s="5"/>
      <c r="BE1102" s="5"/>
      <c r="BF1102" s="5"/>
      <c r="BG1102" s="5"/>
      <c r="BH1102" s="5"/>
      <c r="BI1102" s="5"/>
      <c r="BJ1102" s="5"/>
      <c r="BK1102" s="5"/>
      <c r="BL1102" s="5"/>
      <c r="BM1102" s="5"/>
      <c r="BN1102" s="5"/>
      <c r="BO1102" s="5"/>
      <c r="BP1102" s="5"/>
      <c r="BQ1102" s="5"/>
      <c r="BR1102" s="5"/>
      <c r="BS1102" s="5"/>
      <c r="BT1102" s="5"/>
      <c r="BU1102" s="5"/>
      <c r="BV1102" s="5"/>
      <c r="BW1102" s="5"/>
      <c r="BX1102" s="5"/>
      <c r="BY1102" s="5"/>
      <c r="BZ1102" s="5"/>
      <c r="CA1102" s="5"/>
      <c r="CB1102" s="5"/>
      <c r="CC1102" s="5"/>
      <c r="CD1102" s="5"/>
      <c r="CE1102" s="5"/>
      <c r="CF1102" s="5"/>
      <c r="CG1102" s="5"/>
      <c r="CH1102" s="5"/>
      <c r="CI1102" s="5"/>
      <c r="CJ1102" s="5"/>
      <c r="CK1102" s="5"/>
      <c r="CL1102" s="5"/>
      <c r="CM1102" s="5"/>
      <c r="CN1102" s="5"/>
      <c r="CO1102" s="5"/>
      <c r="CP1102" s="5"/>
      <c r="CQ1102" s="5"/>
      <c r="CR1102" s="5"/>
      <c r="CS1102" s="5"/>
      <c r="CT1102" s="5"/>
      <c r="CU1102" s="5"/>
      <c r="CV1102" s="5"/>
      <c r="CW1102" s="5"/>
      <c r="CX1102" s="5"/>
      <c r="CY1102" s="5"/>
      <c r="CZ1102" s="5"/>
      <c r="DA1102" s="5"/>
      <c r="DB1102" s="5"/>
      <c r="DC1102" s="5"/>
      <c r="DD1102" s="5"/>
      <c r="DE1102" s="5"/>
      <c r="DF1102" s="5"/>
      <c r="DG1102" s="5"/>
      <c r="DH1102" s="5"/>
      <c r="DI1102" s="5"/>
      <c r="DJ1102" s="5"/>
      <c r="DK1102" s="5"/>
      <c r="DL1102" s="5"/>
      <c r="DM1102" s="5"/>
      <c r="DN1102" s="5"/>
      <c r="DO1102" s="5"/>
      <c r="DP1102" s="5"/>
      <c r="DQ1102" s="5"/>
      <c r="DR1102" s="5"/>
      <c r="DS1102" s="5"/>
      <c r="DT1102" s="5"/>
      <c r="DU1102" s="5"/>
      <c r="DV1102" s="5"/>
      <c r="DW1102" s="5"/>
      <c r="DX1102" s="5"/>
      <c r="DY1102" s="5"/>
      <c r="DZ1102" s="5"/>
      <c r="EA1102" s="5"/>
      <c r="EB1102" s="5"/>
      <c r="EC1102" s="5"/>
      <c r="ED1102" s="5"/>
      <c r="EE1102" s="5"/>
      <c r="EF1102" s="5"/>
      <c r="EG1102" s="5"/>
      <c r="EH1102" s="5"/>
      <c r="EI1102" s="5"/>
      <c r="EJ1102" s="5"/>
      <c r="EK1102" s="5"/>
      <c r="EL1102" s="5"/>
      <c r="EM1102" s="5"/>
      <c r="EN1102" s="5"/>
      <c r="EO1102" s="5"/>
      <c r="EP1102" s="5"/>
      <c r="EQ1102" s="5"/>
      <c r="ER1102" s="5"/>
      <c r="ES1102" s="5"/>
      <c r="ET1102" s="5"/>
      <c r="EU1102" s="5"/>
      <c r="EV1102" s="5"/>
      <c r="EW1102" s="5"/>
      <c r="EX1102" s="5"/>
      <c r="EY1102" s="5"/>
      <c r="EZ1102" s="5"/>
      <c r="FA1102" s="5"/>
      <c r="FB1102" s="5"/>
      <c r="FC1102" s="5"/>
      <c r="FD1102" s="5"/>
      <c r="FE1102" s="5"/>
      <c r="FF1102" s="5"/>
      <c r="FG1102" s="5"/>
      <c r="FH1102" s="5"/>
      <c r="FI1102" s="5"/>
      <c r="FJ1102" s="5"/>
      <c r="FK1102" s="5"/>
      <c r="FL1102" s="5"/>
      <c r="FM1102" s="5"/>
      <c r="FN1102" s="5"/>
      <c r="FO1102" s="5"/>
      <c r="FP1102" s="5"/>
      <c r="FQ1102" s="5"/>
      <c r="FR1102" s="5"/>
      <c r="FS1102" s="5"/>
      <c r="FT1102" s="5"/>
      <c r="FU1102" s="5"/>
      <c r="FV1102" s="5"/>
      <c r="FW1102" s="5"/>
      <c r="FX1102" s="5"/>
      <c r="FY1102" s="5"/>
      <c r="FZ1102" s="5"/>
      <c r="GA1102" s="5"/>
      <c r="GB1102" s="5"/>
      <c r="GC1102" s="5"/>
      <c r="GD1102" s="5"/>
      <c r="GE1102" s="5"/>
      <c r="GF1102" s="5"/>
      <c r="GG1102" s="5"/>
      <c r="GH1102" s="5"/>
      <c r="GI1102" s="5"/>
      <c r="GJ1102" s="5"/>
      <c r="GK1102" s="5"/>
      <c r="GL1102" s="5"/>
      <c r="GM1102" s="5"/>
      <c r="GN1102" s="5"/>
      <c r="GO1102" s="5"/>
      <c r="GP1102" s="5"/>
      <c r="GQ1102" s="5"/>
      <c r="GR1102" s="5"/>
      <c r="GS1102" s="5"/>
      <c r="GT1102" s="5"/>
      <c r="GU1102" s="5"/>
      <c r="GV1102" s="5"/>
      <c r="GW1102" s="5"/>
      <c r="GX1102" s="5"/>
      <c r="GY1102" s="5"/>
      <c r="GZ1102" s="5"/>
      <c r="HA1102" s="5"/>
      <c r="HB1102" s="5"/>
      <c r="HC1102" s="5"/>
      <c r="HD1102" s="5"/>
      <c r="HE1102" s="5"/>
      <c r="HF1102" s="5"/>
      <c r="HG1102" s="5"/>
      <c r="HH1102" s="5"/>
      <c r="HI1102" s="5"/>
      <c r="HJ1102" s="5"/>
      <c r="HK1102" s="5"/>
      <c r="HL1102" s="5"/>
      <c r="HM1102" s="5"/>
      <c r="HN1102" s="5"/>
      <c r="HO1102" s="5"/>
      <c r="HP1102" s="5"/>
      <c r="HQ1102" s="5"/>
      <c r="HR1102" s="5"/>
      <c r="HS1102" s="5"/>
      <c r="HT1102" s="5"/>
      <c r="HU1102" s="5"/>
      <c r="HV1102" s="5"/>
      <c r="HW1102" s="5"/>
      <c r="HX1102" s="5"/>
      <c r="HY1102" s="5"/>
      <c r="HZ1102" s="5"/>
      <c r="IA1102" s="5"/>
      <c r="IB1102" s="5"/>
      <c r="IC1102" s="5"/>
      <c r="ID1102" s="5"/>
      <c r="IE1102" s="5"/>
      <c r="IF1102" s="5"/>
      <c r="IG1102" s="5"/>
      <c r="IH1102" s="5"/>
      <c r="II1102" s="5"/>
      <c r="IJ1102" s="5"/>
      <c r="IK1102" s="5"/>
      <c r="IL1102" s="5"/>
      <c r="IM1102" s="5"/>
      <c r="IN1102" s="5"/>
      <c r="IO1102" s="5"/>
      <c r="IP1102" s="5"/>
      <c r="IQ1102" s="5"/>
      <c r="IR1102" s="5"/>
      <c r="IS1102" s="5"/>
      <c r="IT1102" s="5"/>
      <c r="IU1102" s="5"/>
    </row>
    <row r="1103" spans="1:255" ht="15.6" customHeight="1" thickBot="1">
      <c r="A1103" s="111" t="s">
        <v>147</v>
      </c>
      <c r="B1103" s="114" t="s">
        <v>32</v>
      </c>
      <c r="C1103" s="116"/>
      <c r="D1103" s="118"/>
      <c r="E1103" s="80" t="s">
        <v>48</v>
      </c>
      <c r="F1103" s="81"/>
      <c r="G1103" s="84" t="s">
        <v>247</v>
      </c>
      <c r="H1103" s="81"/>
      <c r="I1103" s="22"/>
      <c r="J1103" s="21"/>
      <c r="K1103" s="22"/>
      <c r="L1103" s="21"/>
      <c r="M1103" s="84" t="s">
        <v>248</v>
      </c>
      <c r="N1103" s="81"/>
      <c r="O1103" s="22"/>
      <c r="P1103" s="23"/>
      <c r="Q1103" s="120"/>
      <c r="R1103" s="122"/>
      <c r="S1103" s="123" t="s">
        <v>37</v>
      </c>
      <c r="T1103" s="124"/>
      <c r="U1103" s="125"/>
      <c r="V1103" s="59" t="s">
        <v>15</v>
      </c>
      <c r="W1103" s="72" t="s">
        <v>36</v>
      </c>
      <c r="Y1103" s="5"/>
      <c r="Z1103" s="5"/>
      <c r="AA1103" s="5"/>
      <c r="AB1103" s="5"/>
      <c r="AC1103" s="5"/>
      <c r="AD1103" s="5"/>
      <c r="AE1103" s="5"/>
      <c r="AF1103" s="5"/>
      <c r="AG1103" s="5"/>
      <c r="AH1103" s="5"/>
      <c r="AI1103" s="5"/>
      <c r="AJ1103" s="5"/>
      <c r="AK1103" s="5"/>
      <c r="AL1103" s="5"/>
      <c r="AM1103" s="5"/>
      <c r="AN1103" s="5"/>
      <c r="AO1103" s="5"/>
      <c r="AP1103" s="5"/>
      <c r="AQ1103" s="5"/>
      <c r="AR1103" s="5"/>
      <c r="AS1103" s="5"/>
      <c r="AT1103" s="5"/>
      <c r="AU1103" s="5"/>
      <c r="AV1103" s="5"/>
      <c r="AW1103" s="5"/>
      <c r="AX1103" s="5"/>
      <c r="AY1103" s="5"/>
      <c r="AZ1103" s="5"/>
      <c r="BA1103" s="5"/>
      <c r="BB1103" s="5"/>
      <c r="BC1103" s="5"/>
      <c r="BD1103" s="5"/>
      <c r="BE1103" s="5"/>
      <c r="BF1103" s="5"/>
      <c r="BG1103" s="5"/>
      <c r="BH1103" s="5"/>
      <c r="BI1103" s="5"/>
      <c r="BJ1103" s="5"/>
      <c r="BK1103" s="5"/>
      <c r="BL1103" s="5"/>
      <c r="BM1103" s="5"/>
      <c r="BN1103" s="5"/>
      <c r="BO1103" s="5"/>
      <c r="BP1103" s="5"/>
      <c r="BQ1103" s="5"/>
      <c r="BR1103" s="5"/>
      <c r="BS1103" s="5"/>
      <c r="BT1103" s="5"/>
      <c r="BU1103" s="5"/>
      <c r="BV1103" s="5"/>
      <c r="BW1103" s="5"/>
      <c r="BX1103" s="5"/>
      <c r="BY1103" s="5"/>
      <c r="BZ1103" s="5"/>
      <c r="CA1103" s="5"/>
      <c r="CB1103" s="5"/>
      <c r="CC1103" s="5"/>
      <c r="CD1103" s="5"/>
      <c r="CE1103" s="5"/>
      <c r="CF1103" s="5"/>
      <c r="CG1103" s="5"/>
      <c r="CH1103" s="5"/>
      <c r="CI1103" s="5"/>
      <c r="CJ1103" s="5"/>
      <c r="CK1103" s="5"/>
      <c r="CL1103" s="5"/>
      <c r="CM1103" s="5"/>
      <c r="CN1103" s="5"/>
      <c r="CO1103" s="5"/>
      <c r="CP1103" s="5"/>
      <c r="CQ1103" s="5"/>
      <c r="CR1103" s="5"/>
      <c r="CS1103" s="5"/>
      <c r="CT1103" s="5"/>
      <c r="CU1103" s="5"/>
      <c r="CV1103" s="5"/>
      <c r="CW1103" s="5"/>
      <c r="CX1103" s="5"/>
      <c r="CY1103" s="5"/>
      <c r="CZ1103" s="5"/>
      <c r="DA1103" s="5"/>
      <c r="DB1103" s="5"/>
      <c r="DC1103" s="5"/>
      <c r="DD1103" s="5"/>
      <c r="DE1103" s="5"/>
      <c r="DF1103" s="5"/>
      <c r="DG1103" s="5"/>
      <c r="DH1103" s="5"/>
      <c r="DI1103" s="5"/>
      <c r="DJ1103" s="5"/>
      <c r="DK1103" s="5"/>
      <c r="DL1103" s="5"/>
      <c r="DM1103" s="5"/>
      <c r="DN1103" s="5"/>
      <c r="DO1103" s="5"/>
      <c r="DP1103" s="5"/>
      <c r="DQ1103" s="5"/>
      <c r="DR1103" s="5"/>
      <c r="DS1103" s="5"/>
      <c r="DT1103" s="5"/>
      <c r="DU1103" s="5"/>
      <c r="DV1103" s="5"/>
      <c r="DW1103" s="5"/>
      <c r="DX1103" s="5"/>
      <c r="DY1103" s="5"/>
      <c r="DZ1103" s="5"/>
      <c r="EA1103" s="5"/>
      <c r="EB1103" s="5"/>
      <c r="EC1103" s="5"/>
      <c r="ED1103" s="5"/>
      <c r="EE1103" s="5"/>
      <c r="EF1103" s="5"/>
      <c r="EG1103" s="5"/>
      <c r="EH1103" s="5"/>
      <c r="EI1103" s="5"/>
      <c r="EJ1103" s="5"/>
      <c r="EK1103" s="5"/>
      <c r="EL1103" s="5"/>
      <c r="EM1103" s="5"/>
      <c r="EN1103" s="5"/>
      <c r="EO1103" s="5"/>
      <c r="EP1103" s="5"/>
      <c r="EQ1103" s="5"/>
      <c r="ER1103" s="5"/>
      <c r="ES1103" s="5"/>
      <c r="ET1103" s="5"/>
      <c r="EU1103" s="5"/>
      <c r="EV1103" s="5"/>
      <c r="EW1103" s="5"/>
      <c r="EX1103" s="5"/>
      <c r="EY1103" s="5"/>
      <c r="EZ1103" s="5"/>
      <c r="FA1103" s="5"/>
      <c r="FB1103" s="5"/>
      <c r="FC1103" s="5"/>
      <c r="FD1103" s="5"/>
      <c r="FE1103" s="5"/>
      <c r="FF1103" s="5"/>
      <c r="FG1103" s="5"/>
      <c r="FH1103" s="5"/>
      <c r="FI1103" s="5"/>
      <c r="FJ1103" s="5"/>
      <c r="FK1103" s="5"/>
      <c r="FL1103" s="5"/>
      <c r="FM1103" s="5"/>
      <c r="FN1103" s="5"/>
      <c r="FO1103" s="5"/>
      <c r="FP1103" s="5"/>
      <c r="FQ1103" s="5"/>
      <c r="FR1103" s="5"/>
      <c r="FS1103" s="5"/>
      <c r="FT1103" s="5"/>
      <c r="FU1103" s="5"/>
      <c r="FV1103" s="5"/>
      <c r="FW1103" s="5"/>
      <c r="FX1103" s="5"/>
      <c r="FY1103" s="5"/>
      <c r="FZ1103" s="5"/>
      <c r="GA1103" s="5"/>
      <c r="GB1103" s="5"/>
      <c r="GC1103" s="5"/>
      <c r="GD1103" s="5"/>
      <c r="GE1103" s="5"/>
      <c r="GF1103" s="5"/>
      <c r="GG1103" s="5"/>
      <c r="GH1103" s="5"/>
      <c r="GI1103" s="5"/>
      <c r="GJ1103" s="5"/>
      <c r="GK1103" s="5"/>
      <c r="GL1103" s="5"/>
      <c r="GM1103" s="5"/>
      <c r="GN1103" s="5"/>
      <c r="GO1103" s="5"/>
      <c r="GP1103" s="5"/>
      <c r="GQ1103" s="5"/>
      <c r="GR1103" s="5"/>
      <c r="GS1103" s="5"/>
      <c r="GT1103" s="5"/>
      <c r="GU1103" s="5"/>
      <c r="GV1103" s="5"/>
      <c r="GW1103" s="5"/>
      <c r="GX1103" s="5"/>
      <c r="GY1103" s="5"/>
      <c r="GZ1103" s="5"/>
      <c r="HA1103" s="5"/>
      <c r="HB1103" s="5"/>
      <c r="HC1103" s="5"/>
      <c r="HD1103" s="5"/>
      <c r="HE1103" s="5"/>
      <c r="HF1103" s="5"/>
      <c r="HG1103" s="5"/>
      <c r="HH1103" s="5"/>
      <c r="HI1103" s="5"/>
      <c r="HJ1103" s="5"/>
      <c r="HK1103" s="5"/>
      <c r="HL1103" s="5"/>
      <c r="HM1103" s="5"/>
      <c r="HN1103" s="5"/>
      <c r="HO1103" s="5"/>
      <c r="HP1103" s="5"/>
      <c r="HQ1103" s="5"/>
      <c r="HR1103" s="5"/>
      <c r="HS1103" s="5"/>
      <c r="HT1103" s="5"/>
      <c r="HU1103" s="5"/>
      <c r="HV1103" s="5"/>
      <c r="HW1103" s="5"/>
      <c r="HX1103" s="5"/>
      <c r="HY1103" s="5"/>
      <c r="HZ1103" s="5"/>
      <c r="IA1103" s="5"/>
      <c r="IB1103" s="5"/>
      <c r="IC1103" s="5"/>
      <c r="ID1103" s="5"/>
      <c r="IE1103" s="5"/>
      <c r="IF1103" s="5"/>
      <c r="IG1103" s="5"/>
      <c r="IH1103" s="5"/>
      <c r="II1103" s="5"/>
      <c r="IJ1103" s="5"/>
      <c r="IK1103" s="5"/>
      <c r="IL1103" s="5"/>
      <c r="IM1103" s="5"/>
      <c r="IN1103" s="5"/>
      <c r="IO1103" s="5"/>
      <c r="IP1103" s="5"/>
      <c r="IQ1103" s="5"/>
      <c r="IR1103" s="5"/>
      <c r="IS1103" s="5"/>
      <c r="IT1103" s="5"/>
      <c r="IU1103" s="5"/>
    </row>
    <row r="1104" spans="1:255" ht="15.6" customHeight="1" thickBot="1">
      <c r="A1104" s="112"/>
      <c r="B1104" s="115"/>
      <c r="C1104" s="117"/>
      <c r="D1104" s="119"/>
      <c r="E1104" s="82"/>
      <c r="F1104" s="83"/>
      <c r="G1104" s="85"/>
      <c r="H1104" s="83"/>
      <c r="I1104" s="26" t="str">
        <f>IF(I1103&lt;&gt;"",VLOOKUP(I1103,#REF!,2,FALSE),"")</f>
        <v/>
      </c>
      <c r="J1104" s="25" t="str">
        <f>IF(J1103&lt;&gt;"",VLOOKUP(J1103,#REF!,2,FALSE),"")</f>
        <v/>
      </c>
      <c r="K1104" s="26" t="str">
        <f>IF(K1103&lt;&gt;"",VLOOKUP(K1103,#REF!,2,FALSE),"")</f>
        <v/>
      </c>
      <c r="L1104" s="25" t="str">
        <f>IF(L1103&lt;&gt;"",VLOOKUP(L1103,#REF!,2,FALSE),"")</f>
        <v/>
      </c>
      <c r="M1104" s="85"/>
      <c r="N1104" s="83"/>
      <c r="O1104" s="27" t="str">
        <f>IF(O1103&lt;&gt;"",VLOOKUP(O1103,#REF!,2,FALSE),"")</f>
        <v/>
      </c>
      <c r="P1104" s="28" t="str">
        <f>IF(P1103&lt;&gt;"",VLOOKUP(P1103,#REF!,2,FALSE),"")</f>
        <v/>
      </c>
      <c r="Q1104" s="121"/>
      <c r="R1104" s="110"/>
      <c r="S1104" s="64" t="str">
        <f>E1109</f>
        <v>19DE0145</v>
      </c>
      <c r="T1104" s="65" t="e">
        <f>IF(S1104&lt;&gt;"",VLOOKUP(S1104,#REF!,2,FALSE),"")</f>
        <v>#REF!</v>
      </c>
      <c r="U1104" s="66">
        <f>(COUNTIF(E1103:N1132,S1104)*4)+(COUNTIF(O1103:P1132,S1104)*8)</f>
        <v>24</v>
      </c>
      <c r="V1104" s="67">
        <f>U1104*W1104</f>
        <v>840</v>
      </c>
      <c r="W1104" s="71">
        <v>35</v>
      </c>
    </row>
    <row r="1105" spans="1:22" ht="15.6" customHeight="1">
      <c r="A1105" s="112"/>
      <c r="B1105" s="115" t="s">
        <v>33</v>
      </c>
      <c r="C1105" s="117"/>
      <c r="D1105" s="119"/>
      <c r="E1105" s="29"/>
      <c r="F1105" s="30"/>
      <c r="G1105" s="31"/>
      <c r="H1105" s="30"/>
      <c r="I1105" s="31"/>
      <c r="J1105" s="30"/>
      <c r="K1105" s="31"/>
      <c r="L1105" s="30"/>
      <c r="M1105" s="31"/>
      <c r="N1105" s="30" t="s">
        <v>38</v>
      </c>
      <c r="O1105" s="32"/>
      <c r="P1105" s="33"/>
      <c r="Q1105" s="109"/>
      <c r="R1105" s="110"/>
      <c r="S1105" s="64" t="str">
        <f>E1111</f>
        <v>19DE0164</v>
      </c>
      <c r="T1105" s="65" t="e">
        <f>IF(S1105&lt;&gt;"",VLOOKUP(S1105,#REF!,2,FALSE),"")</f>
        <v>#REF!</v>
      </c>
      <c r="U1105" s="66">
        <f>(COUNTIF(E1103:N1132,S1105)*4)+(COUNTIF(O1103:P1132,S1105)*8)</f>
        <v>16</v>
      </c>
      <c r="V1105" s="67">
        <f>U1105*W1104</f>
        <v>560</v>
      </c>
    </row>
    <row r="1106" spans="1:22" ht="15.6" customHeight="1">
      <c r="A1106" s="112"/>
      <c r="B1106" s="115"/>
      <c r="C1106" s="117"/>
      <c r="D1106" s="119"/>
      <c r="E1106" s="24" t="str">
        <f>IF(E1105&lt;&gt;"",VLOOKUP(E1105,#REF!,2,FALSE),"")</f>
        <v/>
      </c>
      <c r="F1106" s="25" t="str">
        <f>IF(F1105&lt;&gt;"",VLOOKUP(F1105,#REF!,2,FALSE),"")</f>
        <v/>
      </c>
      <c r="G1106" s="26" t="str">
        <f>IF(G1105&lt;&gt;"",VLOOKUP(G1105,#REF!,2,FALSE),"")</f>
        <v/>
      </c>
      <c r="H1106" s="25" t="str">
        <f>IF(H1105&lt;&gt;"",VLOOKUP(H1105,#REF!,2,FALSE),"")</f>
        <v/>
      </c>
      <c r="I1106" s="26" t="str">
        <f>IF(I1105&lt;&gt;"",VLOOKUP(I1105,#REF!,2,FALSE),"")</f>
        <v/>
      </c>
      <c r="J1106" s="25" t="str">
        <f>IF(J1105&lt;&gt;"",VLOOKUP(J1105,#REF!,2,FALSE),"")</f>
        <v/>
      </c>
      <c r="K1106" s="26" t="str">
        <f>IF(K1105&lt;&gt;"",VLOOKUP(K1105,#REF!,2,FALSE),"")</f>
        <v/>
      </c>
      <c r="L1106" s="25" t="str">
        <f>IF(L1105&lt;&gt;"",VLOOKUP(L1105,#REF!,2,FALSE),"")</f>
        <v/>
      </c>
      <c r="M1106" s="26" t="str">
        <f>IF(M1105&lt;&gt;"",VLOOKUP(M1105,#REF!,2,FALSE),"")</f>
        <v/>
      </c>
      <c r="N1106" s="25" t="e">
        <f>IF(N1105&lt;&gt;"",VLOOKUP(N1105,#REF!,2,FALSE),"")</f>
        <v>#REF!</v>
      </c>
      <c r="O1106" s="26" t="str">
        <f>IF(O1105&lt;&gt;"",VLOOKUP(O1105,#REF!,2,FALSE),"")</f>
        <v/>
      </c>
      <c r="P1106" s="34" t="str">
        <f>IF(P1105&lt;&gt;"",VLOOKUP(P1105,#REF!,2,FALSE),"")</f>
        <v/>
      </c>
      <c r="Q1106" s="126"/>
      <c r="R1106" s="110"/>
      <c r="S1106" s="64" t="str">
        <f>G1111</f>
        <v>19DE0178</v>
      </c>
      <c r="T1106" s="65" t="e">
        <f>IF(S1106&lt;&gt;"",VLOOKUP(S1106,#REF!,2,FALSE),"")</f>
        <v>#REF!</v>
      </c>
      <c r="U1106" s="66">
        <f>(COUNTIF(E1103:N1132,S1106)*4)+(COUNTIF(O1103:P1132,S1106)*8)</f>
        <v>8</v>
      </c>
      <c r="V1106" s="67">
        <f>U1106*W1104</f>
        <v>280</v>
      </c>
    </row>
    <row r="1107" spans="1:22" ht="15.6" customHeight="1">
      <c r="A1107" s="112"/>
      <c r="B1107" s="115" t="s">
        <v>27</v>
      </c>
      <c r="C1107" s="117"/>
      <c r="D1107" s="119"/>
      <c r="E1107" s="29" t="s">
        <v>20</v>
      </c>
      <c r="F1107" s="30" t="s">
        <v>20</v>
      </c>
      <c r="G1107" s="31" t="s">
        <v>20</v>
      </c>
      <c r="H1107" s="30" t="s">
        <v>20</v>
      </c>
      <c r="I1107" s="31" t="s">
        <v>20</v>
      </c>
      <c r="J1107" s="30" t="s">
        <v>20</v>
      </c>
      <c r="K1107" s="31" t="s">
        <v>20</v>
      </c>
      <c r="L1107" s="30" t="s">
        <v>20</v>
      </c>
      <c r="M1107" s="31" t="s">
        <v>20</v>
      </c>
      <c r="N1107" s="30" t="s">
        <v>20</v>
      </c>
      <c r="O1107" s="35"/>
      <c r="P1107" s="36"/>
      <c r="Q1107" s="109"/>
      <c r="R1107" s="110"/>
      <c r="S1107" s="64" t="str">
        <f>I1111</f>
        <v>19DE0141</v>
      </c>
      <c r="T1107" s="65" t="e">
        <f>IF(S1107&lt;&gt;"",VLOOKUP(S1107,#REF!,2,FALSE),"")</f>
        <v>#REF!</v>
      </c>
      <c r="U1107" s="66">
        <f>(COUNTIF(E1103:N1132,S1107)*4)+(COUNTIF(O1103:P1132,S1107)*8)</f>
        <v>96</v>
      </c>
      <c r="V1107" s="67">
        <f>U1107*W1104</f>
        <v>3360</v>
      </c>
    </row>
    <row r="1108" spans="1:22" ht="15.6" customHeight="1">
      <c r="A1108" s="112"/>
      <c r="B1108" s="115"/>
      <c r="C1108" s="117"/>
      <c r="D1108" s="119"/>
      <c r="E1108" s="24" t="e">
        <f>IF(E1107&lt;&gt;"",VLOOKUP(E1107,#REF!,2,FALSE),"")</f>
        <v>#REF!</v>
      </c>
      <c r="F1108" s="25" t="e">
        <f>IF(F1107&lt;&gt;"",VLOOKUP(F1107,#REF!,2,FALSE),"")</f>
        <v>#REF!</v>
      </c>
      <c r="G1108" s="26" t="e">
        <f>IF(G1107&lt;&gt;"",VLOOKUP(G1107,#REF!,2,FALSE),"")</f>
        <v>#REF!</v>
      </c>
      <c r="H1108" s="25" t="e">
        <f>IF(H1107&lt;&gt;"",VLOOKUP(H1107,#REF!,2,FALSE),"")</f>
        <v>#REF!</v>
      </c>
      <c r="I1108" s="26" t="e">
        <f>IF(I1107&lt;&gt;"",VLOOKUP(I1107,#REF!,2,FALSE),"")</f>
        <v>#REF!</v>
      </c>
      <c r="J1108" s="25" t="e">
        <f>IF(J1107&lt;&gt;"",VLOOKUP(J1107,#REF!,2,FALSE),"")</f>
        <v>#REF!</v>
      </c>
      <c r="K1108" s="26" t="e">
        <f>IF(K1107&lt;&gt;"",VLOOKUP(K1107,#REF!,2,FALSE),"")</f>
        <v>#REF!</v>
      </c>
      <c r="L1108" s="25" t="e">
        <f>IF(L1107&lt;&gt;"",VLOOKUP(L1107,#REF!,2,FALSE),"")</f>
        <v>#REF!</v>
      </c>
      <c r="M1108" s="26" t="e">
        <f>IF(M1107&lt;&gt;"",VLOOKUP(M1107,#REF!,2,FALSE),"")</f>
        <v>#REF!</v>
      </c>
      <c r="N1108" s="25" t="e">
        <f>IF(N1107&lt;&gt;"",VLOOKUP(N1107,#REF!,2,FALSE),"")</f>
        <v>#REF!</v>
      </c>
      <c r="O1108" s="27" t="str">
        <f>IF(O1107&lt;&gt;"",VLOOKUP(O1107,#REF!,2,FALSE),"")</f>
        <v/>
      </c>
      <c r="P1108" s="28" t="str">
        <f>IF(P1107&lt;&gt;"",VLOOKUP(P1107,#REF!,2,FALSE),"")</f>
        <v/>
      </c>
      <c r="Q1108" s="109"/>
      <c r="R1108" s="110"/>
      <c r="S1108" s="64" t="str">
        <f>G1119</f>
        <v>19DE0202</v>
      </c>
      <c r="T1108" s="65" t="e">
        <f>IF(S1108&lt;&gt;"",VLOOKUP(S1108,#REF!,2,FALSE),"")</f>
        <v>#REF!</v>
      </c>
      <c r="U1108" s="66">
        <f>(COUNTIF(E1103:N1132,S1108)*4)+(COUNTIF(O1103:P1132,S1108)*8)</f>
        <v>32</v>
      </c>
      <c r="V1108" s="67">
        <f>U1108*W1104</f>
        <v>1120</v>
      </c>
    </row>
    <row r="1109" spans="1:22" ht="15.6" customHeight="1">
      <c r="A1109" s="112"/>
      <c r="B1109" s="106" t="s">
        <v>26</v>
      </c>
      <c r="C1109" s="107"/>
      <c r="D1109" s="108"/>
      <c r="E1109" s="37" t="s">
        <v>232</v>
      </c>
      <c r="F1109" s="38" t="s">
        <v>232</v>
      </c>
      <c r="G1109" s="39" t="s">
        <v>232</v>
      </c>
      <c r="H1109" s="38" t="s">
        <v>232</v>
      </c>
      <c r="I1109" s="39" t="s">
        <v>232</v>
      </c>
      <c r="J1109" s="38" t="s">
        <v>232</v>
      </c>
      <c r="K1109" s="39" t="s">
        <v>225</v>
      </c>
      <c r="L1109" s="38" t="s">
        <v>225</v>
      </c>
      <c r="M1109" s="39" t="s">
        <v>236</v>
      </c>
      <c r="N1109" s="38" t="s">
        <v>38</v>
      </c>
      <c r="O1109" s="40"/>
      <c r="P1109" s="41"/>
      <c r="Q1109" s="109"/>
      <c r="R1109" s="110">
        <f>IF(B1109&lt;&gt;"",((10-((COUNTIF(E1110:N1110,"/")+COUNTIF(E1110:N1110,"//")+COUNTIF(E1110:N1110,"///")+COUNTIF(E1110:N1110,"_"))))/2)+(2-COUNTBLANK(O1110:P1110)),"")</f>
        <v>5</v>
      </c>
      <c r="S1109" s="68" t="str">
        <f>E1121</f>
        <v>19DE0206</v>
      </c>
      <c r="T1109" s="69" t="e">
        <f>IF(S1109&lt;&gt;"",VLOOKUP(S1109,#REF!,2,FALSE),"")</f>
        <v>#REF!</v>
      </c>
      <c r="U1109" s="70">
        <f>(COUNTIF(E1103:N1132,S1109)*4)+(COUNTIF(O1103:P1132,S1109)*8)</f>
        <v>36</v>
      </c>
      <c r="V1109" s="67">
        <f>U1109*W1104</f>
        <v>1260</v>
      </c>
    </row>
    <row r="1110" spans="1:22" ht="15.6" customHeight="1">
      <c r="A1110" s="112"/>
      <c r="B1110" s="106"/>
      <c r="C1110" s="107"/>
      <c r="D1110" s="108"/>
      <c r="E1110" s="42" t="e">
        <f>IF(E1109&lt;&gt;"",VLOOKUP(E1109,#REF!,2,FALSE),"")</f>
        <v>#REF!</v>
      </c>
      <c r="F1110" s="43" t="e">
        <f>IF(F1109&lt;&gt;"",VLOOKUP(F1109,#REF!,2,FALSE),"")</f>
        <v>#REF!</v>
      </c>
      <c r="G1110" s="44" t="e">
        <f>IF(G1109&lt;&gt;"",VLOOKUP(G1109,#REF!,2,FALSE),"")</f>
        <v>#REF!</v>
      </c>
      <c r="H1110" s="43" t="e">
        <f>IF(H1109&lt;&gt;"",VLOOKUP(H1109,#REF!,2,FALSE),"")</f>
        <v>#REF!</v>
      </c>
      <c r="I1110" s="44" t="e">
        <f>IF(I1109&lt;&gt;"",VLOOKUP(I1109,#REF!,2,FALSE),"")</f>
        <v>#REF!</v>
      </c>
      <c r="J1110" s="43" t="e">
        <f>IF(J1109&lt;&gt;"",VLOOKUP(J1109,#REF!,2,FALSE),"")</f>
        <v>#REF!</v>
      </c>
      <c r="K1110" s="44" t="e">
        <f>IF(K1109&lt;&gt;"",VLOOKUP(K1109,#REF!,2,FALSE),"")</f>
        <v>#REF!</v>
      </c>
      <c r="L1110" s="43" t="e">
        <f>IF(L1109&lt;&gt;"",VLOOKUP(L1109,#REF!,2,FALSE),"")</f>
        <v>#REF!</v>
      </c>
      <c r="M1110" s="44" t="e">
        <f>IF(M1109&lt;&gt;"",VLOOKUP(M1109,#REF!,2,FALSE),"")</f>
        <v>#REF!</v>
      </c>
      <c r="N1110" s="43" t="e">
        <f>IF(N1109&lt;&gt;"",VLOOKUP(N1109,#REF!,2,FALSE),"")</f>
        <v>#REF!</v>
      </c>
      <c r="O1110" s="44" t="str">
        <f>IF(O1109&lt;&gt;"",VLOOKUP(O1109,#REF!,2,FALSE),"")</f>
        <v/>
      </c>
      <c r="P1110" s="45" t="str">
        <f>IF(P1109&lt;&gt;"",VLOOKUP(P1109,#REF!,2,FALSE),"")</f>
        <v/>
      </c>
      <c r="Q1110" s="109"/>
      <c r="R1110" s="110"/>
      <c r="S1110" s="68" t="str">
        <f>M1109</f>
        <v>19DE0179</v>
      </c>
      <c r="T1110" s="69" t="e">
        <f>IF(S1110&lt;&gt;"",VLOOKUP(S1110,#REF!,2,FALSE),"")</f>
        <v>#REF!</v>
      </c>
      <c r="U1110" s="70">
        <f>(COUNTIF(E1103:N1132,S1110)*4)+(COUNTIF(O1103:P1132,S1110)*8)</f>
        <v>4</v>
      </c>
      <c r="V1110" s="67">
        <f>U1110*W1104</f>
        <v>140</v>
      </c>
    </row>
    <row r="1111" spans="1:22" ht="15.6" customHeight="1">
      <c r="A1111" s="112"/>
      <c r="B1111" s="106" t="s">
        <v>42</v>
      </c>
      <c r="C1111" s="107"/>
      <c r="D1111" s="108"/>
      <c r="E1111" s="37" t="s">
        <v>225</v>
      </c>
      <c r="F1111" s="38" t="s">
        <v>225</v>
      </c>
      <c r="G1111" s="39" t="s">
        <v>235</v>
      </c>
      <c r="H1111" s="38" t="s">
        <v>235</v>
      </c>
      <c r="I1111" s="39" t="s">
        <v>268</v>
      </c>
      <c r="J1111" s="38" t="s">
        <v>268</v>
      </c>
      <c r="K1111" s="39" t="s">
        <v>268</v>
      </c>
      <c r="L1111" s="38" t="s">
        <v>268</v>
      </c>
      <c r="M1111" s="39" t="s">
        <v>268</v>
      </c>
      <c r="N1111" s="38" t="s">
        <v>38</v>
      </c>
      <c r="O1111" s="40"/>
      <c r="P1111" s="41"/>
      <c r="Q1111" s="109"/>
      <c r="R1111" s="110">
        <f>IF(B1111&lt;&gt;"",((10-((COUNTIF(E1112:N1112,"/")+COUNTIF(E1112:N1112,"//")+COUNTIF(E1112:N1112,"///")+COUNTIF(E1112:N1112,"_"))))/2)+(2-COUNTBLANK(O1112:P1112)),"")</f>
        <v>5</v>
      </c>
      <c r="S1111" s="68" t="str">
        <f>E1125</f>
        <v>19DE0052</v>
      </c>
      <c r="T1111" s="69" t="e">
        <f>IF(S1111&lt;&gt;"",VLOOKUP(S1111,#REF!,2,FALSE),"")</f>
        <v>#REF!</v>
      </c>
      <c r="U1111" s="70">
        <f>(COUNTIF(E1103:N1132,S1111)*4)+(COUNTIF(O1103:P1132,S1111)*8)</f>
        <v>36</v>
      </c>
      <c r="V1111" s="67">
        <f>U1111*W1104</f>
        <v>1260</v>
      </c>
    </row>
    <row r="1112" spans="1:22" ht="15.6" customHeight="1">
      <c r="A1112" s="112"/>
      <c r="B1112" s="106"/>
      <c r="C1112" s="107"/>
      <c r="D1112" s="108"/>
      <c r="E1112" s="42" t="e">
        <f>IF(E1111&lt;&gt;"",VLOOKUP(E1111,#REF!,2,FALSE),"")</f>
        <v>#REF!</v>
      </c>
      <c r="F1112" s="43" t="e">
        <f>IF(F1111&lt;&gt;"",VLOOKUP(F1111,#REF!,2,FALSE),"")</f>
        <v>#REF!</v>
      </c>
      <c r="G1112" s="44" t="e">
        <f>IF(G1111&lt;&gt;"",VLOOKUP(G1111,#REF!,2,FALSE),"")</f>
        <v>#REF!</v>
      </c>
      <c r="H1112" s="43" t="e">
        <f>IF(H1111&lt;&gt;"",VLOOKUP(H1111,#REF!,2,FALSE),"")</f>
        <v>#REF!</v>
      </c>
      <c r="I1112" s="44" t="e">
        <f>IF(I1111&lt;&gt;"",VLOOKUP(I1111,#REF!,2,FALSE),"")</f>
        <v>#REF!</v>
      </c>
      <c r="J1112" s="43" t="e">
        <f>IF(J1111&lt;&gt;"",VLOOKUP(J1111,#REF!,2,FALSE),"")</f>
        <v>#REF!</v>
      </c>
      <c r="K1112" s="44" t="e">
        <f>IF(K1111&lt;&gt;"",VLOOKUP(K1111,#REF!,2,FALSE),"")</f>
        <v>#REF!</v>
      </c>
      <c r="L1112" s="43" t="e">
        <f>IF(L1111&lt;&gt;"",VLOOKUP(L1111,#REF!,2,FALSE),"")</f>
        <v>#REF!</v>
      </c>
      <c r="M1112" s="44" t="e">
        <f>IF(M1111&lt;&gt;"",VLOOKUP(M1111,#REF!,2,FALSE),"")</f>
        <v>#REF!</v>
      </c>
      <c r="N1112" s="43" t="e">
        <f>IF(N1111&lt;&gt;"",VLOOKUP(N1111,#REF!,2,FALSE),"")</f>
        <v>#REF!</v>
      </c>
      <c r="O1112" s="44" t="str">
        <f>IF(O1111&lt;&gt;"",VLOOKUP(O1111,#REF!,2,FALSE),"")</f>
        <v/>
      </c>
      <c r="P1112" s="45" t="str">
        <f>IF(P1111&lt;&gt;"",VLOOKUP(P1111,#REF!,2,FALSE),"")</f>
        <v/>
      </c>
      <c r="Q1112" s="109"/>
      <c r="R1112" s="110"/>
      <c r="S1112" s="68"/>
      <c r="T1112" s="69" t="str">
        <f>IF(S1112&lt;&gt;"",VLOOKUP(S1112,#REF!,2,FALSE),"")</f>
        <v/>
      </c>
      <c r="U1112" s="70">
        <f>(COUNTIF(E1103:N1132,S1112)*4)+(COUNTIF(O1103:P1132,S1112)*8)</f>
        <v>0</v>
      </c>
      <c r="V1112" s="67">
        <f>U1112*W1104</f>
        <v>0</v>
      </c>
    </row>
    <row r="1113" spans="1:22" ht="15.6" customHeight="1">
      <c r="A1113" s="112"/>
      <c r="B1113" s="106" t="s">
        <v>24</v>
      </c>
      <c r="C1113" s="107"/>
      <c r="D1113" s="108"/>
      <c r="E1113" s="37" t="s">
        <v>268</v>
      </c>
      <c r="F1113" s="38" t="s">
        <v>268</v>
      </c>
      <c r="G1113" s="39" t="s">
        <v>261</v>
      </c>
      <c r="H1113" s="38" t="s">
        <v>261</v>
      </c>
      <c r="I1113" s="39" t="s">
        <v>261</v>
      </c>
      <c r="J1113" s="38" t="s">
        <v>261</v>
      </c>
      <c r="K1113" s="39" t="s">
        <v>268</v>
      </c>
      <c r="L1113" s="38" t="s">
        <v>268</v>
      </c>
      <c r="M1113" s="39" t="s">
        <v>268</v>
      </c>
      <c r="N1113" s="38" t="s">
        <v>38</v>
      </c>
      <c r="O1113" s="40"/>
      <c r="P1113" s="41"/>
      <c r="Q1113" s="109"/>
      <c r="R1113" s="110">
        <f>IF(B1113&lt;&gt;"",((10-((COUNTIF(E1114:N1114,"/")+COUNTIF(E1114:N1114,"//")+COUNTIF(E1114:N1114,"///")+COUNTIF(E1114:N1114,"_"))))/2)+(2-COUNTBLANK(O1114:P1114)),"")</f>
        <v>5</v>
      </c>
      <c r="S1113" s="68"/>
      <c r="T1113" s="69" t="str">
        <f>IF(S1113&lt;&gt;"",VLOOKUP(S1113,#REF!,2,FALSE),"")</f>
        <v/>
      </c>
      <c r="U1113" s="70">
        <f>(COUNTIF(E1103:N1132,S1113)*4)+(COUNTIF(O1103:P1132,S1113)*8)</f>
        <v>0</v>
      </c>
      <c r="V1113" s="67">
        <f>U1113*W1104</f>
        <v>0</v>
      </c>
    </row>
    <row r="1114" spans="1:22" ht="15.6" customHeight="1">
      <c r="A1114" s="112"/>
      <c r="B1114" s="106"/>
      <c r="C1114" s="107"/>
      <c r="D1114" s="108"/>
      <c r="E1114" s="42" t="e">
        <f>IF(E1113&lt;&gt;"",VLOOKUP(E1113,#REF!,2,FALSE),"")</f>
        <v>#REF!</v>
      </c>
      <c r="F1114" s="43" t="e">
        <f>IF(F1113&lt;&gt;"",VLOOKUP(F1113,#REF!,2,FALSE),"")</f>
        <v>#REF!</v>
      </c>
      <c r="G1114" s="44" t="e">
        <f>IF(G1113&lt;&gt;"",VLOOKUP(G1113,#REF!,2,FALSE),"")</f>
        <v>#REF!</v>
      </c>
      <c r="H1114" s="43" t="e">
        <f>IF(H1113&lt;&gt;"",VLOOKUP(H1113,#REF!,2,FALSE),"")</f>
        <v>#REF!</v>
      </c>
      <c r="I1114" s="44" t="e">
        <f>IF(I1113&lt;&gt;"",VLOOKUP(I1113,#REF!,2,FALSE),"")</f>
        <v>#REF!</v>
      </c>
      <c r="J1114" s="43" t="e">
        <f>IF(J1113&lt;&gt;"",VLOOKUP(J1113,#REF!,2,FALSE),"")</f>
        <v>#REF!</v>
      </c>
      <c r="K1114" s="44" t="e">
        <f>IF(K1113&lt;&gt;"",VLOOKUP(K1113,#REF!,2,FALSE),"")</f>
        <v>#REF!</v>
      </c>
      <c r="L1114" s="43" t="e">
        <f>IF(L1113&lt;&gt;"",VLOOKUP(L1113,#REF!,2,FALSE),"")</f>
        <v>#REF!</v>
      </c>
      <c r="M1114" s="44" t="e">
        <f>IF(M1113&lt;&gt;"",VLOOKUP(M1113,#REF!,2,FALSE),"")</f>
        <v>#REF!</v>
      </c>
      <c r="N1114" s="43" t="e">
        <f>IF(N1113&lt;&gt;"",VLOOKUP(N1113,#REF!,2,FALSE),"")</f>
        <v>#REF!</v>
      </c>
      <c r="O1114" s="44" t="str">
        <f>IF(O1113&lt;&gt;"",VLOOKUP(O1113,#REF!,2,FALSE),"")</f>
        <v/>
      </c>
      <c r="P1114" s="45" t="str">
        <f>IF(P1113&lt;&gt;"",VLOOKUP(P1113,#REF!,2,FALSE),"")</f>
        <v/>
      </c>
      <c r="Q1114" s="109"/>
      <c r="R1114" s="110"/>
      <c r="S1114" s="68"/>
      <c r="T1114" s="69" t="str">
        <f>IF(S1114&lt;&gt;"",VLOOKUP(S1114,#REF!,2,FALSE),"")</f>
        <v/>
      </c>
      <c r="U1114" s="70">
        <f>(COUNTIF(E1103:N1132,S1114)*4)+(COUNTIF(O1103:P1132,S1114)*8)</f>
        <v>0</v>
      </c>
      <c r="V1114" s="67">
        <f>U1114*W1104</f>
        <v>0</v>
      </c>
    </row>
    <row r="1115" spans="1:22" ht="15.6" customHeight="1" thickBot="1">
      <c r="A1115" s="112"/>
      <c r="B1115" s="106" t="s">
        <v>22</v>
      </c>
      <c r="C1115" s="107"/>
      <c r="D1115" s="108"/>
      <c r="E1115" s="37" t="s">
        <v>20</v>
      </c>
      <c r="F1115" s="38" t="s">
        <v>20</v>
      </c>
      <c r="G1115" s="39" t="s">
        <v>20</v>
      </c>
      <c r="H1115" s="38" t="s">
        <v>20</v>
      </c>
      <c r="I1115" s="39" t="s">
        <v>20</v>
      </c>
      <c r="J1115" s="38" t="s">
        <v>20</v>
      </c>
      <c r="K1115" s="39" t="s">
        <v>20</v>
      </c>
      <c r="L1115" s="38" t="s">
        <v>20</v>
      </c>
      <c r="M1115" s="39" t="s">
        <v>20</v>
      </c>
      <c r="N1115" s="38" t="s">
        <v>20</v>
      </c>
      <c r="O1115" s="40"/>
      <c r="P1115" s="41"/>
      <c r="Q1115" s="109"/>
      <c r="R1115" s="110">
        <f>IF(B1115&lt;&gt;"",((10-((COUNTIF(E1116:N1116,"/")+COUNTIF(E1116:N1116,"//")+COUNTIF(E1116:N1116,"///")+COUNTIF(E1116:N1116,"_"))))/2)+(2-COUNTBLANK(O1116:P1116)),"")</f>
        <v>5</v>
      </c>
      <c r="S1115" s="68"/>
      <c r="T1115" s="69" t="str">
        <f>IF(S1115&lt;&gt;"",VLOOKUP(S1115,#REF!,2,FALSE),"")</f>
        <v/>
      </c>
      <c r="U1115" s="70">
        <f>(COUNTIF(E1103:N1132,S1115)*4)+(COUNTIF(O1103:P1132,S1115)*8)</f>
        <v>0</v>
      </c>
      <c r="V1115" s="67">
        <f>U1115*W1104</f>
        <v>0</v>
      </c>
    </row>
    <row r="1116" spans="1:22" ht="15.6" customHeight="1" thickBot="1">
      <c r="A1116" s="112"/>
      <c r="B1116" s="106"/>
      <c r="C1116" s="107"/>
      <c r="D1116" s="108"/>
      <c r="E1116" s="42" t="e">
        <f>IF(E1115&lt;&gt;"",VLOOKUP(E1115,#REF!,2,FALSE),"")</f>
        <v>#REF!</v>
      </c>
      <c r="F1116" s="43" t="e">
        <f>IF(F1115&lt;&gt;"",VLOOKUP(F1115,#REF!,2,FALSE),"")</f>
        <v>#REF!</v>
      </c>
      <c r="G1116" s="44" t="e">
        <f>IF(G1115&lt;&gt;"",VLOOKUP(G1115,#REF!,2,FALSE),"")</f>
        <v>#REF!</v>
      </c>
      <c r="H1116" s="43" t="e">
        <f>IF(H1115&lt;&gt;"",VLOOKUP(H1115,#REF!,2,FALSE),"")</f>
        <v>#REF!</v>
      </c>
      <c r="I1116" s="44" t="e">
        <f>IF(I1115&lt;&gt;"",VLOOKUP(I1115,#REF!,2,FALSE),"")</f>
        <v>#REF!</v>
      </c>
      <c r="J1116" s="43" t="e">
        <f>IF(J1115&lt;&gt;"",VLOOKUP(J1115,#REF!,2,FALSE),"")</f>
        <v>#REF!</v>
      </c>
      <c r="K1116" s="44" t="e">
        <f>IF(K1115&lt;&gt;"",VLOOKUP(K1115,#REF!,2,FALSE),"")</f>
        <v>#REF!</v>
      </c>
      <c r="L1116" s="43" t="e">
        <f>IF(L1115&lt;&gt;"",VLOOKUP(L1115,#REF!,2,FALSE),"")</f>
        <v>#REF!</v>
      </c>
      <c r="M1116" s="44" t="e">
        <f>IF(M1115&lt;&gt;"",VLOOKUP(M1115,#REF!,2,FALSE),"")</f>
        <v>#REF!</v>
      </c>
      <c r="N1116" s="43" t="e">
        <f>IF(N1115&lt;&gt;"",VLOOKUP(N1115,#REF!,2,FALSE),"")</f>
        <v>#REF!</v>
      </c>
      <c r="O1116" s="44" t="str">
        <f>IF(O1115&lt;&gt;"",VLOOKUP(O1115,#REF!,2,FALSE),"")</f>
        <v/>
      </c>
      <c r="P1116" s="45" t="str">
        <f>IF(P1115&lt;&gt;"",VLOOKUP(P1115,#REF!,2,FALSE),"")</f>
        <v/>
      </c>
      <c r="Q1116" s="109"/>
      <c r="R1116" s="110"/>
      <c r="S1116" s="60">
        <f>SUM(R1103:R1132)*8</f>
        <v>400</v>
      </c>
      <c r="T1116" s="61" t="s">
        <v>25</v>
      </c>
      <c r="U1116" s="62">
        <f>SUM(U1104:U1115)</f>
        <v>252</v>
      </c>
      <c r="V1116" s="63">
        <f>SUM(V1104:V1115)</f>
        <v>8820</v>
      </c>
    </row>
    <row r="1117" spans="1:22" ht="15.6" customHeight="1">
      <c r="A1117" s="112"/>
      <c r="B1117" s="103" t="s">
        <v>23</v>
      </c>
      <c r="C1117" s="104"/>
      <c r="D1117" s="105"/>
      <c r="E1117" s="46" t="s">
        <v>268</v>
      </c>
      <c r="F1117" s="47" t="s">
        <v>268</v>
      </c>
      <c r="G1117" s="48" t="s">
        <v>268</v>
      </c>
      <c r="H1117" s="47" t="s">
        <v>268</v>
      </c>
      <c r="I1117" s="48" t="s">
        <v>268</v>
      </c>
      <c r="J1117" s="47" t="s">
        <v>268</v>
      </c>
      <c r="K1117" s="48" t="s">
        <v>268</v>
      </c>
      <c r="L1117" s="47" t="s">
        <v>268</v>
      </c>
      <c r="M1117" s="48" t="s">
        <v>268</v>
      </c>
      <c r="N1117" s="47" t="s">
        <v>38</v>
      </c>
      <c r="O1117" s="49"/>
      <c r="P1117" s="50"/>
      <c r="Q1117" s="109"/>
      <c r="R1117" s="110">
        <f>IF(B1117&lt;&gt;"",((10-((COUNTIF(E1118:N1118,"/")+COUNTIF(E1118:N1118,"//")+COUNTIF(E1118:N1118,"///")+COUNTIF(E1118:N1118,"_"))))/2)+(2-COUNTBLANK(O1118:P1118)),"")</f>
        <v>5</v>
      </c>
      <c r="S1117"/>
      <c r="T1117"/>
      <c r="U1117"/>
      <c r="V1117"/>
    </row>
    <row r="1118" spans="1:22" ht="15.6" customHeight="1">
      <c r="A1118" s="112"/>
      <c r="B1118" s="103"/>
      <c r="C1118" s="104"/>
      <c r="D1118" s="105"/>
      <c r="E1118" s="51" t="e">
        <f>IF(E1117&lt;&gt;"",VLOOKUP(E1117,#REF!,2,FALSE),"")</f>
        <v>#REF!</v>
      </c>
      <c r="F1118" s="52" t="e">
        <f>IF(F1117&lt;&gt;"",VLOOKUP(F1117,#REF!,2,FALSE),"")</f>
        <v>#REF!</v>
      </c>
      <c r="G1118" s="53" t="e">
        <f>IF(G1117&lt;&gt;"",VLOOKUP(G1117,#REF!,2,FALSE),"")</f>
        <v>#REF!</v>
      </c>
      <c r="H1118" s="52" t="e">
        <f>IF(H1117&lt;&gt;"",VLOOKUP(H1117,#REF!,2,FALSE),"")</f>
        <v>#REF!</v>
      </c>
      <c r="I1118" s="53" t="e">
        <f>IF(I1117&lt;&gt;"",VLOOKUP(I1117,#REF!,2,FALSE),"")</f>
        <v>#REF!</v>
      </c>
      <c r="J1118" s="52" t="e">
        <f>IF(J1117&lt;&gt;"",VLOOKUP(J1117,#REF!,2,FALSE),"")</f>
        <v>#REF!</v>
      </c>
      <c r="K1118" s="53" t="e">
        <f>IF(K1117&lt;&gt;"",VLOOKUP(K1117,#REF!,2,FALSE),"")</f>
        <v>#REF!</v>
      </c>
      <c r="L1118" s="52" t="e">
        <f>IF(L1117&lt;&gt;"",VLOOKUP(L1117,#REF!,2,FALSE),"")</f>
        <v>#REF!</v>
      </c>
      <c r="M1118" s="53" t="e">
        <f>IF(M1117&lt;&gt;"",VLOOKUP(M1117,#REF!,2,FALSE),"")</f>
        <v>#REF!</v>
      </c>
      <c r="N1118" s="52" t="e">
        <f>IF(N1117&lt;&gt;"",VLOOKUP(N1117,#REF!,2,FALSE),"")</f>
        <v>#REF!</v>
      </c>
      <c r="O1118" s="53" t="str">
        <f>IF(O1117&lt;&gt;"",VLOOKUP(O1117,#REF!,2,FALSE),"")</f>
        <v/>
      </c>
      <c r="P1118" s="54" t="str">
        <f>IF(P1117&lt;&gt;"",VLOOKUP(P1117,#REF!,2,FALSE),"")</f>
        <v/>
      </c>
      <c r="Q1118" s="109"/>
      <c r="R1118" s="110"/>
      <c r="S1118"/>
      <c r="T1118"/>
      <c r="U1118"/>
      <c r="V1118"/>
    </row>
    <row r="1119" spans="1:22" ht="15.6" customHeight="1">
      <c r="A1119" s="112"/>
      <c r="B1119" s="103" t="s">
        <v>41</v>
      </c>
      <c r="C1119" s="104"/>
      <c r="D1119" s="105"/>
      <c r="E1119" s="46" t="s">
        <v>268</v>
      </c>
      <c r="F1119" s="47" t="s">
        <v>268</v>
      </c>
      <c r="G1119" s="48" t="s">
        <v>261</v>
      </c>
      <c r="H1119" s="47" t="s">
        <v>261</v>
      </c>
      <c r="I1119" s="48" t="s">
        <v>261</v>
      </c>
      <c r="J1119" s="47" t="s">
        <v>261</v>
      </c>
      <c r="K1119" s="48" t="s">
        <v>268</v>
      </c>
      <c r="L1119" s="47" t="s">
        <v>268</v>
      </c>
      <c r="M1119" s="48" t="s">
        <v>268</v>
      </c>
      <c r="N1119" s="47" t="s">
        <v>38</v>
      </c>
      <c r="O1119" s="49"/>
      <c r="P1119" s="50"/>
      <c r="Q1119" s="109"/>
      <c r="R1119" s="110">
        <f>IF(B1119&lt;&gt;"",((10-((COUNTIF(E1120:N1120,"/")+COUNTIF(E1120:N1120,"//")+COUNTIF(E1120:N1120,"///")+COUNTIF(E1120:N1120,"_"))))/2)+(2-COUNTBLANK(O1120:P1120)),"")</f>
        <v>5</v>
      </c>
      <c r="S1119"/>
      <c r="T1119"/>
      <c r="U1119"/>
      <c r="V1119"/>
    </row>
    <row r="1120" spans="1:22" ht="15.6" customHeight="1">
      <c r="A1120" s="112"/>
      <c r="B1120" s="103"/>
      <c r="C1120" s="104"/>
      <c r="D1120" s="105"/>
      <c r="E1120" s="51" t="e">
        <f>IF(E1119&lt;&gt;"",VLOOKUP(E1119,#REF!,2,FALSE),"")</f>
        <v>#REF!</v>
      </c>
      <c r="F1120" s="52" t="e">
        <f>IF(F1119&lt;&gt;"",VLOOKUP(F1119,#REF!,2,FALSE),"")</f>
        <v>#REF!</v>
      </c>
      <c r="G1120" s="53" t="e">
        <f>IF(G1119&lt;&gt;"",VLOOKUP(G1119,#REF!,2,FALSE),"")</f>
        <v>#REF!</v>
      </c>
      <c r="H1120" s="52" t="e">
        <f>IF(H1119&lt;&gt;"",VLOOKUP(H1119,#REF!,2,FALSE),"")</f>
        <v>#REF!</v>
      </c>
      <c r="I1120" s="53" t="e">
        <f>IF(I1119&lt;&gt;"",VLOOKUP(I1119,#REF!,2,FALSE),"")</f>
        <v>#REF!</v>
      </c>
      <c r="J1120" s="52" t="e">
        <f>IF(J1119&lt;&gt;"",VLOOKUP(J1119,#REF!,2,FALSE),"")</f>
        <v>#REF!</v>
      </c>
      <c r="K1120" s="53" t="e">
        <f>IF(K1119&lt;&gt;"",VLOOKUP(K1119,#REF!,2,FALSE),"")</f>
        <v>#REF!</v>
      </c>
      <c r="L1120" s="52" t="e">
        <f>IF(L1119&lt;&gt;"",VLOOKUP(L1119,#REF!,2,FALSE),"")</f>
        <v>#REF!</v>
      </c>
      <c r="M1120" s="53" t="e">
        <f>IF(M1119&lt;&gt;"",VLOOKUP(M1119,#REF!,2,FALSE),"")</f>
        <v>#REF!</v>
      </c>
      <c r="N1120" s="52" t="e">
        <f>IF(N1119&lt;&gt;"",VLOOKUP(N1119,#REF!,2,FALSE),"")</f>
        <v>#REF!</v>
      </c>
      <c r="O1120" s="53" t="str">
        <f>IF(O1119&lt;&gt;"",VLOOKUP(O1119,#REF!,2,FALSE),"")</f>
        <v/>
      </c>
      <c r="P1120" s="54" t="str">
        <f>IF(P1119&lt;&gt;"",VLOOKUP(P1119,#REF!,2,FALSE),"")</f>
        <v/>
      </c>
      <c r="Q1120" s="109"/>
      <c r="R1120" s="110"/>
      <c r="S1120"/>
      <c r="T1120"/>
      <c r="U1120"/>
      <c r="V1120"/>
    </row>
    <row r="1121" spans="1:255" ht="15.6" customHeight="1">
      <c r="A1121" s="112"/>
      <c r="B1121" s="103" t="s">
        <v>21</v>
      </c>
      <c r="C1121" s="104"/>
      <c r="D1121" s="105"/>
      <c r="E1121" s="46" t="s">
        <v>266</v>
      </c>
      <c r="F1121" s="47" t="s">
        <v>266</v>
      </c>
      <c r="G1121" s="48" t="s">
        <v>266</v>
      </c>
      <c r="H1121" s="47" t="s">
        <v>266</v>
      </c>
      <c r="I1121" s="48" t="s">
        <v>266</v>
      </c>
      <c r="J1121" s="47" t="s">
        <v>266</v>
      </c>
      <c r="K1121" s="48" t="s">
        <v>266</v>
      </c>
      <c r="L1121" s="47" t="s">
        <v>266</v>
      </c>
      <c r="M1121" s="48" t="s">
        <v>266</v>
      </c>
      <c r="N1121" s="47" t="s">
        <v>38</v>
      </c>
      <c r="O1121" s="49"/>
      <c r="P1121" s="50"/>
      <c r="Q1121" s="109"/>
      <c r="R1121" s="110">
        <f>IF(B1121&lt;&gt;"",((10-((COUNTIF(E1122:N1122,"/")+COUNTIF(E1122:N1122,"//")+COUNTIF(E1122:N1122,"///")+COUNTIF(E1122:N1122,"_"))))/2)+(2-COUNTBLANK(O1122:P1122)),"")</f>
        <v>5</v>
      </c>
      <c r="S1121"/>
      <c r="T1121"/>
      <c r="U1121"/>
      <c r="V1121"/>
    </row>
    <row r="1122" spans="1:255" ht="15.6" customHeight="1">
      <c r="A1122" s="112"/>
      <c r="B1122" s="103"/>
      <c r="C1122" s="104"/>
      <c r="D1122" s="105"/>
      <c r="E1122" s="51" t="e">
        <f>IF(E1121&lt;&gt;"",VLOOKUP(E1121,#REF!,2,FALSE),"")</f>
        <v>#REF!</v>
      </c>
      <c r="F1122" s="52" t="e">
        <f>IF(F1121&lt;&gt;"",VLOOKUP(F1121,#REF!,2,FALSE),"")</f>
        <v>#REF!</v>
      </c>
      <c r="G1122" s="53" t="e">
        <f>IF(G1121&lt;&gt;"",VLOOKUP(G1121,#REF!,2,FALSE),"")</f>
        <v>#REF!</v>
      </c>
      <c r="H1122" s="52" t="e">
        <f>IF(H1121&lt;&gt;"",VLOOKUP(H1121,#REF!,2,FALSE),"")</f>
        <v>#REF!</v>
      </c>
      <c r="I1122" s="53" t="e">
        <f>IF(I1121&lt;&gt;"",VLOOKUP(I1121,#REF!,2,FALSE),"")</f>
        <v>#REF!</v>
      </c>
      <c r="J1122" s="52" t="e">
        <f>IF(J1121&lt;&gt;"",VLOOKUP(J1121,#REF!,2,FALSE),"")</f>
        <v>#REF!</v>
      </c>
      <c r="K1122" s="53" t="e">
        <f>IF(K1121&lt;&gt;"",VLOOKUP(K1121,#REF!,2,FALSE),"")</f>
        <v>#REF!</v>
      </c>
      <c r="L1122" s="52" t="e">
        <f>IF(L1121&lt;&gt;"",VLOOKUP(L1121,#REF!,2,FALSE),"")</f>
        <v>#REF!</v>
      </c>
      <c r="M1122" s="53" t="e">
        <f>IF(M1121&lt;&gt;"",VLOOKUP(M1121,#REF!,2,FALSE),"")</f>
        <v>#REF!</v>
      </c>
      <c r="N1122" s="52" t="e">
        <f>IF(N1121&lt;&gt;"",VLOOKUP(N1121,#REF!,2,FALSE),"")</f>
        <v>#REF!</v>
      </c>
      <c r="O1122" s="53" t="str">
        <f>IF(O1121&lt;&gt;"",VLOOKUP(O1121,#REF!,2,FALSE),"")</f>
        <v/>
      </c>
      <c r="P1122" s="54" t="str">
        <f>IF(P1121&lt;&gt;"",VLOOKUP(P1121,#REF!,2,FALSE),"")</f>
        <v/>
      </c>
      <c r="Q1122" s="109"/>
      <c r="R1122" s="110"/>
      <c r="S1122"/>
      <c r="T1122"/>
      <c r="U1122"/>
      <c r="V1122"/>
    </row>
    <row r="1123" spans="1:255" ht="15.6" customHeight="1">
      <c r="A1123" s="112"/>
      <c r="B1123" s="103" t="s">
        <v>19</v>
      </c>
      <c r="C1123" s="104"/>
      <c r="D1123" s="105"/>
      <c r="E1123" s="46" t="s">
        <v>17</v>
      </c>
      <c r="F1123" s="47" t="s">
        <v>17</v>
      </c>
      <c r="G1123" s="48" t="s">
        <v>17</v>
      </c>
      <c r="H1123" s="47" t="s">
        <v>17</v>
      </c>
      <c r="I1123" s="48" t="s">
        <v>17</v>
      </c>
      <c r="J1123" s="47" t="s">
        <v>17</v>
      </c>
      <c r="K1123" s="48" t="s">
        <v>17</v>
      </c>
      <c r="L1123" s="47" t="s">
        <v>17</v>
      </c>
      <c r="M1123" s="48" t="s">
        <v>17</v>
      </c>
      <c r="N1123" s="47" t="s">
        <v>17</v>
      </c>
      <c r="O1123" s="49"/>
      <c r="P1123" s="50"/>
      <c r="Q1123" s="109"/>
      <c r="R1123" s="110">
        <f>IF(B1123&lt;&gt;"",((10-((COUNTIF(E1124:N1124,"/")+COUNTIF(E1124:N1124,"//")+COUNTIF(E1124:N1124,"///")+COUNTIF(E1124:N1124,"_"))))/2)+(2-COUNTBLANK(O1124:P1124)),"")</f>
        <v>5</v>
      </c>
      <c r="S1123"/>
      <c r="T1123"/>
      <c r="U1123"/>
      <c r="V1123"/>
    </row>
    <row r="1124" spans="1:255" ht="15.6" customHeight="1">
      <c r="A1124" s="112"/>
      <c r="B1124" s="103"/>
      <c r="C1124" s="104"/>
      <c r="D1124" s="105"/>
      <c r="E1124" s="51" t="e">
        <f>IF(E1123&lt;&gt;"",VLOOKUP(E1123,#REF!,2,FALSE),"")</f>
        <v>#REF!</v>
      </c>
      <c r="F1124" s="52" t="e">
        <f>IF(F1123&lt;&gt;"",VLOOKUP(F1123,#REF!,2,FALSE),"")</f>
        <v>#REF!</v>
      </c>
      <c r="G1124" s="53" t="e">
        <f>IF(G1123&lt;&gt;"",VLOOKUP(G1123,#REF!,2,FALSE),"")</f>
        <v>#REF!</v>
      </c>
      <c r="H1124" s="52" t="e">
        <f>IF(H1123&lt;&gt;"",VLOOKUP(H1123,#REF!,2,FALSE),"")</f>
        <v>#REF!</v>
      </c>
      <c r="I1124" s="53" t="e">
        <f>IF(I1123&lt;&gt;"",VLOOKUP(I1123,#REF!,2,FALSE),"")</f>
        <v>#REF!</v>
      </c>
      <c r="J1124" s="52" t="e">
        <f>IF(J1123&lt;&gt;"",VLOOKUP(J1123,#REF!,2,FALSE),"")</f>
        <v>#REF!</v>
      </c>
      <c r="K1124" s="53" t="e">
        <f>IF(K1123&lt;&gt;"",VLOOKUP(K1123,#REF!,2,FALSE),"")</f>
        <v>#REF!</v>
      </c>
      <c r="L1124" s="52" t="e">
        <f>IF(L1123&lt;&gt;"",VLOOKUP(L1123,#REF!,2,FALSE),"")</f>
        <v>#REF!</v>
      </c>
      <c r="M1124" s="53" t="e">
        <f>IF(M1123&lt;&gt;"",VLOOKUP(M1123,#REF!,2,FALSE),"")</f>
        <v>#REF!</v>
      </c>
      <c r="N1124" s="52" t="e">
        <f>IF(N1123&lt;&gt;"",VLOOKUP(N1123,#REF!,2,FALSE),"")</f>
        <v>#REF!</v>
      </c>
      <c r="O1124" s="53" t="str">
        <f>IF(O1123&lt;&gt;"",VLOOKUP(O1123,#REF!,2,FALSE),"")</f>
        <v/>
      </c>
      <c r="P1124" s="54" t="str">
        <f>IF(P1123&lt;&gt;"",VLOOKUP(P1123,#REF!,2,FALSE),"")</f>
        <v/>
      </c>
      <c r="Q1124" s="109"/>
      <c r="R1124" s="110"/>
      <c r="S1124"/>
      <c r="T1124"/>
      <c r="U1124"/>
      <c r="V1124"/>
    </row>
    <row r="1125" spans="1:255" ht="15.6" customHeight="1">
      <c r="A1125" s="112"/>
      <c r="B1125" s="103" t="s">
        <v>18</v>
      </c>
      <c r="C1125" s="104"/>
      <c r="D1125" s="105"/>
      <c r="E1125" s="46" t="s">
        <v>265</v>
      </c>
      <c r="F1125" s="47" t="s">
        <v>265</v>
      </c>
      <c r="G1125" s="48" t="s">
        <v>265</v>
      </c>
      <c r="H1125" s="47" t="s">
        <v>265</v>
      </c>
      <c r="I1125" s="48" t="s">
        <v>265</v>
      </c>
      <c r="J1125" s="47" t="s">
        <v>265</v>
      </c>
      <c r="K1125" s="48" t="s">
        <v>265</v>
      </c>
      <c r="L1125" s="47" t="s">
        <v>265</v>
      </c>
      <c r="M1125" s="48" t="s">
        <v>265</v>
      </c>
      <c r="N1125" s="47" t="s">
        <v>38</v>
      </c>
      <c r="O1125" s="49"/>
      <c r="P1125" s="50"/>
      <c r="Q1125" s="109"/>
      <c r="R1125" s="110">
        <f>IF(B1125&lt;&gt;"",((10-((COUNTIF(E1126:N1126,"/")+COUNTIF(E1126:N1126,"//")+COUNTIF(E1126:N1126,"///")+COUNTIF(E1126:N1126,"_"))))/2)+(2-COUNTBLANK(O1126:P1126)),"")</f>
        <v>5</v>
      </c>
      <c r="S1125"/>
      <c r="T1125"/>
      <c r="U1125"/>
      <c r="V1125"/>
    </row>
    <row r="1126" spans="1:255" ht="15.6" customHeight="1">
      <c r="A1126" s="112"/>
      <c r="B1126" s="103"/>
      <c r="C1126" s="104"/>
      <c r="D1126" s="105"/>
      <c r="E1126" s="51" t="e">
        <f>IF(E1125&lt;&gt;"",VLOOKUP(E1125,#REF!,2,FALSE),"")</f>
        <v>#REF!</v>
      </c>
      <c r="F1126" s="52" t="e">
        <f>IF(F1125&lt;&gt;"",VLOOKUP(F1125,#REF!,2,FALSE),"")</f>
        <v>#REF!</v>
      </c>
      <c r="G1126" s="53" t="e">
        <f>IF(G1125&lt;&gt;"",VLOOKUP(G1125,#REF!,2,FALSE),"")</f>
        <v>#REF!</v>
      </c>
      <c r="H1126" s="52" t="e">
        <f>IF(H1125&lt;&gt;"",VLOOKUP(H1125,#REF!,2,FALSE),"")</f>
        <v>#REF!</v>
      </c>
      <c r="I1126" s="53" t="e">
        <f>IF(I1125&lt;&gt;"",VLOOKUP(I1125,#REF!,2,FALSE),"")</f>
        <v>#REF!</v>
      </c>
      <c r="J1126" s="52" t="e">
        <f>IF(J1125&lt;&gt;"",VLOOKUP(J1125,#REF!,2,FALSE),"")</f>
        <v>#REF!</v>
      </c>
      <c r="K1126" s="53" t="e">
        <f>IF(K1125&lt;&gt;"",VLOOKUP(K1125,#REF!,2,FALSE),"")</f>
        <v>#REF!</v>
      </c>
      <c r="L1126" s="52" t="e">
        <f>IF(L1125&lt;&gt;"",VLOOKUP(L1125,#REF!,2,FALSE),"")</f>
        <v>#REF!</v>
      </c>
      <c r="M1126" s="53" t="e">
        <f>IF(M1125&lt;&gt;"",VLOOKUP(M1125,#REF!,2,FALSE),"")</f>
        <v>#REF!</v>
      </c>
      <c r="N1126" s="52" t="e">
        <f>IF(N1125&lt;&gt;"",VLOOKUP(N1125,#REF!,2,FALSE),"")</f>
        <v>#REF!</v>
      </c>
      <c r="O1126" s="53" t="str">
        <f>IF(O1125&lt;&gt;"",VLOOKUP(O1125,#REF!,2,FALSE),"")</f>
        <v/>
      </c>
      <c r="P1126" s="54" t="str">
        <f>IF(P1125&lt;&gt;"",VLOOKUP(P1125,#REF!,2,FALSE),"")</f>
        <v/>
      </c>
      <c r="Q1126" s="109"/>
      <c r="R1126" s="110"/>
      <c r="S1126"/>
      <c r="T1126"/>
      <c r="U1126"/>
      <c r="V1126"/>
    </row>
    <row r="1127" spans="1:255" ht="15.6" customHeight="1">
      <c r="A1127" s="112"/>
      <c r="B1127" s="103" t="s">
        <v>16</v>
      </c>
      <c r="C1127" s="104"/>
      <c r="D1127" s="105"/>
      <c r="E1127" s="46" t="s">
        <v>17</v>
      </c>
      <c r="F1127" s="47" t="s">
        <v>17</v>
      </c>
      <c r="G1127" s="48" t="s">
        <v>17</v>
      </c>
      <c r="H1127" s="47" t="s">
        <v>17</v>
      </c>
      <c r="I1127" s="48" t="s">
        <v>17</v>
      </c>
      <c r="J1127" s="47" t="s">
        <v>17</v>
      </c>
      <c r="K1127" s="48" t="s">
        <v>17</v>
      </c>
      <c r="L1127" s="47" t="s">
        <v>17</v>
      </c>
      <c r="M1127" s="48" t="s">
        <v>17</v>
      </c>
      <c r="N1127" s="47" t="s">
        <v>17</v>
      </c>
      <c r="O1127" s="49"/>
      <c r="P1127" s="50"/>
      <c r="Q1127" s="109"/>
      <c r="R1127" s="110">
        <f>IF(B1127&lt;&gt;"",((10-((COUNTIF(E1128:N1128,"/")+COUNTIF(E1128:N1128,"//")+COUNTIF(E1128:N1128,"///")+COUNTIF(E1128:N1128,"_"))))/2)+(2-COUNTBLANK(O1128:P1128)),"")</f>
        <v>5</v>
      </c>
      <c r="S1127"/>
      <c r="T1127"/>
      <c r="U1127"/>
      <c r="V1127"/>
    </row>
    <row r="1128" spans="1:255" ht="15.6" customHeight="1">
      <c r="A1128" s="112"/>
      <c r="B1128" s="103"/>
      <c r="C1128" s="104"/>
      <c r="D1128" s="105"/>
      <c r="E1128" s="51" t="e">
        <f>IF(E1127&lt;&gt;"",VLOOKUP(E1127,#REF!,2,FALSE),"")</f>
        <v>#REF!</v>
      </c>
      <c r="F1128" s="52" t="e">
        <f>IF(F1127&lt;&gt;"",VLOOKUP(F1127,#REF!,2,FALSE),"")</f>
        <v>#REF!</v>
      </c>
      <c r="G1128" s="53" t="e">
        <f>IF(G1127&lt;&gt;"",VLOOKUP(G1127,#REF!,2,FALSE),"")</f>
        <v>#REF!</v>
      </c>
      <c r="H1128" s="52" t="e">
        <f>IF(H1127&lt;&gt;"",VLOOKUP(H1127,#REF!,2,FALSE),"")</f>
        <v>#REF!</v>
      </c>
      <c r="I1128" s="53" t="e">
        <f>IF(I1127&lt;&gt;"",VLOOKUP(I1127,#REF!,2,FALSE),"")</f>
        <v>#REF!</v>
      </c>
      <c r="J1128" s="52" t="e">
        <f>IF(J1127&lt;&gt;"",VLOOKUP(J1127,#REF!,2,FALSE),"")</f>
        <v>#REF!</v>
      </c>
      <c r="K1128" s="53" t="e">
        <f>IF(K1127&lt;&gt;"",VLOOKUP(K1127,#REF!,2,FALSE),"")</f>
        <v>#REF!</v>
      </c>
      <c r="L1128" s="52" t="e">
        <f>IF(L1127&lt;&gt;"",VLOOKUP(L1127,#REF!,2,FALSE),"")</f>
        <v>#REF!</v>
      </c>
      <c r="M1128" s="53" t="e">
        <f>IF(M1127&lt;&gt;"",VLOOKUP(M1127,#REF!,2,FALSE),"")</f>
        <v>#REF!</v>
      </c>
      <c r="N1128" s="52" t="e">
        <f>IF(N1127&lt;&gt;"",VLOOKUP(N1127,#REF!,2,FALSE),"")</f>
        <v>#REF!</v>
      </c>
      <c r="O1128" s="53" t="str">
        <f>IF(O1127&lt;&gt;"",VLOOKUP(O1127,#REF!,2,FALSE),"")</f>
        <v/>
      </c>
      <c r="P1128" s="54" t="str">
        <f>IF(P1127&lt;&gt;"",VLOOKUP(P1127,#REF!,2,FALSE),"")</f>
        <v/>
      </c>
      <c r="Q1128" s="109"/>
      <c r="R1128" s="110"/>
      <c r="S1128"/>
      <c r="T1128"/>
      <c r="U1128"/>
      <c r="V1128"/>
    </row>
    <row r="1129" spans="1:255" ht="15.6" customHeight="1">
      <c r="A1129" s="112"/>
      <c r="B1129" s="103"/>
      <c r="C1129" s="104"/>
      <c r="D1129" s="105"/>
      <c r="E1129" s="46"/>
      <c r="F1129" s="47"/>
      <c r="G1129" s="48"/>
      <c r="H1129" s="47"/>
      <c r="I1129" s="48"/>
      <c r="J1129" s="47"/>
      <c r="K1129" s="48"/>
      <c r="L1129" s="47"/>
      <c r="M1129" s="48"/>
      <c r="N1129" s="47"/>
      <c r="O1129" s="49"/>
      <c r="P1129" s="50"/>
      <c r="Q1129" s="109"/>
      <c r="R1129" s="110" t="str">
        <f>IF(B1129&lt;&gt;"",((10-((COUNTIF(E1130:N1130,"/")+COUNTIF(E1130:N1130,"//")+COUNTIF(E1130:N1130,"///")+COUNTIF(E1130:N1130,"_"))))/2)+(2-COUNTBLANK(O1130:P1130)),"")</f>
        <v/>
      </c>
      <c r="S1129"/>
      <c r="T1129"/>
      <c r="U1129"/>
      <c r="V1129"/>
    </row>
    <row r="1130" spans="1:255" ht="15.6" customHeight="1">
      <c r="A1130" s="112"/>
      <c r="B1130" s="103"/>
      <c r="C1130" s="104"/>
      <c r="D1130" s="105"/>
      <c r="E1130" s="51" t="str">
        <f>IF(E1129&lt;&gt;"",VLOOKUP(E1129,#REF!,2,FALSE),"")</f>
        <v/>
      </c>
      <c r="F1130" s="52" t="str">
        <f>IF(F1129&lt;&gt;"",VLOOKUP(F1129,#REF!,2,FALSE),"")</f>
        <v/>
      </c>
      <c r="G1130" s="53" t="str">
        <f>IF(G1129&lt;&gt;"",VLOOKUP(G1129,#REF!,2,FALSE),"")</f>
        <v/>
      </c>
      <c r="H1130" s="52" t="str">
        <f>IF(H1129&lt;&gt;"",VLOOKUP(H1129,#REF!,2,FALSE),"")</f>
        <v/>
      </c>
      <c r="I1130" s="53" t="str">
        <f>IF(I1129&lt;&gt;"",VLOOKUP(I1129,#REF!,2,FALSE),"")</f>
        <v/>
      </c>
      <c r="J1130" s="52" t="str">
        <f>IF(J1129&lt;&gt;"",VLOOKUP(J1129,#REF!,2,FALSE),"")</f>
        <v/>
      </c>
      <c r="K1130" s="53" t="str">
        <f>IF(K1129&lt;&gt;"",VLOOKUP(K1129,#REF!,2,FALSE),"")</f>
        <v/>
      </c>
      <c r="L1130" s="52" t="str">
        <f>IF(L1129&lt;&gt;"",VLOOKUP(L1129,#REF!,2,FALSE),"")</f>
        <v/>
      </c>
      <c r="M1130" s="53" t="str">
        <f>IF(M1129&lt;&gt;"",VLOOKUP(M1129,#REF!,2,FALSE),"")</f>
        <v/>
      </c>
      <c r="N1130" s="52" t="str">
        <f>IF(N1129&lt;&gt;"",VLOOKUP(N1129,#REF!,2,FALSE),"")</f>
        <v/>
      </c>
      <c r="O1130" s="53" t="str">
        <f>IF(O1129&lt;&gt;"",VLOOKUP(O1129,#REF!,2,FALSE),"")</f>
        <v/>
      </c>
      <c r="P1130" s="54" t="str">
        <f>IF(P1129&lt;&gt;"",VLOOKUP(P1129,#REF!,2,FALSE),"")</f>
        <v/>
      </c>
      <c r="Q1130" s="109"/>
      <c r="R1130" s="110"/>
      <c r="S1130"/>
      <c r="T1130"/>
      <c r="U1130"/>
      <c r="V1130"/>
    </row>
    <row r="1131" spans="1:255" ht="15.6" customHeight="1">
      <c r="A1131" s="112"/>
      <c r="B1131" s="103"/>
      <c r="C1131" s="104"/>
      <c r="D1131" s="105"/>
      <c r="E1131" s="46"/>
      <c r="F1131" s="47"/>
      <c r="G1131" s="48"/>
      <c r="H1131" s="47"/>
      <c r="I1131" s="48"/>
      <c r="J1131" s="47"/>
      <c r="K1131" s="48"/>
      <c r="L1131" s="47"/>
      <c r="M1131" s="48"/>
      <c r="N1131" s="47"/>
      <c r="O1131" s="49"/>
      <c r="P1131" s="50"/>
      <c r="Q1131" s="109"/>
      <c r="R1131" s="110" t="str">
        <f>IF(B1131&lt;&gt;"",((10-((COUNTIF(E1132:N1132,"/")+COUNTIF(E1132:N1132,"//")+COUNTIF(E1132:N1132,"///")+COUNTIF(E1132:N1132,"_"))))/2)+(2-COUNTBLANK(O1132:P1132)),"")</f>
        <v/>
      </c>
      <c r="S1131"/>
      <c r="T1131"/>
      <c r="U1131"/>
      <c r="V1131"/>
    </row>
    <row r="1132" spans="1:255" ht="15.6" customHeight="1" thickBot="1">
      <c r="A1132" s="113"/>
      <c r="B1132" s="127"/>
      <c r="C1132" s="128"/>
      <c r="D1132" s="129"/>
      <c r="E1132" s="55" t="str">
        <f>IF(E1131&lt;&gt;"",VLOOKUP(E1131,#REF!,2,FALSE),"")</f>
        <v/>
      </c>
      <c r="F1132" s="56" t="str">
        <f>IF(F1131&lt;&gt;"",VLOOKUP(F1131,#REF!,2,FALSE),"")</f>
        <v/>
      </c>
      <c r="G1132" s="57" t="str">
        <f>IF(G1131&lt;&gt;"",VLOOKUP(G1131,#REF!,2,FALSE),"")</f>
        <v/>
      </c>
      <c r="H1132" s="56" t="str">
        <f>IF(H1131&lt;&gt;"",VLOOKUP(H1131,#REF!,2,FALSE),"")</f>
        <v/>
      </c>
      <c r="I1132" s="57" t="str">
        <f>IF(I1131&lt;&gt;"",VLOOKUP(I1131,#REF!,2,FALSE),"")</f>
        <v/>
      </c>
      <c r="J1132" s="56" t="str">
        <f>IF(J1131&lt;&gt;"",VLOOKUP(J1131,#REF!,2,FALSE),"")</f>
        <v/>
      </c>
      <c r="K1132" s="57" t="str">
        <f>IF(K1131&lt;&gt;"",VLOOKUP(K1131,#REF!,2,FALSE),"")</f>
        <v/>
      </c>
      <c r="L1132" s="56" t="str">
        <f>IF(L1131&lt;&gt;"",VLOOKUP(L1131,#REF!,2,FALSE),"")</f>
        <v/>
      </c>
      <c r="M1132" s="57" t="str">
        <f>IF(M1131&lt;&gt;"",VLOOKUP(M1131,#REF!,2,FALSE),"")</f>
        <v/>
      </c>
      <c r="N1132" s="56" t="str">
        <f>IF(N1131&lt;&gt;"",VLOOKUP(N1131,#REF!,2,FALSE),"")</f>
        <v/>
      </c>
      <c r="O1132" s="57" t="str">
        <f>IF(O1131&lt;&gt;"",VLOOKUP(O1131,#REF!,2,FALSE),"")</f>
        <v/>
      </c>
      <c r="P1132" s="58" t="str">
        <f>IF(P1131&lt;&gt;"",VLOOKUP(P1131,#REF!,2,FALSE),"")</f>
        <v/>
      </c>
      <c r="Q1132" s="109"/>
      <c r="R1132" s="110"/>
      <c r="U1132" s="1"/>
    </row>
    <row r="1133" spans="1:255" ht="18.600000000000001" thickBot="1"/>
    <row r="1134" spans="1:255" ht="23.4">
      <c r="A1134" s="5"/>
      <c r="B1134" s="9" t="str">
        <f>"Semaine " &amp; _xlfn.ISOWEEKNUM(B1135)</f>
        <v>Semaine 33</v>
      </c>
      <c r="C1134" s="130" t="s">
        <v>0</v>
      </c>
      <c r="D1134" s="131"/>
      <c r="E1134" s="134" t="s">
        <v>1</v>
      </c>
      <c r="F1134" s="135"/>
      <c r="G1134" s="136" t="s">
        <v>2</v>
      </c>
      <c r="H1134" s="135"/>
      <c r="I1134" s="136" t="s">
        <v>3</v>
      </c>
      <c r="J1134" s="135"/>
      <c r="K1134" s="136" t="s">
        <v>4</v>
      </c>
      <c r="L1134" s="135"/>
      <c r="M1134" s="136" t="s">
        <v>5</v>
      </c>
      <c r="N1134" s="135"/>
      <c r="O1134" s="136" t="s">
        <v>6</v>
      </c>
      <c r="P1134" s="137"/>
      <c r="Q1134" s="138" t="s">
        <v>7</v>
      </c>
      <c r="R1134" s="141" t="s">
        <v>39</v>
      </c>
      <c r="Z1134" s="5"/>
      <c r="AA1134" s="5"/>
      <c r="AB1134" s="5"/>
      <c r="AC1134" s="5"/>
      <c r="AD1134" s="5"/>
      <c r="AE1134" s="5"/>
      <c r="AF1134" s="5"/>
      <c r="AG1134" s="5"/>
      <c r="AH1134" s="5"/>
      <c r="AI1134" s="5"/>
      <c r="AJ1134" s="5"/>
      <c r="AK1134" s="5"/>
      <c r="AL1134" s="5"/>
      <c r="AM1134" s="5"/>
      <c r="AN1134" s="5"/>
      <c r="AO1134" s="5"/>
      <c r="AP1134" s="5"/>
      <c r="AQ1134" s="5"/>
      <c r="AR1134" s="5"/>
      <c r="AS1134" s="5"/>
      <c r="AT1134" s="5"/>
      <c r="AU1134" s="5"/>
      <c r="AV1134" s="5"/>
      <c r="AW1134" s="5"/>
      <c r="AX1134" s="5"/>
      <c r="AY1134" s="5"/>
      <c r="AZ1134" s="5"/>
      <c r="BA1134" s="5"/>
      <c r="BB1134" s="5"/>
      <c r="BC1134" s="5"/>
      <c r="BD1134" s="5"/>
      <c r="BE1134" s="5"/>
      <c r="BF1134" s="5"/>
      <c r="BG1134" s="5"/>
      <c r="BH1134" s="5"/>
      <c r="BI1134" s="5"/>
      <c r="BJ1134" s="5"/>
      <c r="BK1134" s="5"/>
      <c r="BL1134" s="5"/>
      <c r="BM1134" s="5"/>
      <c r="BN1134" s="5"/>
      <c r="BO1134" s="5"/>
      <c r="BP1134" s="5"/>
      <c r="BQ1134" s="5"/>
      <c r="BR1134" s="5"/>
      <c r="BS1134" s="5"/>
      <c r="BT1134" s="5"/>
      <c r="BU1134" s="5"/>
      <c r="BV1134" s="5"/>
      <c r="BW1134" s="5"/>
      <c r="BX1134" s="5"/>
      <c r="BY1134" s="5"/>
      <c r="BZ1134" s="5"/>
      <c r="CA1134" s="5"/>
      <c r="CB1134" s="5"/>
      <c r="CC1134" s="5"/>
      <c r="CD1134" s="5"/>
      <c r="CE1134" s="5"/>
      <c r="CF1134" s="5"/>
      <c r="CG1134" s="5"/>
      <c r="CH1134" s="5"/>
      <c r="CI1134" s="5"/>
      <c r="CJ1134" s="5"/>
      <c r="CK1134" s="5"/>
      <c r="CL1134" s="5"/>
      <c r="CM1134" s="5"/>
      <c r="CN1134" s="5"/>
      <c r="CO1134" s="5"/>
      <c r="CP1134" s="5"/>
      <c r="CQ1134" s="5"/>
      <c r="CR1134" s="5"/>
      <c r="CS1134" s="5"/>
      <c r="CT1134" s="5"/>
      <c r="CU1134" s="5"/>
      <c r="CV1134" s="5"/>
      <c r="CW1134" s="5"/>
      <c r="CX1134" s="5"/>
      <c r="CY1134" s="5"/>
      <c r="CZ1134" s="5"/>
      <c r="DA1134" s="5"/>
      <c r="DB1134" s="5"/>
      <c r="DC1134" s="5"/>
      <c r="DD1134" s="5"/>
      <c r="DE1134" s="5"/>
      <c r="DF1134" s="5"/>
      <c r="DG1134" s="5"/>
      <c r="DH1134" s="5"/>
      <c r="DI1134" s="5"/>
      <c r="DJ1134" s="5"/>
      <c r="DK1134" s="5"/>
      <c r="DL1134" s="5"/>
      <c r="DM1134" s="5"/>
      <c r="DN1134" s="5"/>
      <c r="DO1134" s="5"/>
      <c r="DP1134" s="5"/>
      <c r="DQ1134" s="5"/>
      <c r="DR1134" s="5"/>
      <c r="DS1134" s="5"/>
      <c r="DT1134" s="5"/>
      <c r="DU1134" s="5"/>
      <c r="DV1134" s="5"/>
      <c r="DW1134" s="5"/>
      <c r="DX1134" s="5"/>
      <c r="DY1134" s="5"/>
      <c r="DZ1134" s="5"/>
      <c r="EA1134" s="5"/>
      <c r="EB1134" s="5"/>
      <c r="EC1134" s="5"/>
      <c r="ED1134" s="5"/>
      <c r="EE1134" s="5"/>
      <c r="EF1134" s="5"/>
      <c r="EG1134" s="5"/>
      <c r="EH1134" s="5"/>
      <c r="EI1134" s="5"/>
      <c r="EJ1134" s="5"/>
      <c r="EK1134" s="5"/>
      <c r="EL1134" s="5"/>
      <c r="EM1134" s="5"/>
      <c r="EN1134" s="5"/>
      <c r="EO1134" s="5"/>
      <c r="EP1134" s="5"/>
      <c r="EQ1134" s="5"/>
      <c r="ER1134" s="5"/>
      <c r="ES1134" s="5"/>
      <c r="ET1134" s="5"/>
      <c r="EU1134" s="5"/>
      <c r="EV1134" s="5"/>
      <c r="EW1134" s="5"/>
      <c r="EX1134" s="5"/>
      <c r="EY1134" s="5"/>
      <c r="EZ1134" s="5"/>
      <c r="FA1134" s="5"/>
      <c r="FB1134" s="5"/>
      <c r="FC1134" s="5"/>
      <c r="FD1134" s="5"/>
      <c r="FE1134" s="5"/>
      <c r="FF1134" s="5"/>
      <c r="FG1134" s="5"/>
      <c r="FH1134" s="5"/>
      <c r="FI1134" s="5"/>
      <c r="FJ1134" s="5"/>
      <c r="FK1134" s="5"/>
      <c r="FL1134" s="5"/>
      <c r="FM1134" s="5"/>
      <c r="FN1134" s="5"/>
      <c r="FO1134" s="5"/>
      <c r="FP1134" s="5"/>
      <c r="FQ1134" s="5"/>
      <c r="FR1134" s="5"/>
      <c r="FS1134" s="5"/>
      <c r="FT1134" s="5"/>
      <c r="FU1134" s="5"/>
      <c r="FV1134" s="5"/>
      <c r="FW1134" s="5"/>
      <c r="FX1134" s="5"/>
      <c r="FY1134" s="5"/>
      <c r="FZ1134" s="5"/>
      <c r="GA1134" s="5"/>
      <c r="GB1134" s="5"/>
      <c r="GC1134" s="5"/>
      <c r="GD1134" s="5"/>
      <c r="GE1134" s="5"/>
      <c r="GF1134" s="5"/>
      <c r="GG1134" s="5"/>
      <c r="GH1134" s="5"/>
      <c r="GI1134" s="5"/>
      <c r="GJ1134" s="5"/>
      <c r="GK1134" s="5"/>
      <c r="GL1134" s="5"/>
      <c r="GM1134" s="5"/>
      <c r="GN1134" s="5"/>
      <c r="GO1134" s="5"/>
      <c r="GP1134" s="5"/>
      <c r="GQ1134" s="5"/>
      <c r="GR1134" s="5"/>
      <c r="GS1134" s="5"/>
      <c r="GT1134" s="5"/>
      <c r="GU1134" s="5"/>
      <c r="GV1134" s="5"/>
      <c r="GW1134" s="5"/>
      <c r="GX1134" s="5"/>
      <c r="GY1134" s="5"/>
      <c r="GZ1134" s="5"/>
      <c r="HA1134" s="5"/>
      <c r="HB1134" s="5"/>
      <c r="HC1134" s="5"/>
      <c r="HD1134" s="5"/>
      <c r="HE1134" s="5"/>
      <c r="HF1134" s="5"/>
      <c r="HG1134" s="5"/>
      <c r="HH1134" s="5"/>
      <c r="HI1134" s="5"/>
      <c r="HJ1134" s="5"/>
      <c r="HK1134" s="5"/>
      <c r="HL1134" s="5"/>
      <c r="HM1134" s="5"/>
      <c r="HN1134" s="5"/>
      <c r="HO1134" s="5"/>
      <c r="HP1134" s="5"/>
      <c r="HQ1134" s="5"/>
      <c r="HR1134" s="5"/>
      <c r="HS1134" s="5"/>
      <c r="HT1134" s="5"/>
      <c r="HU1134" s="5"/>
      <c r="HV1134" s="5"/>
      <c r="HW1134" s="5"/>
      <c r="HX1134" s="5"/>
      <c r="HY1134" s="5"/>
      <c r="HZ1134" s="5"/>
      <c r="IA1134" s="5"/>
      <c r="IB1134" s="5"/>
      <c r="IC1134" s="5"/>
      <c r="ID1134" s="5"/>
      <c r="IE1134" s="5"/>
      <c r="IF1134" s="5"/>
      <c r="IG1134" s="5"/>
      <c r="IH1134" s="5"/>
      <c r="II1134" s="5"/>
      <c r="IJ1134" s="5"/>
      <c r="IK1134" s="5"/>
      <c r="IL1134" s="5"/>
      <c r="IM1134" s="5"/>
      <c r="IN1134" s="5"/>
      <c r="IO1134" s="5"/>
      <c r="IP1134" s="5"/>
      <c r="IQ1134" s="5"/>
      <c r="IR1134" s="5"/>
      <c r="IS1134" s="5"/>
      <c r="IT1134" s="5"/>
      <c r="IU1134" s="5"/>
    </row>
    <row r="1135" spans="1:255" ht="21" customHeight="1">
      <c r="A1135" s="6"/>
      <c r="B1135" s="10">
        <f>B1101+7</f>
        <v>43689</v>
      </c>
      <c r="C1135" s="132"/>
      <c r="D1135" s="133"/>
      <c r="E1135" s="144">
        <f>B1135</f>
        <v>43689</v>
      </c>
      <c r="F1135" s="145"/>
      <c r="G1135" s="146">
        <f>E1135+1</f>
        <v>43690</v>
      </c>
      <c r="H1135" s="145"/>
      <c r="I1135" s="146">
        <f>G1135+1</f>
        <v>43691</v>
      </c>
      <c r="J1135" s="145"/>
      <c r="K1135" s="146">
        <f>I1135+1</f>
        <v>43692</v>
      </c>
      <c r="L1135" s="145"/>
      <c r="M1135" s="146">
        <f>K1135+1</f>
        <v>43693</v>
      </c>
      <c r="N1135" s="145"/>
      <c r="O1135" s="14">
        <f>M1135+1</f>
        <v>43694</v>
      </c>
      <c r="P1135" s="15">
        <f>O1135+1</f>
        <v>43695</v>
      </c>
      <c r="Q1135" s="139"/>
      <c r="R1135" s="142"/>
      <c r="W1135" s="8"/>
      <c r="X1135" s="8"/>
      <c r="Y1135" s="7"/>
      <c r="Z1135" s="7"/>
      <c r="AA1135" s="6"/>
      <c r="AB1135" s="6"/>
      <c r="AC1135" s="6"/>
      <c r="AD1135" s="6"/>
      <c r="AE1135" s="6"/>
      <c r="AF1135" s="6"/>
      <c r="AG1135" s="6"/>
      <c r="AH1135" s="6"/>
      <c r="AI1135" s="6"/>
      <c r="AJ1135" s="6"/>
      <c r="AK1135" s="6"/>
      <c r="AL1135" s="6"/>
      <c r="AM1135" s="6"/>
      <c r="AN1135" s="6"/>
      <c r="AO1135" s="6"/>
      <c r="AP1135" s="6"/>
      <c r="AQ1135" s="6"/>
      <c r="AR1135" s="6"/>
      <c r="AS1135" s="6"/>
      <c r="AT1135" s="6"/>
      <c r="AU1135" s="6"/>
      <c r="AV1135" s="6"/>
      <c r="AW1135" s="6"/>
      <c r="AX1135" s="6"/>
      <c r="AY1135" s="6"/>
      <c r="AZ1135" s="6"/>
      <c r="BA1135" s="6"/>
      <c r="BB1135" s="6"/>
      <c r="BC1135" s="6"/>
      <c r="BD1135" s="6"/>
      <c r="BE1135" s="6"/>
      <c r="BF1135" s="6"/>
      <c r="BG1135" s="6"/>
      <c r="BH1135" s="6"/>
      <c r="BI1135" s="6"/>
      <c r="BJ1135" s="6"/>
      <c r="BK1135" s="6"/>
      <c r="BL1135" s="6"/>
      <c r="BM1135" s="6"/>
      <c r="BN1135" s="6"/>
      <c r="BO1135" s="6"/>
      <c r="BP1135" s="6"/>
      <c r="BQ1135" s="6"/>
      <c r="BR1135" s="6"/>
      <c r="BS1135" s="6"/>
      <c r="BT1135" s="6"/>
      <c r="BU1135" s="6"/>
      <c r="BV1135" s="6"/>
      <c r="BW1135" s="6"/>
      <c r="BX1135" s="6"/>
      <c r="BY1135" s="6"/>
      <c r="BZ1135" s="6"/>
      <c r="CA1135" s="6"/>
      <c r="CB1135" s="6"/>
      <c r="CC1135" s="6"/>
      <c r="CD1135" s="6"/>
      <c r="CE1135" s="6"/>
      <c r="CF1135" s="6"/>
      <c r="CG1135" s="6"/>
      <c r="CH1135" s="6"/>
      <c r="CI1135" s="6"/>
      <c r="CJ1135" s="6"/>
      <c r="CK1135" s="6"/>
      <c r="CL1135" s="6"/>
      <c r="CM1135" s="6"/>
      <c r="CN1135" s="6"/>
      <c r="CO1135" s="6"/>
      <c r="CP1135" s="6"/>
      <c r="CQ1135" s="6"/>
      <c r="CR1135" s="6"/>
      <c r="CS1135" s="6"/>
      <c r="CT1135" s="6"/>
      <c r="CU1135" s="6"/>
      <c r="CV1135" s="6"/>
      <c r="CW1135" s="6"/>
      <c r="CX1135" s="6"/>
      <c r="CY1135" s="6"/>
      <c r="CZ1135" s="6"/>
      <c r="DA1135" s="6"/>
      <c r="DB1135" s="6"/>
      <c r="DC1135" s="6"/>
      <c r="DD1135" s="6"/>
      <c r="DE1135" s="6"/>
      <c r="DF1135" s="6"/>
      <c r="DG1135" s="6"/>
      <c r="DH1135" s="6"/>
      <c r="DI1135" s="6"/>
      <c r="DJ1135" s="6"/>
      <c r="DK1135" s="6"/>
      <c r="DL1135" s="6"/>
      <c r="DM1135" s="6"/>
      <c r="DN1135" s="6"/>
      <c r="DO1135" s="6"/>
      <c r="DP1135" s="6"/>
      <c r="DQ1135" s="6"/>
      <c r="DR1135" s="6"/>
      <c r="DS1135" s="6"/>
      <c r="DT1135" s="6"/>
      <c r="DU1135" s="6"/>
      <c r="DV1135" s="6"/>
      <c r="DW1135" s="6"/>
      <c r="DX1135" s="6"/>
      <c r="DY1135" s="6"/>
      <c r="DZ1135" s="6"/>
      <c r="EA1135" s="6"/>
      <c r="EB1135" s="6"/>
      <c r="EC1135" s="6"/>
      <c r="ED1135" s="6"/>
      <c r="EE1135" s="6"/>
      <c r="EF1135" s="6"/>
      <c r="EG1135" s="6"/>
      <c r="EH1135" s="6"/>
      <c r="EI1135" s="6"/>
      <c r="EJ1135" s="6"/>
      <c r="EK1135" s="6"/>
      <c r="EL1135" s="6"/>
      <c r="EM1135" s="6"/>
      <c r="EN1135" s="6"/>
      <c r="EO1135" s="6"/>
      <c r="EP1135" s="6"/>
      <c r="EQ1135" s="6"/>
      <c r="ER1135" s="6"/>
      <c r="ES1135" s="6"/>
      <c r="ET1135" s="6"/>
      <c r="EU1135" s="6"/>
      <c r="EV1135" s="6"/>
      <c r="EW1135" s="6"/>
      <c r="EX1135" s="6"/>
      <c r="EY1135" s="6"/>
      <c r="EZ1135" s="6"/>
      <c r="FA1135" s="6"/>
      <c r="FB1135" s="6"/>
      <c r="FC1135" s="6"/>
      <c r="FD1135" s="6"/>
      <c r="FE1135" s="6"/>
      <c r="FF1135" s="6"/>
      <c r="FG1135" s="6"/>
      <c r="FH1135" s="6"/>
      <c r="FI1135" s="6"/>
      <c r="FJ1135" s="6"/>
      <c r="FK1135" s="6"/>
      <c r="FL1135" s="6"/>
      <c r="FM1135" s="6"/>
      <c r="FN1135" s="6"/>
      <c r="FO1135" s="6"/>
      <c r="FP1135" s="6"/>
      <c r="FQ1135" s="6"/>
      <c r="FR1135" s="6"/>
      <c r="FS1135" s="6"/>
      <c r="FT1135" s="6"/>
      <c r="FU1135" s="6"/>
      <c r="FV1135" s="6"/>
      <c r="FW1135" s="6"/>
      <c r="FX1135" s="6"/>
      <c r="FY1135" s="6"/>
      <c r="FZ1135" s="6"/>
      <c r="GA1135" s="6"/>
      <c r="GB1135" s="6"/>
      <c r="GC1135" s="6"/>
      <c r="GD1135" s="6"/>
      <c r="GE1135" s="6"/>
      <c r="GF1135" s="6"/>
      <c r="GG1135" s="6"/>
      <c r="GH1135" s="6"/>
      <c r="GI1135" s="6"/>
      <c r="GJ1135" s="6"/>
      <c r="GK1135" s="6"/>
      <c r="GL1135" s="6"/>
      <c r="GM1135" s="6"/>
      <c r="GN1135" s="6"/>
      <c r="GO1135" s="6"/>
      <c r="GP1135" s="6"/>
      <c r="GQ1135" s="6"/>
      <c r="GR1135" s="6"/>
      <c r="GS1135" s="6"/>
      <c r="GT1135" s="6"/>
      <c r="GU1135" s="6"/>
      <c r="GV1135" s="6"/>
      <c r="GW1135" s="6"/>
      <c r="GX1135" s="6"/>
      <c r="GY1135" s="6"/>
      <c r="GZ1135" s="6"/>
      <c r="HA1135" s="6"/>
      <c r="HB1135" s="6"/>
      <c r="HC1135" s="6"/>
      <c r="HD1135" s="6"/>
      <c r="HE1135" s="6"/>
      <c r="HF1135" s="6"/>
      <c r="HG1135" s="6"/>
      <c r="HH1135" s="6"/>
      <c r="HI1135" s="6"/>
      <c r="HJ1135" s="6"/>
      <c r="HK1135" s="6"/>
      <c r="HL1135" s="6"/>
      <c r="HM1135" s="6"/>
      <c r="HN1135" s="6"/>
      <c r="HO1135" s="6"/>
      <c r="HP1135" s="6"/>
      <c r="HQ1135" s="6"/>
      <c r="HR1135" s="6"/>
      <c r="HS1135" s="6"/>
      <c r="HT1135" s="6"/>
      <c r="HU1135" s="6"/>
      <c r="HV1135" s="6"/>
      <c r="HW1135" s="6"/>
      <c r="HX1135" s="6"/>
      <c r="HY1135" s="6"/>
      <c r="HZ1135" s="6"/>
      <c r="IA1135" s="6"/>
      <c r="IB1135" s="6"/>
      <c r="IC1135" s="6"/>
      <c r="ID1135" s="6"/>
      <c r="IE1135" s="6"/>
      <c r="IF1135" s="6"/>
      <c r="IG1135" s="6"/>
      <c r="IH1135" s="6"/>
      <c r="II1135" s="6"/>
      <c r="IJ1135" s="6"/>
      <c r="IK1135" s="6"/>
      <c r="IL1135" s="6"/>
      <c r="IM1135" s="6"/>
      <c r="IN1135" s="6"/>
      <c r="IO1135" s="6"/>
      <c r="IP1135" s="6"/>
      <c r="IQ1135" s="6"/>
      <c r="IR1135" s="6"/>
      <c r="IS1135" s="6"/>
      <c r="IT1135" s="6"/>
      <c r="IU1135" s="6"/>
    </row>
    <row r="1136" spans="1:255" ht="18.600000000000001" thickBot="1">
      <c r="A1136" s="5"/>
      <c r="B1136" s="11" t="s">
        <v>8</v>
      </c>
      <c r="C1136" s="12" t="s">
        <v>9</v>
      </c>
      <c r="D1136" s="13" t="s">
        <v>10</v>
      </c>
      <c r="E1136" s="16" t="s">
        <v>11</v>
      </c>
      <c r="F1136" s="17" t="s">
        <v>12</v>
      </c>
      <c r="G1136" s="18" t="s">
        <v>11</v>
      </c>
      <c r="H1136" s="17" t="s">
        <v>12</v>
      </c>
      <c r="I1136" s="18" t="s">
        <v>11</v>
      </c>
      <c r="J1136" s="17" t="s">
        <v>12</v>
      </c>
      <c r="K1136" s="18" t="s">
        <v>11</v>
      </c>
      <c r="L1136" s="17" t="s">
        <v>12</v>
      </c>
      <c r="M1136" s="18" t="s">
        <v>11</v>
      </c>
      <c r="N1136" s="17" t="s">
        <v>12</v>
      </c>
      <c r="O1136" s="18" t="s">
        <v>13</v>
      </c>
      <c r="P1136" s="19" t="s">
        <v>14</v>
      </c>
      <c r="Q1136" s="140"/>
      <c r="R1136" s="143"/>
      <c r="W1136" s="8"/>
      <c r="X1136" s="8"/>
      <c r="Y1136" s="7"/>
      <c r="Z1136" s="7"/>
      <c r="AA1136" s="5"/>
      <c r="AB1136" s="5"/>
      <c r="AC1136" s="5"/>
      <c r="AD1136" s="5"/>
      <c r="AE1136" s="5"/>
      <c r="AF1136" s="5"/>
      <c r="AG1136" s="5"/>
      <c r="AH1136" s="5"/>
      <c r="AI1136" s="5"/>
      <c r="AJ1136" s="5"/>
      <c r="AK1136" s="5"/>
      <c r="AL1136" s="5"/>
      <c r="AM1136" s="5"/>
      <c r="AN1136" s="5"/>
      <c r="AO1136" s="5"/>
      <c r="AP1136" s="5"/>
      <c r="AQ1136" s="5"/>
      <c r="AR1136" s="5"/>
      <c r="AS1136" s="5"/>
      <c r="AT1136" s="5"/>
      <c r="AU1136" s="5"/>
      <c r="AV1136" s="5"/>
      <c r="AW1136" s="5"/>
      <c r="AX1136" s="5"/>
      <c r="AY1136" s="5"/>
      <c r="AZ1136" s="5"/>
      <c r="BA1136" s="5"/>
      <c r="BB1136" s="5"/>
      <c r="BC1136" s="5"/>
      <c r="BD1136" s="5"/>
      <c r="BE1136" s="5"/>
      <c r="BF1136" s="5"/>
      <c r="BG1136" s="5"/>
      <c r="BH1136" s="5"/>
      <c r="BI1136" s="5"/>
      <c r="BJ1136" s="5"/>
      <c r="BK1136" s="5"/>
      <c r="BL1136" s="5"/>
      <c r="BM1136" s="5"/>
      <c r="BN1136" s="5"/>
      <c r="BO1136" s="5"/>
      <c r="BP1136" s="5"/>
      <c r="BQ1136" s="5"/>
      <c r="BR1136" s="5"/>
      <c r="BS1136" s="5"/>
      <c r="BT1136" s="5"/>
      <c r="BU1136" s="5"/>
      <c r="BV1136" s="5"/>
      <c r="BW1136" s="5"/>
      <c r="BX1136" s="5"/>
      <c r="BY1136" s="5"/>
      <c r="BZ1136" s="5"/>
      <c r="CA1136" s="5"/>
      <c r="CB1136" s="5"/>
      <c r="CC1136" s="5"/>
      <c r="CD1136" s="5"/>
      <c r="CE1136" s="5"/>
      <c r="CF1136" s="5"/>
      <c r="CG1136" s="5"/>
      <c r="CH1136" s="5"/>
      <c r="CI1136" s="5"/>
      <c r="CJ1136" s="5"/>
      <c r="CK1136" s="5"/>
      <c r="CL1136" s="5"/>
      <c r="CM1136" s="5"/>
      <c r="CN1136" s="5"/>
      <c r="CO1136" s="5"/>
      <c r="CP1136" s="5"/>
      <c r="CQ1136" s="5"/>
      <c r="CR1136" s="5"/>
      <c r="CS1136" s="5"/>
      <c r="CT1136" s="5"/>
      <c r="CU1136" s="5"/>
      <c r="CV1136" s="5"/>
      <c r="CW1136" s="5"/>
      <c r="CX1136" s="5"/>
      <c r="CY1136" s="5"/>
      <c r="CZ1136" s="5"/>
      <c r="DA1136" s="5"/>
      <c r="DB1136" s="5"/>
      <c r="DC1136" s="5"/>
      <c r="DD1136" s="5"/>
      <c r="DE1136" s="5"/>
      <c r="DF1136" s="5"/>
      <c r="DG1136" s="5"/>
      <c r="DH1136" s="5"/>
      <c r="DI1136" s="5"/>
      <c r="DJ1136" s="5"/>
      <c r="DK1136" s="5"/>
      <c r="DL1136" s="5"/>
      <c r="DM1136" s="5"/>
      <c r="DN1136" s="5"/>
      <c r="DO1136" s="5"/>
      <c r="DP1136" s="5"/>
      <c r="DQ1136" s="5"/>
      <c r="DR1136" s="5"/>
      <c r="DS1136" s="5"/>
      <c r="DT1136" s="5"/>
      <c r="DU1136" s="5"/>
      <c r="DV1136" s="5"/>
      <c r="DW1136" s="5"/>
      <c r="DX1136" s="5"/>
      <c r="DY1136" s="5"/>
      <c r="DZ1136" s="5"/>
      <c r="EA1136" s="5"/>
      <c r="EB1136" s="5"/>
      <c r="EC1136" s="5"/>
      <c r="ED1136" s="5"/>
      <c r="EE1136" s="5"/>
      <c r="EF1136" s="5"/>
      <c r="EG1136" s="5"/>
      <c r="EH1136" s="5"/>
      <c r="EI1136" s="5"/>
      <c r="EJ1136" s="5"/>
      <c r="EK1136" s="5"/>
      <c r="EL1136" s="5"/>
      <c r="EM1136" s="5"/>
      <c r="EN1136" s="5"/>
      <c r="EO1136" s="5"/>
      <c r="EP1136" s="5"/>
      <c r="EQ1136" s="5"/>
      <c r="ER1136" s="5"/>
      <c r="ES1136" s="5"/>
      <c r="ET1136" s="5"/>
      <c r="EU1136" s="5"/>
      <c r="EV1136" s="5"/>
      <c r="EW1136" s="5"/>
      <c r="EX1136" s="5"/>
      <c r="EY1136" s="5"/>
      <c r="EZ1136" s="5"/>
      <c r="FA1136" s="5"/>
      <c r="FB1136" s="5"/>
      <c r="FC1136" s="5"/>
      <c r="FD1136" s="5"/>
      <c r="FE1136" s="5"/>
      <c r="FF1136" s="5"/>
      <c r="FG1136" s="5"/>
      <c r="FH1136" s="5"/>
      <c r="FI1136" s="5"/>
      <c r="FJ1136" s="5"/>
      <c r="FK1136" s="5"/>
      <c r="FL1136" s="5"/>
      <c r="FM1136" s="5"/>
      <c r="FN1136" s="5"/>
      <c r="FO1136" s="5"/>
      <c r="FP1136" s="5"/>
      <c r="FQ1136" s="5"/>
      <c r="FR1136" s="5"/>
      <c r="FS1136" s="5"/>
      <c r="FT1136" s="5"/>
      <c r="FU1136" s="5"/>
      <c r="FV1136" s="5"/>
      <c r="FW1136" s="5"/>
      <c r="FX1136" s="5"/>
      <c r="FY1136" s="5"/>
      <c r="FZ1136" s="5"/>
      <c r="GA1136" s="5"/>
      <c r="GB1136" s="5"/>
      <c r="GC1136" s="5"/>
      <c r="GD1136" s="5"/>
      <c r="GE1136" s="5"/>
      <c r="GF1136" s="5"/>
      <c r="GG1136" s="5"/>
      <c r="GH1136" s="5"/>
      <c r="GI1136" s="5"/>
      <c r="GJ1136" s="5"/>
      <c r="GK1136" s="5"/>
      <c r="GL1136" s="5"/>
      <c r="GM1136" s="5"/>
      <c r="GN1136" s="5"/>
      <c r="GO1136" s="5"/>
      <c r="GP1136" s="5"/>
      <c r="GQ1136" s="5"/>
      <c r="GR1136" s="5"/>
      <c r="GS1136" s="5"/>
      <c r="GT1136" s="5"/>
      <c r="GU1136" s="5"/>
      <c r="GV1136" s="5"/>
      <c r="GW1136" s="5"/>
      <c r="GX1136" s="5"/>
      <c r="GY1136" s="5"/>
      <c r="GZ1136" s="5"/>
      <c r="HA1136" s="5"/>
      <c r="HB1136" s="5"/>
      <c r="HC1136" s="5"/>
      <c r="HD1136" s="5"/>
      <c r="HE1136" s="5"/>
      <c r="HF1136" s="5"/>
      <c r="HG1136" s="5"/>
      <c r="HH1136" s="5"/>
      <c r="HI1136" s="5"/>
      <c r="HJ1136" s="5"/>
      <c r="HK1136" s="5"/>
      <c r="HL1136" s="5"/>
      <c r="HM1136" s="5"/>
      <c r="HN1136" s="5"/>
      <c r="HO1136" s="5"/>
      <c r="HP1136" s="5"/>
      <c r="HQ1136" s="5"/>
      <c r="HR1136" s="5"/>
      <c r="HS1136" s="5"/>
      <c r="HT1136" s="5"/>
      <c r="HU1136" s="5"/>
      <c r="HV1136" s="5"/>
      <c r="HW1136" s="5"/>
      <c r="HX1136" s="5"/>
      <c r="HY1136" s="5"/>
      <c r="HZ1136" s="5"/>
      <c r="IA1136" s="5"/>
      <c r="IB1136" s="5"/>
      <c r="IC1136" s="5"/>
      <c r="ID1136" s="5"/>
      <c r="IE1136" s="5"/>
      <c r="IF1136" s="5"/>
      <c r="IG1136" s="5"/>
      <c r="IH1136" s="5"/>
      <c r="II1136" s="5"/>
      <c r="IJ1136" s="5"/>
      <c r="IK1136" s="5"/>
      <c r="IL1136" s="5"/>
      <c r="IM1136" s="5"/>
      <c r="IN1136" s="5"/>
      <c r="IO1136" s="5"/>
      <c r="IP1136" s="5"/>
      <c r="IQ1136" s="5"/>
      <c r="IR1136" s="5"/>
      <c r="IS1136" s="5"/>
      <c r="IT1136" s="5"/>
      <c r="IU1136" s="5"/>
    </row>
    <row r="1137" spans="1:255" ht="15.6" customHeight="1" thickBot="1">
      <c r="A1137" s="111" t="s">
        <v>147</v>
      </c>
      <c r="B1137" s="114" t="s">
        <v>32</v>
      </c>
      <c r="C1137" s="116"/>
      <c r="D1137" s="118"/>
      <c r="E1137" s="20"/>
      <c r="F1137" s="21"/>
      <c r="G1137" s="22" t="s">
        <v>247</v>
      </c>
      <c r="H1137" s="21" t="s">
        <v>247</v>
      </c>
      <c r="I1137" s="22"/>
      <c r="J1137" s="21"/>
      <c r="K1137" s="22" t="s">
        <v>30</v>
      </c>
      <c r="L1137" s="21" t="s">
        <v>30</v>
      </c>
      <c r="M1137" s="22"/>
      <c r="N1137" s="21" t="s">
        <v>38</v>
      </c>
      <c r="O1137" s="22"/>
      <c r="P1137" s="23"/>
      <c r="Q1137" s="120"/>
      <c r="R1137" s="122"/>
      <c r="S1137" s="123" t="s">
        <v>37</v>
      </c>
      <c r="T1137" s="124"/>
      <c r="U1137" s="125"/>
      <c r="V1137" s="59" t="s">
        <v>15</v>
      </c>
      <c r="W1137" s="72" t="s">
        <v>36</v>
      </c>
      <c r="Y1137" s="5"/>
      <c r="Z1137" s="5"/>
      <c r="AA1137" s="5"/>
      <c r="AB1137" s="5"/>
      <c r="AC1137" s="5"/>
      <c r="AD1137" s="5"/>
      <c r="AE1137" s="5"/>
      <c r="AF1137" s="5"/>
      <c r="AG1137" s="5"/>
      <c r="AH1137" s="5"/>
      <c r="AI1137" s="5"/>
      <c r="AJ1137" s="5"/>
      <c r="AK1137" s="5"/>
      <c r="AL1137" s="5"/>
      <c r="AM1137" s="5"/>
      <c r="AN1137" s="5"/>
      <c r="AO1137" s="5"/>
      <c r="AP1137" s="5"/>
      <c r="AQ1137" s="5"/>
      <c r="AR1137" s="5"/>
      <c r="AS1137" s="5"/>
      <c r="AT1137" s="5"/>
      <c r="AU1137" s="5"/>
      <c r="AV1137" s="5"/>
      <c r="AW1137" s="5"/>
      <c r="AX1137" s="5"/>
      <c r="AY1137" s="5"/>
      <c r="AZ1137" s="5"/>
      <c r="BA1137" s="5"/>
      <c r="BB1137" s="5"/>
      <c r="BC1137" s="5"/>
      <c r="BD1137" s="5"/>
      <c r="BE1137" s="5"/>
      <c r="BF1137" s="5"/>
      <c r="BG1137" s="5"/>
      <c r="BH1137" s="5"/>
      <c r="BI1137" s="5"/>
      <c r="BJ1137" s="5"/>
      <c r="BK1137" s="5"/>
      <c r="BL1137" s="5"/>
      <c r="BM1137" s="5"/>
      <c r="BN1137" s="5"/>
      <c r="BO1137" s="5"/>
      <c r="BP1137" s="5"/>
      <c r="BQ1137" s="5"/>
      <c r="BR1137" s="5"/>
      <c r="BS1137" s="5"/>
      <c r="BT1137" s="5"/>
      <c r="BU1137" s="5"/>
      <c r="BV1137" s="5"/>
      <c r="BW1137" s="5"/>
      <c r="BX1137" s="5"/>
      <c r="BY1137" s="5"/>
      <c r="BZ1137" s="5"/>
      <c r="CA1137" s="5"/>
      <c r="CB1137" s="5"/>
      <c r="CC1137" s="5"/>
      <c r="CD1137" s="5"/>
      <c r="CE1137" s="5"/>
      <c r="CF1137" s="5"/>
      <c r="CG1137" s="5"/>
      <c r="CH1137" s="5"/>
      <c r="CI1137" s="5"/>
      <c r="CJ1137" s="5"/>
      <c r="CK1137" s="5"/>
      <c r="CL1137" s="5"/>
      <c r="CM1137" s="5"/>
      <c r="CN1137" s="5"/>
      <c r="CO1137" s="5"/>
      <c r="CP1137" s="5"/>
      <c r="CQ1137" s="5"/>
      <c r="CR1137" s="5"/>
      <c r="CS1137" s="5"/>
      <c r="CT1137" s="5"/>
      <c r="CU1137" s="5"/>
      <c r="CV1137" s="5"/>
      <c r="CW1137" s="5"/>
      <c r="CX1137" s="5"/>
      <c r="CY1137" s="5"/>
      <c r="CZ1137" s="5"/>
      <c r="DA1137" s="5"/>
      <c r="DB1137" s="5"/>
      <c r="DC1137" s="5"/>
      <c r="DD1137" s="5"/>
      <c r="DE1137" s="5"/>
      <c r="DF1137" s="5"/>
      <c r="DG1137" s="5"/>
      <c r="DH1137" s="5"/>
      <c r="DI1137" s="5"/>
      <c r="DJ1137" s="5"/>
      <c r="DK1137" s="5"/>
      <c r="DL1137" s="5"/>
      <c r="DM1137" s="5"/>
      <c r="DN1137" s="5"/>
      <c r="DO1137" s="5"/>
      <c r="DP1137" s="5"/>
      <c r="DQ1137" s="5"/>
      <c r="DR1137" s="5"/>
      <c r="DS1137" s="5"/>
      <c r="DT1137" s="5"/>
      <c r="DU1137" s="5"/>
      <c r="DV1137" s="5"/>
      <c r="DW1137" s="5"/>
      <c r="DX1137" s="5"/>
      <c r="DY1137" s="5"/>
      <c r="DZ1137" s="5"/>
      <c r="EA1137" s="5"/>
      <c r="EB1137" s="5"/>
      <c r="EC1137" s="5"/>
      <c r="ED1137" s="5"/>
      <c r="EE1137" s="5"/>
      <c r="EF1137" s="5"/>
      <c r="EG1137" s="5"/>
      <c r="EH1137" s="5"/>
      <c r="EI1137" s="5"/>
      <c r="EJ1137" s="5"/>
      <c r="EK1137" s="5"/>
      <c r="EL1137" s="5"/>
      <c r="EM1137" s="5"/>
      <c r="EN1137" s="5"/>
      <c r="EO1137" s="5"/>
      <c r="EP1137" s="5"/>
      <c r="EQ1137" s="5"/>
      <c r="ER1137" s="5"/>
      <c r="ES1137" s="5"/>
      <c r="ET1137" s="5"/>
      <c r="EU1137" s="5"/>
      <c r="EV1137" s="5"/>
      <c r="EW1137" s="5"/>
      <c r="EX1137" s="5"/>
      <c r="EY1137" s="5"/>
      <c r="EZ1137" s="5"/>
      <c r="FA1137" s="5"/>
      <c r="FB1137" s="5"/>
      <c r="FC1137" s="5"/>
      <c r="FD1137" s="5"/>
      <c r="FE1137" s="5"/>
      <c r="FF1137" s="5"/>
      <c r="FG1137" s="5"/>
      <c r="FH1137" s="5"/>
      <c r="FI1137" s="5"/>
      <c r="FJ1137" s="5"/>
      <c r="FK1137" s="5"/>
      <c r="FL1137" s="5"/>
      <c r="FM1137" s="5"/>
      <c r="FN1137" s="5"/>
      <c r="FO1137" s="5"/>
      <c r="FP1137" s="5"/>
      <c r="FQ1137" s="5"/>
      <c r="FR1137" s="5"/>
      <c r="FS1137" s="5"/>
      <c r="FT1137" s="5"/>
      <c r="FU1137" s="5"/>
      <c r="FV1137" s="5"/>
      <c r="FW1137" s="5"/>
      <c r="FX1137" s="5"/>
      <c r="FY1137" s="5"/>
      <c r="FZ1137" s="5"/>
      <c r="GA1137" s="5"/>
      <c r="GB1137" s="5"/>
      <c r="GC1137" s="5"/>
      <c r="GD1137" s="5"/>
      <c r="GE1137" s="5"/>
      <c r="GF1137" s="5"/>
      <c r="GG1137" s="5"/>
      <c r="GH1137" s="5"/>
      <c r="GI1137" s="5"/>
      <c r="GJ1137" s="5"/>
      <c r="GK1137" s="5"/>
      <c r="GL1137" s="5"/>
      <c r="GM1137" s="5"/>
      <c r="GN1137" s="5"/>
      <c r="GO1137" s="5"/>
      <c r="GP1137" s="5"/>
      <c r="GQ1137" s="5"/>
      <c r="GR1137" s="5"/>
      <c r="GS1137" s="5"/>
      <c r="GT1137" s="5"/>
      <c r="GU1137" s="5"/>
      <c r="GV1137" s="5"/>
      <c r="GW1137" s="5"/>
      <c r="GX1137" s="5"/>
      <c r="GY1137" s="5"/>
      <c r="GZ1137" s="5"/>
      <c r="HA1137" s="5"/>
      <c r="HB1137" s="5"/>
      <c r="HC1137" s="5"/>
      <c r="HD1137" s="5"/>
      <c r="HE1137" s="5"/>
      <c r="HF1137" s="5"/>
      <c r="HG1137" s="5"/>
      <c r="HH1137" s="5"/>
      <c r="HI1137" s="5"/>
      <c r="HJ1137" s="5"/>
      <c r="HK1137" s="5"/>
      <c r="HL1137" s="5"/>
      <c r="HM1137" s="5"/>
      <c r="HN1137" s="5"/>
      <c r="HO1137" s="5"/>
      <c r="HP1137" s="5"/>
      <c r="HQ1137" s="5"/>
      <c r="HR1137" s="5"/>
      <c r="HS1137" s="5"/>
      <c r="HT1137" s="5"/>
      <c r="HU1137" s="5"/>
      <c r="HV1137" s="5"/>
      <c r="HW1137" s="5"/>
      <c r="HX1137" s="5"/>
      <c r="HY1137" s="5"/>
      <c r="HZ1137" s="5"/>
      <c r="IA1137" s="5"/>
      <c r="IB1137" s="5"/>
      <c r="IC1137" s="5"/>
      <c r="ID1137" s="5"/>
      <c r="IE1137" s="5"/>
      <c r="IF1137" s="5"/>
      <c r="IG1137" s="5"/>
      <c r="IH1137" s="5"/>
      <c r="II1137" s="5"/>
      <c r="IJ1137" s="5"/>
      <c r="IK1137" s="5"/>
      <c r="IL1137" s="5"/>
      <c r="IM1137" s="5"/>
      <c r="IN1137" s="5"/>
      <c r="IO1137" s="5"/>
      <c r="IP1137" s="5"/>
      <c r="IQ1137" s="5"/>
      <c r="IR1137" s="5"/>
      <c r="IS1137" s="5"/>
      <c r="IT1137" s="5"/>
      <c r="IU1137" s="5"/>
    </row>
    <row r="1138" spans="1:255" ht="15.6" customHeight="1" thickBot="1">
      <c r="A1138" s="112"/>
      <c r="B1138" s="115"/>
      <c r="C1138" s="117"/>
      <c r="D1138" s="119"/>
      <c r="E1138" s="24" t="str">
        <f>IF(E1137&lt;&gt;"",VLOOKUP(E1137,#REF!,2,FALSE),"")</f>
        <v/>
      </c>
      <c r="F1138" s="25" t="str">
        <f>IF(F1137&lt;&gt;"",VLOOKUP(F1137,#REF!,2,FALSE),"")</f>
        <v/>
      </c>
      <c r="G1138" s="26" t="e">
        <f>IF(G1137&lt;&gt;"",VLOOKUP(G1137,#REF!,2,FALSE),"")</f>
        <v>#REF!</v>
      </c>
      <c r="H1138" s="25" t="e">
        <f>IF(H1137&lt;&gt;"",VLOOKUP(H1137,#REF!,2,FALSE),"")</f>
        <v>#REF!</v>
      </c>
      <c r="I1138" s="26" t="str">
        <f>IF(I1137&lt;&gt;"",VLOOKUP(I1137,#REF!,2,FALSE),"")</f>
        <v/>
      </c>
      <c r="J1138" s="25" t="str">
        <f>IF(J1137&lt;&gt;"",VLOOKUP(J1137,#REF!,2,FALSE),"")</f>
        <v/>
      </c>
      <c r="K1138" s="26" t="e">
        <f>IF(K1137&lt;&gt;"",VLOOKUP(K1137,#REF!,2,FALSE),"")</f>
        <v>#REF!</v>
      </c>
      <c r="L1138" s="25" t="e">
        <f>IF(L1137&lt;&gt;"",VLOOKUP(L1137,#REF!,2,FALSE),"")</f>
        <v>#REF!</v>
      </c>
      <c r="M1138" s="26" t="str">
        <f>IF(M1137&lt;&gt;"",VLOOKUP(M1137,#REF!,2,FALSE),"")</f>
        <v/>
      </c>
      <c r="N1138" s="25" t="e">
        <f>IF(N1137&lt;&gt;"",VLOOKUP(N1137,#REF!,2,FALSE),"")</f>
        <v>#REF!</v>
      </c>
      <c r="O1138" s="27" t="str">
        <f>IF(O1137&lt;&gt;"",VLOOKUP(O1137,#REF!,2,FALSE),"")</f>
        <v/>
      </c>
      <c r="P1138" s="28" t="str">
        <f>IF(P1137&lt;&gt;"",VLOOKUP(P1137,#REF!,2,FALSE),"")</f>
        <v/>
      </c>
      <c r="Q1138" s="121"/>
      <c r="R1138" s="110"/>
      <c r="S1138" s="64" t="str">
        <f>E1143</f>
        <v>19DE0176</v>
      </c>
      <c r="T1138" s="65" t="e">
        <f>IF(S1138&lt;&gt;"",VLOOKUP(S1138,#REF!,2,FALSE),"")</f>
        <v>#REF!</v>
      </c>
      <c r="U1138" s="66">
        <f>(COUNTIF(E1137:N1166,S1138)*4)+(COUNTIF(O1137:P1166,S1138)*8)</f>
        <v>36</v>
      </c>
      <c r="V1138" s="67">
        <f>U1138*W1138</f>
        <v>1260</v>
      </c>
      <c r="W1138" s="71">
        <v>35</v>
      </c>
    </row>
    <row r="1139" spans="1:255" ht="15.6" customHeight="1">
      <c r="A1139" s="112"/>
      <c r="B1139" s="115" t="s">
        <v>33</v>
      </c>
      <c r="C1139" s="117"/>
      <c r="D1139" s="119"/>
      <c r="E1139" s="29"/>
      <c r="F1139" s="30"/>
      <c r="G1139" s="31"/>
      <c r="H1139" s="30"/>
      <c r="I1139" s="31"/>
      <c r="J1139" s="30"/>
      <c r="K1139" s="31" t="s">
        <v>30</v>
      </c>
      <c r="L1139" s="30" t="s">
        <v>30</v>
      </c>
      <c r="M1139" s="31"/>
      <c r="N1139" s="30" t="s">
        <v>38</v>
      </c>
      <c r="O1139" s="32"/>
      <c r="P1139" s="33"/>
      <c r="Q1139" s="109"/>
      <c r="R1139" s="110"/>
      <c r="S1139" s="64" t="str">
        <f>E1145</f>
        <v>19DE0141</v>
      </c>
      <c r="T1139" s="65" t="e">
        <f>IF(S1139&lt;&gt;"",VLOOKUP(S1139,#REF!,2,FALSE),"")</f>
        <v>#REF!</v>
      </c>
      <c r="U1139" s="66">
        <f>(COUNTIF(E1137:N1166,S1139)*4)+(COUNTIF(O1137:P1166,S1139)*8)</f>
        <v>16</v>
      </c>
      <c r="V1139" s="67">
        <f>U1139*W1138</f>
        <v>560</v>
      </c>
    </row>
    <row r="1140" spans="1:255" ht="15.6" customHeight="1">
      <c r="A1140" s="112"/>
      <c r="B1140" s="115"/>
      <c r="C1140" s="117"/>
      <c r="D1140" s="119"/>
      <c r="E1140" s="24" t="str">
        <f>IF(E1139&lt;&gt;"",VLOOKUP(E1139,#REF!,2,FALSE),"")</f>
        <v/>
      </c>
      <c r="F1140" s="25" t="str">
        <f>IF(F1139&lt;&gt;"",VLOOKUP(F1139,#REF!,2,FALSE),"")</f>
        <v/>
      </c>
      <c r="G1140" s="26" t="str">
        <f>IF(G1139&lt;&gt;"",VLOOKUP(G1139,#REF!,2,FALSE),"")</f>
        <v/>
      </c>
      <c r="H1140" s="25" t="str">
        <f>IF(H1139&lt;&gt;"",VLOOKUP(H1139,#REF!,2,FALSE),"")</f>
        <v/>
      </c>
      <c r="I1140" s="26" t="str">
        <f>IF(I1139&lt;&gt;"",VLOOKUP(I1139,#REF!,2,FALSE),"")</f>
        <v/>
      </c>
      <c r="J1140" s="25" t="str">
        <f>IF(J1139&lt;&gt;"",VLOOKUP(J1139,#REF!,2,FALSE),"")</f>
        <v/>
      </c>
      <c r="K1140" s="26" t="e">
        <f>IF(K1139&lt;&gt;"",VLOOKUP(K1139,#REF!,2,FALSE),"")</f>
        <v>#REF!</v>
      </c>
      <c r="L1140" s="25" t="e">
        <f>IF(L1139&lt;&gt;"",VLOOKUP(L1139,#REF!,2,FALSE),"")</f>
        <v>#REF!</v>
      </c>
      <c r="M1140" s="26" t="str">
        <f>IF(M1139&lt;&gt;"",VLOOKUP(M1139,#REF!,2,FALSE),"")</f>
        <v/>
      </c>
      <c r="N1140" s="25" t="e">
        <f>IF(N1139&lt;&gt;"",VLOOKUP(N1139,#REF!,2,FALSE),"")</f>
        <v>#REF!</v>
      </c>
      <c r="O1140" s="26" t="str">
        <f>IF(O1139&lt;&gt;"",VLOOKUP(O1139,#REF!,2,FALSE),"")</f>
        <v/>
      </c>
      <c r="P1140" s="34" t="str">
        <f>IF(P1139&lt;&gt;"",VLOOKUP(P1139,#REF!,2,FALSE),"")</f>
        <v/>
      </c>
      <c r="Q1140" s="126"/>
      <c r="R1140" s="110"/>
      <c r="S1140" s="64" t="str">
        <f>I1145</f>
        <v>19DE0052</v>
      </c>
      <c r="T1140" s="65" t="e">
        <f>IF(S1140&lt;&gt;"",VLOOKUP(S1140,#REF!,2,FALSE),"")</f>
        <v>#REF!</v>
      </c>
      <c r="U1140" s="66">
        <f>(COUNTIF(E1137:N1166,S1140)*4)+(COUNTIF(O1137:P1166,S1140)*8)</f>
        <v>76</v>
      </c>
      <c r="V1140" s="67">
        <f>U1140*W1138</f>
        <v>2660</v>
      </c>
    </row>
    <row r="1141" spans="1:255" ht="15.6" customHeight="1">
      <c r="A1141" s="112"/>
      <c r="B1141" s="115" t="s">
        <v>27</v>
      </c>
      <c r="C1141" s="117"/>
      <c r="D1141" s="119"/>
      <c r="E1141" s="29" t="s">
        <v>20</v>
      </c>
      <c r="F1141" s="30" t="s">
        <v>20</v>
      </c>
      <c r="G1141" s="31" t="s">
        <v>20</v>
      </c>
      <c r="H1141" s="30" t="s">
        <v>20</v>
      </c>
      <c r="I1141" s="31" t="s">
        <v>20</v>
      </c>
      <c r="J1141" s="30" t="s">
        <v>20</v>
      </c>
      <c r="K1141" s="31" t="s">
        <v>30</v>
      </c>
      <c r="L1141" s="30" t="s">
        <v>30</v>
      </c>
      <c r="M1141" s="31" t="s">
        <v>20</v>
      </c>
      <c r="N1141" s="30" t="s">
        <v>20</v>
      </c>
      <c r="O1141" s="35"/>
      <c r="P1141" s="36"/>
      <c r="Q1141" s="109"/>
      <c r="R1141" s="110"/>
      <c r="S1141" s="64" t="str">
        <f>E1147</f>
        <v>19DE0207</v>
      </c>
      <c r="T1141" s="65" t="e">
        <f>IF(S1141&lt;&gt;"",VLOOKUP(S1141,#REF!,2,FALSE),"")</f>
        <v>#REF!</v>
      </c>
      <c r="U1141" s="66">
        <f>(COUNTIF(E1137:N1166,S1141)*4)+(COUNTIF(O1137:P1166,S1141)*8)</f>
        <v>48</v>
      </c>
      <c r="V1141" s="67">
        <f>U1141*W1138</f>
        <v>1680</v>
      </c>
    </row>
    <row r="1142" spans="1:255" ht="15.6" customHeight="1">
      <c r="A1142" s="112"/>
      <c r="B1142" s="115"/>
      <c r="C1142" s="117"/>
      <c r="D1142" s="119"/>
      <c r="E1142" s="24" t="e">
        <f>IF(E1141&lt;&gt;"",VLOOKUP(E1141,#REF!,2,FALSE),"")</f>
        <v>#REF!</v>
      </c>
      <c r="F1142" s="25" t="e">
        <f>IF(F1141&lt;&gt;"",VLOOKUP(F1141,#REF!,2,FALSE),"")</f>
        <v>#REF!</v>
      </c>
      <c r="G1142" s="26" t="e">
        <f>IF(G1141&lt;&gt;"",VLOOKUP(G1141,#REF!,2,FALSE),"")</f>
        <v>#REF!</v>
      </c>
      <c r="H1142" s="25" t="e">
        <f>IF(H1141&lt;&gt;"",VLOOKUP(H1141,#REF!,2,FALSE),"")</f>
        <v>#REF!</v>
      </c>
      <c r="I1142" s="26" t="e">
        <f>IF(I1141&lt;&gt;"",VLOOKUP(I1141,#REF!,2,FALSE),"")</f>
        <v>#REF!</v>
      </c>
      <c r="J1142" s="25" t="e">
        <f>IF(J1141&lt;&gt;"",VLOOKUP(J1141,#REF!,2,FALSE),"")</f>
        <v>#REF!</v>
      </c>
      <c r="K1142" s="26" t="e">
        <f>IF(K1141&lt;&gt;"",VLOOKUP(K1141,#REF!,2,FALSE),"")</f>
        <v>#REF!</v>
      </c>
      <c r="L1142" s="25" t="e">
        <f>IF(L1141&lt;&gt;"",VLOOKUP(L1141,#REF!,2,FALSE),"")</f>
        <v>#REF!</v>
      </c>
      <c r="M1142" s="26" t="e">
        <f>IF(M1141&lt;&gt;"",VLOOKUP(M1141,#REF!,2,FALSE),"")</f>
        <v>#REF!</v>
      </c>
      <c r="N1142" s="25" t="e">
        <f>IF(N1141&lt;&gt;"",VLOOKUP(N1141,#REF!,2,FALSE),"")</f>
        <v>#REF!</v>
      </c>
      <c r="O1142" s="27" t="str">
        <f>IF(O1141&lt;&gt;"",VLOOKUP(O1141,#REF!,2,FALSE),"")</f>
        <v/>
      </c>
      <c r="P1142" s="28" t="str">
        <f>IF(P1141&lt;&gt;"",VLOOKUP(P1141,#REF!,2,FALSE),"")</f>
        <v/>
      </c>
      <c r="Q1142" s="109"/>
      <c r="R1142" s="110"/>
      <c r="S1142" s="64" t="str">
        <f>E1155</f>
        <v>19DE0206</v>
      </c>
      <c r="T1142" s="65" t="e">
        <f>IF(S1142&lt;&gt;"",VLOOKUP(S1142,#REF!,2,FALSE),"")</f>
        <v>#REF!</v>
      </c>
      <c r="U1142" s="66">
        <f>(COUNTIF(E1137:N1166,S1142)*4)+(COUNTIF(O1137:P1166,S1142)*8)</f>
        <v>28</v>
      </c>
      <c r="V1142" s="67">
        <f>U1142*W1138</f>
        <v>980</v>
      </c>
    </row>
    <row r="1143" spans="1:255" ht="15.6" customHeight="1">
      <c r="A1143" s="112"/>
      <c r="B1143" s="106" t="s">
        <v>26</v>
      </c>
      <c r="C1143" s="107"/>
      <c r="D1143" s="108"/>
      <c r="E1143" s="37" t="s">
        <v>241</v>
      </c>
      <c r="F1143" s="38" t="s">
        <v>241</v>
      </c>
      <c r="G1143" s="39" t="s">
        <v>241</v>
      </c>
      <c r="H1143" s="38" t="s">
        <v>241</v>
      </c>
      <c r="I1143" s="39" t="s">
        <v>241</v>
      </c>
      <c r="J1143" s="38" t="s">
        <v>241</v>
      </c>
      <c r="K1143" s="39" t="s">
        <v>241</v>
      </c>
      <c r="L1143" s="38" t="s">
        <v>241</v>
      </c>
      <c r="M1143" s="39" t="s">
        <v>241</v>
      </c>
      <c r="N1143" s="38" t="s">
        <v>38</v>
      </c>
      <c r="O1143" s="40"/>
      <c r="P1143" s="41"/>
      <c r="Q1143" s="109"/>
      <c r="R1143" s="110">
        <f>IF(B1143&lt;&gt;"",((10-((COUNTIF(E1144:N1144,"/")+COUNTIF(E1144:N1144,"//")+COUNTIF(E1144:N1144,"///")+COUNTIF(E1144:N1144,"_"))))/2)+(2-COUNTBLANK(O1144:P1144)),"")</f>
        <v>5</v>
      </c>
      <c r="S1143" s="68"/>
      <c r="T1143" s="69" t="str">
        <f>IF(S1143&lt;&gt;"",VLOOKUP(S1143,#REF!,2,FALSE),"")</f>
        <v/>
      </c>
      <c r="U1143" s="70">
        <f>(COUNTIF(E1137:N1166,S1143)*4)+(COUNTIF(O1137:P1166,S1143)*8)</f>
        <v>0</v>
      </c>
      <c r="V1143" s="67">
        <f>U1143*W1138</f>
        <v>0</v>
      </c>
    </row>
    <row r="1144" spans="1:255" ht="15.6" customHeight="1">
      <c r="A1144" s="112"/>
      <c r="B1144" s="106"/>
      <c r="C1144" s="107"/>
      <c r="D1144" s="108"/>
      <c r="E1144" s="42" t="e">
        <f>IF(E1143&lt;&gt;"",VLOOKUP(E1143,#REF!,2,FALSE),"")</f>
        <v>#REF!</v>
      </c>
      <c r="F1144" s="43" t="e">
        <f>IF(F1143&lt;&gt;"",VLOOKUP(F1143,#REF!,2,FALSE),"")</f>
        <v>#REF!</v>
      </c>
      <c r="G1144" s="44" t="e">
        <f>IF(G1143&lt;&gt;"",VLOOKUP(G1143,#REF!,2,FALSE),"")</f>
        <v>#REF!</v>
      </c>
      <c r="H1144" s="43" t="e">
        <f>IF(H1143&lt;&gt;"",VLOOKUP(H1143,#REF!,2,FALSE),"")</f>
        <v>#REF!</v>
      </c>
      <c r="I1144" s="44" t="e">
        <f>IF(I1143&lt;&gt;"",VLOOKUP(I1143,#REF!,2,FALSE),"")</f>
        <v>#REF!</v>
      </c>
      <c r="J1144" s="43" t="e">
        <f>IF(J1143&lt;&gt;"",VLOOKUP(J1143,#REF!,2,FALSE),"")</f>
        <v>#REF!</v>
      </c>
      <c r="K1144" s="44" t="e">
        <f>IF(K1143&lt;&gt;"",VLOOKUP(K1143,#REF!,2,FALSE),"")</f>
        <v>#REF!</v>
      </c>
      <c r="L1144" s="43" t="e">
        <f>IF(L1143&lt;&gt;"",VLOOKUP(L1143,#REF!,2,FALSE),"")</f>
        <v>#REF!</v>
      </c>
      <c r="M1144" s="44" t="e">
        <f>IF(M1143&lt;&gt;"",VLOOKUP(M1143,#REF!,2,FALSE),"")</f>
        <v>#REF!</v>
      </c>
      <c r="N1144" s="43" t="e">
        <f>IF(N1143&lt;&gt;"",VLOOKUP(N1143,#REF!,2,FALSE),"")</f>
        <v>#REF!</v>
      </c>
      <c r="O1144" s="44" t="str">
        <f>IF(O1143&lt;&gt;"",VLOOKUP(O1143,#REF!,2,FALSE),"")</f>
        <v/>
      </c>
      <c r="P1144" s="45" t="str">
        <f>IF(P1143&lt;&gt;"",VLOOKUP(P1143,#REF!,2,FALSE),"")</f>
        <v/>
      </c>
      <c r="Q1144" s="109"/>
      <c r="R1144" s="110"/>
      <c r="S1144" s="68"/>
      <c r="T1144" s="69" t="str">
        <f>IF(S1144&lt;&gt;"",VLOOKUP(S1144,#REF!,2,FALSE),"")</f>
        <v/>
      </c>
      <c r="U1144" s="70">
        <f>(COUNTIF(E1137:N1166,S1144)*4)+(COUNTIF(O1137:P1166,S1144)*8)</f>
        <v>0</v>
      </c>
      <c r="V1144" s="67">
        <f>U1144*W1138</f>
        <v>0</v>
      </c>
    </row>
    <row r="1145" spans="1:255" ht="15.6" customHeight="1">
      <c r="A1145" s="112"/>
      <c r="B1145" s="106" t="s">
        <v>42</v>
      </c>
      <c r="C1145" s="107"/>
      <c r="D1145" s="108"/>
      <c r="E1145" s="37" t="s">
        <v>268</v>
      </c>
      <c r="F1145" s="38" t="s">
        <v>268</v>
      </c>
      <c r="G1145" s="39" t="s">
        <v>268</v>
      </c>
      <c r="H1145" s="38" t="s">
        <v>268</v>
      </c>
      <c r="I1145" s="39" t="s">
        <v>265</v>
      </c>
      <c r="J1145" s="38" t="s">
        <v>265</v>
      </c>
      <c r="K1145" s="39" t="s">
        <v>30</v>
      </c>
      <c r="L1145" s="38" t="s">
        <v>30</v>
      </c>
      <c r="M1145" s="39" t="s">
        <v>265</v>
      </c>
      <c r="N1145" s="38" t="s">
        <v>38</v>
      </c>
      <c r="O1145" s="40"/>
      <c r="P1145" s="41"/>
      <c r="Q1145" s="109"/>
      <c r="R1145" s="110">
        <f>IF(B1145&lt;&gt;"",((10-((COUNTIF(E1146:N1146,"/")+COUNTIF(E1146:N1146,"//")+COUNTIF(E1146:N1146,"///")+COUNTIF(E1146:N1146,"_"))))/2)+(2-COUNTBLANK(O1146:P1146)),"")</f>
        <v>5</v>
      </c>
      <c r="S1145" s="68"/>
      <c r="T1145" s="69" t="str">
        <f>IF(S1145&lt;&gt;"",VLOOKUP(S1145,#REF!,2,FALSE),"")</f>
        <v/>
      </c>
      <c r="U1145" s="70">
        <f>(COUNTIF(E1137:N1166,S1145)*4)+(COUNTIF(O1137:P1166,S1145)*8)</f>
        <v>0</v>
      </c>
      <c r="V1145" s="67">
        <f>U1145*W1138</f>
        <v>0</v>
      </c>
    </row>
    <row r="1146" spans="1:255" ht="15.6" customHeight="1">
      <c r="A1146" s="112"/>
      <c r="B1146" s="106"/>
      <c r="C1146" s="107"/>
      <c r="D1146" s="108"/>
      <c r="E1146" s="42" t="e">
        <f>IF(E1145&lt;&gt;"",VLOOKUP(E1145,#REF!,2,FALSE),"")</f>
        <v>#REF!</v>
      </c>
      <c r="F1146" s="43" t="e">
        <f>IF(F1145&lt;&gt;"",VLOOKUP(F1145,#REF!,2,FALSE),"")</f>
        <v>#REF!</v>
      </c>
      <c r="G1146" s="44" t="e">
        <f>IF(G1145&lt;&gt;"",VLOOKUP(G1145,#REF!,2,FALSE),"")</f>
        <v>#REF!</v>
      </c>
      <c r="H1146" s="43" t="e">
        <f>IF(H1145&lt;&gt;"",VLOOKUP(H1145,#REF!,2,FALSE),"")</f>
        <v>#REF!</v>
      </c>
      <c r="I1146" s="44" t="e">
        <f>IF(I1145&lt;&gt;"",VLOOKUP(I1145,#REF!,2,FALSE),"")</f>
        <v>#REF!</v>
      </c>
      <c r="J1146" s="43" t="e">
        <f>IF(J1145&lt;&gt;"",VLOOKUP(J1145,#REF!,2,FALSE),"")</f>
        <v>#REF!</v>
      </c>
      <c r="K1146" s="44" t="e">
        <f>IF(K1145&lt;&gt;"",VLOOKUP(K1145,#REF!,2,FALSE),"")</f>
        <v>#REF!</v>
      </c>
      <c r="L1146" s="43" t="e">
        <f>IF(L1145&lt;&gt;"",VLOOKUP(L1145,#REF!,2,FALSE),"")</f>
        <v>#REF!</v>
      </c>
      <c r="M1146" s="44" t="e">
        <f>IF(M1145&lt;&gt;"",VLOOKUP(M1145,#REF!,2,FALSE),"")</f>
        <v>#REF!</v>
      </c>
      <c r="N1146" s="43" t="e">
        <f>IF(N1145&lt;&gt;"",VLOOKUP(N1145,#REF!,2,FALSE),"")</f>
        <v>#REF!</v>
      </c>
      <c r="O1146" s="44" t="str">
        <f>IF(O1145&lt;&gt;"",VLOOKUP(O1145,#REF!,2,FALSE),"")</f>
        <v/>
      </c>
      <c r="P1146" s="45" t="str">
        <f>IF(P1145&lt;&gt;"",VLOOKUP(P1145,#REF!,2,FALSE),"")</f>
        <v/>
      </c>
      <c r="Q1146" s="109"/>
      <c r="R1146" s="110"/>
      <c r="S1146" s="68"/>
      <c r="T1146" s="69" t="str">
        <f>IF(S1146&lt;&gt;"",VLOOKUP(S1146,#REF!,2,FALSE),"")</f>
        <v/>
      </c>
      <c r="U1146" s="70">
        <f>(COUNTIF(E1137:N1166,S1146)*4)+(COUNTIF(O1137:P1166,S1146)*8)</f>
        <v>0</v>
      </c>
      <c r="V1146" s="67">
        <f>U1146*W1138</f>
        <v>0</v>
      </c>
    </row>
    <row r="1147" spans="1:255" ht="15.6" customHeight="1">
      <c r="A1147" s="112"/>
      <c r="B1147" s="106" t="s">
        <v>24</v>
      </c>
      <c r="C1147" s="107"/>
      <c r="D1147" s="108"/>
      <c r="E1147" s="37" t="s">
        <v>269</v>
      </c>
      <c r="F1147" s="38" t="s">
        <v>269</v>
      </c>
      <c r="G1147" s="39" t="s">
        <v>269</v>
      </c>
      <c r="H1147" s="38" t="s">
        <v>269</v>
      </c>
      <c r="I1147" s="39" t="s">
        <v>269</v>
      </c>
      <c r="J1147" s="38" t="s">
        <v>269</v>
      </c>
      <c r="K1147" s="39" t="s">
        <v>30</v>
      </c>
      <c r="L1147" s="38" t="s">
        <v>30</v>
      </c>
      <c r="M1147" s="39" t="s">
        <v>265</v>
      </c>
      <c r="N1147" s="38" t="s">
        <v>38</v>
      </c>
      <c r="O1147" s="40"/>
      <c r="P1147" s="41"/>
      <c r="Q1147" s="109"/>
      <c r="R1147" s="110">
        <f>IF(B1147&lt;&gt;"",((10-((COUNTIF(E1148:N1148,"/")+COUNTIF(E1148:N1148,"//")+COUNTIF(E1148:N1148,"///")+COUNTIF(E1148:N1148,"_"))))/2)+(2-COUNTBLANK(O1148:P1148)),"")</f>
        <v>5</v>
      </c>
      <c r="S1147" s="68"/>
      <c r="T1147" s="69" t="str">
        <f>IF(S1147&lt;&gt;"",VLOOKUP(S1147,#REF!,2,FALSE),"")</f>
        <v/>
      </c>
      <c r="U1147" s="70">
        <f>(COUNTIF(E1137:N1166,S1147)*4)+(COUNTIF(O1137:P1166,S1147)*8)</f>
        <v>0</v>
      </c>
      <c r="V1147" s="67">
        <f>U1147*W1138</f>
        <v>0</v>
      </c>
    </row>
    <row r="1148" spans="1:255" ht="15.6" customHeight="1">
      <c r="A1148" s="112"/>
      <c r="B1148" s="106"/>
      <c r="C1148" s="107"/>
      <c r="D1148" s="108"/>
      <c r="E1148" s="42" t="e">
        <f>IF(E1147&lt;&gt;"",VLOOKUP(E1147,#REF!,2,FALSE),"")</f>
        <v>#REF!</v>
      </c>
      <c r="F1148" s="43" t="e">
        <f>IF(F1147&lt;&gt;"",VLOOKUP(F1147,#REF!,2,FALSE),"")</f>
        <v>#REF!</v>
      </c>
      <c r="G1148" s="44" t="e">
        <f>IF(G1147&lt;&gt;"",VLOOKUP(G1147,#REF!,2,FALSE),"")</f>
        <v>#REF!</v>
      </c>
      <c r="H1148" s="43" t="e">
        <f>IF(H1147&lt;&gt;"",VLOOKUP(H1147,#REF!,2,FALSE),"")</f>
        <v>#REF!</v>
      </c>
      <c r="I1148" s="44" t="e">
        <f>IF(I1147&lt;&gt;"",VLOOKUP(I1147,#REF!,2,FALSE),"")</f>
        <v>#REF!</v>
      </c>
      <c r="J1148" s="43" t="e">
        <f>IF(J1147&lt;&gt;"",VLOOKUP(J1147,#REF!,2,FALSE),"")</f>
        <v>#REF!</v>
      </c>
      <c r="K1148" s="44" t="e">
        <f>IF(K1147&lt;&gt;"",VLOOKUP(K1147,#REF!,2,FALSE),"")</f>
        <v>#REF!</v>
      </c>
      <c r="L1148" s="43" t="e">
        <f>IF(L1147&lt;&gt;"",VLOOKUP(L1147,#REF!,2,FALSE),"")</f>
        <v>#REF!</v>
      </c>
      <c r="M1148" s="44" t="e">
        <f>IF(M1147&lt;&gt;"",VLOOKUP(M1147,#REF!,2,FALSE),"")</f>
        <v>#REF!</v>
      </c>
      <c r="N1148" s="43" t="e">
        <f>IF(N1147&lt;&gt;"",VLOOKUP(N1147,#REF!,2,FALSE),"")</f>
        <v>#REF!</v>
      </c>
      <c r="O1148" s="44" t="str">
        <f>IF(O1147&lt;&gt;"",VLOOKUP(O1147,#REF!,2,FALSE),"")</f>
        <v/>
      </c>
      <c r="P1148" s="45" t="str">
        <f>IF(P1147&lt;&gt;"",VLOOKUP(P1147,#REF!,2,FALSE),"")</f>
        <v/>
      </c>
      <c r="Q1148" s="109"/>
      <c r="R1148" s="110"/>
      <c r="S1148" s="68"/>
      <c r="T1148" s="69" t="str">
        <f>IF(S1148&lt;&gt;"",VLOOKUP(S1148,#REF!,2,FALSE),"")</f>
        <v/>
      </c>
      <c r="U1148" s="70">
        <f>(COUNTIF(E1137:N1166,S1148)*4)+(COUNTIF(O1137:P1166,S1148)*8)</f>
        <v>0</v>
      </c>
      <c r="V1148" s="67">
        <f>U1148*W1138</f>
        <v>0</v>
      </c>
    </row>
    <row r="1149" spans="1:255" ht="15.6" customHeight="1" thickBot="1">
      <c r="A1149" s="112"/>
      <c r="B1149" s="106" t="s">
        <v>22</v>
      </c>
      <c r="C1149" s="107"/>
      <c r="D1149" s="108"/>
      <c r="E1149" s="37" t="s">
        <v>20</v>
      </c>
      <c r="F1149" s="38" t="s">
        <v>20</v>
      </c>
      <c r="G1149" s="39" t="s">
        <v>20</v>
      </c>
      <c r="H1149" s="38" t="s">
        <v>20</v>
      </c>
      <c r="I1149" s="39" t="s">
        <v>20</v>
      </c>
      <c r="J1149" s="38" t="s">
        <v>20</v>
      </c>
      <c r="K1149" s="39" t="s">
        <v>30</v>
      </c>
      <c r="L1149" s="38" t="s">
        <v>30</v>
      </c>
      <c r="M1149" s="39" t="s">
        <v>20</v>
      </c>
      <c r="N1149" s="38" t="s">
        <v>20</v>
      </c>
      <c r="O1149" s="40"/>
      <c r="P1149" s="41"/>
      <c r="Q1149" s="109"/>
      <c r="R1149" s="110">
        <f>IF(B1149&lt;&gt;"",((10-((COUNTIF(E1150:N1150,"/")+COUNTIF(E1150:N1150,"//")+COUNTIF(E1150:N1150,"///")+COUNTIF(E1150:N1150,"_"))))/2)+(2-COUNTBLANK(O1150:P1150)),"")</f>
        <v>5</v>
      </c>
      <c r="S1149" s="68"/>
      <c r="T1149" s="69" t="str">
        <f>IF(S1149&lt;&gt;"",VLOOKUP(S1149,#REF!,2,FALSE),"")</f>
        <v/>
      </c>
      <c r="U1149" s="70">
        <f>(COUNTIF(E1137:N1166,S1149)*4)+(COUNTIF(O1137:P1166,S1149)*8)</f>
        <v>0</v>
      </c>
      <c r="V1149" s="67">
        <f>U1149*W1138</f>
        <v>0</v>
      </c>
    </row>
    <row r="1150" spans="1:255" ht="15.6" customHeight="1" thickBot="1">
      <c r="A1150" s="112"/>
      <c r="B1150" s="106"/>
      <c r="C1150" s="107"/>
      <c r="D1150" s="108"/>
      <c r="E1150" s="42" t="e">
        <f>IF(E1149&lt;&gt;"",VLOOKUP(E1149,#REF!,2,FALSE),"")</f>
        <v>#REF!</v>
      </c>
      <c r="F1150" s="43" t="e">
        <f>IF(F1149&lt;&gt;"",VLOOKUP(F1149,#REF!,2,FALSE),"")</f>
        <v>#REF!</v>
      </c>
      <c r="G1150" s="44" t="e">
        <f>IF(G1149&lt;&gt;"",VLOOKUP(G1149,#REF!,2,FALSE),"")</f>
        <v>#REF!</v>
      </c>
      <c r="H1150" s="43" t="e">
        <f>IF(H1149&lt;&gt;"",VLOOKUP(H1149,#REF!,2,FALSE),"")</f>
        <v>#REF!</v>
      </c>
      <c r="I1150" s="44" t="e">
        <f>IF(I1149&lt;&gt;"",VLOOKUP(I1149,#REF!,2,FALSE),"")</f>
        <v>#REF!</v>
      </c>
      <c r="J1150" s="43" t="e">
        <f>IF(J1149&lt;&gt;"",VLOOKUP(J1149,#REF!,2,FALSE),"")</f>
        <v>#REF!</v>
      </c>
      <c r="K1150" s="44" t="e">
        <f>IF(K1149&lt;&gt;"",VLOOKUP(K1149,#REF!,2,FALSE),"")</f>
        <v>#REF!</v>
      </c>
      <c r="L1150" s="43" t="e">
        <f>IF(L1149&lt;&gt;"",VLOOKUP(L1149,#REF!,2,FALSE),"")</f>
        <v>#REF!</v>
      </c>
      <c r="M1150" s="44" t="e">
        <f>IF(M1149&lt;&gt;"",VLOOKUP(M1149,#REF!,2,FALSE),"")</f>
        <v>#REF!</v>
      </c>
      <c r="N1150" s="43" t="e">
        <f>IF(N1149&lt;&gt;"",VLOOKUP(N1149,#REF!,2,FALSE),"")</f>
        <v>#REF!</v>
      </c>
      <c r="O1150" s="44" t="str">
        <f>IF(O1149&lt;&gt;"",VLOOKUP(O1149,#REF!,2,FALSE),"")</f>
        <v/>
      </c>
      <c r="P1150" s="45" t="str">
        <f>IF(P1149&lt;&gt;"",VLOOKUP(P1149,#REF!,2,FALSE),"")</f>
        <v/>
      </c>
      <c r="Q1150" s="109"/>
      <c r="R1150" s="110"/>
      <c r="S1150" s="60">
        <f>SUM(R1137:R1166)*8</f>
        <v>400</v>
      </c>
      <c r="T1150" s="61" t="s">
        <v>25</v>
      </c>
      <c r="U1150" s="62">
        <f>SUM(U1138:U1149)</f>
        <v>204</v>
      </c>
      <c r="V1150" s="63">
        <f>SUM(V1138:V1149)</f>
        <v>7140</v>
      </c>
    </row>
    <row r="1151" spans="1:255" ht="15.6" customHeight="1">
      <c r="A1151" s="112"/>
      <c r="B1151" s="103" t="s">
        <v>23</v>
      </c>
      <c r="C1151" s="104"/>
      <c r="D1151" s="105"/>
      <c r="E1151" s="46" t="s">
        <v>20</v>
      </c>
      <c r="F1151" s="47" t="s">
        <v>20</v>
      </c>
      <c r="G1151" s="48" t="s">
        <v>20</v>
      </c>
      <c r="H1151" s="47" t="s">
        <v>20</v>
      </c>
      <c r="I1151" s="48" t="s">
        <v>20</v>
      </c>
      <c r="J1151" s="47" t="s">
        <v>20</v>
      </c>
      <c r="K1151" s="48" t="s">
        <v>30</v>
      </c>
      <c r="L1151" s="47" t="s">
        <v>30</v>
      </c>
      <c r="M1151" s="48" t="s">
        <v>20</v>
      </c>
      <c r="N1151" s="47" t="s">
        <v>20</v>
      </c>
      <c r="O1151" s="49"/>
      <c r="P1151" s="50"/>
      <c r="Q1151" s="109"/>
      <c r="R1151" s="110">
        <f>IF(B1151&lt;&gt;"",((10-((COUNTIF(E1152:N1152,"/")+COUNTIF(E1152:N1152,"//")+COUNTIF(E1152:N1152,"///")+COUNTIF(E1152:N1152,"_"))))/2)+(2-COUNTBLANK(O1152:P1152)),"")</f>
        <v>5</v>
      </c>
      <c r="S1151"/>
      <c r="T1151"/>
      <c r="U1151"/>
      <c r="V1151"/>
    </row>
    <row r="1152" spans="1:255" ht="15.6" customHeight="1">
      <c r="A1152" s="112"/>
      <c r="B1152" s="103"/>
      <c r="C1152" s="104"/>
      <c r="D1152" s="105"/>
      <c r="E1152" s="51" t="e">
        <f>IF(E1151&lt;&gt;"",VLOOKUP(E1151,#REF!,2,FALSE),"")</f>
        <v>#REF!</v>
      </c>
      <c r="F1152" s="52" t="e">
        <f>IF(F1151&lt;&gt;"",VLOOKUP(F1151,#REF!,2,FALSE),"")</f>
        <v>#REF!</v>
      </c>
      <c r="G1152" s="53" t="e">
        <f>IF(G1151&lt;&gt;"",VLOOKUP(G1151,#REF!,2,FALSE),"")</f>
        <v>#REF!</v>
      </c>
      <c r="H1152" s="52" t="e">
        <f>IF(H1151&lt;&gt;"",VLOOKUP(H1151,#REF!,2,FALSE),"")</f>
        <v>#REF!</v>
      </c>
      <c r="I1152" s="53" t="e">
        <f>IF(I1151&lt;&gt;"",VLOOKUP(I1151,#REF!,2,FALSE),"")</f>
        <v>#REF!</v>
      </c>
      <c r="J1152" s="52" t="e">
        <f>IF(J1151&lt;&gt;"",VLOOKUP(J1151,#REF!,2,FALSE),"")</f>
        <v>#REF!</v>
      </c>
      <c r="K1152" s="53" t="e">
        <f>IF(K1151&lt;&gt;"",VLOOKUP(K1151,#REF!,2,FALSE),"")</f>
        <v>#REF!</v>
      </c>
      <c r="L1152" s="52" t="e">
        <f>IF(L1151&lt;&gt;"",VLOOKUP(L1151,#REF!,2,FALSE),"")</f>
        <v>#REF!</v>
      </c>
      <c r="M1152" s="53" t="e">
        <f>IF(M1151&lt;&gt;"",VLOOKUP(M1151,#REF!,2,FALSE),"")</f>
        <v>#REF!</v>
      </c>
      <c r="N1152" s="52" t="e">
        <f>IF(N1151&lt;&gt;"",VLOOKUP(N1151,#REF!,2,FALSE),"")</f>
        <v>#REF!</v>
      </c>
      <c r="O1152" s="53" t="str">
        <f>IF(O1151&lt;&gt;"",VLOOKUP(O1151,#REF!,2,FALSE),"")</f>
        <v/>
      </c>
      <c r="P1152" s="54" t="str">
        <f>IF(P1151&lt;&gt;"",VLOOKUP(P1151,#REF!,2,FALSE),"")</f>
        <v/>
      </c>
      <c r="Q1152" s="109"/>
      <c r="R1152" s="110"/>
      <c r="S1152"/>
      <c r="T1152"/>
      <c r="U1152"/>
      <c r="V1152"/>
    </row>
    <row r="1153" spans="1:255" ht="15.6" customHeight="1">
      <c r="A1153" s="112"/>
      <c r="B1153" s="103" t="s">
        <v>41</v>
      </c>
      <c r="C1153" s="104"/>
      <c r="D1153" s="105"/>
      <c r="E1153" s="46" t="s">
        <v>269</v>
      </c>
      <c r="F1153" s="47" t="s">
        <v>269</v>
      </c>
      <c r="G1153" s="48" t="s">
        <v>269</v>
      </c>
      <c r="H1153" s="47" t="s">
        <v>269</v>
      </c>
      <c r="I1153" s="48" t="s">
        <v>269</v>
      </c>
      <c r="J1153" s="47" t="s">
        <v>269</v>
      </c>
      <c r="K1153" s="48" t="s">
        <v>30</v>
      </c>
      <c r="L1153" s="47" t="s">
        <v>30</v>
      </c>
      <c r="M1153" s="48" t="s">
        <v>265</v>
      </c>
      <c r="N1153" s="47" t="s">
        <v>38</v>
      </c>
      <c r="O1153" s="49"/>
      <c r="P1153" s="50"/>
      <c r="Q1153" s="109"/>
      <c r="R1153" s="110">
        <f>IF(B1153&lt;&gt;"",((10-((COUNTIF(E1154:N1154,"/")+COUNTIF(E1154:N1154,"//")+COUNTIF(E1154:N1154,"///")+COUNTIF(E1154:N1154,"_"))))/2)+(2-COUNTBLANK(O1154:P1154)),"")</f>
        <v>5</v>
      </c>
      <c r="S1153"/>
      <c r="T1153"/>
      <c r="U1153"/>
      <c r="V1153"/>
    </row>
    <row r="1154" spans="1:255" ht="15.6" customHeight="1">
      <c r="A1154" s="112"/>
      <c r="B1154" s="103"/>
      <c r="C1154" s="104"/>
      <c r="D1154" s="105"/>
      <c r="E1154" s="51" t="e">
        <f>IF(E1153&lt;&gt;"",VLOOKUP(E1153,#REF!,2,FALSE),"")</f>
        <v>#REF!</v>
      </c>
      <c r="F1154" s="52" t="e">
        <f>IF(F1153&lt;&gt;"",VLOOKUP(F1153,#REF!,2,FALSE),"")</f>
        <v>#REF!</v>
      </c>
      <c r="G1154" s="53" t="e">
        <f>IF(G1153&lt;&gt;"",VLOOKUP(G1153,#REF!,2,FALSE),"")</f>
        <v>#REF!</v>
      </c>
      <c r="H1154" s="52" t="e">
        <f>IF(H1153&lt;&gt;"",VLOOKUP(H1153,#REF!,2,FALSE),"")</f>
        <v>#REF!</v>
      </c>
      <c r="I1154" s="53" t="e">
        <f>IF(I1153&lt;&gt;"",VLOOKUP(I1153,#REF!,2,FALSE),"")</f>
        <v>#REF!</v>
      </c>
      <c r="J1154" s="52" t="e">
        <f>IF(J1153&lt;&gt;"",VLOOKUP(J1153,#REF!,2,FALSE),"")</f>
        <v>#REF!</v>
      </c>
      <c r="K1154" s="53" t="e">
        <f>IF(K1153&lt;&gt;"",VLOOKUP(K1153,#REF!,2,FALSE),"")</f>
        <v>#REF!</v>
      </c>
      <c r="L1154" s="52" t="e">
        <f>IF(L1153&lt;&gt;"",VLOOKUP(L1153,#REF!,2,FALSE),"")</f>
        <v>#REF!</v>
      </c>
      <c r="M1154" s="53" t="e">
        <f>IF(M1153&lt;&gt;"",VLOOKUP(M1153,#REF!,2,FALSE),"")</f>
        <v>#REF!</v>
      </c>
      <c r="N1154" s="52" t="e">
        <f>IF(N1153&lt;&gt;"",VLOOKUP(N1153,#REF!,2,FALSE),"")</f>
        <v>#REF!</v>
      </c>
      <c r="O1154" s="53" t="str">
        <f>IF(O1153&lt;&gt;"",VLOOKUP(O1153,#REF!,2,FALSE),"")</f>
        <v/>
      </c>
      <c r="P1154" s="54" t="str">
        <f>IF(P1153&lt;&gt;"",VLOOKUP(P1153,#REF!,2,FALSE),"")</f>
        <v/>
      </c>
      <c r="Q1154" s="109"/>
      <c r="R1154" s="110"/>
      <c r="S1154"/>
      <c r="T1154"/>
      <c r="U1154"/>
      <c r="V1154"/>
    </row>
    <row r="1155" spans="1:255" ht="15.6" customHeight="1">
      <c r="A1155" s="112"/>
      <c r="B1155" s="103" t="s">
        <v>21</v>
      </c>
      <c r="C1155" s="104"/>
      <c r="D1155" s="105"/>
      <c r="E1155" s="46" t="s">
        <v>266</v>
      </c>
      <c r="F1155" s="47" t="s">
        <v>266</v>
      </c>
      <c r="G1155" s="48" t="s">
        <v>266</v>
      </c>
      <c r="H1155" s="47" t="s">
        <v>266</v>
      </c>
      <c r="I1155" s="48" t="s">
        <v>266</v>
      </c>
      <c r="J1155" s="47" t="s">
        <v>266</v>
      </c>
      <c r="K1155" s="48" t="s">
        <v>30</v>
      </c>
      <c r="L1155" s="47" t="s">
        <v>30</v>
      </c>
      <c r="M1155" s="48" t="s">
        <v>266</v>
      </c>
      <c r="N1155" s="47" t="s">
        <v>38</v>
      </c>
      <c r="O1155" s="49"/>
      <c r="P1155" s="50"/>
      <c r="Q1155" s="109"/>
      <c r="R1155" s="110">
        <f>IF(B1155&lt;&gt;"",((10-((COUNTIF(E1156:N1156,"/")+COUNTIF(E1156:N1156,"//")+COUNTIF(E1156:N1156,"///")+COUNTIF(E1156:N1156,"_"))))/2)+(2-COUNTBLANK(O1156:P1156)),"")</f>
        <v>5</v>
      </c>
      <c r="S1155"/>
      <c r="T1155"/>
      <c r="U1155"/>
      <c r="V1155"/>
    </row>
    <row r="1156" spans="1:255" ht="15.6" customHeight="1">
      <c r="A1156" s="112"/>
      <c r="B1156" s="103"/>
      <c r="C1156" s="104"/>
      <c r="D1156" s="105"/>
      <c r="E1156" s="51" t="e">
        <f>IF(E1155&lt;&gt;"",VLOOKUP(E1155,#REF!,2,FALSE),"")</f>
        <v>#REF!</v>
      </c>
      <c r="F1156" s="52" t="e">
        <f>IF(F1155&lt;&gt;"",VLOOKUP(F1155,#REF!,2,FALSE),"")</f>
        <v>#REF!</v>
      </c>
      <c r="G1156" s="53" t="e">
        <f>IF(G1155&lt;&gt;"",VLOOKUP(G1155,#REF!,2,FALSE),"")</f>
        <v>#REF!</v>
      </c>
      <c r="H1156" s="52" t="e">
        <f>IF(H1155&lt;&gt;"",VLOOKUP(H1155,#REF!,2,FALSE),"")</f>
        <v>#REF!</v>
      </c>
      <c r="I1156" s="53" t="e">
        <f>IF(I1155&lt;&gt;"",VLOOKUP(I1155,#REF!,2,FALSE),"")</f>
        <v>#REF!</v>
      </c>
      <c r="J1156" s="52" t="e">
        <f>IF(J1155&lt;&gt;"",VLOOKUP(J1155,#REF!,2,FALSE),"")</f>
        <v>#REF!</v>
      </c>
      <c r="K1156" s="53" t="e">
        <f>IF(K1155&lt;&gt;"",VLOOKUP(K1155,#REF!,2,FALSE),"")</f>
        <v>#REF!</v>
      </c>
      <c r="L1156" s="52" t="e">
        <f>IF(L1155&lt;&gt;"",VLOOKUP(L1155,#REF!,2,FALSE),"")</f>
        <v>#REF!</v>
      </c>
      <c r="M1156" s="53" t="e">
        <f>IF(M1155&lt;&gt;"",VLOOKUP(M1155,#REF!,2,FALSE),"")</f>
        <v>#REF!</v>
      </c>
      <c r="N1156" s="52" t="e">
        <f>IF(N1155&lt;&gt;"",VLOOKUP(N1155,#REF!,2,FALSE),"")</f>
        <v>#REF!</v>
      </c>
      <c r="O1156" s="53" t="str">
        <f>IF(O1155&lt;&gt;"",VLOOKUP(O1155,#REF!,2,FALSE),"")</f>
        <v/>
      </c>
      <c r="P1156" s="54" t="str">
        <f>IF(P1155&lt;&gt;"",VLOOKUP(P1155,#REF!,2,FALSE),"")</f>
        <v/>
      </c>
      <c r="Q1156" s="109"/>
      <c r="R1156" s="110"/>
      <c r="S1156"/>
      <c r="T1156"/>
      <c r="U1156"/>
      <c r="V1156"/>
    </row>
    <row r="1157" spans="1:255" ht="15.6" customHeight="1">
      <c r="A1157" s="112"/>
      <c r="B1157" s="103" t="s">
        <v>19</v>
      </c>
      <c r="C1157" s="104"/>
      <c r="D1157" s="105"/>
      <c r="E1157" s="46" t="s">
        <v>265</v>
      </c>
      <c r="F1157" s="47" t="s">
        <v>265</v>
      </c>
      <c r="G1157" s="48" t="s">
        <v>265</v>
      </c>
      <c r="H1157" s="47" t="s">
        <v>265</v>
      </c>
      <c r="I1157" s="48" t="s">
        <v>265</v>
      </c>
      <c r="J1157" s="47" t="s">
        <v>265</v>
      </c>
      <c r="K1157" s="48" t="s">
        <v>30</v>
      </c>
      <c r="L1157" s="47" t="s">
        <v>30</v>
      </c>
      <c r="M1157" s="48" t="s">
        <v>265</v>
      </c>
      <c r="N1157" s="47" t="s">
        <v>38</v>
      </c>
      <c r="O1157" s="49"/>
      <c r="P1157" s="50"/>
      <c r="Q1157" s="109"/>
      <c r="R1157" s="110">
        <f>IF(B1157&lt;&gt;"",((10-((COUNTIF(E1158:N1158,"/")+COUNTIF(E1158:N1158,"//")+COUNTIF(E1158:N1158,"///")+COUNTIF(E1158:N1158,"_"))))/2)+(2-COUNTBLANK(O1158:P1158)),"")</f>
        <v>5</v>
      </c>
      <c r="S1157"/>
      <c r="T1157"/>
      <c r="U1157"/>
      <c r="V1157"/>
    </row>
    <row r="1158" spans="1:255" ht="15.6" customHeight="1">
      <c r="A1158" s="112"/>
      <c r="B1158" s="103"/>
      <c r="C1158" s="104"/>
      <c r="D1158" s="105"/>
      <c r="E1158" s="51" t="e">
        <f>IF(E1157&lt;&gt;"",VLOOKUP(E1157,#REF!,2,FALSE),"")</f>
        <v>#REF!</v>
      </c>
      <c r="F1158" s="52" t="e">
        <f>IF(F1157&lt;&gt;"",VLOOKUP(F1157,#REF!,2,FALSE),"")</f>
        <v>#REF!</v>
      </c>
      <c r="G1158" s="53" t="e">
        <f>IF(G1157&lt;&gt;"",VLOOKUP(G1157,#REF!,2,FALSE),"")</f>
        <v>#REF!</v>
      </c>
      <c r="H1158" s="52" t="e">
        <f>IF(H1157&lt;&gt;"",VLOOKUP(H1157,#REF!,2,FALSE),"")</f>
        <v>#REF!</v>
      </c>
      <c r="I1158" s="53" t="e">
        <f>IF(I1157&lt;&gt;"",VLOOKUP(I1157,#REF!,2,FALSE),"")</f>
        <v>#REF!</v>
      </c>
      <c r="J1158" s="52" t="e">
        <f>IF(J1157&lt;&gt;"",VLOOKUP(J1157,#REF!,2,FALSE),"")</f>
        <v>#REF!</v>
      </c>
      <c r="K1158" s="53" t="e">
        <f>IF(K1157&lt;&gt;"",VLOOKUP(K1157,#REF!,2,FALSE),"")</f>
        <v>#REF!</v>
      </c>
      <c r="L1158" s="52" t="e">
        <f>IF(L1157&lt;&gt;"",VLOOKUP(L1157,#REF!,2,FALSE),"")</f>
        <v>#REF!</v>
      </c>
      <c r="M1158" s="53" t="e">
        <f>IF(M1157&lt;&gt;"",VLOOKUP(M1157,#REF!,2,FALSE),"")</f>
        <v>#REF!</v>
      </c>
      <c r="N1158" s="52" t="e">
        <f>IF(N1157&lt;&gt;"",VLOOKUP(N1157,#REF!,2,FALSE),"")</f>
        <v>#REF!</v>
      </c>
      <c r="O1158" s="53" t="str">
        <f>IF(O1157&lt;&gt;"",VLOOKUP(O1157,#REF!,2,FALSE),"")</f>
        <v/>
      </c>
      <c r="P1158" s="54" t="str">
        <f>IF(P1157&lt;&gt;"",VLOOKUP(P1157,#REF!,2,FALSE),"")</f>
        <v/>
      </c>
      <c r="Q1158" s="109"/>
      <c r="R1158" s="110"/>
      <c r="S1158"/>
      <c r="T1158"/>
      <c r="U1158"/>
      <c r="V1158"/>
    </row>
    <row r="1159" spans="1:255" ht="15.6" customHeight="1">
      <c r="A1159" s="112"/>
      <c r="B1159" s="103" t="s">
        <v>18</v>
      </c>
      <c r="C1159" s="104"/>
      <c r="D1159" s="105"/>
      <c r="E1159" s="46" t="s">
        <v>265</v>
      </c>
      <c r="F1159" s="47" t="s">
        <v>265</v>
      </c>
      <c r="G1159" s="48" t="s">
        <v>265</v>
      </c>
      <c r="H1159" s="47" t="s">
        <v>265</v>
      </c>
      <c r="I1159" s="48" t="s">
        <v>265</v>
      </c>
      <c r="J1159" s="47" t="s">
        <v>265</v>
      </c>
      <c r="K1159" s="48" t="s">
        <v>30</v>
      </c>
      <c r="L1159" s="47" t="s">
        <v>30</v>
      </c>
      <c r="M1159" s="48" t="s">
        <v>265</v>
      </c>
      <c r="N1159" s="47" t="s">
        <v>38</v>
      </c>
      <c r="O1159" s="49"/>
      <c r="P1159" s="50"/>
      <c r="Q1159" s="109"/>
      <c r="R1159" s="110">
        <f>IF(B1159&lt;&gt;"",((10-((COUNTIF(E1160:N1160,"/")+COUNTIF(E1160:N1160,"//")+COUNTIF(E1160:N1160,"///")+COUNTIF(E1160:N1160,"_"))))/2)+(2-COUNTBLANK(O1160:P1160)),"")</f>
        <v>5</v>
      </c>
      <c r="S1159"/>
      <c r="T1159"/>
      <c r="U1159"/>
      <c r="V1159"/>
    </row>
    <row r="1160" spans="1:255" ht="15.6" customHeight="1">
      <c r="A1160" s="112"/>
      <c r="B1160" s="103"/>
      <c r="C1160" s="104"/>
      <c r="D1160" s="105"/>
      <c r="E1160" s="51" t="e">
        <f>IF(E1159&lt;&gt;"",VLOOKUP(E1159,#REF!,2,FALSE),"")</f>
        <v>#REF!</v>
      </c>
      <c r="F1160" s="52" t="e">
        <f>IF(F1159&lt;&gt;"",VLOOKUP(F1159,#REF!,2,FALSE),"")</f>
        <v>#REF!</v>
      </c>
      <c r="G1160" s="53" t="e">
        <f>IF(G1159&lt;&gt;"",VLOOKUP(G1159,#REF!,2,FALSE),"")</f>
        <v>#REF!</v>
      </c>
      <c r="H1160" s="52" t="e">
        <f>IF(H1159&lt;&gt;"",VLOOKUP(H1159,#REF!,2,FALSE),"")</f>
        <v>#REF!</v>
      </c>
      <c r="I1160" s="53" t="e">
        <f>IF(I1159&lt;&gt;"",VLOOKUP(I1159,#REF!,2,FALSE),"")</f>
        <v>#REF!</v>
      </c>
      <c r="J1160" s="52" t="e">
        <f>IF(J1159&lt;&gt;"",VLOOKUP(J1159,#REF!,2,FALSE),"")</f>
        <v>#REF!</v>
      </c>
      <c r="K1160" s="53" t="e">
        <f>IF(K1159&lt;&gt;"",VLOOKUP(K1159,#REF!,2,FALSE),"")</f>
        <v>#REF!</v>
      </c>
      <c r="L1160" s="52" t="e">
        <f>IF(L1159&lt;&gt;"",VLOOKUP(L1159,#REF!,2,FALSE),"")</f>
        <v>#REF!</v>
      </c>
      <c r="M1160" s="53" t="e">
        <f>IF(M1159&lt;&gt;"",VLOOKUP(M1159,#REF!,2,FALSE),"")</f>
        <v>#REF!</v>
      </c>
      <c r="N1160" s="52" t="e">
        <f>IF(N1159&lt;&gt;"",VLOOKUP(N1159,#REF!,2,FALSE),"")</f>
        <v>#REF!</v>
      </c>
      <c r="O1160" s="53" t="str">
        <f>IF(O1159&lt;&gt;"",VLOOKUP(O1159,#REF!,2,FALSE),"")</f>
        <v/>
      </c>
      <c r="P1160" s="54" t="str">
        <f>IF(P1159&lt;&gt;"",VLOOKUP(P1159,#REF!,2,FALSE),"")</f>
        <v/>
      </c>
      <c r="Q1160" s="109"/>
      <c r="R1160" s="110"/>
      <c r="S1160"/>
      <c r="T1160"/>
      <c r="U1160"/>
      <c r="V1160"/>
    </row>
    <row r="1161" spans="1:255" ht="15.6" customHeight="1">
      <c r="A1161" s="112"/>
      <c r="B1161" s="103" t="s">
        <v>16</v>
      </c>
      <c r="C1161" s="104"/>
      <c r="D1161" s="105"/>
      <c r="E1161" s="46" t="s">
        <v>17</v>
      </c>
      <c r="F1161" s="47" t="s">
        <v>17</v>
      </c>
      <c r="G1161" s="48" t="s">
        <v>17</v>
      </c>
      <c r="H1161" s="47" t="s">
        <v>17</v>
      </c>
      <c r="I1161" s="48" t="s">
        <v>17</v>
      </c>
      <c r="J1161" s="47" t="s">
        <v>17</v>
      </c>
      <c r="K1161" s="48" t="s">
        <v>30</v>
      </c>
      <c r="L1161" s="47" t="s">
        <v>30</v>
      </c>
      <c r="M1161" s="48" t="s">
        <v>17</v>
      </c>
      <c r="N1161" s="47" t="s">
        <v>17</v>
      </c>
      <c r="O1161" s="49"/>
      <c r="P1161" s="50"/>
      <c r="Q1161" s="109"/>
      <c r="R1161" s="110">
        <f>IF(B1161&lt;&gt;"",((10-((COUNTIF(E1162:N1162,"/")+COUNTIF(E1162:N1162,"//")+COUNTIF(E1162:N1162,"///")+COUNTIF(E1162:N1162,"_"))))/2)+(2-COUNTBLANK(O1162:P1162)),"")</f>
        <v>5</v>
      </c>
      <c r="S1161"/>
      <c r="T1161"/>
      <c r="U1161"/>
      <c r="V1161"/>
    </row>
    <row r="1162" spans="1:255" ht="15.6" customHeight="1">
      <c r="A1162" s="112"/>
      <c r="B1162" s="103"/>
      <c r="C1162" s="104"/>
      <c r="D1162" s="105"/>
      <c r="E1162" s="51" t="e">
        <f>IF(E1161&lt;&gt;"",VLOOKUP(E1161,#REF!,2,FALSE),"")</f>
        <v>#REF!</v>
      </c>
      <c r="F1162" s="52" t="e">
        <f>IF(F1161&lt;&gt;"",VLOOKUP(F1161,#REF!,2,FALSE),"")</f>
        <v>#REF!</v>
      </c>
      <c r="G1162" s="53" t="e">
        <f>IF(G1161&lt;&gt;"",VLOOKUP(G1161,#REF!,2,FALSE),"")</f>
        <v>#REF!</v>
      </c>
      <c r="H1162" s="52" t="e">
        <f>IF(H1161&lt;&gt;"",VLOOKUP(H1161,#REF!,2,FALSE),"")</f>
        <v>#REF!</v>
      </c>
      <c r="I1162" s="53" t="e">
        <f>IF(I1161&lt;&gt;"",VLOOKUP(I1161,#REF!,2,FALSE),"")</f>
        <v>#REF!</v>
      </c>
      <c r="J1162" s="52" t="e">
        <f>IF(J1161&lt;&gt;"",VLOOKUP(J1161,#REF!,2,FALSE),"")</f>
        <v>#REF!</v>
      </c>
      <c r="K1162" s="53" t="e">
        <f>IF(K1161&lt;&gt;"",VLOOKUP(K1161,#REF!,2,FALSE),"")</f>
        <v>#REF!</v>
      </c>
      <c r="L1162" s="52" t="e">
        <f>IF(L1161&lt;&gt;"",VLOOKUP(L1161,#REF!,2,FALSE),"")</f>
        <v>#REF!</v>
      </c>
      <c r="M1162" s="53" t="e">
        <f>IF(M1161&lt;&gt;"",VLOOKUP(M1161,#REF!,2,FALSE),"")</f>
        <v>#REF!</v>
      </c>
      <c r="N1162" s="52" t="e">
        <f>IF(N1161&lt;&gt;"",VLOOKUP(N1161,#REF!,2,FALSE),"")</f>
        <v>#REF!</v>
      </c>
      <c r="O1162" s="53" t="str">
        <f>IF(O1161&lt;&gt;"",VLOOKUP(O1161,#REF!,2,FALSE),"")</f>
        <v/>
      </c>
      <c r="P1162" s="54" t="str">
        <f>IF(P1161&lt;&gt;"",VLOOKUP(P1161,#REF!,2,FALSE),"")</f>
        <v/>
      </c>
      <c r="Q1162" s="109"/>
      <c r="R1162" s="110"/>
      <c r="S1162"/>
      <c r="T1162"/>
      <c r="U1162"/>
      <c r="V1162"/>
    </row>
    <row r="1163" spans="1:255" ht="15.6" customHeight="1">
      <c r="A1163" s="112"/>
      <c r="B1163" s="103"/>
      <c r="C1163" s="104"/>
      <c r="D1163" s="105"/>
      <c r="E1163" s="46"/>
      <c r="F1163" s="47"/>
      <c r="G1163" s="48"/>
      <c r="H1163" s="47"/>
      <c r="I1163" s="48"/>
      <c r="J1163" s="47"/>
      <c r="K1163" s="48"/>
      <c r="L1163" s="47"/>
      <c r="M1163" s="48"/>
      <c r="N1163" s="47"/>
      <c r="O1163" s="49"/>
      <c r="P1163" s="50"/>
      <c r="Q1163" s="109"/>
      <c r="R1163" s="110" t="str">
        <f>IF(B1163&lt;&gt;"",((10-((COUNTIF(E1164:N1164,"/")+COUNTIF(E1164:N1164,"//")+COUNTIF(E1164:N1164,"///")+COUNTIF(E1164:N1164,"_"))))/2)+(2-COUNTBLANK(O1164:P1164)),"")</f>
        <v/>
      </c>
      <c r="S1163"/>
      <c r="T1163"/>
      <c r="U1163"/>
      <c r="V1163"/>
    </row>
    <row r="1164" spans="1:255" ht="15.6" customHeight="1">
      <c r="A1164" s="112"/>
      <c r="B1164" s="103"/>
      <c r="C1164" s="104"/>
      <c r="D1164" s="105"/>
      <c r="E1164" s="51" t="str">
        <f>IF(E1163&lt;&gt;"",VLOOKUP(E1163,#REF!,2,FALSE),"")</f>
        <v/>
      </c>
      <c r="F1164" s="52" t="str">
        <f>IF(F1163&lt;&gt;"",VLOOKUP(F1163,#REF!,2,FALSE),"")</f>
        <v/>
      </c>
      <c r="G1164" s="53" t="str">
        <f>IF(G1163&lt;&gt;"",VLOOKUP(G1163,#REF!,2,FALSE),"")</f>
        <v/>
      </c>
      <c r="H1164" s="52" t="str">
        <f>IF(H1163&lt;&gt;"",VLOOKUP(H1163,#REF!,2,FALSE),"")</f>
        <v/>
      </c>
      <c r="I1164" s="53" t="str">
        <f>IF(I1163&lt;&gt;"",VLOOKUP(I1163,#REF!,2,FALSE),"")</f>
        <v/>
      </c>
      <c r="J1164" s="52" t="str">
        <f>IF(J1163&lt;&gt;"",VLOOKUP(J1163,#REF!,2,FALSE),"")</f>
        <v/>
      </c>
      <c r="K1164" s="53" t="str">
        <f>IF(K1163&lt;&gt;"",VLOOKUP(K1163,#REF!,2,FALSE),"")</f>
        <v/>
      </c>
      <c r="L1164" s="52" t="str">
        <f>IF(L1163&lt;&gt;"",VLOOKUP(L1163,#REF!,2,FALSE),"")</f>
        <v/>
      </c>
      <c r="M1164" s="53" t="str">
        <f>IF(M1163&lt;&gt;"",VLOOKUP(M1163,#REF!,2,FALSE),"")</f>
        <v/>
      </c>
      <c r="N1164" s="52" t="str">
        <f>IF(N1163&lt;&gt;"",VLOOKUP(N1163,#REF!,2,FALSE),"")</f>
        <v/>
      </c>
      <c r="O1164" s="53" t="str">
        <f>IF(O1163&lt;&gt;"",VLOOKUP(O1163,#REF!,2,FALSE),"")</f>
        <v/>
      </c>
      <c r="P1164" s="54" t="str">
        <f>IF(P1163&lt;&gt;"",VLOOKUP(P1163,#REF!,2,FALSE),"")</f>
        <v/>
      </c>
      <c r="Q1164" s="109"/>
      <c r="R1164" s="110"/>
      <c r="S1164"/>
      <c r="T1164"/>
      <c r="U1164"/>
      <c r="V1164"/>
    </row>
    <row r="1165" spans="1:255" ht="15.6" customHeight="1">
      <c r="A1165" s="112"/>
      <c r="B1165" s="103"/>
      <c r="C1165" s="104"/>
      <c r="D1165" s="105"/>
      <c r="E1165" s="46"/>
      <c r="F1165" s="47"/>
      <c r="G1165" s="48"/>
      <c r="H1165" s="47"/>
      <c r="I1165" s="48"/>
      <c r="J1165" s="47"/>
      <c r="K1165" s="48"/>
      <c r="L1165" s="47"/>
      <c r="M1165" s="48"/>
      <c r="N1165" s="47"/>
      <c r="O1165" s="49"/>
      <c r="P1165" s="50"/>
      <c r="Q1165" s="109"/>
      <c r="R1165" s="110" t="str">
        <f>IF(B1165&lt;&gt;"",((10-((COUNTIF(E1166:N1166,"/")+COUNTIF(E1166:N1166,"//")+COUNTIF(E1166:N1166,"///")+COUNTIF(E1166:N1166,"_"))))/2)+(2-COUNTBLANK(O1166:P1166)),"")</f>
        <v/>
      </c>
      <c r="S1165"/>
      <c r="T1165"/>
      <c r="U1165"/>
      <c r="V1165"/>
    </row>
    <row r="1166" spans="1:255" ht="15.6" customHeight="1" thickBot="1">
      <c r="A1166" s="113"/>
      <c r="B1166" s="127"/>
      <c r="C1166" s="128"/>
      <c r="D1166" s="129"/>
      <c r="E1166" s="55" t="str">
        <f>IF(E1165&lt;&gt;"",VLOOKUP(E1165,#REF!,2,FALSE),"")</f>
        <v/>
      </c>
      <c r="F1166" s="56" t="str">
        <f>IF(F1165&lt;&gt;"",VLOOKUP(F1165,#REF!,2,FALSE),"")</f>
        <v/>
      </c>
      <c r="G1166" s="57" t="str">
        <f>IF(G1165&lt;&gt;"",VLOOKUP(G1165,#REF!,2,FALSE),"")</f>
        <v/>
      </c>
      <c r="H1166" s="56" t="str">
        <f>IF(H1165&lt;&gt;"",VLOOKUP(H1165,#REF!,2,FALSE),"")</f>
        <v/>
      </c>
      <c r="I1166" s="57" t="str">
        <f>IF(I1165&lt;&gt;"",VLOOKUP(I1165,#REF!,2,FALSE),"")</f>
        <v/>
      </c>
      <c r="J1166" s="56" t="str">
        <f>IF(J1165&lt;&gt;"",VLOOKUP(J1165,#REF!,2,FALSE),"")</f>
        <v/>
      </c>
      <c r="K1166" s="57" t="str">
        <f>IF(K1165&lt;&gt;"",VLOOKUP(K1165,#REF!,2,FALSE),"")</f>
        <v/>
      </c>
      <c r="L1166" s="56" t="str">
        <f>IF(L1165&lt;&gt;"",VLOOKUP(L1165,#REF!,2,FALSE),"")</f>
        <v/>
      </c>
      <c r="M1166" s="57" t="str">
        <f>IF(M1165&lt;&gt;"",VLOOKUP(M1165,#REF!,2,FALSE),"")</f>
        <v/>
      </c>
      <c r="N1166" s="56" t="str">
        <f>IF(N1165&lt;&gt;"",VLOOKUP(N1165,#REF!,2,FALSE),"")</f>
        <v/>
      </c>
      <c r="O1166" s="57" t="str">
        <f>IF(O1165&lt;&gt;"",VLOOKUP(O1165,#REF!,2,FALSE),"")</f>
        <v/>
      </c>
      <c r="P1166" s="58" t="str">
        <f>IF(P1165&lt;&gt;"",VLOOKUP(P1165,#REF!,2,FALSE),"")</f>
        <v/>
      </c>
      <c r="Q1166" s="109"/>
      <c r="R1166" s="110"/>
      <c r="U1166" s="1"/>
    </row>
    <row r="1167" spans="1:255" ht="18.600000000000001" thickBot="1"/>
    <row r="1168" spans="1:255" ht="23.4">
      <c r="A1168" s="5"/>
      <c r="B1168" s="9" t="str">
        <f>"Semaine " &amp; _xlfn.ISOWEEKNUM(B1169)</f>
        <v>Semaine 34</v>
      </c>
      <c r="C1168" s="130" t="s">
        <v>0</v>
      </c>
      <c r="D1168" s="131"/>
      <c r="E1168" s="134" t="s">
        <v>1</v>
      </c>
      <c r="F1168" s="135"/>
      <c r="G1168" s="136" t="s">
        <v>2</v>
      </c>
      <c r="H1168" s="135"/>
      <c r="I1168" s="136" t="s">
        <v>3</v>
      </c>
      <c r="J1168" s="135"/>
      <c r="K1168" s="136" t="s">
        <v>4</v>
      </c>
      <c r="L1168" s="135"/>
      <c r="M1168" s="136" t="s">
        <v>5</v>
      </c>
      <c r="N1168" s="135"/>
      <c r="O1168" s="136" t="s">
        <v>6</v>
      </c>
      <c r="P1168" s="137"/>
      <c r="Q1168" s="138" t="s">
        <v>7</v>
      </c>
      <c r="R1168" s="141" t="s">
        <v>39</v>
      </c>
      <c r="Z1168" s="5"/>
      <c r="AA1168" s="5"/>
      <c r="AB1168" s="5"/>
      <c r="AC1168" s="5"/>
      <c r="AD1168" s="5"/>
      <c r="AE1168" s="5"/>
      <c r="AF1168" s="5"/>
      <c r="AG1168" s="5"/>
      <c r="AH1168" s="5"/>
      <c r="AI1168" s="5"/>
      <c r="AJ1168" s="5"/>
      <c r="AK1168" s="5"/>
      <c r="AL1168" s="5"/>
      <c r="AM1168" s="5"/>
      <c r="AN1168" s="5"/>
      <c r="AO1168" s="5"/>
      <c r="AP1168" s="5"/>
      <c r="AQ1168" s="5"/>
      <c r="AR1168" s="5"/>
      <c r="AS1168" s="5"/>
      <c r="AT1168" s="5"/>
      <c r="AU1168" s="5"/>
      <c r="AV1168" s="5"/>
      <c r="AW1168" s="5"/>
      <c r="AX1168" s="5"/>
      <c r="AY1168" s="5"/>
      <c r="AZ1168" s="5"/>
      <c r="BA1168" s="5"/>
      <c r="BB1168" s="5"/>
      <c r="BC1168" s="5"/>
      <c r="BD1168" s="5"/>
      <c r="BE1168" s="5"/>
      <c r="BF1168" s="5"/>
      <c r="BG1168" s="5"/>
      <c r="BH1168" s="5"/>
      <c r="BI1168" s="5"/>
      <c r="BJ1168" s="5"/>
      <c r="BK1168" s="5"/>
      <c r="BL1168" s="5"/>
      <c r="BM1168" s="5"/>
      <c r="BN1168" s="5"/>
      <c r="BO1168" s="5"/>
      <c r="BP1168" s="5"/>
      <c r="BQ1168" s="5"/>
      <c r="BR1168" s="5"/>
      <c r="BS1168" s="5"/>
      <c r="BT1168" s="5"/>
      <c r="BU1168" s="5"/>
      <c r="BV1168" s="5"/>
      <c r="BW1168" s="5"/>
      <c r="BX1168" s="5"/>
      <c r="BY1168" s="5"/>
      <c r="BZ1168" s="5"/>
      <c r="CA1168" s="5"/>
      <c r="CB1168" s="5"/>
      <c r="CC1168" s="5"/>
      <c r="CD1168" s="5"/>
      <c r="CE1168" s="5"/>
      <c r="CF1168" s="5"/>
      <c r="CG1168" s="5"/>
      <c r="CH1168" s="5"/>
      <c r="CI1168" s="5"/>
      <c r="CJ1168" s="5"/>
      <c r="CK1168" s="5"/>
      <c r="CL1168" s="5"/>
      <c r="CM1168" s="5"/>
      <c r="CN1168" s="5"/>
      <c r="CO1168" s="5"/>
      <c r="CP1168" s="5"/>
      <c r="CQ1168" s="5"/>
      <c r="CR1168" s="5"/>
      <c r="CS1168" s="5"/>
      <c r="CT1168" s="5"/>
      <c r="CU1168" s="5"/>
      <c r="CV1168" s="5"/>
      <c r="CW1168" s="5"/>
      <c r="CX1168" s="5"/>
      <c r="CY1168" s="5"/>
      <c r="CZ1168" s="5"/>
      <c r="DA1168" s="5"/>
      <c r="DB1168" s="5"/>
      <c r="DC1168" s="5"/>
      <c r="DD1168" s="5"/>
      <c r="DE1168" s="5"/>
      <c r="DF1168" s="5"/>
      <c r="DG1168" s="5"/>
      <c r="DH1168" s="5"/>
      <c r="DI1168" s="5"/>
      <c r="DJ1168" s="5"/>
      <c r="DK1168" s="5"/>
      <c r="DL1168" s="5"/>
      <c r="DM1168" s="5"/>
      <c r="DN1168" s="5"/>
      <c r="DO1168" s="5"/>
      <c r="DP1168" s="5"/>
      <c r="DQ1168" s="5"/>
      <c r="DR1168" s="5"/>
      <c r="DS1168" s="5"/>
      <c r="DT1168" s="5"/>
      <c r="DU1168" s="5"/>
      <c r="DV1168" s="5"/>
      <c r="DW1168" s="5"/>
      <c r="DX1168" s="5"/>
      <c r="DY1168" s="5"/>
      <c r="DZ1168" s="5"/>
      <c r="EA1168" s="5"/>
      <c r="EB1168" s="5"/>
      <c r="EC1168" s="5"/>
      <c r="ED1168" s="5"/>
      <c r="EE1168" s="5"/>
      <c r="EF1168" s="5"/>
      <c r="EG1168" s="5"/>
      <c r="EH1168" s="5"/>
      <c r="EI1168" s="5"/>
      <c r="EJ1168" s="5"/>
      <c r="EK1168" s="5"/>
      <c r="EL1168" s="5"/>
      <c r="EM1168" s="5"/>
      <c r="EN1168" s="5"/>
      <c r="EO1168" s="5"/>
      <c r="EP1168" s="5"/>
      <c r="EQ1168" s="5"/>
      <c r="ER1168" s="5"/>
      <c r="ES1168" s="5"/>
      <c r="ET1168" s="5"/>
      <c r="EU1168" s="5"/>
      <c r="EV1168" s="5"/>
      <c r="EW1168" s="5"/>
      <c r="EX1168" s="5"/>
      <c r="EY1168" s="5"/>
      <c r="EZ1168" s="5"/>
      <c r="FA1168" s="5"/>
      <c r="FB1168" s="5"/>
      <c r="FC1168" s="5"/>
      <c r="FD1168" s="5"/>
      <c r="FE1168" s="5"/>
      <c r="FF1168" s="5"/>
      <c r="FG1168" s="5"/>
      <c r="FH1168" s="5"/>
      <c r="FI1168" s="5"/>
      <c r="FJ1168" s="5"/>
      <c r="FK1168" s="5"/>
      <c r="FL1168" s="5"/>
      <c r="FM1168" s="5"/>
      <c r="FN1168" s="5"/>
      <c r="FO1168" s="5"/>
      <c r="FP1168" s="5"/>
      <c r="FQ1168" s="5"/>
      <c r="FR1168" s="5"/>
      <c r="FS1168" s="5"/>
      <c r="FT1168" s="5"/>
      <c r="FU1168" s="5"/>
      <c r="FV1168" s="5"/>
      <c r="FW1168" s="5"/>
      <c r="FX1168" s="5"/>
      <c r="FY1168" s="5"/>
      <c r="FZ1168" s="5"/>
      <c r="GA1168" s="5"/>
      <c r="GB1168" s="5"/>
      <c r="GC1168" s="5"/>
      <c r="GD1168" s="5"/>
      <c r="GE1168" s="5"/>
      <c r="GF1168" s="5"/>
      <c r="GG1168" s="5"/>
      <c r="GH1168" s="5"/>
      <c r="GI1168" s="5"/>
      <c r="GJ1168" s="5"/>
      <c r="GK1168" s="5"/>
      <c r="GL1168" s="5"/>
      <c r="GM1168" s="5"/>
      <c r="GN1168" s="5"/>
      <c r="GO1168" s="5"/>
      <c r="GP1168" s="5"/>
      <c r="GQ1168" s="5"/>
      <c r="GR1168" s="5"/>
      <c r="GS1168" s="5"/>
      <c r="GT1168" s="5"/>
      <c r="GU1168" s="5"/>
      <c r="GV1168" s="5"/>
      <c r="GW1168" s="5"/>
      <c r="GX1168" s="5"/>
      <c r="GY1168" s="5"/>
      <c r="GZ1168" s="5"/>
      <c r="HA1168" s="5"/>
      <c r="HB1168" s="5"/>
      <c r="HC1168" s="5"/>
      <c r="HD1168" s="5"/>
      <c r="HE1168" s="5"/>
      <c r="HF1168" s="5"/>
      <c r="HG1168" s="5"/>
      <c r="HH1168" s="5"/>
      <c r="HI1168" s="5"/>
      <c r="HJ1168" s="5"/>
      <c r="HK1168" s="5"/>
      <c r="HL1168" s="5"/>
      <c r="HM1168" s="5"/>
      <c r="HN1168" s="5"/>
      <c r="HO1168" s="5"/>
      <c r="HP1168" s="5"/>
      <c r="HQ1168" s="5"/>
      <c r="HR1168" s="5"/>
      <c r="HS1168" s="5"/>
      <c r="HT1168" s="5"/>
      <c r="HU1168" s="5"/>
      <c r="HV1168" s="5"/>
      <c r="HW1168" s="5"/>
      <c r="HX1168" s="5"/>
      <c r="HY1168" s="5"/>
      <c r="HZ1168" s="5"/>
      <c r="IA1168" s="5"/>
      <c r="IB1168" s="5"/>
      <c r="IC1168" s="5"/>
      <c r="ID1168" s="5"/>
      <c r="IE1168" s="5"/>
      <c r="IF1168" s="5"/>
      <c r="IG1168" s="5"/>
      <c r="IH1168" s="5"/>
      <c r="II1168" s="5"/>
      <c r="IJ1168" s="5"/>
      <c r="IK1168" s="5"/>
      <c r="IL1168" s="5"/>
      <c r="IM1168" s="5"/>
      <c r="IN1168" s="5"/>
      <c r="IO1168" s="5"/>
      <c r="IP1168" s="5"/>
      <c r="IQ1168" s="5"/>
      <c r="IR1168" s="5"/>
      <c r="IS1168" s="5"/>
      <c r="IT1168" s="5"/>
      <c r="IU1168" s="5"/>
    </row>
    <row r="1169" spans="1:255" ht="21" customHeight="1">
      <c r="A1169" s="6"/>
      <c r="B1169" s="10">
        <f>B1135+7</f>
        <v>43696</v>
      </c>
      <c r="C1169" s="132"/>
      <c r="D1169" s="133"/>
      <c r="E1169" s="144">
        <f>B1169</f>
        <v>43696</v>
      </c>
      <c r="F1169" s="145"/>
      <c r="G1169" s="146">
        <f>E1169+1</f>
        <v>43697</v>
      </c>
      <c r="H1169" s="145"/>
      <c r="I1169" s="146">
        <f>G1169+1</f>
        <v>43698</v>
      </c>
      <c r="J1169" s="145"/>
      <c r="K1169" s="146">
        <f>I1169+1</f>
        <v>43699</v>
      </c>
      <c r="L1169" s="145"/>
      <c r="M1169" s="146">
        <f>K1169+1</f>
        <v>43700</v>
      </c>
      <c r="N1169" s="145"/>
      <c r="O1169" s="14">
        <f>M1169+1</f>
        <v>43701</v>
      </c>
      <c r="P1169" s="15">
        <f>O1169+1</f>
        <v>43702</v>
      </c>
      <c r="Q1169" s="139"/>
      <c r="R1169" s="142"/>
      <c r="W1169" s="8"/>
      <c r="X1169" s="8"/>
      <c r="Y1169" s="7"/>
      <c r="Z1169" s="7"/>
      <c r="AA1169" s="6"/>
      <c r="AB1169" s="6"/>
      <c r="AC1169" s="6"/>
      <c r="AD1169" s="6"/>
      <c r="AE1169" s="6"/>
      <c r="AF1169" s="6"/>
      <c r="AG1169" s="6"/>
      <c r="AH1169" s="6"/>
      <c r="AI1169" s="6"/>
      <c r="AJ1169" s="6"/>
      <c r="AK1169" s="6"/>
      <c r="AL1169" s="6"/>
      <c r="AM1169" s="6"/>
      <c r="AN1169" s="6"/>
      <c r="AO1169" s="6"/>
      <c r="AP1169" s="6"/>
      <c r="AQ1169" s="6"/>
      <c r="AR1169" s="6"/>
      <c r="AS1169" s="6"/>
      <c r="AT1169" s="6"/>
      <c r="AU1169" s="6"/>
      <c r="AV1169" s="6"/>
      <c r="AW1169" s="6"/>
      <c r="AX1169" s="6"/>
      <c r="AY1169" s="6"/>
      <c r="AZ1169" s="6"/>
      <c r="BA1169" s="6"/>
      <c r="BB1169" s="6"/>
      <c r="BC1169" s="6"/>
      <c r="BD1169" s="6"/>
      <c r="BE1169" s="6"/>
      <c r="BF1169" s="6"/>
      <c r="BG1169" s="6"/>
      <c r="BH1169" s="6"/>
      <c r="BI1169" s="6"/>
      <c r="BJ1169" s="6"/>
      <c r="BK1169" s="6"/>
      <c r="BL1169" s="6"/>
      <c r="BM1169" s="6"/>
      <c r="BN1169" s="6"/>
      <c r="BO1169" s="6"/>
      <c r="BP1169" s="6"/>
      <c r="BQ1169" s="6"/>
      <c r="BR1169" s="6"/>
      <c r="BS1169" s="6"/>
      <c r="BT1169" s="6"/>
      <c r="BU1169" s="6"/>
      <c r="BV1169" s="6"/>
      <c r="BW1169" s="6"/>
      <c r="BX1169" s="6"/>
      <c r="BY1169" s="6"/>
      <c r="BZ1169" s="6"/>
      <c r="CA1169" s="6"/>
      <c r="CB1169" s="6"/>
      <c r="CC1169" s="6"/>
      <c r="CD1169" s="6"/>
      <c r="CE1169" s="6"/>
      <c r="CF1169" s="6"/>
      <c r="CG1169" s="6"/>
      <c r="CH1169" s="6"/>
      <c r="CI1169" s="6"/>
      <c r="CJ1169" s="6"/>
      <c r="CK1169" s="6"/>
      <c r="CL1169" s="6"/>
      <c r="CM1169" s="6"/>
      <c r="CN1169" s="6"/>
      <c r="CO1169" s="6"/>
      <c r="CP1169" s="6"/>
      <c r="CQ1169" s="6"/>
      <c r="CR1169" s="6"/>
      <c r="CS1169" s="6"/>
      <c r="CT1169" s="6"/>
      <c r="CU1169" s="6"/>
      <c r="CV1169" s="6"/>
      <c r="CW1169" s="6"/>
      <c r="CX1169" s="6"/>
      <c r="CY1169" s="6"/>
      <c r="CZ1169" s="6"/>
      <c r="DA1169" s="6"/>
      <c r="DB1169" s="6"/>
      <c r="DC1169" s="6"/>
      <c r="DD1169" s="6"/>
      <c r="DE1169" s="6"/>
      <c r="DF1169" s="6"/>
      <c r="DG1169" s="6"/>
      <c r="DH1169" s="6"/>
      <c r="DI1169" s="6"/>
      <c r="DJ1169" s="6"/>
      <c r="DK1169" s="6"/>
      <c r="DL1169" s="6"/>
      <c r="DM1169" s="6"/>
      <c r="DN1169" s="6"/>
      <c r="DO1169" s="6"/>
      <c r="DP1169" s="6"/>
      <c r="DQ1169" s="6"/>
      <c r="DR1169" s="6"/>
      <c r="DS1169" s="6"/>
      <c r="DT1169" s="6"/>
      <c r="DU1169" s="6"/>
      <c r="DV1169" s="6"/>
      <c r="DW1169" s="6"/>
      <c r="DX1169" s="6"/>
      <c r="DY1169" s="6"/>
      <c r="DZ1169" s="6"/>
      <c r="EA1169" s="6"/>
      <c r="EB1169" s="6"/>
      <c r="EC1169" s="6"/>
      <c r="ED1169" s="6"/>
      <c r="EE1169" s="6"/>
      <c r="EF1169" s="6"/>
      <c r="EG1169" s="6"/>
      <c r="EH1169" s="6"/>
      <c r="EI1169" s="6"/>
      <c r="EJ1169" s="6"/>
      <c r="EK1169" s="6"/>
      <c r="EL1169" s="6"/>
      <c r="EM1169" s="6"/>
      <c r="EN1169" s="6"/>
      <c r="EO1169" s="6"/>
      <c r="EP1169" s="6"/>
      <c r="EQ1169" s="6"/>
      <c r="ER1169" s="6"/>
      <c r="ES1169" s="6"/>
      <c r="ET1169" s="6"/>
      <c r="EU1169" s="6"/>
      <c r="EV1169" s="6"/>
      <c r="EW1169" s="6"/>
      <c r="EX1169" s="6"/>
      <c r="EY1169" s="6"/>
      <c r="EZ1169" s="6"/>
      <c r="FA1169" s="6"/>
      <c r="FB1169" s="6"/>
      <c r="FC1169" s="6"/>
      <c r="FD1169" s="6"/>
      <c r="FE1169" s="6"/>
      <c r="FF1169" s="6"/>
      <c r="FG1169" s="6"/>
      <c r="FH1169" s="6"/>
      <c r="FI1169" s="6"/>
      <c r="FJ1169" s="6"/>
      <c r="FK1169" s="6"/>
      <c r="FL1169" s="6"/>
      <c r="FM1169" s="6"/>
      <c r="FN1169" s="6"/>
      <c r="FO1169" s="6"/>
      <c r="FP1169" s="6"/>
      <c r="FQ1169" s="6"/>
      <c r="FR1169" s="6"/>
      <c r="FS1169" s="6"/>
      <c r="FT1169" s="6"/>
      <c r="FU1169" s="6"/>
      <c r="FV1169" s="6"/>
      <c r="FW1169" s="6"/>
      <c r="FX1169" s="6"/>
      <c r="FY1169" s="6"/>
      <c r="FZ1169" s="6"/>
      <c r="GA1169" s="6"/>
      <c r="GB1169" s="6"/>
      <c r="GC1169" s="6"/>
      <c r="GD1169" s="6"/>
      <c r="GE1169" s="6"/>
      <c r="GF1169" s="6"/>
      <c r="GG1169" s="6"/>
      <c r="GH1169" s="6"/>
      <c r="GI1169" s="6"/>
      <c r="GJ1169" s="6"/>
      <c r="GK1169" s="6"/>
      <c r="GL1169" s="6"/>
      <c r="GM1169" s="6"/>
      <c r="GN1169" s="6"/>
      <c r="GO1169" s="6"/>
      <c r="GP1169" s="6"/>
      <c r="GQ1169" s="6"/>
      <c r="GR1169" s="6"/>
      <c r="GS1169" s="6"/>
      <c r="GT1169" s="6"/>
      <c r="GU1169" s="6"/>
      <c r="GV1169" s="6"/>
      <c r="GW1169" s="6"/>
      <c r="GX1169" s="6"/>
      <c r="GY1169" s="6"/>
      <c r="GZ1169" s="6"/>
      <c r="HA1169" s="6"/>
      <c r="HB1169" s="6"/>
      <c r="HC1169" s="6"/>
      <c r="HD1169" s="6"/>
      <c r="HE1169" s="6"/>
      <c r="HF1169" s="6"/>
      <c r="HG1169" s="6"/>
      <c r="HH1169" s="6"/>
      <c r="HI1169" s="6"/>
      <c r="HJ1169" s="6"/>
      <c r="HK1169" s="6"/>
      <c r="HL1169" s="6"/>
      <c r="HM1169" s="6"/>
      <c r="HN1169" s="6"/>
      <c r="HO1169" s="6"/>
      <c r="HP1169" s="6"/>
      <c r="HQ1169" s="6"/>
      <c r="HR1169" s="6"/>
      <c r="HS1169" s="6"/>
      <c r="HT1169" s="6"/>
      <c r="HU1169" s="6"/>
      <c r="HV1169" s="6"/>
      <c r="HW1169" s="6"/>
      <c r="HX1169" s="6"/>
      <c r="HY1169" s="6"/>
      <c r="HZ1169" s="6"/>
      <c r="IA1169" s="6"/>
      <c r="IB1169" s="6"/>
      <c r="IC1169" s="6"/>
      <c r="ID1169" s="6"/>
      <c r="IE1169" s="6"/>
      <c r="IF1169" s="6"/>
      <c r="IG1169" s="6"/>
      <c r="IH1169" s="6"/>
      <c r="II1169" s="6"/>
      <c r="IJ1169" s="6"/>
      <c r="IK1169" s="6"/>
      <c r="IL1169" s="6"/>
      <c r="IM1169" s="6"/>
      <c r="IN1169" s="6"/>
      <c r="IO1169" s="6"/>
      <c r="IP1169" s="6"/>
      <c r="IQ1169" s="6"/>
      <c r="IR1169" s="6"/>
      <c r="IS1169" s="6"/>
      <c r="IT1169" s="6"/>
      <c r="IU1169" s="6"/>
    </row>
    <row r="1170" spans="1:255" ht="18.600000000000001" thickBot="1">
      <c r="A1170" s="5"/>
      <c r="B1170" s="11" t="s">
        <v>8</v>
      </c>
      <c r="C1170" s="12" t="s">
        <v>9</v>
      </c>
      <c r="D1170" s="13" t="s">
        <v>10</v>
      </c>
      <c r="E1170" s="16" t="s">
        <v>11</v>
      </c>
      <c r="F1170" s="17" t="s">
        <v>12</v>
      </c>
      <c r="G1170" s="18" t="s">
        <v>11</v>
      </c>
      <c r="H1170" s="17" t="s">
        <v>12</v>
      </c>
      <c r="I1170" s="18" t="s">
        <v>11</v>
      </c>
      <c r="J1170" s="17" t="s">
        <v>12</v>
      </c>
      <c r="K1170" s="18" t="s">
        <v>11</v>
      </c>
      <c r="L1170" s="17" t="s">
        <v>12</v>
      </c>
      <c r="M1170" s="18" t="s">
        <v>11</v>
      </c>
      <c r="N1170" s="17" t="s">
        <v>12</v>
      </c>
      <c r="O1170" s="18" t="s">
        <v>13</v>
      </c>
      <c r="P1170" s="19" t="s">
        <v>14</v>
      </c>
      <c r="Q1170" s="140"/>
      <c r="R1170" s="143"/>
      <c r="W1170" s="8"/>
      <c r="X1170" s="8"/>
      <c r="Y1170" s="7"/>
      <c r="Z1170" s="7"/>
      <c r="AA1170" s="5"/>
      <c r="AB1170" s="5"/>
      <c r="AC1170" s="5"/>
      <c r="AD1170" s="5"/>
      <c r="AE1170" s="5"/>
      <c r="AF1170" s="5"/>
      <c r="AG1170" s="5"/>
      <c r="AH1170" s="5"/>
      <c r="AI1170" s="5"/>
      <c r="AJ1170" s="5"/>
      <c r="AK1170" s="5"/>
      <c r="AL1170" s="5"/>
      <c r="AM1170" s="5"/>
      <c r="AN1170" s="5"/>
      <c r="AO1170" s="5"/>
      <c r="AP1170" s="5"/>
      <c r="AQ1170" s="5"/>
      <c r="AR1170" s="5"/>
      <c r="AS1170" s="5"/>
      <c r="AT1170" s="5"/>
      <c r="AU1170" s="5"/>
      <c r="AV1170" s="5"/>
      <c r="AW1170" s="5"/>
      <c r="AX1170" s="5"/>
      <c r="AY1170" s="5"/>
      <c r="AZ1170" s="5"/>
      <c r="BA1170" s="5"/>
      <c r="BB1170" s="5"/>
      <c r="BC1170" s="5"/>
      <c r="BD1170" s="5"/>
      <c r="BE1170" s="5"/>
      <c r="BF1170" s="5"/>
      <c r="BG1170" s="5"/>
      <c r="BH1170" s="5"/>
      <c r="BI1170" s="5"/>
      <c r="BJ1170" s="5"/>
      <c r="BK1170" s="5"/>
      <c r="BL1170" s="5"/>
      <c r="BM1170" s="5"/>
      <c r="BN1170" s="5"/>
      <c r="BO1170" s="5"/>
      <c r="BP1170" s="5"/>
      <c r="BQ1170" s="5"/>
      <c r="BR1170" s="5"/>
      <c r="BS1170" s="5"/>
      <c r="BT1170" s="5"/>
      <c r="BU1170" s="5"/>
      <c r="BV1170" s="5"/>
      <c r="BW1170" s="5"/>
      <c r="BX1170" s="5"/>
      <c r="BY1170" s="5"/>
      <c r="BZ1170" s="5"/>
      <c r="CA1170" s="5"/>
      <c r="CB1170" s="5"/>
      <c r="CC1170" s="5"/>
      <c r="CD1170" s="5"/>
      <c r="CE1170" s="5"/>
      <c r="CF1170" s="5"/>
      <c r="CG1170" s="5"/>
      <c r="CH1170" s="5"/>
      <c r="CI1170" s="5"/>
      <c r="CJ1170" s="5"/>
      <c r="CK1170" s="5"/>
      <c r="CL1170" s="5"/>
      <c r="CM1170" s="5"/>
      <c r="CN1170" s="5"/>
      <c r="CO1170" s="5"/>
      <c r="CP1170" s="5"/>
      <c r="CQ1170" s="5"/>
      <c r="CR1170" s="5"/>
      <c r="CS1170" s="5"/>
      <c r="CT1170" s="5"/>
      <c r="CU1170" s="5"/>
      <c r="CV1170" s="5"/>
      <c r="CW1170" s="5"/>
      <c r="CX1170" s="5"/>
      <c r="CY1170" s="5"/>
      <c r="CZ1170" s="5"/>
      <c r="DA1170" s="5"/>
      <c r="DB1170" s="5"/>
      <c r="DC1170" s="5"/>
      <c r="DD1170" s="5"/>
      <c r="DE1170" s="5"/>
      <c r="DF1170" s="5"/>
      <c r="DG1170" s="5"/>
      <c r="DH1170" s="5"/>
      <c r="DI1170" s="5"/>
      <c r="DJ1170" s="5"/>
      <c r="DK1170" s="5"/>
      <c r="DL1170" s="5"/>
      <c r="DM1170" s="5"/>
      <c r="DN1170" s="5"/>
      <c r="DO1170" s="5"/>
      <c r="DP1170" s="5"/>
      <c r="DQ1170" s="5"/>
      <c r="DR1170" s="5"/>
      <c r="DS1170" s="5"/>
      <c r="DT1170" s="5"/>
      <c r="DU1170" s="5"/>
      <c r="DV1170" s="5"/>
      <c r="DW1170" s="5"/>
      <c r="DX1170" s="5"/>
      <c r="DY1170" s="5"/>
      <c r="DZ1170" s="5"/>
      <c r="EA1170" s="5"/>
      <c r="EB1170" s="5"/>
      <c r="EC1170" s="5"/>
      <c r="ED1170" s="5"/>
      <c r="EE1170" s="5"/>
      <c r="EF1170" s="5"/>
      <c r="EG1170" s="5"/>
      <c r="EH1170" s="5"/>
      <c r="EI1170" s="5"/>
      <c r="EJ1170" s="5"/>
      <c r="EK1170" s="5"/>
      <c r="EL1170" s="5"/>
      <c r="EM1170" s="5"/>
      <c r="EN1170" s="5"/>
      <c r="EO1170" s="5"/>
      <c r="EP1170" s="5"/>
      <c r="EQ1170" s="5"/>
      <c r="ER1170" s="5"/>
      <c r="ES1170" s="5"/>
      <c r="ET1170" s="5"/>
      <c r="EU1170" s="5"/>
      <c r="EV1170" s="5"/>
      <c r="EW1170" s="5"/>
      <c r="EX1170" s="5"/>
      <c r="EY1170" s="5"/>
      <c r="EZ1170" s="5"/>
      <c r="FA1170" s="5"/>
      <c r="FB1170" s="5"/>
      <c r="FC1170" s="5"/>
      <c r="FD1170" s="5"/>
      <c r="FE1170" s="5"/>
      <c r="FF1170" s="5"/>
      <c r="FG1170" s="5"/>
      <c r="FH1170" s="5"/>
      <c r="FI1170" s="5"/>
      <c r="FJ1170" s="5"/>
      <c r="FK1170" s="5"/>
      <c r="FL1170" s="5"/>
      <c r="FM1170" s="5"/>
      <c r="FN1170" s="5"/>
      <c r="FO1170" s="5"/>
      <c r="FP1170" s="5"/>
      <c r="FQ1170" s="5"/>
      <c r="FR1170" s="5"/>
      <c r="FS1170" s="5"/>
      <c r="FT1170" s="5"/>
      <c r="FU1170" s="5"/>
      <c r="FV1170" s="5"/>
      <c r="FW1170" s="5"/>
      <c r="FX1170" s="5"/>
      <c r="FY1170" s="5"/>
      <c r="FZ1170" s="5"/>
      <c r="GA1170" s="5"/>
      <c r="GB1170" s="5"/>
      <c r="GC1170" s="5"/>
      <c r="GD1170" s="5"/>
      <c r="GE1170" s="5"/>
      <c r="GF1170" s="5"/>
      <c r="GG1170" s="5"/>
      <c r="GH1170" s="5"/>
      <c r="GI1170" s="5"/>
      <c r="GJ1170" s="5"/>
      <c r="GK1170" s="5"/>
      <c r="GL1170" s="5"/>
      <c r="GM1170" s="5"/>
      <c r="GN1170" s="5"/>
      <c r="GO1170" s="5"/>
      <c r="GP1170" s="5"/>
      <c r="GQ1170" s="5"/>
      <c r="GR1170" s="5"/>
      <c r="GS1170" s="5"/>
      <c r="GT1170" s="5"/>
      <c r="GU1170" s="5"/>
      <c r="GV1170" s="5"/>
      <c r="GW1170" s="5"/>
      <c r="GX1170" s="5"/>
      <c r="GY1170" s="5"/>
      <c r="GZ1170" s="5"/>
      <c r="HA1170" s="5"/>
      <c r="HB1170" s="5"/>
      <c r="HC1170" s="5"/>
      <c r="HD1170" s="5"/>
      <c r="HE1170" s="5"/>
      <c r="HF1170" s="5"/>
      <c r="HG1170" s="5"/>
      <c r="HH1170" s="5"/>
      <c r="HI1170" s="5"/>
      <c r="HJ1170" s="5"/>
      <c r="HK1170" s="5"/>
      <c r="HL1170" s="5"/>
      <c r="HM1170" s="5"/>
      <c r="HN1170" s="5"/>
      <c r="HO1170" s="5"/>
      <c r="HP1170" s="5"/>
      <c r="HQ1170" s="5"/>
      <c r="HR1170" s="5"/>
      <c r="HS1170" s="5"/>
      <c r="HT1170" s="5"/>
      <c r="HU1170" s="5"/>
      <c r="HV1170" s="5"/>
      <c r="HW1170" s="5"/>
      <c r="HX1170" s="5"/>
      <c r="HY1170" s="5"/>
      <c r="HZ1170" s="5"/>
      <c r="IA1170" s="5"/>
      <c r="IB1170" s="5"/>
      <c r="IC1170" s="5"/>
      <c r="ID1170" s="5"/>
      <c r="IE1170" s="5"/>
      <c r="IF1170" s="5"/>
      <c r="IG1170" s="5"/>
      <c r="IH1170" s="5"/>
      <c r="II1170" s="5"/>
      <c r="IJ1170" s="5"/>
      <c r="IK1170" s="5"/>
      <c r="IL1170" s="5"/>
      <c r="IM1170" s="5"/>
      <c r="IN1170" s="5"/>
      <c r="IO1170" s="5"/>
      <c r="IP1170" s="5"/>
      <c r="IQ1170" s="5"/>
      <c r="IR1170" s="5"/>
      <c r="IS1170" s="5"/>
      <c r="IT1170" s="5"/>
      <c r="IU1170" s="5"/>
    </row>
    <row r="1171" spans="1:255" ht="15.6" customHeight="1" thickBot="1">
      <c r="A1171" s="111" t="s">
        <v>147</v>
      </c>
      <c r="B1171" s="114" t="s">
        <v>32</v>
      </c>
      <c r="C1171" s="116"/>
      <c r="D1171" s="118"/>
      <c r="E1171" s="20"/>
      <c r="F1171" s="21"/>
      <c r="G1171" s="22"/>
      <c r="H1171" s="21"/>
      <c r="I1171" s="22"/>
      <c r="J1171" s="21"/>
      <c r="K1171" s="22"/>
      <c r="L1171" s="21"/>
      <c r="M1171" s="22"/>
      <c r="N1171" s="21" t="s">
        <v>38</v>
      </c>
      <c r="O1171" s="22"/>
      <c r="P1171" s="23"/>
      <c r="Q1171" s="120"/>
      <c r="R1171" s="122"/>
      <c r="S1171" s="123" t="s">
        <v>37</v>
      </c>
      <c r="T1171" s="124"/>
      <c r="U1171" s="125"/>
      <c r="V1171" s="59" t="s">
        <v>15</v>
      </c>
      <c r="W1171" s="72" t="s">
        <v>36</v>
      </c>
      <c r="Y1171" s="5"/>
      <c r="Z1171" s="5"/>
      <c r="AA1171" s="5"/>
      <c r="AB1171" s="5"/>
      <c r="AC1171" s="5"/>
      <c r="AD1171" s="5"/>
      <c r="AE1171" s="5"/>
      <c r="AF1171" s="5"/>
      <c r="AG1171" s="5"/>
      <c r="AH1171" s="5"/>
      <c r="AI1171" s="5"/>
      <c r="AJ1171" s="5"/>
      <c r="AK1171" s="5"/>
      <c r="AL1171" s="5"/>
      <c r="AM1171" s="5"/>
      <c r="AN1171" s="5"/>
      <c r="AO1171" s="5"/>
      <c r="AP1171" s="5"/>
      <c r="AQ1171" s="5"/>
      <c r="AR1171" s="5"/>
      <c r="AS1171" s="5"/>
      <c r="AT1171" s="5"/>
      <c r="AU1171" s="5"/>
      <c r="AV1171" s="5"/>
      <c r="AW1171" s="5"/>
      <c r="AX1171" s="5"/>
      <c r="AY1171" s="5"/>
      <c r="AZ1171" s="5"/>
      <c r="BA1171" s="5"/>
      <c r="BB1171" s="5"/>
      <c r="BC1171" s="5"/>
      <c r="BD1171" s="5"/>
      <c r="BE1171" s="5"/>
      <c r="BF1171" s="5"/>
      <c r="BG1171" s="5"/>
      <c r="BH1171" s="5"/>
      <c r="BI1171" s="5"/>
      <c r="BJ1171" s="5"/>
      <c r="BK1171" s="5"/>
      <c r="BL1171" s="5"/>
      <c r="BM1171" s="5"/>
      <c r="BN1171" s="5"/>
      <c r="BO1171" s="5"/>
      <c r="BP1171" s="5"/>
      <c r="BQ1171" s="5"/>
      <c r="BR1171" s="5"/>
      <c r="BS1171" s="5"/>
      <c r="BT1171" s="5"/>
      <c r="BU1171" s="5"/>
      <c r="BV1171" s="5"/>
      <c r="BW1171" s="5"/>
      <c r="BX1171" s="5"/>
      <c r="BY1171" s="5"/>
      <c r="BZ1171" s="5"/>
      <c r="CA1171" s="5"/>
      <c r="CB1171" s="5"/>
      <c r="CC1171" s="5"/>
      <c r="CD1171" s="5"/>
      <c r="CE1171" s="5"/>
      <c r="CF1171" s="5"/>
      <c r="CG1171" s="5"/>
      <c r="CH1171" s="5"/>
      <c r="CI1171" s="5"/>
      <c r="CJ1171" s="5"/>
      <c r="CK1171" s="5"/>
      <c r="CL1171" s="5"/>
      <c r="CM1171" s="5"/>
      <c r="CN1171" s="5"/>
      <c r="CO1171" s="5"/>
      <c r="CP1171" s="5"/>
      <c r="CQ1171" s="5"/>
      <c r="CR1171" s="5"/>
      <c r="CS1171" s="5"/>
      <c r="CT1171" s="5"/>
      <c r="CU1171" s="5"/>
      <c r="CV1171" s="5"/>
      <c r="CW1171" s="5"/>
      <c r="CX1171" s="5"/>
      <c r="CY1171" s="5"/>
      <c r="CZ1171" s="5"/>
      <c r="DA1171" s="5"/>
      <c r="DB1171" s="5"/>
      <c r="DC1171" s="5"/>
      <c r="DD1171" s="5"/>
      <c r="DE1171" s="5"/>
      <c r="DF1171" s="5"/>
      <c r="DG1171" s="5"/>
      <c r="DH1171" s="5"/>
      <c r="DI1171" s="5"/>
      <c r="DJ1171" s="5"/>
      <c r="DK1171" s="5"/>
      <c r="DL1171" s="5"/>
      <c r="DM1171" s="5"/>
      <c r="DN1171" s="5"/>
      <c r="DO1171" s="5"/>
      <c r="DP1171" s="5"/>
      <c r="DQ1171" s="5"/>
      <c r="DR1171" s="5"/>
      <c r="DS1171" s="5"/>
      <c r="DT1171" s="5"/>
      <c r="DU1171" s="5"/>
      <c r="DV1171" s="5"/>
      <c r="DW1171" s="5"/>
      <c r="DX1171" s="5"/>
      <c r="DY1171" s="5"/>
      <c r="DZ1171" s="5"/>
      <c r="EA1171" s="5"/>
      <c r="EB1171" s="5"/>
      <c r="EC1171" s="5"/>
      <c r="ED1171" s="5"/>
      <c r="EE1171" s="5"/>
      <c r="EF1171" s="5"/>
      <c r="EG1171" s="5"/>
      <c r="EH1171" s="5"/>
      <c r="EI1171" s="5"/>
      <c r="EJ1171" s="5"/>
      <c r="EK1171" s="5"/>
      <c r="EL1171" s="5"/>
      <c r="EM1171" s="5"/>
      <c r="EN1171" s="5"/>
      <c r="EO1171" s="5"/>
      <c r="EP1171" s="5"/>
      <c r="EQ1171" s="5"/>
      <c r="ER1171" s="5"/>
      <c r="ES1171" s="5"/>
      <c r="ET1171" s="5"/>
      <c r="EU1171" s="5"/>
      <c r="EV1171" s="5"/>
      <c r="EW1171" s="5"/>
      <c r="EX1171" s="5"/>
      <c r="EY1171" s="5"/>
      <c r="EZ1171" s="5"/>
      <c r="FA1171" s="5"/>
      <c r="FB1171" s="5"/>
      <c r="FC1171" s="5"/>
      <c r="FD1171" s="5"/>
      <c r="FE1171" s="5"/>
      <c r="FF1171" s="5"/>
      <c r="FG1171" s="5"/>
      <c r="FH1171" s="5"/>
      <c r="FI1171" s="5"/>
      <c r="FJ1171" s="5"/>
      <c r="FK1171" s="5"/>
      <c r="FL1171" s="5"/>
      <c r="FM1171" s="5"/>
      <c r="FN1171" s="5"/>
      <c r="FO1171" s="5"/>
      <c r="FP1171" s="5"/>
      <c r="FQ1171" s="5"/>
      <c r="FR1171" s="5"/>
      <c r="FS1171" s="5"/>
      <c r="FT1171" s="5"/>
      <c r="FU1171" s="5"/>
      <c r="FV1171" s="5"/>
      <c r="FW1171" s="5"/>
      <c r="FX1171" s="5"/>
      <c r="FY1171" s="5"/>
      <c r="FZ1171" s="5"/>
      <c r="GA1171" s="5"/>
      <c r="GB1171" s="5"/>
      <c r="GC1171" s="5"/>
      <c r="GD1171" s="5"/>
      <c r="GE1171" s="5"/>
      <c r="GF1171" s="5"/>
      <c r="GG1171" s="5"/>
      <c r="GH1171" s="5"/>
      <c r="GI1171" s="5"/>
      <c r="GJ1171" s="5"/>
      <c r="GK1171" s="5"/>
      <c r="GL1171" s="5"/>
      <c r="GM1171" s="5"/>
      <c r="GN1171" s="5"/>
      <c r="GO1171" s="5"/>
      <c r="GP1171" s="5"/>
      <c r="GQ1171" s="5"/>
      <c r="GR1171" s="5"/>
      <c r="GS1171" s="5"/>
      <c r="GT1171" s="5"/>
      <c r="GU1171" s="5"/>
      <c r="GV1171" s="5"/>
      <c r="GW1171" s="5"/>
      <c r="GX1171" s="5"/>
      <c r="GY1171" s="5"/>
      <c r="GZ1171" s="5"/>
      <c r="HA1171" s="5"/>
      <c r="HB1171" s="5"/>
      <c r="HC1171" s="5"/>
      <c r="HD1171" s="5"/>
      <c r="HE1171" s="5"/>
      <c r="HF1171" s="5"/>
      <c r="HG1171" s="5"/>
      <c r="HH1171" s="5"/>
      <c r="HI1171" s="5"/>
      <c r="HJ1171" s="5"/>
      <c r="HK1171" s="5"/>
      <c r="HL1171" s="5"/>
      <c r="HM1171" s="5"/>
      <c r="HN1171" s="5"/>
      <c r="HO1171" s="5"/>
      <c r="HP1171" s="5"/>
      <c r="HQ1171" s="5"/>
      <c r="HR1171" s="5"/>
      <c r="HS1171" s="5"/>
      <c r="HT1171" s="5"/>
      <c r="HU1171" s="5"/>
      <c r="HV1171" s="5"/>
      <c r="HW1171" s="5"/>
      <c r="HX1171" s="5"/>
      <c r="HY1171" s="5"/>
      <c r="HZ1171" s="5"/>
      <c r="IA1171" s="5"/>
      <c r="IB1171" s="5"/>
      <c r="IC1171" s="5"/>
      <c r="ID1171" s="5"/>
      <c r="IE1171" s="5"/>
      <c r="IF1171" s="5"/>
      <c r="IG1171" s="5"/>
      <c r="IH1171" s="5"/>
      <c r="II1171" s="5"/>
      <c r="IJ1171" s="5"/>
      <c r="IK1171" s="5"/>
      <c r="IL1171" s="5"/>
      <c r="IM1171" s="5"/>
      <c r="IN1171" s="5"/>
      <c r="IO1171" s="5"/>
      <c r="IP1171" s="5"/>
      <c r="IQ1171" s="5"/>
      <c r="IR1171" s="5"/>
      <c r="IS1171" s="5"/>
      <c r="IT1171" s="5"/>
      <c r="IU1171" s="5"/>
    </row>
    <row r="1172" spans="1:255" ht="15.6" customHeight="1" thickBot="1">
      <c r="A1172" s="112"/>
      <c r="B1172" s="115"/>
      <c r="C1172" s="117"/>
      <c r="D1172" s="119"/>
      <c r="E1172" s="24" t="str">
        <f>IF(E1171&lt;&gt;"",VLOOKUP(E1171,#REF!,2,FALSE),"")</f>
        <v/>
      </c>
      <c r="F1172" s="25" t="str">
        <f>IF(F1171&lt;&gt;"",VLOOKUP(F1171,#REF!,2,FALSE),"")</f>
        <v/>
      </c>
      <c r="G1172" s="26" t="str">
        <f>IF(G1171&lt;&gt;"",VLOOKUP(G1171,#REF!,2,FALSE),"")</f>
        <v/>
      </c>
      <c r="H1172" s="25" t="str">
        <f>IF(H1171&lt;&gt;"",VLOOKUP(H1171,#REF!,2,FALSE),"")</f>
        <v/>
      </c>
      <c r="I1172" s="26" t="str">
        <f>IF(I1171&lt;&gt;"",VLOOKUP(I1171,#REF!,2,FALSE),"")</f>
        <v/>
      </c>
      <c r="J1172" s="25" t="str">
        <f>IF(J1171&lt;&gt;"",VLOOKUP(J1171,#REF!,2,FALSE),"")</f>
        <v/>
      </c>
      <c r="K1172" s="26" t="str">
        <f>IF(K1171&lt;&gt;"",VLOOKUP(K1171,#REF!,2,FALSE),"")</f>
        <v/>
      </c>
      <c r="L1172" s="25" t="str">
        <f>IF(L1171&lt;&gt;"",VLOOKUP(L1171,#REF!,2,FALSE),"")</f>
        <v/>
      </c>
      <c r="M1172" s="26" t="str">
        <f>IF(M1171&lt;&gt;"",VLOOKUP(M1171,#REF!,2,FALSE),"")</f>
        <v/>
      </c>
      <c r="N1172" s="25" t="e">
        <f>IF(N1171&lt;&gt;"",VLOOKUP(N1171,#REF!,2,FALSE),"")</f>
        <v>#REF!</v>
      </c>
      <c r="O1172" s="27" t="str">
        <f>IF(O1171&lt;&gt;"",VLOOKUP(O1171,#REF!,2,FALSE),"")</f>
        <v/>
      </c>
      <c r="P1172" s="28" t="str">
        <f>IF(P1171&lt;&gt;"",VLOOKUP(P1171,#REF!,2,FALSE),"")</f>
        <v/>
      </c>
      <c r="Q1172" s="121"/>
      <c r="R1172" s="110"/>
      <c r="S1172" s="64" t="str">
        <f>E1177</f>
        <v>19DE0176</v>
      </c>
      <c r="T1172" s="65" t="e">
        <f>IF(S1172&lt;&gt;"",VLOOKUP(S1172,#REF!,2,FALSE),"")</f>
        <v>#REF!</v>
      </c>
      <c r="U1172" s="66">
        <f>(COUNTIF(E1171:N1200,S1172)*4)+(COUNTIF(O1171:P1200,S1172)*8)</f>
        <v>36</v>
      </c>
      <c r="V1172" s="67">
        <f>U1172*W1172</f>
        <v>1260</v>
      </c>
      <c r="W1172" s="71">
        <v>35</v>
      </c>
    </row>
    <row r="1173" spans="1:255" ht="15.6" customHeight="1">
      <c r="A1173" s="112"/>
      <c r="B1173" s="115" t="s">
        <v>33</v>
      </c>
      <c r="C1173" s="117"/>
      <c r="D1173" s="119"/>
      <c r="E1173" s="29"/>
      <c r="F1173" s="30"/>
      <c r="G1173" s="31"/>
      <c r="H1173" s="30"/>
      <c r="I1173" s="31"/>
      <c r="J1173" s="30"/>
      <c r="K1173" s="31"/>
      <c r="L1173" s="30"/>
      <c r="M1173" s="31"/>
      <c r="N1173" s="30" t="s">
        <v>38</v>
      </c>
      <c r="O1173" s="32"/>
      <c r="P1173" s="33"/>
      <c r="Q1173" s="109"/>
      <c r="R1173" s="110"/>
      <c r="S1173" s="64" t="str">
        <f>E1179</f>
        <v>19DE0139</v>
      </c>
      <c r="T1173" s="65" t="e">
        <f>IF(S1173&lt;&gt;"",VLOOKUP(S1173,#REF!,2,FALSE),"")</f>
        <v>#REF!</v>
      </c>
      <c r="U1173" s="66">
        <f>(COUNTIF(E1171:N1200,S1173)*4)+(COUNTIF(O1171:P1200,S1173)*8)</f>
        <v>24</v>
      </c>
      <c r="V1173" s="67">
        <f>U1173*W1172</f>
        <v>840</v>
      </c>
    </row>
    <row r="1174" spans="1:255" ht="15.6" customHeight="1">
      <c r="A1174" s="112"/>
      <c r="B1174" s="115"/>
      <c r="C1174" s="117"/>
      <c r="D1174" s="119"/>
      <c r="E1174" s="24" t="str">
        <f>IF(E1173&lt;&gt;"",VLOOKUP(E1173,#REF!,2,FALSE),"")</f>
        <v/>
      </c>
      <c r="F1174" s="25" t="str">
        <f>IF(F1173&lt;&gt;"",VLOOKUP(F1173,#REF!,2,FALSE),"")</f>
        <v/>
      </c>
      <c r="G1174" s="26" t="str">
        <f>IF(G1173&lt;&gt;"",VLOOKUP(G1173,#REF!,2,FALSE),"")</f>
        <v/>
      </c>
      <c r="H1174" s="25" t="str">
        <f>IF(H1173&lt;&gt;"",VLOOKUP(H1173,#REF!,2,FALSE),"")</f>
        <v/>
      </c>
      <c r="I1174" s="26" t="str">
        <f>IF(I1173&lt;&gt;"",VLOOKUP(I1173,#REF!,2,FALSE),"")</f>
        <v/>
      </c>
      <c r="J1174" s="25" t="str">
        <f>IF(J1173&lt;&gt;"",VLOOKUP(J1173,#REF!,2,FALSE),"")</f>
        <v/>
      </c>
      <c r="K1174" s="26" t="str">
        <f>IF(K1173&lt;&gt;"",VLOOKUP(K1173,#REF!,2,FALSE),"")</f>
        <v/>
      </c>
      <c r="L1174" s="25" t="str">
        <f>IF(L1173&lt;&gt;"",VLOOKUP(L1173,#REF!,2,FALSE),"")</f>
        <v/>
      </c>
      <c r="M1174" s="26" t="str">
        <f>IF(M1173&lt;&gt;"",VLOOKUP(M1173,#REF!,2,FALSE),"")</f>
        <v/>
      </c>
      <c r="N1174" s="25" t="e">
        <f>IF(N1173&lt;&gt;"",VLOOKUP(N1173,#REF!,2,FALSE),"")</f>
        <v>#REF!</v>
      </c>
      <c r="O1174" s="26" t="str">
        <f>IF(O1173&lt;&gt;"",VLOOKUP(O1173,#REF!,2,FALSE),"")</f>
        <v/>
      </c>
      <c r="P1174" s="34" t="str">
        <f>IF(P1173&lt;&gt;"",VLOOKUP(P1173,#REF!,2,FALSE),"")</f>
        <v/>
      </c>
      <c r="Q1174" s="126"/>
      <c r="R1174" s="110"/>
      <c r="S1174" s="64" t="str">
        <f>G1179</f>
        <v>19DE0185</v>
      </c>
      <c r="T1174" s="65" t="e">
        <f>IF(S1174&lt;&gt;"",VLOOKUP(S1174,#REF!,2,FALSE),"")</f>
        <v>#REF!</v>
      </c>
      <c r="U1174" s="66">
        <f>(COUNTIF(E1171:N1200,S1174)*4)+(COUNTIF(O1171:P1200,S1174)*8)</f>
        <v>16</v>
      </c>
      <c r="V1174" s="67">
        <f>U1174*W1172</f>
        <v>560</v>
      </c>
    </row>
    <row r="1175" spans="1:255" ht="15.6" customHeight="1">
      <c r="A1175" s="112"/>
      <c r="B1175" s="115" t="s">
        <v>27</v>
      </c>
      <c r="C1175" s="117"/>
      <c r="D1175" s="119"/>
      <c r="E1175" s="29"/>
      <c r="F1175" s="30"/>
      <c r="G1175" s="31"/>
      <c r="H1175" s="30"/>
      <c r="I1175" s="31"/>
      <c r="J1175" s="30"/>
      <c r="K1175" s="31"/>
      <c r="L1175" s="30"/>
      <c r="M1175" s="31"/>
      <c r="N1175" s="30" t="s">
        <v>38</v>
      </c>
      <c r="O1175" s="35"/>
      <c r="P1175" s="36"/>
      <c r="Q1175" s="109"/>
      <c r="R1175" s="110"/>
      <c r="S1175" s="64" t="str">
        <f>K1179</f>
        <v>19DE0221</v>
      </c>
      <c r="T1175" s="65" t="e">
        <f>IF(S1175&lt;&gt;"",VLOOKUP(S1175,#REF!,2,FALSE),"")</f>
        <v>#REF!</v>
      </c>
      <c r="U1175" s="66">
        <f>(COUNTIF(E1171:N1200,S1175)*4)+(COUNTIF(O1171:P1200,S1175)*8)</f>
        <v>40</v>
      </c>
      <c r="V1175" s="67">
        <f>U1175*W1172</f>
        <v>1400</v>
      </c>
    </row>
    <row r="1176" spans="1:255" ht="15.6" customHeight="1">
      <c r="A1176" s="112"/>
      <c r="B1176" s="115"/>
      <c r="C1176" s="117"/>
      <c r="D1176" s="119"/>
      <c r="E1176" s="24" t="str">
        <f>IF(E1175&lt;&gt;"",VLOOKUP(E1175,#REF!,2,FALSE),"")</f>
        <v/>
      </c>
      <c r="F1176" s="25" t="str">
        <f>IF(F1175&lt;&gt;"",VLOOKUP(F1175,#REF!,2,FALSE),"")</f>
        <v/>
      </c>
      <c r="G1176" s="26" t="str">
        <f>IF(G1175&lt;&gt;"",VLOOKUP(G1175,#REF!,2,FALSE),"")</f>
        <v/>
      </c>
      <c r="H1176" s="25" t="str">
        <f>IF(H1175&lt;&gt;"",VLOOKUP(H1175,#REF!,2,FALSE),"")</f>
        <v/>
      </c>
      <c r="I1176" s="26" t="str">
        <f>IF(I1175&lt;&gt;"",VLOOKUP(I1175,#REF!,2,FALSE),"")</f>
        <v/>
      </c>
      <c r="J1176" s="25" t="str">
        <f>IF(J1175&lt;&gt;"",VLOOKUP(J1175,#REF!,2,FALSE),"")</f>
        <v/>
      </c>
      <c r="K1176" s="26" t="str">
        <f>IF(K1175&lt;&gt;"",VLOOKUP(K1175,#REF!,2,FALSE),"")</f>
        <v/>
      </c>
      <c r="L1176" s="25" t="str">
        <f>IF(L1175&lt;&gt;"",VLOOKUP(L1175,#REF!,2,FALSE),"")</f>
        <v/>
      </c>
      <c r="M1176" s="26" t="str">
        <f>IF(M1175&lt;&gt;"",VLOOKUP(M1175,#REF!,2,FALSE),"")</f>
        <v/>
      </c>
      <c r="N1176" s="25" t="e">
        <f>IF(N1175&lt;&gt;"",VLOOKUP(N1175,#REF!,2,FALSE),"")</f>
        <v>#REF!</v>
      </c>
      <c r="O1176" s="27" t="str">
        <f>IF(O1175&lt;&gt;"",VLOOKUP(O1175,#REF!,2,FALSE),"")</f>
        <v/>
      </c>
      <c r="P1176" s="28" t="str">
        <f>IF(P1175&lt;&gt;"",VLOOKUP(P1175,#REF!,2,FALSE),"")</f>
        <v/>
      </c>
      <c r="Q1176" s="109"/>
      <c r="R1176" s="110"/>
      <c r="S1176" s="64" t="str">
        <f>E1183</f>
        <v>19DE0195</v>
      </c>
      <c r="T1176" s="65" t="e">
        <f>IF(S1176&lt;&gt;"",VLOOKUP(S1176,#REF!,2,FALSE),"")</f>
        <v>#REF!</v>
      </c>
      <c r="U1176" s="66">
        <f>(COUNTIF(E1171:N1200,S1176)*4)+(COUNTIF(O1171:P1200,S1176)*8)</f>
        <v>12</v>
      </c>
      <c r="V1176" s="67">
        <f>U1176*W1172</f>
        <v>420</v>
      </c>
    </row>
    <row r="1177" spans="1:255" ht="15.6" customHeight="1">
      <c r="A1177" s="112"/>
      <c r="B1177" s="106" t="s">
        <v>26</v>
      </c>
      <c r="C1177" s="107"/>
      <c r="D1177" s="108"/>
      <c r="E1177" s="37" t="s">
        <v>241</v>
      </c>
      <c r="F1177" s="38" t="s">
        <v>241</v>
      </c>
      <c r="G1177" s="39" t="s">
        <v>241</v>
      </c>
      <c r="H1177" s="38" t="s">
        <v>241</v>
      </c>
      <c r="I1177" s="39" t="s">
        <v>241</v>
      </c>
      <c r="J1177" s="38" t="s">
        <v>241</v>
      </c>
      <c r="K1177" s="39" t="s">
        <v>241</v>
      </c>
      <c r="L1177" s="38" t="s">
        <v>241</v>
      </c>
      <c r="M1177" s="39" t="s">
        <v>241</v>
      </c>
      <c r="N1177" s="38" t="s">
        <v>38</v>
      </c>
      <c r="O1177" s="40"/>
      <c r="P1177" s="41"/>
      <c r="Q1177" s="109"/>
      <c r="R1177" s="110">
        <f>IF(B1177&lt;&gt;"",((10-((COUNTIF(E1178:N1178,"/")+COUNTIF(E1178:N1178,"//")+COUNTIF(E1178:N1178,"///")+COUNTIF(E1178:N1178,"_"))))/2)+(2-COUNTBLANK(O1178:P1178)),"")</f>
        <v>5</v>
      </c>
      <c r="S1177" s="68" t="str">
        <f>G1183</f>
        <v>19DE0208</v>
      </c>
      <c r="T1177" s="69" t="e">
        <f>IF(S1177&lt;&gt;"",VLOOKUP(S1177,#REF!,2,FALSE),"")</f>
        <v>#REF!</v>
      </c>
      <c r="U1177" s="70">
        <f>(COUNTIF(E1171:N1200,S1177)*4)+(COUNTIF(O1171:P1200,S1177)*8)</f>
        <v>4</v>
      </c>
      <c r="V1177" s="67">
        <f>U1177*W1172</f>
        <v>140</v>
      </c>
    </row>
    <row r="1178" spans="1:255" ht="15.6" customHeight="1">
      <c r="A1178" s="112"/>
      <c r="B1178" s="106"/>
      <c r="C1178" s="107"/>
      <c r="D1178" s="108"/>
      <c r="E1178" s="42" t="e">
        <f>IF(E1177&lt;&gt;"",VLOOKUP(E1177,#REF!,2,FALSE),"")</f>
        <v>#REF!</v>
      </c>
      <c r="F1178" s="43" t="e">
        <f>IF(F1177&lt;&gt;"",VLOOKUP(F1177,#REF!,2,FALSE),"")</f>
        <v>#REF!</v>
      </c>
      <c r="G1178" s="44" t="e">
        <f>IF(G1177&lt;&gt;"",VLOOKUP(G1177,#REF!,2,FALSE),"")</f>
        <v>#REF!</v>
      </c>
      <c r="H1178" s="43" t="e">
        <f>IF(H1177&lt;&gt;"",VLOOKUP(H1177,#REF!,2,FALSE),"")</f>
        <v>#REF!</v>
      </c>
      <c r="I1178" s="44" t="e">
        <f>IF(I1177&lt;&gt;"",VLOOKUP(I1177,#REF!,2,FALSE),"")</f>
        <v>#REF!</v>
      </c>
      <c r="J1178" s="43" t="e">
        <f>IF(J1177&lt;&gt;"",VLOOKUP(J1177,#REF!,2,FALSE),"")</f>
        <v>#REF!</v>
      </c>
      <c r="K1178" s="44" t="e">
        <f>IF(K1177&lt;&gt;"",VLOOKUP(K1177,#REF!,2,FALSE),"")</f>
        <v>#REF!</v>
      </c>
      <c r="L1178" s="43" t="e">
        <f>IF(L1177&lt;&gt;"",VLOOKUP(L1177,#REF!,2,FALSE),"")</f>
        <v>#REF!</v>
      </c>
      <c r="M1178" s="44" t="e">
        <f>IF(M1177&lt;&gt;"",VLOOKUP(M1177,#REF!,2,FALSE),"")</f>
        <v>#REF!</v>
      </c>
      <c r="N1178" s="43" t="e">
        <f>IF(N1177&lt;&gt;"",VLOOKUP(N1177,#REF!,2,FALSE),"")</f>
        <v>#REF!</v>
      </c>
      <c r="O1178" s="44" t="str">
        <f>IF(O1177&lt;&gt;"",VLOOKUP(O1177,#REF!,2,FALSE),"")</f>
        <v/>
      </c>
      <c r="P1178" s="45" t="str">
        <f>IF(P1177&lt;&gt;"",VLOOKUP(P1177,#REF!,2,FALSE),"")</f>
        <v/>
      </c>
      <c r="Q1178" s="109"/>
      <c r="R1178" s="110"/>
      <c r="S1178" s="68" t="str">
        <f>I1183</f>
        <v>19DE0194</v>
      </c>
      <c r="T1178" s="69" t="e">
        <f>IF(S1178&lt;&gt;"",VLOOKUP(S1178,#REF!,2,FALSE),"")</f>
        <v>#REF!</v>
      </c>
      <c r="U1178" s="70">
        <f>(COUNTIF(E1171:N1200,S1178)*4)+(COUNTIF(O1171:P1200,S1178)*8)</f>
        <v>16</v>
      </c>
      <c r="V1178" s="67">
        <f>U1178*W1172</f>
        <v>560</v>
      </c>
    </row>
    <row r="1179" spans="1:255" ht="15.6" customHeight="1">
      <c r="A1179" s="112"/>
      <c r="B1179" s="106" t="s">
        <v>42</v>
      </c>
      <c r="C1179" s="107"/>
      <c r="D1179" s="108"/>
      <c r="E1179" s="37" t="s">
        <v>270</v>
      </c>
      <c r="F1179" s="38" t="s">
        <v>270</v>
      </c>
      <c r="G1179" s="39" t="s">
        <v>271</v>
      </c>
      <c r="H1179" s="38" t="s">
        <v>271</v>
      </c>
      <c r="I1179" s="39" t="s">
        <v>272</v>
      </c>
      <c r="J1179" s="38" t="s">
        <v>272</v>
      </c>
      <c r="K1179" s="39" t="s">
        <v>272</v>
      </c>
      <c r="L1179" s="38" t="s">
        <v>272</v>
      </c>
      <c r="M1179" s="39" t="s">
        <v>272</v>
      </c>
      <c r="N1179" s="38" t="s">
        <v>38</v>
      </c>
      <c r="O1179" s="40"/>
      <c r="P1179" s="41"/>
      <c r="Q1179" s="109"/>
      <c r="R1179" s="110">
        <f>IF(B1179&lt;&gt;"",((10-((COUNTIF(E1180:N1180,"/")+COUNTIF(E1180:N1180,"//")+COUNTIF(E1180:N1180,"///")+COUNTIF(E1180:N1180,"_"))))/2)+(2-COUNTBLANK(O1180:P1180)),"")</f>
        <v>5</v>
      </c>
      <c r="S1179" s="68" t="str">
        <f>K1183</f>
        <v>19DE0196</v>
      </c>
      <c r="T1179" s="69" t="e">
        <f>IF(S1179&lt;&gt;"",VLOOKUP(S1179,#REF!,2,FALSE),"")</f>
        <v>#REF!</v>
      </c>
      <c r="U1179" s="70">
        <f>(COUNTIF(E1171:N1200,S1179)*4)+(COUNTIF(O1171:P1200,S1179)*8)</f>
        <v>24</v>
      </c>
      <c r="V1179" s="67">
        <f>U1179*W1172</f>
        <v>840</v>
      </c>
    </row>
    <row r="1180" spans="1:255" ht="15.6" customHeight="1">
      <c r="A1180" s="112"/>
      <c r="B1180" s="106"/>
      <c r="C1180" s="107"/>
      <c r="D1180" s="108"/>
      <c r="E1180" s="42" t="e">
        <f>IF(E1179&lt;&gt;"",VLOOKUP(E1179,#REF!,2,FALSE),"")</f>
        <v>#REF!</v>
      </c>
      <c r="F1180" s="43" t="e">
        <f>IF(F1179&lt;&gt;"",VLOOKUP(F1179,#REF!,2,FALSE),"")</f>
        <v>#REF!</v>
      </c>
      <c r="G1180" s="44" t="e">
        <f>IF(G1179&lt;&gt;"",VLOOKUP(G1179,#REF!,2,FALSE),"")</f>
        <v>#REF!</v>
      </c>
      <c r="H1180" s="43" t="e">
        <f>IF(H1179&lt;&gt;"",VLOOKUP(H1179,#REF!,2,FALSE),"")</f>
        <v>#REF!</v>
      </c>
      <c r="I1180" s="44" t="e">
        <f>IF(I1179&lt;&gt;"",VLOOKUP(I1179,#REF!,2,FALSE),"")</f>
        <v>#REF!</v>
      </c>
      <c r="J1180" s="43" t="e">
        <f>IF(J1179&lt;&gt;"",VLOOKUP(J1179,#REF!,2,FALSE),"")</f>
        <v>#REF!</v>
      </c>
      <c r="K1180" s="44" t="e">
        <f>IF(K1179&lt;&gt;"",VLOOKUP(K1179,#REF!,2,FALSE),"")</f>
        <v>#REF!</v>
      </c>
      <c r="L1180" s="43" t="e">
        <f>IF(L1179&lt;&gt;"",VLOOKUP(L1179,#REF!,2,FALSE),"")</f>
        <v>#REF!</v>
      </c>
      <c r="M1180" s="44" t="e">
        <f>IF(M1179&lt;&gt;"",VLOOKUP(M1179,#REF!,2,FALSE),"")</f>
        <v>#REF!</v>
      </c>
      <c r="N1180" s="43" t="e">
        <f>IF(N1179&lt;&gt;"",VLOOKUP(N1179,#REF!,2,FALSE),"")</f>
        <v>#REF!</v>
      </c>
      <c r="O1180" s="44" t="str">
        <f>IF(O1179&lt;&gt;"",VLOOKUP(O1179,#REF!,2,FALSE),"")</f>
        <v/>
      </c>
      <c r="P1180" s="45" t="str">
        <f>IF(P1179&lt;&gt;"",VLOOKUP(P1179,#REF!,2,FALSE),"")</f>
        <v/>
      </c>
      <c r="Q1180" s="109"/>
      <c r="R1180" s="110"/>
      <c r="S1180" s="68" t="str">
        <f>E1189</f>
        <v>19DE0206</v>
      </c>
      <c r="T1180" s="69" t="e">
        <f>IF(S1180&lt;&gt;"",VLOOKUP(S1180,#REF!,2,FALSE),"")</f>
        <v>#REF!</v>
      </c>
      <c r="U1180" s="70">
        <f>(COUNTIF(E1171:N1200,S1180)*4)+(COUNTIF(O1171:P1200,S1180)*8)</f>
        <v>36</v>
      </c>
      <c r="V1180" s="67">
        <f>U1180*W1172</f>
        <v>1260</v>
      </c>
    </row>
    <row r="1181" spans="1:255" ht="15.6" customHeight="1">
      <c r="A1181" s="112"/>
      <c r="B1181" s="106" t="s">
        <v>24</v>
      </c>
      <c r="C1181" s="107"/>
      <c r="D1181" s="108"/>
      <c r="E1181" s="37" t="s">
        <v>20</v>
      </c>
      <c r="F1181" s="38" t="s">
        <v>20</v>
      </c>
      <c r="G1181" s="39" t="s">
        <v>20</v>
      </c>
      <c r="H1181" s="38" t="s">
        <v>20</v>
      </c>
      <c r="I1181" s="39" t="s">
        <v>20</v>
      </c>
      <c r="J1181" s="38" t="s">
        <v>20</v>
      </c>
      <c r="K1181" s="39" t="s">
        <v>20</v>
      </c>
      <c r="L1181" s="38" t="s">
        <v>20</v>
      </c>
      <c r="M1181" s="39" t="s">
        <v>20</v>
      </c>
      <c r="N1181" s="38" t="s">
        <v>20</v>
      </c>
      <c r="O1181" s="40"/>
      <c r="P1181" s="41"/>
      <c r="Q1181" s="109"/>
      <c r="R1181" s="110">
        <f>IF(B1181&lt;&gt;"",((10-((COUNTIF(E1182:N1182,"/")+COUNTIF(E1182:N1182,"//")+COUNTIF(E1182:N1182,"///")+COUNTIF(E1182:N1182,"_"))))/2)+(2-COUNTBLANK(O1182:P1182)),"")</f>
        <v>5</v>
      </c>
      <c r="S1181" s="68" t="str">
        <f>G1191</f>
        <v>19DE0192</v>
      </c>
      <c r="T1181" s="69" t="e">
        <f>IF(S1181&lt;&gt;"",VLOOKUP(S1181,#REF!,2,FALSE),"")</f>
        <v>#REF!</v>
      </c>
      <c r="U1181" s="70">
        <f>(COUNTIF(E1171:N1200,S1181)*4)+(COUNTIF(O1171:P1200,S1181)*8)</f>
        <v>8</v>
      </c>
      <c r="V1181" s="67">
        <f>U1181*W1172</f>
        <v>280</v>
      </c>
    </row>
    <row r="1182" spans="1:255" ht="15.6" customHeight="1">
      <c r="A1182" s="112"/>
      <c r="B1182" s="106"/>
      <c r="C1182" s="107"/>
      <c r="D1182" s="108"/>
      <c r="E1182" s="42" t="e">
        <f>IF(E1181&lt;&gt;"",VLOOKUP(E1181,#REF!,2,FALSE),"")</f>
        <v>#REF!</v>
      </c>
      <c r="F1182" s="43" t="e">
        <f>IF(F1181&lt;&gt;"",VLOOKUP(F1181,#REF!,2,FALSE),"")</f>
        <v>#REF!</v>
      </c>
      <c r="G1182" s="44" t="e">
        <f>IF(G1181&lt;&gt;"",VLOOKUP(G1181,#REF!,2,FALSE),"")</f>
        <v>#REF!</v>
      </c>
      <c r="H1182" s="43" t="e">
        <f>IF(H1181&lt;&gt;"",VLOOKUP(H1181,#REF!,2,FALSE),"")</f>
        <v>#REF!</v>
      </c>
      <c r="I1182" s="44" t="e">
        <f>IF(I1181&lt;&gt;"",VLOOKUP(I1181,#REF!,2,FALSE),"")</f>
        <v>#REF!</v>
      </c>
      <c r="J1182" s="43" t="e">
        <f>IF(J1181&lt;&gt;"",VLOOKUP(J1181,#REF!,2,FALSE),"")</f>
        <v>#REF!</v>
      </c>
      <c r="K1182" s="44" t="e">
        <f>IF(K1181&lt;&gt;"",VLOOKUP(K1181,#REF!,2,FALSE),"")</f>
        <v>#REF!</v>
      </c>
      <c r="L1182" s="43" t="e">
        <f>IF(L1181&lt;&gt;"",VLOOKUP(L1181,#REF!,2,FALSE),"")</f>
        <v>#REF!</v>
      </c>
      <c r="M1182" s="44" t="e">
        <f>IF(M1181&lt;&gt;"",VLOOKUP(M1181,#REF!,2,FALSE),"")</f>
        <v>#REF!</v>
      </c>
      <c r="N1182" s="43" t="e">
        <f>IF(N1181&lt;&gt;"",VLOOKUP(N1181,#REF!,2,FALSE),"")</f>
        <v>#REF!</v>
      </c>
      <c r="O1182" s="44" t="str">
        <f>IF(O1181&lt;&gt;"",VLOOKUP(O1181,#REF!,2,FALSE),"")</f>
        <v/>
      </c>
      <c r="P1182" s="45" t="str">
        <f>IF(P1181&lt;&gt;"",VLOOKUP(P1181,#REF!,2,FALSE),"")</f>
        <v/>
      </c>
      <c r="Q1182" s="109"/>
      <c r="R1182" s="110"/>
      <c r="S1182" s="68"/>
      <c r="T1182" s="69" t="str">
        <f>IF(S1182&lt;&gt;"",VLOOKUP(S1182,#REF!,2,FALSE),"")</f>
        <v/>
      </c>
      <c r="U1182" s="70">
        <f>(COUNTIF(E1171:N1200,S1182)*4)+(COUNTIF(O1171:P1200,S1182)*8)</f>
        <v>0</v>
      </c>
      <c r="V1182" s="67">
        <f>U1182*W1172</f>
        <v>0</v>
      </c>
    </row>
    <row r="1183" spans="1:255" ht="15.6" customHeight="1" thickBot="1">
      <c r="A1183" s="112"/>
      <c r="B1183" s="106" t="s">
        <v>22</v>
      </c>
      <c r="C1183" s="107"/>
      <c r="D1183" s="108"/>
      <c r="E1183" s="37" t="s">
        <v>253</v>
      </c>
      <c r="F1183" s="38" t="s">
        <v>253</v>
      </c>
      <c r="G1183" s="39" t="s">
        <v>273</v>
      </c>
      <c r="H1183" s="38" t="s">
        <v>253</v>
      </c>
      <c r="I1183" s="39" t="s">
        <v>252</v>
      </c>
      <c r="J1183" s="38" t="s">
        <v>252</v>
      </c>
      <c r="K1183" s="39" t="s">
        <v>254</v>
      </c>
      <c r="L1183" s="38" t="s">
        <v>254</v>
      </c>
      <c r="M1183" s="39" t="s">
        <v>254</v>
      </c>
      <c r="N1183" s="38" t="s">
        <v>38</v>
      </c>
      <c r="O1183" s="40"/>
      <c r="P1183" s="41"/>
      <c r="Q1183" s="109"/>
      <c r="R1183" s="110">
        <f>IF(B1183&lt;&gt;"",((10-((COUNTIF(E1184:N1184,"/")+COUNTIF(E1184:N1184,"//")+COUNTIF(E1184:N1184,"///")+COUNTIF(E1184:N1184,"_"))))/2)+(2-COUNTBLANK(O1184:P1184)),"")</f>
        <v>5</v>
      </c>
      <c r="S1183" s="68"/>
      <c r="T1183" s="69" t="str">
        <f>IF(S1183&lt;&gt;"",VLOOKUP(S1183,#REF!,2,FALSE),"")</f>
        <v/>
      </c>
      <c r="U1183" s="70">
        <f>(COUNTIF(E1171:N1200,S1183)*4)+(COUNTIF(O1171:P1200,S1183)*8)</f>
        <v>0</v>
      </c>
      <c r="V1183" s="67">
        <f>U1183*W1172</f>
        <v>0</v>
      </c>
    </row>
    <row r="1184" spans="1:255" ht="15.6" customHeight="1" thickBot="1">
      <c r="A1184" s="112"/>
      <c r="B1184" s="106"/>
      <c r="C1184" s="107"/>
      <c r="D1184" s="108"/>
      <c r="E1184" s="42" t="e">
        <f>IF(E1183&lt;&gt;"",VLOOKUP(E1183,#REF!,2,FALSE),"")</f>
        <v>#REF!</v>
      </c>
      <c r="F1184" s="43" t="e">
        <f>IF(F1183&lt;&gt;"",VLOOKUP(F1183,#REF!,2,FALSE),"")</f>
        <v>#REF!</v>
      </c>
      <c r="G1184" s="44" t="e">
        <f>IF(G1183&lt;&gt;"",VLOOKUP(G1183,#REF!,2,FALSE),"")</f>
        <v>#REF!</v>
      </c>
      <c r="H1184" s="43" t="e">
        <f>IF(H1183&lt;&gt;"",VLOOKUP(H1183,#REF!,2,FALSE),"")</f>
        <v>#REF!</v>
      </c>
      <c r="I1184" s="44" t="e">
        <f>IF(I1183&lt;&gt;"",VLOOKUP(I1183,#REF!,2,FALSE),"")</f>
        <v>#REF!</v>
      </c>
      <c r="J1184" s="43" t="e">
        <f>IF(J1183&lt;&gt;"",VLOOKUP(J1183,#REF!,2,FALSE),"")</f>
        <v>#REF!</v>
      </c>
      <c r="K1184" s="44" t="e">
        <f>IF(K1183&lt;&gt;"",VLOOKUP(K1183,#REF!,2,FALSE),"")</f>
        <v>#REF!</v>
      </c>
      <c r="L1184" s="43" t="e">
        <f>IF(L1183&lt;&gt;"",VLOOKUP(L1183,#REF!,2,FALSE),"")</f>
        <v>#REF!</v>
      </c>
      <c r="M1184" s="44" t="e">
        <f>IF(M1183&lt;&gt;"",VLOOKUP(M1183,#REF!,2,FALSE),"")</f>
        <v>#REF!</v>
      </c>
      <c r="N1184" s="43" t="e">
        <f>IF(N1183&lt;&gt;"",VLOOKUP(N1183,#REF!,2,FALSE),"")</f>
        <v>#REF!</v>
      </c>
      <c r="O1184" s="44" t="str">
        <f>IF(O1183&lt;&gt;"",VLOOKUP(O1183,#REF!,2,FALSE),"")</f>
        <v/>
      </c>
      <c r="P1184" s="45" t="str">
        <f>IF(P1183&lt;&gt;"",VLOOKUP(P1183,#REF!,2,FALSE),"")</f>
        <v/>
      </c>
      <c r="Q1184" s="109"/>
      <c r="R1184" s="110"/>
      <c r="S1184" s="60">
        <f>SUM(R1171:R1200)*8</f>
        <v>400</v>
      </c>
      <c r="T1184" s="61" t="s">
        <v>25</v>
      </c>
      <c r="U1184" s="62">
        <f>SUM(U1172:U1183)</f>
        <v>216</v>
      </c>
      <c r="V1184" s="63">
        <f>SUM(V1172:V1183)</f>
        <v>7560</v>
      </c>
    </row>
    <row r="1185" spans="1:22" ht="15.6" customHeight="1">
      <c r="A1185" s="112"/>
      <c r="B1185" s="103" t="s">
        <v>23</v>
      </c>
      <c r="C1185" s="104"/>
      <c r="D1185" s="105"/>
      <c r="E1185" s="46" t="s">
        <v>20</v>
      </c>
      <c r="F1185" s="47" t="s">
        <v>20</v>
      </c>
      <c r="G1185" s="48" t="s">
        <v>20</v>
      </c>
      <c r="H1185" s="47" t="s">
        <v>20</v>
      </c>
      <c r="I1185" s="48" t="s">
        <v>20</v>
      </c>
      <c r="J1185" s="47" t="s">
        <v>20</v>
      </c>
      <c r="K1185" s="48" t="s">
        <v>20</v>
      </c>
      <c r="L1185" s="47" t="s">
        <v>20</v>
      </c>
      <c r="M1185" s="48" t="s">
        <v>20</v>
      </c>
      <c r="N1185" s="47" t="s">
        <v>20</v>
      </c>
      <c r="O1185" s="49"/>
      <c r="P1185" s="50"/>
      <c r="Q1185" s="109"/>
      <c r="R1185" s="110">
        <f>IF(B1185&lt;&gt;"",((10-((COUNTIF(E1186:N1186,"/")+COUNTIF(E1186:N1186,"//")+COUNTIF(E1186:N1186,"///")+COUNTIF(E1186:N1186,"_"))))/2)+(2-COUNTBLANK(O1186:P1186)),"")</f>
        <v>5</v>
      </c>
      <c r="S1185"/>
      <c r="T1185"/>
      <c r="U1185"/>
      <c r="V1185"/>
    </row>
    <row r="1186" spans="1:22" ht="15.6" customHeight="1">
      <c r="A1186" s="112"/>
      <c r="B1186" s="103"/>
      <c r="C1186" s="104"/>
      <c r="D1186" s="105"/>
      <c r="E1186" s="51" t="e">
        <f>IF(E1185&lt;&gt;"",VLOOKUP(E1185,#REF!,2,FALSE),"")</f>
        <v>#REF!</v>
      </c>
      <c r="F1186" s="52" t="e">
        <f>IF(F1185&lt;&gt;"",VLOOKUP(F1185,#REF!,2,FALSE),"")</f>
        <v>#REF!</v>
      </c>
      <c r="G1186" s="53" t="e">
        <f>IF(G1185&lt;&gt;"",VLOOKUP(G1185,#REF!,2,FALSE),"")</f>
        <v>#REF!</v>
      </c>
      <c r="H1186" s="52" t="e">
        <f>IF(H1185&lt;&gt;"",VLOOKUP(H1185,#REF!,2,FALSE),"")</f>
        <v>#REF!</v>
      </c>
      <c r="I1186" s="53" t="e">
        <f>IF(I1185&lt;&gt;"",VLOOKUP(I1185,#REF!,2,FALSE),"")</f>
        <v>#REF!</v>
      </c>
      <c r="J1186" s="52" t="e">
        <f>IF(J1185&lt;&gt;"",VLOOKUP(J1185,#REF!,2,FALSE),"")</f>
        <v>#REF!</v>
      </c>
      <c r="K1186" s="53" t="e">
        <f>IF(K1185&lt;&gt;"",VLOOKUP(K1185,#REF!,2,FALSE),"")</f>
        <v>#REF!</v>
      </c>
      <c r="L1186" s="52" t="e">
        <f>IF(L1185&lt;&gt;"",VLOOKUP(L1185,#REF!,2,FALSE),"")</f>
        <v>#REF!</v>
      </c>
      <c r="M1186" s="53" t="e">
        <f>IF(M1185&lt;&gt;"",VLOOKUP(M1185,#REF!,2,FALSE),"")</f>
        <v>#REF!</v>
      </c>
      <c r="N1186" s="52" t="e">
        <f>IF(N1185&lt;&gt;"",VLOOKUP(N1185,#REF!,2,FALSE),"")</f>
        <v>#REF!</v>
      </c>
      <c r="O1186" s="53" t="str">
        <f>IF(O1185&lt;&gt;"",VLOOKUP(O1185,#REF!,2,FALSE),"")</f>
        <v/>
      </c>
      <c r="P1186" s="54" t="str">
        <f>IF(P1185&lt;&gt;"",VLOOKUP(P1185,#REF!,2,FALSE),"")</f>
        <v/>
      </c>
      <c r="Q1186" s="109"/>
      <c r="R1186" s="110"/>
      <c r="S1186"/>
      <c r="T1186"/>
      <c r="U1186"/>
      <c r="V1186"/>
    </row>
    <row r="1187" spans="1:22" ht="15.6" customHeight="1">
      <c r="A1187" s="112"/>
      <c r="B1187" s="103" t="s">
        <v>41</v>
      </c>
      <c r="C1187" s="104"/>
      <c r="D1187" s="105"/>
      <c r="E1187" s="46" t="s">
        <v>270</v>
      </c>
      <c r="F1187" s="47" t="s">
        <v>270</v>
      </c>
      <c r="G1187" s="48" t="s">
        <v>271</v>
      </c>
      <c r="H1187" s="47" t="s">
        <v>271</v>
      </c>
      <c r="I1187" s="48" t="s">
        <v>272</v>
      </c>
      <c r="J1187" s="47" t="s">
        <v>272</v>
      </c>
      <c r="K1187" s="48" t="s">
        <v>272</v>
      </c>
      <c r="L1187" s="47" t="s">
        <v>272</v>
      </c>
      <c r="M1187" s="48" t="s">
        <v>272</v>
      </c>
      <c r="N1187" s="47" t="s">
        <v>38</v>
      </c>
      <c r="O1187" s="49"/>
      <c r="P1187" s="50"/>
      <c r="Q1187" s="109"/>
      <c r="R1187" s="110">
        <f>IF(B1187&lt;&gt;"",((10-((COUNTIF(E1188:N1188,"/")+COUNTIF(E1188:N1188,"//")+COUNTIF(E1188:N1188,"///")+COUNTIF(E1188:N1188,"_"))))/2)+(2-COUNTBLANK(O1188:P1188)),"")</f>
        <v>5</v>
      </c>
      <c r="S1187"/>
      <c r="T1187"/>
      <c r="U1187"/>
      <c r="V1187"/>
    </row>
    <row r="1188" spans="1:22" ht="15.6" customHeight="1">
      <c r="A1188" s="112"/>
      <c r="B1188" s="103"/>
      <c r="C1188" s="104"/>
      <c r="D1188" s="105"/>
      <c r="E1188" s="51" t="e">
        <f>IF(E1187&lt;&gt;"",VLOOKUP(E1187,#REF!,2,FALSE),"")</f>
        <v>#REF!</v>
      </c>
      <c r="F1188" s="52" t="e">
        <f>IF(F1187&lt;&gt;"",VLOOKUP(F1187,#REF!,2,FALSE),"")</f>
        <v>#REF!</v>
      </c>
      <c r="G1188" s="53" t="e">
        <f>IF(G1187&lt;&gt;"",VLOOKUP(G1187,#REF!,2,FALSE),"")</f>
        <v>#REF!</v>
      </c>
      <c r="H1188" s="52" t="e">
        <f>IF(H1187&lt;&gt;"",VLOOKUP(H1187,#REF!,2,FALSE),"")</f>
        <v>#REF!</v>
      </c>
      <c r="I1188" s="53" t="e">
        <f>IF(I1187&lt;&gt;"",VLOOKUP(I1187,#REF!,2,FALSE),"")</f>
        <v>#REF!</v>
      </c>
      <c r="J1188" s="52" t="e">
        <f>IF(J1187&lt;&gt;"",VLOOKUP(J1187,#REF!,2,FALSE),"")</f>
        <v>#REF!</v>
      </c>
      <c r="K1188" s="53" t="e">
        <f>IF(K1187&lt;&gt;"",VLOOKUP(K1187,#REF!,2,FALSE),"")</f>
        <v>#REF!</v>
      </c>
      <c r="L1188" s="52" t="e">
        <f>IF(L1187&lt;&gt;"",VLOOKUP(L1187,#REF!,2,FALSE),"")</f>
        <v>#REF!</v>
      </c>
      <c r="M1188" s="53" t="e">
        <f>IF(M1187&lt;&gt;"",VLOOKUP(M1187,#REF!,2,FALSE),"")</f>
        <v>#REF!</v>
      </c>
      <c r="N1188" s="52" t="e">
        <f>IF(N1187&lt;&gt;"",VLOOKUP(N1187,#REF!,2,FALSE),"")</f>
        <v>#REF!</v>
      </c>
      <c r="O1188" s="53" t="str">
        <f>IF(O1187&lt;&gt;"",VLOOKUP(O1187,#REF!,2,FALSE),"")</f>
        <v/>
      </c>
      <c r="P1188" s="54" t="str">
        <f>IF(P1187&lt;&gt;"",VLOOKUP(P1187,#REF!,2,FALSE),"")</f>
        <v/>
      </c>
      <c r="Q1188" s="109"/>
      <c r="R1188" s="110"/>
      <c r="S1188"/>
      <c r="T1188"/>
      <c r="U1188"/>
      <c r="V1188"/>
    </row>
    <row r="1189" spans="1:22" ht="15.6" customHeight="1">
      <c r="A1189" s="112"/>
      <c r="B1189" s="103" t="s">
        <v>21</v>
      </c>
      <c r="C1189" s="104"/>
      <c r="D1189" s="105"/>
      <c r="E1189" s="46" t="s">
        <v>266</v>
      </c>
      <c r="F1189" s="47" t="s">
        <v>266</v>
      </c>
      <c r="G1189" s="48" t="s">
        <v>266</v>
      </c>
      <c r="H1189" s="47" t="s">
        <v>266</v>
      </c>
      <c r="I1189" s="48" t="s">
        <v>266</v>
      </c>
      <c r="J1189" s="47" t="s">
        <v>266</v>
      </c>
      <c r="K1189" s="48" t="s">
        <v>266</v>
      </c>
      <c r="L1189" s="47" t="s">
        <v>266</v>
      </c>
      <c r="M1189" s="48" t="s">
        <v>266</v>
      </c>
      <c r="N1189" s="47" t="s">
        <v>38</v>
      </c>
      <c r="O1189" s="49"/>
      <c r="P1189" s="50"/>
      <c r="Q1189" s="109"/>
      <c r="R1189" s="110">
        <f>IF(B1189&lt;&gt;"",((10-((COUNTIF(E1190:N1190,"/")+COUNTIF(E1190:N1190,"//")+COUNTIF(E1190:N1190,"///")+COUNTIF(E1190:N1190,"_"))))/2)+(2-COUNTBLANK(O1190:P1190)),"")</f>
        <v>5</v>
      </c>
      <c r="S1189"/>
      <c r="T1189"/>
      <c r="U1189"/>
      <c r="V1189"/>
    </row>
    <row r="1190" spans="1:22" ht="15.6" customHeight="1">
      <c r="A1190" s="112"/>
      <c r="B1190" s="103"/>
      <c r="C1190" s="104"/>
      <c r="D1190" s="105"/>
      <c r="E1190" s="51" t="e">
        <f>IF(E1189&lt;&gt;"",VLOOKUP(E1189,#REF!,2,FALSE),"")</f>
        <v>#REF!</v>
      </c>
      <c r="F1190" s="52" t="e">
        <f>IF(F1189&lt;&gt;"",VLOOKUP(F1189,#REF!,2,FALSE),"")</f>
        <v>#REF!</v>
      </c>
      <c r="G1190" s="53" t="e">
        <f>IF(G1189&lt;&gt;"",VLOOKUP(G1189,#REF!,2,FALSE),"")</f>
        <v>#REF!</v>
      </c>
      <c r="H1190" s="52" t="e">
        <f>IF(H1189&lt;&gt;"",VLOOKUP(H1189,#REF!,2,FALSE),"")</f>
        <v>#REF!</v>
      </c>
      <c r="I1190" s="53" t="e">
        <f>IF(I1189&lt;&gt;"",VLOOKUP(I1189,#REF!,2,FALSE),"")</f>
        <v>#REF!</v>
      </c>
      <c r="J1190" s="52" t="e">
        <f>IF(J1189&lt;&gt;"",VLOOKUP(J1189,#REF!,2,FALSE),"")</f>
        <v>#REF!</v>
      </c>
      <c r="K1190" s="53" t="e">
        <f>IF(K1189&lt;&gt;"",VLOOKUP(K1189,#REF!,2,FALSE),"")</f>
        <v>#REF!</v>
      </c>
      <c r="L1190" s="52" t="e">
        <f>IF(L1189&lt;&gt;"",VLOOKUP(L1189,#REF!,2,FALSE),"")</f>
        <v>#REF!</v>
      </c>
      <c r="M1190" s="53" t="e">
        <f>IF(M1189&lt;&gt;"",VLOOKUP(M1189,#REF!,2,FALSE),"")</f>
        <v>#REF!</v>
      </c>
      <c r="N1190" s="52" t="e">
        <f>IF(N1189&lt;&gt;"",VLOOKUP(N1189,#REF!,2,FALSE),"")</f>
        <v>#REF!</v>
      </c>
      <c r="O1190" s="53" t="str">
        <f>IF(O1189&lt;&gt;"",VLOOKUP(O1189,#REF!,2,FALSE),"")</f>
        <v/>
      </c>
      <c r="P1190" s="54" t="str">
        <f>IF(P1189&lt;&gt;"",VLOOKUP(P1189,#REF!,2,FALSE),"")</f>
        <v/>
      </c>
      <c r="Q1190" s="109"/>
      <c r="R1190" s="110"/>
      <c r="S1190"/>
      <c r="T1190"/>
      <c r="U1190"/>
      <c r="V1190"/>
    </row>
    <row r="1191" spans="1:22" ht="15.6" customHeight="1">
      <c r="A1191" s="112"/>
      <c r="B1191" s="103" t="s">
        <v>19</v>
      </c>
      <c r="C1191" s="104"/>
      <c r="D1191" s="105"/>
      <c r="E1191" s="46" t="s">
        <v>270</v>
      </c>
      <c r="F1191" s="47" t="s">
        <v>270</v>
      </c>
      <c r="G1191" s="48" t="s">
        <v>251</v>
      </c>
      <c r="H1191" s="47" t="s">
        <v>251</v>
      </c>
      <c r="I1191" s="48" t="s">
        <v>252</v>
      </c>
      <c r="J1191" s="47" t="s">
        <v>252</v>
      </c>
      <c r="K1191" s="48" t="s">
        <v>254</v>
      </c>
      <c r="L1191" s="47" t="s">
        <v>254</v>
      </c>
      <c r="M1191" s="48" t="s">
        <v>254</v>
      </c>
      <c r="N1191" s="47" t="s">
        <v>38</v>
      </c>
      <c r="O1191" s="49"/>
      <c r="P1191" s="50"/>
      <c r="Q1191" s="109"/>
      <c r="R1191" s="110">
        <f>IF(B1191&lt;&gt;"",((10-((COUNTIF(E1192:N1192,"/")+COUNTIF(E1192:N1192,"//")+COUNTIF(E1192:N1192,"///")+COUNTIF(E1192:N1192,"_"))))/2)+(2-COUNTBLANK(O1192:P1192)),"")</f>
        <v>5</v>
      </c>
      <c r="S1191"/>
      <c r="T1191"/>
      <c r="U1191"/>
      <c r="V1191"/>
    </row>
    <row r="1192" spans="1:22" ht="15.6" customHeight="1">
      <c r="A1192" s="112"/>
      <c r="B1192" s="103"/>
      <c r="C1192" s="104"/>
      <c r="D1192" s="105"/>
      <c r="E1192" s="51" t="e">
        <f>IF(E1191&lt;&gt;"",VLOOKUP(E1191,#REF!,2,FALSE),"")</f>
        <v>#REF!</v>
      </c>
      <c r="F1192" s="52" t="e">
        <f>IF(F1191&lt;&gt;"",VLOOKUP(F1191,#REF!,2,FALSE),"")</f>
        <v>#REF!</v>
      </c>
      <c r="G1192" s="53" t="e">
        <f>IF(G1191&lt;&gt;"",VLOOKUP(G1191,#REF!,2,FALSE),"")</f>
        <v>#REF!</v>
      </c>
      <c r="H1192" s="52" t="e">
        <f>IF(H1191&lt;&gt;"",VLOOKUP(H1191,#REF!,2,FALSE),"")</f>
        <v>#REF!</v>
      </c>
      <c r="I1192" s="53" t="e">
        <f>IF(I1191&lt;&gt;"",VLOOKUP(I1191,#REF!,2,FALSE),"")</f>
        <v>#REF!</v>
      </c>
      <c r="J1192" s="52" t="e">
        <f>IF(J1191&lt;&gt;"",VLOOKUP(J1191,#REF!,2,FALSE),"")</f>
        <v>#REF!</v>
      </c>
      <c r="K1192" s="53" t="e">
        <f>IF(K1191&lt;&gt;"",VLOOKUP(K1191,#REF!,2,FALSE),"")</f>
        <v>#REF!</v>
      </c>
      <c r="L1192" s="52" t="e">
        <f>IF(L1191&lt;&gt;"",VLOOKUP(L1191,#REF!,2,FALSE),"")</f>
        <v>#REF!</v>
      </c>
      <c r="M1192" s="53" t="e">
        <f>IF(M1191&lt;&gt;"",VLOOKUP(M1191,#REF!,2,FALSE),"")</f>
        <v>#REF!</v>
      </c>
      <c r="N1192" s="52" t="e">
        <f>IF(N1191&lt;&gt;"",VLOOKUP(N1191,#REF!,2,FALSE),"")</f>
        <v>#REF!</v>
      </c>
      <c r="O1192" s="53" t="str">
        <f>IF(O1191&lt;&gt;"",VLOOKUP(O1191,#REF!,2,FALSE),"")</f>
        <v/>
      </c>
      <c r="P1192" s="54" t="str">
        <f>IF(P1191&lt;&gt;"",VLOOKUP(P1191,#REF!,2,FALSE),"")</f>
        <v/>
      </c>
      <c r="Q1192" s="109"/>
      <c r="R1192" s="110"/>
      <c r="S1192"/>
      <c r="T1192"/>
      <c r="U1192"/>
      <c r="V1192"/>
    </row>
    <row r="1193" spans="1:22" ht="15.6" customHeight="1">
      <c r="A1193" s="112"/>
      <c r="B1193" s="103" t="s">
        <v>18</v>
      </c>
      <c r="C1193" s="104"/>
      <c r="D1193" s="105"/>
      <c r="E1193" s="46" t="s">
        <v>20</v>
      </c>
      <c r="F1193" s="47" t="s">
        <v>20</v>
      </c>
      <c r="G1193" s="48" t="s">
        <v>20</v>
      </c>
      <c r="H1193" s="47" t="s">
        <v>20</v>
      </c>
      <c r="I1193" s="48" t="s">
        <v>20</v>
      </c>
      <c r="J1193" s="47" t="s">
        <v>20</v>
      </c>
      <c r="K1193" s="48" t="s">
        <v>20</v>
      </c>
      <c r="L1193" s="47" t="s">
        <v>20</v>
      </c>
      <c r="M1193" s="48" t="s">
        <v>20</v>
      </c>
      <c r="N1193" s="47" t="s">
        <v>20</v>
      </c>
      <c r="O1193" s="49"/>
      <c r="P1193" s="50"/>
      <c r="Q1193" s="109"/>
      <c r="R1193" s="110">
        <f>IF(B1193&lt;&gt;"",((10-((COUNTIF(E1194:N1194,"/")+COUNTIF(E1194:N1194,"//")+COUNTIF(E1194:N1194,"///")+COUNTIF(E1194:N1194,"_"))))/2)+(2-COUNTBLANK(O1194:P1194)),"")</f>
        <v>5</v>
      </c>
      <c r="S1193"/>
      <c r="T1193"/>
      <c r="U1193"/>
      <c r="V1193"/>
    </row>
    <row r="1194" spans="1:22" ht="15.6" customHeight="1">
      <c r="A1194" s="112"/>
      <c r="B1194" s="103"/>
      <c r="C1194" s="104"/>
      <c r="D1194" s="105"/>
      <c r="E1194" s="51" t="e">
        <f>IF(E1193&lt;&gt;"",VLOOKUP(E1193,#REF!,2,FALSE),"")</f>
        <v>#REF!</v>
      </c>
      <c r="F1194" s="52" t="e">
        <f>IF(F1193&lt;&gt;"",VLOOKUP(F1193,#REF!,2,FALSE),"")</f>
        <v>#REF!</v>
      </c>
      <c r="G1194" s="53" t="e">
        <f>IF(G1193&lt;&gt;"",VLOOKUP(G1193,#REF!,2,FALSE),"")</f>
        <v>#REF!</v>
      </c>
      <c r="H1194" s="52" t="e">
        <f>IF(H1193&lt;&gt;"",VLOOKUP(H1193,#REF!,2,FALSE),"")</f>
        <v>#REF!</v>
      </c>
      <c r="I1194" s="53" t="e">
        <f>IF(I1193&lt;&gt;"",VLOOKUP(I1193,#REF!,2,FALSE),"")</f>
        <v>#REF!</v>
      </c>
      <c r="J1194" s="52" t="e">
        <f>IF(J1193&lt;&gt;"",VLOOKUP(J1193,#REF!,2,FALSE),"")</f>
        <v>#REF!</v>
      </c>
      <c r="K1194" s="53" t="e">
        <f>IF(K1193&lt;&gt;"",VLOOKUP(K1193,#REF!,2,FALSE),"")</f>
        <v>#REF!</v>
      </c>
      <c r="L1194" s="52" t="e">
        <f>IF(L1193&lt;&gt;"",VLOOKUP(L1193,#REF!,2,FALSE),"")</f>
        <v>#REF!</v>
      </c>
      <c r="M1194" s="53" t="e">
        <f>IF(M1193&lt;&gt;"",VLOOKUP(M1193,#REF!,2,FALSE),"")</f>
        <v>#REF!</v>
      </c>
      <c r="N1194" s="52" t="e">
        <f>IF(N1193&lt;&gt;"",VLOOKUP(N1193,#REF!,2,FALSE),"")</f>
        <v>#REF!</v>
      </c>
      <c r="O1194" s="53" t="str">
        <f>IF(O1193&lt;&gt;"",VLOOKUP(O1193,#REF!,2,FALSE),"")</f>
        <v/>
      </c>
      <c r="P1194" s="54" t="str">
        <f>IF(P1193&lt;&gt;"",VLOOKUP(P1193,#REF!,2,FALSE),"")</f>
        <v/>
      </c>
      <c r="Q1194" s="109"/>
      <c r="R1194" s="110"/>
      <c r="S1194"/>
      <c r="T1194"/>
      <c r="U1194"/>
      <c r="V1194"/>
    </row>
    <row r="1195" spans="1:22" ht="15.6" customHeight="1">
      <c r="A1195" s="112"/>
      <c r="B1195" s="103" t="s">
        <v>16</v>
      </c>
      <c r="C1195" s="104"/>
      <c r="D1195" s="105"/>
      <c r="E1195" s="46" t="s">
        <v>17</v>
      </c>
      <c r="F1195" s="47" t="s">
        <v>17</v>
      </c>
      <c r="G1195" s="48" t="s">
        <v>17</v>
      </c>
      <c r="H1195" s="47" t="s">
        <v>17</v>
      </c>
      <c r="I1195" s="48" t="s">
        <v>17</v>
      </c>
      <c r="J1195" s="47" t="s">
        <v>17</v>
      </c>
      <c r="K1195" s="48" t="s">
        <v>17</v>
      </c>
      <c r="L1195" s="47" t="s">
        <v>17</v>
      </c>
      <c r="M1195" s="48" t="s">
        <v>17</v>
      </c>
      <c r="N1195" s="47" t="s">
        <v>17</v>
      </c>
      <c r="O1195" s="49"/>
      <c r="P1195" s="50"/>
      <c r="Q1195" s="109"/>
      <c r="R1195" s="110">
        <f>IF(B1195&lt;&gt;"",((10-((COUNTIF(E1196:N1196,"/")+COUNTIF(E1196:N1196,"//")+COUNTIF(E1196:N1196,"///")+COUNTIF(E1196:N1196,"_"))))/2)+(2-COUNTBLANK(O1196:P1196)),"")</f>
        <v>5</v>
      </c>
      <c r="S1195"/>
      <c r="T1195"/>
      <c r="U1195"/>
      <c r="V1195"/>
    </row>
    <row r="1196" spans="1:22" ht="15.6" customHeight="1">
      <c r="A1196" s="112"/>
      <c r="B1196" s="103"/>
      <c r="C1196" s="104"/>
      <c r="D1196" s="105"/>
      <c r="E1196" s="51" t="e">
        <f>IF(E1195&lt;&gt;"",VLOOKUP(E1195,#REF!,2,FALSE),"")</f>
        <v>#REF!</v>
      </c>
      <c r="F1196" s="52" t="e">
        <f>IF(F1195&lt;&gt;"",VLOOKUP(F1195,#REF!,2,FALSE),"")</f>
        <v>#REF!</v>
      </c>
      <c r="G1196" s="53" t="e">
        <f>IF(G1195&lt;&gt;"",VLOOKUP(G1195,#REF!,2,FALSE),"")</f>
        <v>#REF!</v>
      </c>
      <c r="H1196" s="52" t="e">
        <f>IF(H1195&lt;&gt;"",VLOOKUP(H1195,#REF!,2,FALSE),"")</f>
        <v>#REF!</v>
      </c>
      <c r="I1196" s="53" t="e">
        <f>IF(I1195&lt;&gt;"",VLOOKUP(I1195,#REF!,2,FALSE),"")</f>
        <v>#REF!</v>
      </c>
      <c r="J1196" s="52" t="e">
        <f>IF(J1195&lt;&gt;"",VLOOKUP(J1195,#REF!,2,FALSE),"")</f>
        <v>#REF!</v>
      </c>
      <c r="K1196" s="53" t="e">
        <f>IF(K1195&lt;&gt;"",VLOOKUP(K1195,#REF!,2,FALSE),"")</f>
        <v>#REF!</v>
      </c>
      <c r="L1196" s="52" t="e">
        <f>IF(L1195&lt;&gt;"",VLOOKUP(L1195,#REF!,2,FALSE),"")</f>
        <v>#REF!</v>
      </c>
      <c r="M1196" s="53" t="e">
        <f>IF(M1195&lt;&gt;"",VLOOKUP(M1195,#REF!,2,FALSE),"")</f>
        <v>#REF!</v>
      </c>
      <c r="N1196" s="52" t="e">
        <f>IF(N1195&lt;&gt;"",VLOOKUP(N1195,#REF!,2,FALSE),"")</f>
        <v>#REF!</v>
      </c>
      <c r="O1196" s="53" t="str">
        <f>IF(O1195&lt;&gt;"",VLOOKUP(O1195,#REF!,2,FALSE),"")</f>
        <v/>
      </c>
      <c r="P1196" s="54" t="str">
        <f>IF(P1195&lt;&gt;"",VLOOKUP(P1195,#REF!,2,FALSE),"")</f>
        <v/>
      </c>
      <c r="Q1196" s="109"/>
      <c r="R1196" s="110"/>
      <c r="S1196"/>
      <c r="T1196"/>
      <c r="U1196"/>
      <c r="V1196"/>
    </row>
    <row r="1197" spans="1:22" ht="15.6" customHeight="1">
      <c r="A1197" s="112"/>
      <c r="B1197" s="103"/>
      <c r="C1197" s="104"/>
      <c r="D1197" s="105"/>
      <c r="E1197" s="46"/>
      <c r="F1197" s="47"/>
      <c r="G1197" s="48"/>
      <c r="H1197" s="47"/>
      <c r="I1197" s="48"/>
      <c r="J1197" s="47"/>
      <c r="K1197" s="48"/>
      <c r="L1197" s="47"/>
      <c r="M1197" s="48"/>
      <c r="N1197" s="47"/>
      <c r="O1197" s="49"/>
      <c r="P1197" s="50"/>
      <c r="Q1197" s="109"/>
      <c r="R1197" s="110" t="str">
        <f>IF(B1197&lt;&gt;"",((10-((COUNTIF(E1198:N1198,"/")+COUNTIF(E1198:N1198,"//")+COUNTIF(E1198:N1198,"///")+COUNTIF(E1198:N1198,"_"))))/2)+(2-COUNTBLANK(O1198:P1198)),"")</f>
        <v/>
      </c>
      <c r="S1197"/>
      <c r="T1197"/>
      <c r="U1197"/>
      <c r="V1197"/>
    </row>
    <row r="1198" spans="1:22" ht="15.6" customHeight="1">
      <c r="A1198" s="112"/>
      <c r="B1198" s="103"/>
      <c r="C1198" s="104"/>
      <c r="D1198" s="105"/>
      <c r="E1198" s="51" t="str">
        <f>IF(E1197&lt;&gt;"",VLOOKUP(E1197,#REF!,2,FALSE),"")</f>
        <v/>
      </c>
      <c r="F1198" s="52" t="str">
        <f>IF(F1197&lt;&gt;"",VLOOKUP(F1197,#REF!,2,FALSE),"")</f>
        <v/>
      </c>
      <c r="G1198" s="53" t="str">
        <f>IF(G1197&lt;&gt;"",VLOOKUP(G1197,#REF!,2,FALSE),"")</f>
        <v/>
      </c>
      <c r="H1198" s="52" t="str">
        <f>IF(H1197&lt;&gt;"",VLOOKUP(H1197,#REF!,2,FALSE),"")</f>
        <v/>
      </c>
      <c r="I1198" s="53" t="str">
        <f>IF(I1197&lt;&gt;"",VLOOKUP(I1197,#REF!,2,FALSE),"")</f>
        <v/>
      </c>
      <c r="J1198" s="52" t="str">
        <f>IF(J1197&lt;&gt;"",VLOOKUP(J1197,#REF!,2,FALSE),"")</f>
        <v/>
      </c>
      <c r="K1198" s="53" t="str">
        <f>IF(K1197&lt;&gt;"",VLOOKUP(K1197,#REF!,2,FALSE),"")</f>
        <v/>
      </c>
      <c r="L1198" s="52" t="str">
        <f>IF(L1197&lt;&gt;"",VLOOKUP(L1197,#REF!,2,FALSE),"")</f>
        <v/>
      </c>
      <c r="M1198" s="53" t="str">
        <f>IF(M1197&lt;&gt;"",VLOOKUP(M1197,#REF!,2,FALSE),"")</f>
        <v/>
      </c>
      <c r="N1198" s="52" t="str">
        <f>IF(N1197&lt;&gt;"",VLOOKUP(N1197,#REF!,2,FALSE),"")</f>
        <v/>
      </c>
      <c r="O1198" s="53" t="str">
        <f>IF(O1197&lt;&gt;"",VLOOKUP(O1197,#REF!,2,FALSE),"")</f>
        <v/>
      </c>
      <c r="P1198" s="54" t="str">
        <f>IF(P1197&lt;&gt;"",VLOOKUP(P1197,#REF!,2,FALSE),"")</f>
        <v/>
      </c>
      <c r="Q1198" s="109"/>
      <c r="R1198" s="110"/>
      <c r="S1198"/>
      <c r="T1198"/>
      <c r="U1198"/>
      <c r="V1198"/>
    </row>
    <row r="1199" spans="1:22" ht="15.6" customHeight="1">
      <c r="A1199" s="112"/>
      <c r="B1199" s="103"/>
      <c r="C1199" s="104"/>
      <c r="D1199" s="105"/>
      <c r="E1199" s="46"/>
      <c r="F1199" s="47"/>
      <c r="G1199" s="48"/>
      <c r="H1199" s="47"/>
      <c r="I1199" s="48"/>
      <c r="J1199" s="47"/>
      <c r="K1199" s="48"/>
      <c r="L1199" s="47"/>
      <c r="M1199" s="48"/>
      <c r="N1199" s="47"/>
      <c r="O1199" s="49"/>
      <c r="P1199" s="50"/>
      <c r="Q1199" s="109"/>
      <c r="R1199" s="110" t="str">
        <f>IF(B1199&lt;&gt;"",((10-((COUNTIF(E1200:N1200,"/")+COUNTIF(E1200:N1200,"//")+COUNTIF(E1200:N1200,"///")+COUNTIF(E1200:N1200,"_"))))/2)+(2-COUNTBLANK(O1200:P1200)),"")</f>
        <v/>
      </c>
      <c r="S1199"/>
      <c r="T1199"/>
      <c r="U1199"/>
      <c r="V1199"/>
    </row>
    <row r="1200" spans="1:22" ht="15.6" customHeight="1" thickBot="1">
      <c r="A1200" s="113"/>
      <c r="B1200" s="127"/>
      <c r="C1200" s="128"/>
      <c r="D1200" s="129"/>
      <c r="E1200" s="55" t="str">
        <f>IF(E1199&lt;&gt;"",VLOOKUP(E1199,#REF!,2,FALSE),"")</f>
        <v/>
      </c>
      <c r="F1200" s="56" t="str">
        <f>IF(F1199&lt;&gt;"",VLOOKUP(F1199,#REF!,2,FALSE),"")</f>
        <v/>
      </c>
      <c r="G1200" s="57" t="str">
        <f>IF(G1199&lt;&gt;"",VLOOKUP(G1199,#REF!,2,FALSE),"")</f>
        <v/>
      </c>
      <c r="H1200" s="56" t="str">
        <f>IF(H1199&lt;&gt;"",VLOOKUP(H1199,#REF!,2,FALSE),"")</f>
        <v/>
      </c>
      <c r="I1200" s="57" t="str">
        <f>IF(I1199&lt;&gt;"",VLOOKUP(I1199,#REF!,2,FALSE),"")</f>
        <v/>
      </c>
      <c r="J1200" s="56" t="str">
        <f>IF(J1199&lt;&gt;"",VLOOKUP(J1199,#REF!,2,FALSE),"")</f>
        <v/>
      </c>
      <c r="K1200" s="57" t="str">
        <f>IF(K1199&lt;&gt;"",VLOOKUP(K1199,#REF!,2,FALSE),"")</f>
        <v/>
      </c>
      <c r="L1200" s="56" t="str">
        <f>IF(L1199&lt;&gt;"",VLOOKUP(L1199,#REF!,2,FALSE),"")</f>
        <v/>
      </c>
      <c r="M1200" s="57" t="str">
        <f>IF(M1199&lt;&gt;"",VLOOKUP(M1199,#REF!,2,FALSE),"")</f>
        <v/>
      </c>
      <c r="N1200" s="56" t="str">
        <f>IF(N1199&lt;&gt;"",VLOOKUP(N1199,#REF!,2,FALSE),"")</f>
        <v/>
      </c>
      <c r="O1200" s="57" t="str">
        <f>IF(O1199&lt;&gt;"",VLOOKUP(O1199,#REF!,2,FALSE),"")</f>
        <v/>
      </c>
      <c r="P1200" s="58" t="str">
        <f>IF(P1199&lt;&gt;"",VLOOKUP(P1199,#REF!,2,FALSE),"")</f>
        <v/>
      </c>
      <c r="Q1200" s="109"/>
      <c r="R1200" s="110"/>
      <c r="U1200" s="1"/>
    </row>
    <row r="1201" spans="1:255" ht="18.600000000000001" thickBot="1"/>
    <row r="1202" spans="1:255" ht="23.4">
      <c r="A1202" s="5"/>
      <c r="B1202" s="9" t="str">
        <f>"Semaine " &amp; _xlfn.ISOWEEKNUM(B1203)</f>
        <v>Semaine 35</v>
      </c>
      <c r="C1202" s="130" t="s">
        <v>0</v>
      </c>
      <c r="D1202" s="131"/>
      <c r="E1202" s="134" t="s">
        <v>1</v>
      </c>
      <c r="F1202" s="135"/>
      <c r="G1202" s="136" t="s">
        <v>2</v>
      </c>
      <c r="H1202" s="135"/>
      <c r="I1202" s="136" t="s">
        <v>3</v>
      </c>
      <c r="J1202" s="135"/>
      <c r="K1202" s="136" t="s">
        <v>4</v>
      </c>
      <c r="L1202" s="135"/>
      <c r="M1202" s="136" t="s">
        <v>5</v>
      </c>
      <c r="N1202" s="135"/>
      <c r="O1202" s="136" t="s">
        <v>6</v>
      </c>
      <c r="P1202" s="137"/>
      <c r="Q1202" s="138" t="s">
        <v>7</v>
      </c>
      <c r="R1202" s="141" t="s">
        <v>39</v>
      </c>
      <c r="Z1202" s="5"/>
      <c r="AA1202" s="5"/>
      <c r="AB1202" s="5"/>
      <c r="AC1202" s="5"/>
      <c r="AD1202" s="5"/>
      <c r="AE1202" s="5"/>
      <c r="AF1202" s="5"/>
      <c r="AG1202" s="5"/>
      <c r="AH1202" s="5"/>
      <c r="AI1202" s="5"/>
      <c r="AJ1202" s="5"/>
      <c r="AK1202" s="5"/>
      <c r="AL1202" s="5"/>
      <c r="AM1202" s="5"/>
      <c r="AN1202" s="5"/>
      <c r="AO1202" s="5"/>
      <c r="AP1202" s="5"/>
      <c r="AQ1202" s="5"/>
      <c r="AR1202" s="5"/>
      <c r="AS1202" s="5"/>
      <c r="AT1202" s="5"/>
      <c r="AU1202" s="5"/>
      <c r="AV1202" s="5"/>
      <c r="AW1202" s="5"/>
      <c r="AX1202" s="5"/>
      <c r="AY1202" s="5"/>
      <c r="AZ1202" s="5"/>
      <c r="BA1202" s="5"/>
      <c r="BB1202" s="5"/>
      <c r="BC1202" s="5"/>
      <c r="BD1202" s="5"/>
      <c r="BE1202" s="5"/>
      <c r="BF1202" s="5"/>
      <c r="BG1202" s="5"/>
      <c r="BH1202" s="5"/>
      <c r="BI1202" s="5"/>
      <c r="BJ1202" s="5"/>
      <c r="BK1202" s="5"/>
      <c r="BL1202" s="5"/>
      <c r="BM1202" s="5"/>
      <c r="BN1202" s="5"/>
      <c r="BO1202" s="5"/>
      <c r="BP1202" s="5"/>
      <c r="BQ1202" s="5"/>
      <c r="BR1202" s="5"/>
      <c r="BS1202" s="5"/>
      <c r="BT1202" s="5"/>
      <c r="BU1202" s="5"/>
      <c r="BV1202" s="5"/>
      <c r="BW1202" s="5"/>
      <c r="BX1202" s="5"/>
      <c r="BY1202" s="5"/>
      <c r="BZ1202" s="5"/>
      <c r="CA1202" s="5"/>
      <c r="CB1202" s="5"/>
      <c r="CC1202" s="5"/>
      <c r="CD1202" s="5"/>
      <c r="CE1202" s="5"/>
      <c r="CF1202" s="5"/>
      <c r="CG1202" s="5"/>
      <c r="CH1202" s="5"/>
      <c r="CI1202" s="5"/>
      <c r="CJ1202" s="5"/>
      <c r="CK1202" s="5"/>
      <c r="CL1202" s="5"/>
      <c r="CM1202" s="5"/>
      <c r="CN1202" s="5"/>
      <c r="CO1202" s="5"/>
      <c r="CP1202" s="5"/>
      <c r="CQ1202" s="5"/>
      <c r="CR1202" s="5"/>
      <c r="CS1202" s="5"/>
      <c r="CT1202" s="5"/>
      <c r="CU1202" s="5"/>
      <c r="CV1202" s="5"/>
      <c r="CW1202" s="5"/>
      <c r="CX1202" s="5"/>
      <c r="CY1202" s="5"/>
      <c r="CZ1202" s="5"/>
      <c r="DA1202" s="5"/>
      <c r="DB1202" s="5"/>
      <c r="DC1202" s="5"/>
      <c r="DD1202" s="5"/>
      <c r="DE1202" s="5"/>
      <c r="DF1202" s="5"/>
      <c r="DG1202" s="5"/>
      <c r="DH1202" s="5"/>
      <c r="DI1202" s="5"/>
      <c r="DJ1202" s="5"/>
      <c r="DK1202" s="5"/>
      <c r="DL1202" s="5"/>
      <c r="DM1202" s="5"/>
      <c r="DN1202" s="5"/>
      <c r="DO1202" s="5"/>
      <c r="DP1202" s="5"/>
      <c r="DQ1202" s="5"/>
      <c r="DR1202" s="5"/>
      <c r="DS1202" s="5"/>
      <c r="DT1202" s="5"/>
      <c r="DU1202" s="5"/>
      <c r="DV1202" s="5"/>
      <c r="DW1202" s="5"/>
      <c r="DX1202" s="5"/>
      <c r="DY1202" s="5"/>
      <c r="DZ1202" s="5"/>
      <c r="EA1202" s="5"/>
      <c r="EB1202" s="5"/>
      <c r="EC1202" s="5"/>
      <c r="ED1202" s="5"/>
      <c r="EE1202" s="5"/>
      <c r="EF1202" s="5"/>
      <c r="EG1202" s="5"/>
      <c r="EH1202" s="5"/>
      <c r="EI1202" s="5"/>
      <c r="EJ1202" s="5"/>
      <c r="EK1202" s="5"/>
      <c r="EL1202" s="5"/>
      <c r="EM1202" s="5"/>
      <c r="EN1202" s="5"/>
      <c r="EO1202" s="5"/>
      <c r="EP1202" s="5"/>
      <c r="EQ1202" s="5"/>
      <c r="ER1202" s="5"/>
      <c r="ES1202" s="5"/>
      <c r="ET1202" s="5"/>
      <c r="EU1202" s="5"/>
      <c r="EV1202" s="5"/>
      <c r="EW1202" s="5"/>
      <c r="EX1202" s="5"/>
      <c r="EY1202" s="5"/>
      <c r="EZ1202" s="5"/>
      <c r="FA1202" s="5"/>
      <c r="FB1202" s="5"/>
      <c r="FC1202" s="5"/>
      <c r="FD1202" s="5"/>
      <c r="FE1202" s="5"/>
      <c r="FF1202" s="5"/>
      <c r="FG1202" s="5"/>
      <c r="FH1202" s="5"/>
      <c r="FI1202" s="5"/>
      <c r="FJ1202" s="5"/>
      <c r="FK1202" s="5"/>
      <c r="FL1202" s="5"/>
      <c r="FM1202" s="5"/>
      <c r="FN1202" s="5"/>
      <c r="FO1202" s="5"/>
      <c r="FP1202" s="5"/>
      <c r="FQ1202" s="5"/>
      <c r="FR1202" s="5"/>
      <c r="FS1202" s="5"/>
      <c r="FT1202" s="5"/>
      <c r="FU1202" s="5"/>
      <c r="FV1202" s="5"/>
      <c r="FW1202" s="5"/>
      <c r="FX1202" s="5"/>
      <c r="FY1202" s="5"/>
      <c r="FZ1202" s="5"/>
      <c r="GA1202" s="5"/>
      <c r="GB1202" s="5"/>
      <c r="GC1202" s="5"/>
      <c r="GD1202" s="5"/>
      <c r="GE1202" s="5"/>
      <c r="GF1202" s="5"/>
      <c r="GG1202" s="5"/>
      <c r="GH1202" s="5"/>
      <c r="GI1202" s="5"/>
      <c r="GJ1202" s="5"/>
      <c r="GK1202" s="5"/>
      <c r="GL1202" s="5"/>
      <c r="GM1202" s="5"/>
      <c r="GN1202" s="5"/>
      <c r="GO1202" s="5"/>
      <c r="GP1202" s="5"/>
      <c r="GQ1202" s="5"/>
      <c r="GR1202" s="5"/>
      <c r="GS1202" s="5"/>
      <c r="GT1202" s="5"/>
      <c r="GU1202" s="5"/>
      <c r="GV1202" s="5"/>
      <c r="GW1202" s="5"/>
      <c r="GX1202" s="5"/>
      <c r="GY1202" s="5"/>
      <c r="GZ1202" s="5"/>
      <c r="HA1202" s="5"/>
      <c r="HB1202" s="5"/>
      <c r="HC1202" s="5"/>
      <c r="HD1202" s="5"/>
      <c r="HE1202" s="5"/>
      <c r="HF1202" s="5"/>
      <c r="HG1202" s="5"/>
      <c r="HH1202" s="5"/>
      <c r="HI1202" s="5"/>
      <c r="HJ1202" s="5"/>
      <c r="HK1202" s="5"/>
      <c r="HL1202" s="5"/>
      <c r="HM1202" s="5"/>
      <c r="HN1202" s="5"/>
      <c r="HO1202" s="5"/>
      <c r="HP1202" s="5"/>
      <c r="HQ1202" s="5"/>
      <c r="HR1202" s="5"/>
      <c r="HS1202" s="5"/>
      <c r="HT1202" s="5"/>
      <c r="HU1202" s="5"/>
      <c r="HV1202" s="5"/>
      <c r="HW1202" s="5"/>
      <c r="HX1202" s="5"/>
      <c r="HY1202" s="5"/>
      <c r="HZ1202" s="5"/>
      <c r="IA1202" s="5"/>
      <c r="IB1202" s="5"/>
      <c r="IC1202" s="5"/>
      <c r="ID1202" s="5"/>
      <c r="IE1202" s="5"/>
      <c r="IF1202" s="5"/>
      <c r="IG1202" s="5"/>
      <c r="IH1202" s="5"/>
      <c r="II1202" s="5"/>
      <c r="IJ1202" s="5"/>
      <c r="IK1202" s="5"/>
      <c r="IL1202" s="5"/>
      <c r="IM1202" s="5"/>
      <c r="IN1202" s="5"/>
      <c r="IO1202" s="5"/>
      <c r="IP1202" s="5"/>
      <c r="IQ1202" s="5"/>
      <c r="IR1202" s="5"/>
      <c r="IS1202" s="5"/>
      <c r="IT1202" s="5"/>
      <c r="IU1202" s="5"/>
    </row>
    <row r="1203" spans="1:255" ht="21" customHeight="1">
      <c r="A1203" s="6"/>
      <c r="B1203" s="10">
        <f>B1169+7</f>
        <v>43703</v>
      </c>
      <c r="C1203" s="132"/>
      <c r="D1203" s="133"/>
      <c r="E1203" s="144">
        <f>B1203</f>
        <v>43703</v>
      </c>
      <c r="F1203" s="145"/>
      <c r="G1203" s="146">
        <f>E1203+1</f>
        <v>43704</v>
      </c>
      <c r="H1203" s="145"/>
      <c r="I1203" s="146">
        <f>G1203+1</f>
        <v>43705</v>
      </c>
      <c r="J1203" s="145"/>
      <c r="K1203" s="146">
        <f>I1203+1</f>
        <v>43706</v>
      </c>
      <c r="L1203" s="145"/>
      <c r="M1203" s="146">
        <f>K1203+1</f>
        <v>43707</v>
      </c>
      <c r="N1203" s="145"/>
      <c r="O1203" s="14">
        <f>M1203+1</f>
        <v>43708</v>
      </c>
      <c r="P1203" s="15">
        <f>O1203+1</f>
        <v>43709</v>
      </c>
      <c r="Q1203" s="139"/>
      <c r="R1203" s="142"/>
      <c r="W1203" s="8"/>
      <c r="X1203" s="8"/>
      <c r="Y1203" s="7"/>
      <c r="Z1203" s="7"/>
      <c r="AA1203" s="6"/>
      <c r="AB1203" s="6"/>
      <c r="AC1203" s="6"/>
      <c r="AD1203" s="6"/>
      <c r="AE1203" s="6"/>
      <c r="AF1203" s="6"/>
      <c r="AG1203" s="6"/>
      <c r="AH1203" s="6"/>
      <c r="AI1203" s="6"/>
      <c r="AJ1203" s="6"/>
      <c r="AK1203" s="6"/>
      <c r="AL1203" s="6"/>
      <c r="AM1203" s="6"/>
      <c r="AN1203" s="6"/>
      <c r="AO1203" s="6"/>
      <c r="AP1203" s="6"/>
      <c r="AQ1203" s="6"/>
      <c r="AR1203" s="6"/>
      <c r="AS1203" s="6"/>
      <c r="AT1203" s="6"/>
      <c r="AU1203" s="6"/>
      <c r="AV1203" s="6"/>
      <c r="AW1203" s="6"/>
      <c r="AX1203" s="6"/>
      <c r="AY1203" s="6"/>
      <c r="AZ1203" s="6"/>
      <c r="BA1203" s="6"/>
      <c r="BB1203" s="6"/>
      <c r="BC1203" s="6"/>
      <c r="BD1203" s="6"/>
      <c r="BE1203" s="6"/>
      <c r="BF1203" s="6"/>
      <c r="BG1203" s="6"/>
      <c r="BH1203" s="6"/>
      <c r="BI1203" s="6"/>
      <c r="BJ1203" s="6"/>
      <c r="BK1203" s="6"/>
      <c r="BL1203" s="6"/>
      <c r="BM1203" s="6"/>
      <c r="BN1203" s="6"/>
      <c r="BO1203" s="6"/>
      <c r="BP1203" s="6"/>
      <c r="BQ1203" s="6"/>
      <c r="BR1203" s="6"/>
      <c r="BS1203" s="6"/>
      <c r="BT1203" s="6"/>
      <c r="BU1203" s="6"/>
      <c r="BV1203" s="6"/>
      <c r="BW1203" s="6"/>
      <c r="BX1203" s="6"/>
      <c r="BY1203" s="6"/>
      <c r="BZ1203" s="6"/>
      <c r="CA1203" s="6"/>
      <c r="CB1203" s="6"/>
      <c r="CC1203" s="6"/>
      <c r="CD1203" s="6"/>
      <c r="CE1203" s="6"/>
      <c r="CF1203" s="6"/>
      <c r="CG1203" s="6"/>
      <c r="CH1203" s="6"/>
      <c r="CI1203" s="6"/>
      <c r="CJ1203" s="6"/>
      <c r="CK1203" s="6"/>
      <c r="CL1203" s="6"/>
      <c r="CM1203" s="6"/>
      <c r="CN1203" s="6"/>
      <c r="CO1203" s="6"/>
      <c r="CP1203" s="6"/>
      <c r="CQ1203" s="6"/>
      <c r="CR1203" s="6"/>
      <c r="CS1203" s="6"/>
      <c r="CT1203" s="6"/>
      <c r="CU1203" s="6"/>
      <c r="CV1203" s="6"/>
      <c r="CW1203" s="6"/>
      <c r="CX1203" s="6"/>
      <c r="CY1203" s="6"/>
      <c r="CZ1203" s="6"/>
      <c r="DA1203" s="6"/>
      <c r="DB1203" s="6"/>
      <c r="DC1203" s="6"/>
      <c r="DD1203" s="6"/>
      <c r="DE1203" s="6"/>
      <c r="DF1203" s="6"/>
      <c r="DG1203" s="6"/>
      <c r="DH1203" s="6"/>
      <c r="DI1203" s="6"/>
      <c r="DJ1203" s="6"/>
      <c r="DK1203" s="6"/>
      <c r="DL1203" s="6"/>
      <c r="DM1203" s="6"/>
      <c r="DN1203" s="6"/>
      <c r="DO1203" s="6"/>
      <c r="DP1203" s="6"/>
      <c r="DQ1203" s="6"/>
      <c r="DR1203" s="6"/>
      <c r="DS1203" s="6"/>
      <c r="DT1203" s="6"/>
      <c r="DU1203" s="6"/>
      <c r="DV1203" s="6"/>
      <c r="DW1203" s="6"/>
      <c r="DX1203" s="6"/>
      <c r="DY1203" s="6"/>
      <c r="DZ1203" s="6"/>
      <c r="EA1203" s="6"/>
      <c r="EB1203" s="6"/>
      <c r="EC1203" s="6"/>
      <c r="ED1203" s="6"/>
      <c r="EE1203" s="6"/>
      <c r="EF1203" s="6"/>
      <c r="EG1203" s="6"/>
      <c r="EH1203" s="6"/>
      <c r="EI1203" s="6"/>
      <c r="EJ1203" s="6"/>
      <c r="EK1203" s="6"/>
      <c r="EL1203" s="6"/>
      <c r="EM1203" s="6"/>
      <c r="EN1203" s="6"/>
      <c r="EO1203" s="6"/>
      <c r="EP1203" s="6"/>
      <c r="EQ1203" s="6"/>
      <c r="ER1203" s="6"/>
      <c r="ES1203" s="6"/>
      <c r="ET1203" s="6"/>
      <c r="EU1203" s="6"/>
      <c r="EV1203" s="6"/>
      <c r="EW1203" s="6"/>
      <c r="EX1203" s="6"/>
      <c r="EY1203" s="6"/>
      <c r="EZ1203" s="6"/>
      <c r="FA1203" s="6"/>
      <c r="FB1203" s="6"/>
      <c r="FC1203" s="6"/>
      <c r="FD1203" s="6"/>
      <c r="FE1203" s="6"/>
      <c r="FF1203" s="6"/>
      <c r="FG1203" s="6"/>
      <c r="FH1203" s="6"/>
      <c r="FI1203" s="6"/>
      <c r="FJ1203" s="6"/>
      <c r="FK1203" s="6"/>
      <c r="FL1203" s="6"/>
      <c r="FM1203" s="6"/>
      <c r="FN1203" s="6"/>
      <c r="FO1203" s="6"/>
      <c r="FP1203" s="6"/>
      <c r="FQ1203" s="6"/>
      <c r="FR1203" s="6"/>
      <c r="FS1203" s="6"/>
      <c r="FT1203" s="6"/>
      <c r="FU1203" s="6"/>
      <c r="FV1203" s="6"/>
      <c r="FW1203" s="6"/>
      <c r="FX1203" s="6"/>
      <c r="FY1203" s="6"/>
      <c r="FZ1203" s="6"/>
      <c r="GA1203" s="6"/>
      <c r="GB1203" s="6"/>
      <c r="GC1203" s="6"/>
      <c r="GD1203" s="6"/>
      <c r="GE1203" s="6"/>
      <c r="GF1203" s="6"/>
      <c r="GG1203" s="6"/>
      <c r="GH1203" s="6"/>
      <c r="GI1203" s="6"/>
      <c r="GJ1203" s="6"/>
      <c r="GK1203" s="6"/>
      <c r="GL1203" s="6"/>
      <c r="GM1203" s="6"/>
      <c r="GN1203" s="6"/>
      <c r="GO1203" s="6"/>
      <c r="GP1203" s="6"/>
      <c r="GQ1203" s="6"/>
      <c r="GR1203" s="6"/>
      <c r="GS1203" s="6"/>
      <c r="GT1203" s="6"/>
      <c r="GU1203" s="6"/>
      <c r="GV1203" s="6"/>
      <c r="GW1203" s="6"/>
      <c r="GX1203" s="6"/>
      <c r="GY1203" s="6"/>
      <c r="GZ1203" s="6"/>
      <c r="HA1203" s="6"/>
      <c r="HB1203" s="6"/>
      <c r="HC1203" s="6"/>
      <c r="HD1203" s="6"/>
      <c r="HE1203" s="6"/>
      <c r="HF1203" s="6"/>
      <c r="HG1203" s="6"/>
      <c r="HH1203" s="6"/>
      <c r="HI1203" s="6"/>
      <c r="HJ1203" s="6"/>
      <c r="HK1203" s="6"/>
      <c r="HL1203" s="6"/>
      <c r="HM1203" s="6"/>
      <c r="HN1203" s="6"/>
      <c r="HO1203" s="6"/>
      <c r="HP1203" s="6"/>
      <c r="HQ1203" s="6"/>
      <c r="HR1203" s="6"/>
      <c r="HS1203" s="6"/>
      <c r="HT1203" s="6"/>
      <c r="HU1203" s="6"/>
      <c r="HV1203" s="6"/>
      <c r="HW1203" s="6"/>
      <c r="HX1203" s="6"/>
      <c r="HY1203" s="6"/>
      <c r="HZ1203" s="6"/>
      <c r="IA1203" s="6"/>
      <c r="IB1203" s="6"/>
      <c r="IC1203" s="6"/>
      <c r="ID1203" s="6"/>
      <c r="IE1203" s="6"/>
      <c r="IF1203" s="6"/>
      <c r="IG1203" s="6"/>
      <c r="IH1203" s="6"/>
      <c r="II1203" s="6"/>
      <c r="IJ1203" s="6"/>
      <c r="IK1203" s="6"/>
      <c r="IL1203" s="6"/>
      <c r="IM1203" s="6"/>
      <c r="IN1203" s="6"/>
      <c r="IO1203" s="6"/>
      <c r="IP1203" s="6"/>
      <c r="IQ1203" s="6"/>
      <c r="IR1203" s="6"/>
      <c r="IS1203" s="6"/>
      <c r="IT1203" s="6"/>
      <c r="IU1203" s="6"/>
    </row>
    <row r="1204" spans="1:255" ht="18.600000000000001" thickBot="1">
      <c r="A1204" s="5"/>
      <c r="B1204" s="11" t="s">
        <v>8</v>
      </c>
      <c r="C1204" s="12" t="s">
        <v>9</v>
      </c>
      <c r="D1204" s="13" t="s">
        <v>10</v>
      </c>
      <c r="E1204" s="16" t="s">
        <v>11</v>
      </c>
      <c r="F1204" s="17" t="s">
        <v>12</v>
      </c>
      <c r="G1204" s="18" t="s">
        <v>11</v>
      </c>
      <c r="H1204" s="17" t="s">
        <v>12</v>
      </c>
      <c r="I1204" s="18" t="s">
        <v>11</v>
      </c>
      <c r="J1204" s="17" t="s">
        <v>12</v>
      </c>
      <c r="K1204" s="18" t="s">
        <v>11</v>
      </c>
      <c r="L1204" s="17" t="s">
        <v>12</v>
      </c>
      <c r="M1204" s="18" t="s">
        <v>11</v>
      </c>
      <c r="N1204" s="17" t="s">
        <v>12</v>
      </c>
      <c r="O1204" s="18" t="s">
        <v>13</v>
      </c>
      <c r="P1204" s="19" t="s">
        <v>14</v>
      </c>
      <c r="Q1204" s="140"/>
      <c r="R1204" s="143"/>
      <c r="W1204" s="8"/>
      <c r="X1204" s="8"/>
      <c r="Y1204" s="7"/>
      <c r="Z1204" s="7"/>
      <c r="AA1204" s="5"/>
      <c r="AB1204" s="5"/>
      <c r="AC1204" s="5"/>
      <c r="AD1204" s="5"/>
      <c r="AE1204" s="5"/>
      <c r="AF1204" s="5"/>
      <c r="AG1204" s="5"/>
      <c r="AH1204" s="5"/>
      <c r="AI1204" s="5"/>
      <c r="AJ1204" s="5"/>
      <c r="AK1204" s="5"/>
      <c r="AL1204" s="5"/>
      <c r="AM1204" s="5"/>
      <c r="AN1204" s="5"/>
      <c r="AO1204" s="5"/>
      <c r="AP1204" s="5"/>
      <c r="AQ1204" s="5"/>
      <c r="AR1204" s="5"/>
      <c r="AS1204" s="5"/>
      <c r="AT1204" s="5"/>
      <c r="AU1204" s="5"/>
      <c r="AV1204" s="5"/>
      <c r="AW1204" s="5"/>
      <c r="AX1204" s="5"/>
      <c r="AY1204" s="5"/>
      <c r="AZ1204" s="5"/>
      <c r="BA1204" s="5"/>
      <c r="BB1204" s="5"/>
      <c r="BC1204" s="5"/>
      <c r="BD1204" s="5"/>
      <c r="BE1204" s="5"/>
      <c r="BF1204" s="5"/>
      <c r="BG1204" s="5"/>
      <c r="BH1204" s="5"/>
      <c r="BI1204" s="5"/>
      <c r="BJ1204" s="5"/>
      <c r="BK1204" s="5"/>
      <c r="BL1204" s="5"/>
      <c r="BM1204" s="5"/>
      <c r="BN1204" s="5"/>
      <c r="BO1204" s="5"/>
      <c r="BP1204" s="5"/>
      <c r="BQ1204" s="5"/>
      <c r="BR1204" s="5"/>
      <c r="BS1204" s="5"/>
      <c r="BT1204" s="5"/>
      <c r="BU1204" s="5"/>
      <c r="BV1204" s="5"/>
      <c r="BW1204" s="5"/>
      <c r="BX1204" s="5"/>
      <c r="BY1204" s="5"/>
      <c r="BZ1204" s="5"/>
      <c r="CA1204" s="5"/>
      <c r="CB1204" s="5"/>
      <c r="CC1204" s="5"/>
      <c r="CD1204" s="5"/>
      <c r="CE1204" s="5"/>
      <c r="CF1204" s="5"/>
      <c r="CG1204" s="5"/>
      <c r="CH1204" s="5"/>
      <c r="CI1204" s="5"/>
      <c r="CJ1204" s="5"/>
      <c r="CK1204" s="5"/>
      <c r="CL1204" s="5"/>
      <c r="CM1204" s="5"/>
      <c r="CN1204" s="5"/>
      <c r="CO1204" s="5"/>
      <c r="CP1204" s="5"/>
      <c r="CQ1204" s="5"/>
      <c r="CR1204" s="5"/>
      <c r="CS1204" s="5"/>
      <c r="CT1204" s="5"/>
      <c r="CU1204" s="5"/>
      <c r="CV1204" s="5"/>
      <c r="CW1204" s="5"/>
      <c r="CX1204" s="5"/>
      <c r="CY1204" s="5"/>
      <c r="CZ1204" s="5"/>
      <c r="DA1204" s="5"/>
      <c r="DB1204" s="5"/>
      <c r="DC1204" s="5"/>
      <c r="DD1204" s="5"/>
      <c r="DE1204" s="5"/>
      <c r="DF1204" s="5"/>
      <c r="DG1204" s="5"/>
      <c r="DH1204" s="5"/>
      <c r="DI1204" s="5"/>
      <c r="DJ1204" s="5"/>
      <c r="DK1204" s="5"/>
      <c r="DL1204" s="5"/>
      <c r="DM1204" s="5"/>
      <c r="DN1204" s="5"/>
      <c r="DO1204" s="5"/>
      <c r="DP1204" s="5"/>
      <c r="DQ1204" s="5"/>
      <c r="DR1204" s="5"/>
      <c r="DS1204" s="5"/>
      <c r="DT1204" s="5"/>
      <c r="DU1204" s="5"/>
      <c r="DV1204" s="5"/>
      <c r="DW1204" s="5"/>
      <c r="DX1204" s="5"/>
      <c r="DY1204" s="5"/>
      <c r="DZ1204" s="5"/>
      <c r="EA1204" s="5"/>
      <c r="EB1204" s="5"/>
      <c r="EC1204" s="5"/>
      <c r="ED1204" s="5"/>
      <c r="EE1204" s="5"/>
      <c r="EF1204" s="5"/>
      <c r="EG1204" s="5"/>
      <c r="EH1204" s="5"/>
      <c r="EI1204" s="5"/>
      <c r="EJ1204" s="5"/>
      <c r="EK1204" s="5"/>
      <c r="EL1204" s="5"/>
      <c r="EM1204" s="5"/>
      <c r="EN1204" s="5"/>
      <c r="EO1204" s="5"/>
      <c r="EP1204" s="5"/>
      <c r="EQ1204" s="5"/>
      <c r="ER1204" s="5"/>
      <c r="ES1204" s="5"/>
      <c r="ET1204" s="5"/>
      <c r="EU1204" s="5"/>
      <c r="EV1204" s="5"/>
      <c r="EW1204" s="5"/>
      <c r="EX1204" s="5"/>
      <c r="EY1204" s="5"/>
      <c r="EZ1204" s="5"/>
      <c r="FA1204" s="5"/>
      <c r="FB1204" s="5"/>
      <c r="FC1204" s="5"/>
      <c r="FD1204" s="5"/>
      <c r="FE1204" s="5"/>
      <c r="FF1204" s="5"/>
      <c r="FG1204" s="5"/>
      <c r="FH1204" s="5"/>
      <c r="FI1204" s="5"/>
      <c r="FJ1204" s="5"/>
      <c r="FK1204" s="5"/>
      <c r="FL1204" s="5"/>
      <c r="FM1204" s="5"/>
      <c r="FN1204" s="5"/>
      <c r="FO1204" s="5"/>
      <c r="FP1204" s="5"/>
      <c r="FQ1204" s="5"/>
      <c r="FR1204" s="5"/>
      <c r="FS1204" s="5"/>
      <c r="FT1204" s="5"/>
      <c r="FU1204" s="5"/>
      <c r="FV1204" s="5"/>
      <c r="FW1204" s="5"/>
      <c r="FX1204" s="5"/>
      <c r="FY1204" s="5"/>
      <c r="FZ1204" s="5"/>
      <c r="GA1204" s="5"/>
      <c r="GB1204" s="5"/>
      <c r="GC1204" s="5"/>
      <c r="GD1204" s="5"/>
      <c r="GE1204" s="5"/>
      <c r="GF1204" s="5"/>
      <c r="GG1204" s="5"/>
      <c r="GH1204" s="5"/>
      <c r="GI1204" s="5"/>
      <c r="GJ1204" s="5"/>
      <c r="GK1204" s="5"/>
      <c r="GL1204" s="5"/>
      <c r="GM1204" s="5"/>
      <c r="GN1204" s="5"/>
      <c r="GO1204" s="5"/>
      <c r="GP1204" s="5"/>
      <c r="GQ1204" s="5"/>
      <c r="GR1204" s="5"/>
      <c r="GS1204" s="5"/>
      <c r="GT1204" s="5"/>
      <c r="GU1204" s="5"/>
      <c r="GV1204" s="5"/>
      <c r="GW1204" s="5"/>
      <c r="GX1204" s="5"/>
      <c r="GY1204" s="5"/>
      <c r="GZ1204" s="5"/>
      <c r="HA1204" s="5"/>
      <c r="HB1204" s="5"/>
      <c r="HC1204" s="5"/>
      <c r="HD1204" s="5"/>
      <c r="HE1204" s="5"/>
      <c r="HF1204" s="5"/>
      <c r="HG1204" s="5"/>
      <c r="HH1204" s="5"/>
      <c r="HI1204" s="5"/>
      <c r="HJ1204" s="5"/>
      <c r="HK1204" s="5"/>
      <c r="HL1204" s="5"/>
      <c r="HM1204" s="5"/>
      <c r="HN1204" s="5"/>
      <c r="HO1204" s="5"/>
      <c r="HP1204" s="5"/>
      <c r="HQ1204" s="5"/>
      <c r="HR1204" s="5"/>
      <c r="HS1204" s="5"/>
      <c r="HT1204" s="5"/>
      <c r="HU1204" s="5"/>
      <c r="HV1204" s="5"/>
      <c r="HW1204" s="5"/>
      <c r="HX1204" s="5"/>
      <c r="HY1204" s="5"/>
      <c r="HZ1204" s="5"/>
      <c r="IA1204" s="5"/>
      <c r="IB1204" s="5"/>
      <c r="IC1204" s="5"/>
      <c r="ID1204" s="5"/>
      <c r="IE1204" s="5"/>
      <c r="IF1204" s="5"/>
      <c r="IG1204" s="5"/>
      <c r="IH1204" s="5"/>
      <c r="II1204" s="5"/>
      <c r="IJ1204" s="5"/>
      <c r="IK1204" s="5"/>
      <c r="IL1204" s="5"/>
      <c r="IM1204" s="5"/>
      <c r="IN1204" s="5"/>
      <c r="IO1204" s="5"/>
      <c r="IP1204" s="5"/>
      <c r="IQ1204" s="5"/>
      <c r="IR1204" s="5"/>
      <c r="IS1204" s="5"/>
      <c r="IT1204" s="5"/>
      <c r="IU1204" s="5"/>
    </row>
    <row r="1205" spans="1:255" ht="15.6" customHeight="1" thickBot="1">
      <c r="A1205" s="111" t="s">
        <v>147</v>
      </c>
      <c r="B1205" s="114" t="s">
        <v>32</v>
      </c>
      <c r="C1205" s="116"/>
      <c r="D1205" s="118"/>
      <c r="E1205" s="20"/>
      <c r="F1205" s="21"/>
      <c r="G1205" s="22"/>
      <c r="H1205" s="21"/>
      <c r="I1205" s="22"/>
      <c r="J1205" s="21"/>
      <c r="K1205" s="22"/>
      <c r="L1205" s="21"/>
      <c r="M1205" s="22"/>
      <c r="N1205" s="21" t="s">
        <v>38</v>
      </c>
      <c r="O1205" s="22"/>
      <c r="P1205" s="23"/>
      <c r="Q1205" s="120"/>
      <c r="R1205" s="122"/>
      <c r="S1205" s="123" t="s">
        <v>37</v>
      </c>
      <c r="T1205" s="124"/>
      <c r="U1205" s="125"/>
      <c r="V1205" s="59" t="s">
        <v>15</v>
      </c>
      <c r="W1205" s="72" t="s">
        <v>36</v>
      </c>
      <c r="Y1205" s="5"/>
      <c r="Z1205" s="5"/>
      <c r="AA1205" s="5"/>
      <c r="AB1205" s="5"/>
      <c r="AC1205" s="5"/>
      <c r="AD1205" s="5"/>
      <c r="AE1205" s="5"/>
      <c r="AF1205" s="5"/>
      <c r="AG1205" s="5"/>
      <c r="AH1205" s="5"/>
      <c r="AI1205" s="5"/>
      <c r="AJ1205" s="5"/>
      <c r="AK1205" s="5"/>
      <c r="AL1205" s="5"/>
      <c r="AM1205" s="5"/>
      <c r="AN1205" s="5"/>
      <c r="AO1205" s="5"/>
      <c r="AP1205" s="5"/>
      <c r="AQ1205" s="5"/>
      <c r="AR1205" s="5"/>
      <c r="AS1205" s="5"/>
      <c r="AT1205" s="5"/>
      <c r="AU1205" s="5"/>
      <c r="AV1205" s="5"/>
      <c r="AW1205" s="5"/>
      <c r="AX1205" s="5"/>
      <c r="AY1205" s="5"/>
      <c r="AZ1205" s="5"/>
      <c r="BA1205" s="5"/>
      <c r="BB1205" s="5"/>
      <c r="BC1205" s="5"/>
      <c r="BD1205" s="5"/>
      <c r="BE1205" s="5"/>
      <c r="BF1205" s="5"/>
      <c r="BG1205" s="5"/>
      <c r="BH1205" s="5"/>
      <c r="BI1205" s="5"/>
      <c r="BJ1205" s="5"/>
      <c r="BK1205" s="5"/>
      <c r="BL1205" s="5"/>
      <c r="BM1205" s="5"/>
      <c r="BN1205" s="5"/>
      <c r="BO1205" s="5"/>
      <c r="BP1205" s="5"/>
      <c r="BQ1205" s="5"/>
      <c r="BR1205" s="5"/>
      <c r="BS1205" s="5"/>
      <c r="BT1205" s="5"/>
      <c r="BU1205" s="5"/>
      <c r="BV1205" s="5"/>
      <c r="BW1205" s="5"/>
      <c r="BX1205" s="5"/>
      <c r="BY1205" s="5"/>
      <c r="BZ1205" s="5"/>
      <c r="CA1205" s="5"/>
      <c r="CB1205" s="5"/>
      <c r="CC1205" s="5"/>
      <c r="CD1205" s="5"/>
      <c r="CE1205" s="5"/>
      <c r="CF1205" s="5"/>
      <c r="CG1205" s="5"/>
      <c r="CH1205" s="5"/>
      <c r="CI1205" s="5"/>
      <c r="CJ1205" s="5"/>
      <c r="CK1205" s="5"/>
      <c r="CL1205" s="5"/>
      <c r="CM1205" s="5"/>
      <c r="CN1205" s="5"/>
      <c r="CO1205" s="5"/>
      <c r="CP1205" s="5"/>
      <c r="CQ1205" s="5"/>
      <c r="CR1205" s="5"/>
      <c r="CS1205" s="5"/>
      <c r="CT1205" s="5"/>
      <c r="CU1205" s="5"/>
      <c r="CV1205" s="5"/>
      <c r="CW1205" s="5"/>
      <c r="CX1205" s="5"/>
      <c r="CY1205" s="5"/>
      <c r="CZ1205" s="5"/>
      <c r="DA1205" s="5"/>
      <c r="DB1205" s="5"/>
      <c r="DC1205" s="5"/>
      <c r="DD1205" s="5"/>
      <c r="DE1205" s="5"/>
      <c r="DF1205" s="5"/>
      <c r="DG1205" s="5"/>
      <c r="DH1205" s="5"/>
      <c r="DI1205" s="5"/>
      <c r="DJ1205" s="5"/>
      <c r="DK1205" s="5"/>
      <c r="DL1205" s="5"/>
      <c r="DM1205" s="5"/>
      <c r="DN1205" s="5"/>
      <c r="DO1205" s="5"/>
      <c r="DP1205" s="5"/>
      <c r="DQ1205" s="5"/>
      <c r="DR1205" s="5"/>
      <c r="DS1205" s="5"/>
      <c r="DT1205" s="5"/>
      <c r="DU1205" s="5"/>
      <c r="DV1205" s="5"/>
      <c r="DW1205" s="5"/>
      <c r="DX1205" s="5"/>
      <c r="DY1205" s="5"/>
      <c r="DZ1205" s="5"/>
      <c r="EA1205" s="5"/>
      <c r="EB1205" s="5"/>
      <c r="EC1205" s="5"/>
      <c r="ED1205" s="5"/>
      <c r="EE1205" s="5"/>
      <c r="EF1205" s="5"/>
      <c r="EG1205" s="5"/>
      <c r="EH1205" s="5"/>
      <c r="EI1205" s="5"/>
      <c r="EJ1205" s="5"/>
      <c r="EK1205" s="5"/>
      <c r="EL1205" s="5"/>
      <c r="EM1205" s="5"/>
      <c r="EN1205" s="5"/>
      <c r="EO1205" s="5"/>
      <c r="EP1205" s="5"/>
      <c r="EQ1205" s="5"/>
      <c r="ER1205" s="5"/>
      <c r="ES1205" s="5"/>
      <c r="ET1205" s="5"/>
      <c r="EU1205" s="5"/>
      <c r="EV1205" s="5"/>
      <c r="EW1205" s="5"/>
      <c r="EX1205" s="5"/>
      <c r="EY1205" s="5"/>
      <c r="EZ1205" s="5"/>
      <c r="FA1205" s="5"/>
      <c r="FB1205" s="5"/>
      <c r="FC1205" s="5"/>
      <c r="FD1205" s="5"/>
      <c r="FE1205" s="5"/>
      <c r="FF1205" s="5"/>
      <c r="FG1205" s="5"/>
      <c r="FH1205" s="5"/>
      <c r="FI1205" s="5"/>
      <c r="FJ1205" s="5"/>
      <c r="FK1205" s="5"/>
      <c r="FL1205" s="5"/>
      <c r="FM1205" s="5"/>
      <c r="FN1205" s="5"/>
      <c r="FO1205" s="5"/>
      <c r="FP1205" s="5"/>
      <c r="FQ1205" s="5"/>
      <c r="FR1205" s="5"/>
      <c r="FS1205" s="5"/>
      <c r="FT1205" s="5"/>
      <c r="FU1205" s="5"/>
      <c r="FV1205" s="5"/>
      <c r="FW1205" s="5"/>
      <c r="FX1205" s="5"/>
      <c r="FY1205" s="5"/>
      <c r="FZ1205" s="5"/>
      <c r="GA1205" s="5"/>
      <c r="GB1205" s="5"/>
      <c r="GC1205" s="5"/>
      <c r="GD1205" s="5"/>
      <c r="GE1205" s="5"/>
      <c r="GF1205" s="5"/>
      <c r="GG1205" s="5"/>
      <c r="GH1205" s="5"/>
      <c r="GI1205" s="5"/>
      <c r="GJ1205" s="5"/>
      <c r="GK1205" s="5"/>
      <c r="GL1205" s="5"/>
      <c r="GM1205" s="5"/>
      <c r="GN1205" s="5"/>
      <c r="GO1205" s="5"/>
      <c r="GP1205" s="5"/>
      <c r="GQ1205" s="5"/>
      <c r="GR1205" s="5"/>
      <c r="GS1205" s="5"/>
      <c r="GT1205" s="5"/>
      <c r="GU1205" s="5"/>
      <c r="GV1205" s="5"/>
      <c r="GW1205" s="5"/>
      <c r="GX1205" s="5"/>
      <c r="GY1205" s="5"/>
      <c r="GZ1205" s="5"/>
      <c r="HA1205" s="5"/>
      <c r="HB1205" s="5"/>
      <c r="HC1205" s="5"/>
      <c r="HD1205" s="5"/>
      <c r="HE1205" s="5"/>
      <c r="HF1205" s="5"/>
      <c r="HG1205" s="5"/>
      <c r="HH1205" s="5"/>
      <c r="HI1205" s="5"/>
      <c r="HJ1205" s="5"/>
      <c r="HK1205" s="5"/>
      <c r="HL1205" s="5"/>
      <c r="HM1205" s="5"/>
      <c r="HN1205" s="5"/>
      <c r="HO1205" s="5"/>
      <c r="HP1205" s="5"/>
      <c r="HQ1205" s="5"/>
      <c r="HR1205" s="5"/>
      <c r="HS1205" s="5"/>
      <c r="HT1205" s="5"/>
      <c r="HU1205" s="5"/>
      <c r="HV1205" s="5"/>
      <c r="HW1205" s="5"/>
      <c r="HX1205" s="5"/>
      <c r="HY1205" s="5"/>
      <c r="HZ1205" s="5"/>
      <c r="IA1205" s="5"/>
      <c r="IB1205" s="5"/>
      <c r="IC1205" s="5"/>
      <c r="ID1205" s="5"/>
      <c r="IE1205" s="5"/>
      <c r="IF1205" s="5"/>
      <c r="IG1205" s="5"/>
      <c r="IH1205" s="5"/>
      <c r="II1205" s="5"/>
      <c r="IJ1205" s="5"/>
      <c r="IK1205" s="5"/>
      <c r="IL1205" s="5"/>
      <c r="IM1205" s="5"/>
      <c r="IN1205" s="5"/>
      <c r="IO1205" s="5"/>
      <c r="IP1205" s="5"/>
      <c r="IQ1205" s="5"/>
      <c r="IR1205" s="5"/>
      <c r="IS1205" s="5"/>
      <c r="IT1205" s="5"/>
      <c r="IU1205" s="5"/>
    </row>
    <row r="1206" spans="1:255" ht="15.6" customHeight="1" thickBot="1">
      <c r="A1206" s="112"/>
      <c r="B1206" s="115"/>
      <c r="C1206" s="117"/>
      <c r="D1206" s="119"/>
      <c r="E1206" s="24" t="str">
        <f>IF(E1205&lt;&gt;"",VLOOKUP(E1205,#REF!,2,FALSE),"")</f>
        <v/>
      </c>
      <c r="F1206" s="25" t="str">
        <f>IF(F1205&lt;&gt;"",VLOOKUP(F1205,#REF!,2,FALSE),"")</f>
        <v/>
      </c>
      <c r="G1206" s="26" t="str">
        <f>IF(G1205&lt;&gt;"",VLOOKUP(G1205,#REF!,2,FALSE),"")</f>
        <v/>
      </c>
      <c r="H1206" s="25" t="str">
        <f>IF(H1205&lt;&gt;"",VLOOKUP(H1205,#REF!,2,FALSE),"")</f>
        <v/>
      </c>
      <c r="I1206" s="26" t="str">
        <f>IF(I1205&lt;&gt;"",VLOOKUP(I1205,#REF!,2,FALSE),"")</f>
        <v/>
      </c>
      <c r="J1206" s="25" t="str">
        <f>IF(J1205&lt;&gt;"",VLOOKUP(J1205,#REF!,2,FALSE),"")</f>
        <v/>
      </c>
      <c r="K1206" s="26" t="str">
        <f>IF(K1205&lt;&gt;"",VLOOKUP(K1205,#REF!,2,FALSE),"")</f>
        <v/>
      </c>
      <c r="L1206" s="25" t="str">
        <f>IF(L1205&lt;&gt;"",VLOOKUP(L1205,#REF!,2,FALSE),"")</f>
        <v/>
      </c>
      <c r="M1206" s="26" t="str">
        <f>IF(M1205&lt;&gt;"",VLOOKUP(M1205,#REF!,2,FALSE),"")</f>
        <v/>
      </c>
      <c r="N1206" s="25" t="e">
        <f>IF(N1205&lt;&gt;"",VLOOKUP(N1205,#REF!,2,FALSE),"")</f>
        <v>#REF!</v>
      </c>
      <c r="O1206" s="27" t="str">
        <f>IF(O1205&lt;&gt;"",VLOOKUP(O1205,#REF!,2,FALSE),"")</f>
        <v/>
      </c>
      <c r="P1206" s="28" t="str">
        <f>IF(P1205&lt;&gt;"",VLOOKUP(P1205,#REF!,2,FALSE),"")</f>
        <v/>
      </c>
      <c r="Q1206" s="121"/>
      <c r="R1206" s="110"/>
      <c r="S1206" s="64" t="str">
        <f>E1211</f>
        <v>19DE0176</v>
      </c>
      <c r="T1206" s="65" t="e">
        <f>IF(S1206&lt;&gt;"",VLOOKUP(S1206,#REF!,2,FALSE),"")</f>
        <v>#REF!</v>
      </c>
      <c r="U1206" s="66">
        <f>(COUNTIF(E1205:N1234,S1206)*4)+(COUNTIF(O1205:P1234,S1206)*8)</f>
        <v>36</v>
      </c>
      <c r="V1206" s="67">
        <f>U1206*W1206</f>
        <v>1260</v>
      </c>
      <c r="W1206" s="71">
        <v>35</v>
      </c>
    </row>
    <row r="1207" spans="1:255" ht="15.6" customHeight="1">
      <c r="A1207" s="112"/>
      <c r="B1207" s="115" t="s">
        <v>33</v>
      </c>
      <c r="C1207" s="117"/>
      <c r="D1207" s="119"/>
      <c r="E1207" s="29"/>
      <c r="F1207" s="30"/>
      <c r="G1207" s="31"/>
      <c r="H1207" s="30"/>
      <c r="I1207" s="31"/>
      <c r="J1207" s="30"/>
      <c r="K1207" s="31"/>
      <c r="L1207" s="30"/>
      <c r="M1207" s="31"/>
      <c r="N1207" s="30" t="s">
        <v>38</v>
      </c>
      <c r="O1207" s="32"/>
      <c r="P1207" s="33"/>
      <c r="Q1207" s="109"/>
      <c r="R1207" s="110"/>
      <c r="S1207" s="64" t="str">
        <f>E1217</f>
        <v>19DE0197</v>
      </c>
      <c r="T1207" s="65" t="e">
        <f>IF(S1207&lt;&gt;"",VLOOKUP(S1207,#REF!,2,FALSE),"")</f>
        <v>#REF!</v>
      </c>
      <c r="U1207" s="66">
        <f>(COUNTIF(E1205:N1234,S1207)*4)+(COUNTIF(O1205:P1234,S1207)*8)</f>
        <v>24</v>
      </c>
      <c r="V1207" s="67">
        <f>U1207*W1206</f>
        <v>840</v>
      </c>
    </row>
    <row r="1208" spans="1:255" ht="15.6" customHeight="1">
      <c r="A1208" s="112"/>
      <c r="B1208" s="115"/>
      <c r="C1208" s="117"/>
      <c r="D1208" s="119"/>
      <c r="E1208" s="24" t="str">
        <f>IF(E1207&lt;&gt;"",VLOOKUP(E1207,#REF!,2,FALSE),"")</f>
        <v/>
      </c>
      <c r="F1208" s="25" t="str">
        <f>IF(F1207&lt;&gt;"",VLOOKUP(F1207,#REF!,2,FALSE),"")</f>
        <v/>
      </c>
      <c r="G1208" s="26" t="str">
        <f>IF(G1207&lt;&gt;"",VLOOKUP(G1207,#REF!,2,FALSE),"")</f>
        <v/>
      </c>
      <c r="H1208" s="25" t="str">
        <f>IF(H1207&lt;&gt;"",VLOOKUP(H1207,#REF!,2,FALSE),"")</f>
        <v/>
      </c>
      <c r="I1208" s="26" t="str">
        <f>IF(I1207&lt;&gt;"",VLOOKUP(I1207,#REF!,2,FALSE),"")</f>
        <v/>
      </c>
      <c r="J1208" s="25" t="str">
        <f>IF(J1207&lt;&gt;"",VLOOKUP(J1207,#REF!,2,FALSE),"")</f>
        <v/>
      </c>
      <c r="K1208" s="26" t="str">
        <f>IF(K1207&lt;&gt;"",VLOOKUP(K1207,#REF!,2,FALSE),"")</f>
        <v/>
      </c>
      <c r="L1208" s="25" t="str">
        <f>IF(L1207&lt;&gt;"",VLOOKUP(L1207,#REF!,2,FALSE),"")</f>
        <v/>
      </c>
      <c r="M1208" s="26" t="str">
        <f>IF(M1207&lt;&gt;"",VLOOKUP(M1207,#REF!,2,FALSE),"")</f>
        <v/>
      </c>
      <c r="N1208" s="25" t="e">
        <f>IF(N1207&lt;&gt;"",VLOOKUP(N1207,#REF!,2,FALSE),"")</f>
        <v>#REF!</v>
      </c>
      <c r="O1208" s="26" t="str">
        <f>IF(O1207&lt;&gt;"",VLOOKUP(O1207,#REF!,2,FALSE),"")</f>
        <v/>
      </c>
      <c r="P1208" s="34" t="str">
        <f>IF(P1207&lt;&gt;"",VLOOKUP(P1207,#REF!,2,FALSE),"")</f>
        <v/>
      </c>
      <c r="Q1208" s="126"/>
      <c r="R1208" s="110"/>
      <c r="S1208" s="64" t="str">
        <f>K1217</f>
        <v>19DE0198</v>
      </c>
      <c r="T1208" s="65" t="e">
        <f>IF(S1208&lt;&gt;"",VLOOKUP(S1208,#REF!,2,FALSE),"")</f>
        <v>#REF!</v>
      </c>
      <c r="U1208" s="66">
        <f>(COUNTIF(E1205:N1234,S1208)*4)+(COUNTIF(O1205:P1234,S1208)*8)</f>
        <v>12</v>
      </c>
      <c r="V1208" s="67">
        <f>U1208*W1206</f>
        <v>420</v>
      </c>
    </row>
    <row r="1209" spans="1:255" ht="15.6" customHeight="1">
      <c r="A1209" s="112"/>
      <c r="B1209" s="115" t="s">
        <v>27</v>
      </c>
      <c r="C1209" s="117"/>
      <c r="D1209" s="119"/>
      <c r="E1209" s="29"/>
      <c r="F1209" s="30"/>
      <c r="G1209" s="31"/>
      <c r="H1209" s="30"/>
      <c r="I1209" s="31"/>
      <c r="J1209" s="30"/>
      <c r="K1209" s="31"/>
      <c r="L1209" s="30"/>
      <c r="M1209" s="31"/>
      <c r="N1209" s="30" t="s">
        <v>38</v>
      </c>
      <c r="O1209" s="35"/>
      <c r="P1209" s="36"/>
      <c r="Q1209" s="109"/>
      <c r="R1209" s="110"/>
      <c r="S1209" s="64" t="str">
        <f>I1221</f>
        <v>19DE0187</v>
      </c>
      <c r="T1209" s="65" t="e">
        <f>IF(S1209&lt;&gt;"",VLOOKUP(S1209,#REF!,2,FALSE),"")</f>
        <v>#REF!</v>
      </c>
      <c r="U1209" s="66">
        <f>(COUNTIF(E1205:N1234,S1209)*4)+(COUNTIF(O1205:P1234,S1209)*8)</f>
        <v>8</v>
      </c>
      <c r="V1209" s="67">
        <f>U1209*W1206</f>
        <v>280</v>
      </c>
    </row>
    <row r="1210" spans="1:255" ht="15.6" customHeight="1">
      <c r="A1210" s="112"/>
      <c r="B1210" s="115"/>
      <c r="C1210" s="117"/>
      <c r="D1210" s="119"/>
      <c r="E1210" s="24" t="str">
        <f>IF(E1209&lt;&gt;"",VLOOKUP(E1209,#REF!,2,FALSE),"")</f>
        <v/>
      </c>
      <c r="F1210" s="25" t="str">
        <f>IF(F1209&lt;&gt;"",VLOOKUP(F1209,#REF!,2,FALSE),"")</f>
        <v/>
      </c>
      <c r="G1210" s="26" t="str">
        <f>IF(G1209&lt;&gt;"",VLOOKUP(G1209,#REF!,2,FALSE),"")</f>
        <v/>
      </c>
      <c r="H1210" s="25" t="str">
        <f>IF(H1209&lt;&gt;"",VLOOKUP(H1209,#REF!,2,FALSE),"")</f>
        <v/>
      </c>
      <c r="I1210" s="26" t="str">
        <f>IF(I1209&lt;&gt;"",VLOOKUP(I1209,#REF!,2,FALSE),"")</f>
        <v/>
      </c>
      <c r="J1210" s="25" t="str">
        <f>IF(J1209&lt;&gt;"",VLOOKUP(J1209,#REF!,2,FALSE),"")</f>
        <v/>
      </c>
      <c r="K1210" s="26" t="str">
        <f>IF(K1209&lt;&gt;"",VLOOKUP(K1209,#REF!,2,FALSE),"")</f>
        <v/>
      </c>
      <c r="L1210" s="25" t="str">
        <f>IF(L1209&lt;&gt;"",VLOOKUP(L1209,#REF!,2,FALSE),"")</f>
        <v/>
      </c>
      <c r="M1210" s="26" t="str">
        <f>IF(M1209&lt;&gt;"",VLOOKUP(M1209,#REF!,2,FALSE),"")</f>
        <v/>
      </c>
      <c r="N1210" s="25" t="e">
        <f>IF(N1209&lt;&gt;"",VLOOKUP(N1209,#REF!,2,FALSE),"")</f>
        <v>#REF!</v>
      </c>
      <c r="O1210" s="27" t="str">
        <f>IF(O1209&lt;&gt;"",VLOOKUP(O1209,#REF!,2,FALSE),"")</f>
        <v/>
      </c>
      <c r="P1210" s="28" t="str">
        <f>IF(P1209&lt;&gt;"",VLOOKUP(P1209,#REF!,2,FALSE),"")</f>
        <v/>
      </c>
      <c r="Q1210" s="109"/>
      <c r="R1210" s="110"/>
      <c r="S1210" s="64" t="str">
        <f>K1221</f>
        <v>19DE0221</v>
      </c>
      <c r="T1210" s="65" t="e">
        <f>IF(S1210&lt;&gt;"",VLOOKUP(S1210,#REF!,2,FALSE),"")</f>
        <v>#REF!</v>
      </c>
      <c r="U1210" s="66">
        <f>(COUNTIF(E1205:N1234,S1210)*4)+(COUNTIF(O1205:P1234,S1210)*8)</f>
        <v>12</v>
      </c>
      <c r="V1210" s="67">
        <f>U1210*W1206</f>
        <v>420</v>
      </c>
    </row>
    <row r="1211" spans="1:255" ht="15.6" customHeight="1">
      <c r="A1211" s="112"/>
      <c r="B1211" s="106" t="s">
        <v>26</v>
      </c>
      <c r="C1211" s="107"/>
      <c r="D1211" s="108"/>
      <c r="E1211" s="37" t="s">
        <v>241</v>
      </c>
      <c r="F1211" s="38" t="s">
        <v>241</v>
      </c>
      <c r="G1211" s="39" t="s">
        <v>241</v>
      </c>
      <c r="H1211" s="38" t="s">
        <v>241</v>
      </c>
      <c r="I1211" s="39" t="s">
        <v>241</v>
      </c>
      <c r="J1211" s="38" t="s">
        <v>241</v>
      </c>
      <c r="K1211" s="39" t="s">
        <v>241</v>
      </c>
      <c r="L1211" s="38" t="s">
        <v>241</v>
      </c>
      <c r="M1211" s="39" t="s">
        <v>241</v>
      </c>
      <c r="N1211" s="38" t="s">
        <v>38</v>
      </c>
      <c r="O1211" s="40"/>
      <c r="P1211" s="41"/>
      <c r="Q1211" s="109"/>
      <c r="R1211" s="110">
        <f>IF(B1211&lt;&gt;"",((10-((COUNTIF(E1212:N1212,"/")+COUNTIF(E1212:N1212,"//")+COUNTIF(E1212:N1212,"///")+COUNTIF(E1212:N1212,"_"))))/2)+(2-COUNTBLANK(O1212:P1212)),"")</f>
        <v>5</v>
      </c>
      <c r="S1211" s="68" t="str">
        <f>E1223</f>
        <v>19DE0206</v>
      </c>
      <c r="T1211" s="69" t="e">
        <f>IF(S1211&lt;&gt;"",VLOOKUP(S1211,#REF!,2,FALSE),"")</f>
        <v>#REF!</v>
      </c>
      <c r="U1211" s="70">
        <f>(COUNTIF(E1205:N1234,S1211)*4)+(COUNTIF(O1205:P1234,S1211)*8)</f>
        <v>44</v>
      </c>
      <c r="V1211" s="67">
        <f>U1211*W1206</f>
        <v>1540</v>
      </c>
    </row>
    <row r="1212" spans="1:255" ht="15.6" customHeight="1">
      <c r="A1212" s="112"/>
      <c r="B1212" s="106"/>
      <c r="C1212" s="107"/>
      <c r="D1212" s="108"/>
      <c r="E1212" s="42" t="e">
        <f>IF(E1211&lt;&gt;"",VLOOKUP(E1211,#REF!,2,FALSE),"")</f>
        <v>#REF!</v>
      </c>
      <c r="F1212" s="43" t="e">
        <f>IF(F1211&lt;&gt;"",VLOOKUP(F1211,#REF!,2,FALSE),"")</f>
        <v>#REF!</v>
      </c>
      <c r="G1212" s="44" t="e">
        <f>IF(G1211&lt;&gt;"",VLOOKUP(G1211,#REF!,2,FALSE),"")</f>
        <v>#REF!</v>
      </c>
      <c r="H1212" s="43" t="e">
        <f>IF(H1211&lt;&gt;"",VLOOKUP(H1211,#REF!,2,FALSE),"")</f>
        <v>#REF!</v>
      </c>
      <c r="I1212" s="44" t="e">
        <f>IF(I1211&lt;&gt;"",VLOOKUP(I1211,#REF!,2,FALSE),"")</f>
        <v>#REF!</v>
      </c>
      <c r="J1212" s="43" t="e">
        <f>IF(J1211&lt;&gt;"",VLOOKUP(J1211,#REF!,2,FALSE),"")</f>
        <v>#REF!</v>
      </c>
      <c r="K1212" s="44" t="e">
        <f>IF(K1211&lt;&gt;"",VLOOKUP(K1211,#REF!,2,FALSE),"")</f>
        <v>#REF!</v>
      </c>
      <c r="L1212" s="43" t="e">
        <f>IF(L1211&lt;&gt;"",VLOOKUP(L1211,#REF!,2,FALSE),"")</f>
        <v>#REF!</v>
      </c>
      <c r="M1212" s="44" t="e">
        <f>IF(M1211&lt;&gt;"",VLOOKUP(M1211,#REF!,2,FALSE),"")</f>
        <v>#REF!</v>
      </c>
      <c r="N1212" s="43" t="e">
        <f>IF(N1211&lt;&gt;"",VLOOKUP(N1211,#REF!,2,FALSE),"")</f>
        <v>#REF!</v>
      </c>
      <c r="O1212" s="44" t="str">
        <f>IF(O1211&lt;&gt;"",VLOOKUP(O1211,#REF!,2,FALSE),"")</f>
        <v/>
      </c>
      <c r="P1212" s="45" t="str">
        <f>IF(P1211&lt;&gt;"",VLOOKUP(P1211,#REF!,2,FALSE),"")</f>
        <v/>
      </c>
      <c r="Q1212" s="109"/>
      <c r="R1212" s="110"/>
      <c r="S1212" s="68" t="str">
        <f>E1225</f>
        <v>19DE0133</v>
      </c>
      <c r="T1212" s="69" t="e">
        <f>IF(S1212&lt;&gt;"",VLOOKUP(S1212,#REF!,2,FALSE),"")</f>
        <v>#REF!</v>
      </c>
      <c r="U1212" s="70">
        <f>(COUNTIF(E1205:N1234,S1212)*4)+(COUNTIF(O1205:P1234,S1212)*8)</f>
        <v>52</v>
      </c>
      <c r="V1212" s="67">
        <f>U1212*W1206</f>
        <v>1820</v>
      </c>
    </row>
    <row r="1213" spans="1:255" ht="15.6" customHeight="1">
      <c r="A1213" s="112"/>
      <c r="B1213" s="106" t="s">
        <v>42</v>
      </c>
      <c r="C1213" s="107"/>
      <c r="D1213" s="108"/>
      <c r="E1213" s="37" t="s">
        <v>20</v>
      </c>
      <c r="F1213" s="38" t="s">
        <v>20</v>
      </c>
      <c r="G1213" s="39" t="s">
        <v>20</v>
      </c>
      <c r="H1213" s="38" t="s">
        <v>20</v>
      </c>
      <c r="I1213" s="39" t="s">
        <v>20</v>
      </c>
      <c r="J1213" s="38" t="s">
        <v>20</v>
      </c>
      <c r="K1213" s="39" t="s">
        <v>20</v>
      </c>
      <c r="L1213" s="38" t="s">
        <v>20</v>
      </c>
      <c r="M1213" s="39" t="s">
        <v>20</v>
      </c>
      <c r="N1213" s="38" t="s">
        <v>20</v>
      </c>
      <c r="O1213" s="40"/>
      <c r="P1213" s="41"/>
      <c r="Q1213" s="109"/>
      <c r="R1213" s="110">
        <f>IF(B1213&lt;&gt;"",((10-((COUNTIF(E1214:N1214,"/")+COUNTIF(E1214:N1214,"//")+COUNTIF(E1214:N1214,"///")+COUNTIF(E1214:N1214,"_"))))/2)+(2-COUNTBLANK(O1214:P1214)),"")</f>
        <v>5</v>
      </c>
      <c r="S1213" s="68"/>
      <c r="T1213" s="69" t="str">
        <f>IF(S1213&lt;&gt;"",VLOOKUP(S1213,#REF!,2,FALSE),"")</f>
        <v/>
      </c>
      <c r="U1213" s="70">
        <f>(COUNTIF(E1205:N1234,S1213)*4)+(COUNTIF(O1205:P1234,S1213)*8)</f>
        <v>0</v>
      </c>
      <c r="V1213" s="67">
        <f>U1213*W1206</f>
        <v>0</v>
      </c>
    </row>
    <row r="1214" spans="1:255" ht="15.6" customHeight="1">
      <c r="A1214" s="112"/>
      <c r="B1214" s="106"/>
      <c r="C1214" s="107"/>
      <c r="D1214" s="108"/>
      <c r="E1214" s="42" t="e">
        <f>IF(E1213&lt;&gt;"",VLOOKUP(E1213,#REF!,2,FALSE),"")</f>
        <v>#REF!</v>
      </c>
      <c r="F1214" s="43" t="e">
        <f>IF(F1213&lt;&gt;"",VLOOKUP(F1213,#REF!,2,FALSE),"")</f>
        <v>#REF!</v>
      </c>
      <c r="G1214" s="44" t="e">
        <f>IF(G1213&lt;&gt;"",VLOOKUP(G1213,#REF!,2,FALSE),"")</f>
        <v>#REF!</v>
      </c>
      <c r="H1214" s="43" t="e">
        <f>IF(H1213&lt;&gt;"",VLOOKUP(H1213,#REF!,2,FALSE),"")</f>
        <v>#REF!</v>
      </c>
      <c r="I1214" s="44" t="e">
        <f>IF(I1213&lt;&gt;"",VLOOKUP(I1213,#REF!,2,FALSE),"")</f>
        <v>#REF!</v>
      </c>
      <c r="J1214" s="43" t="e">
        <f>IF(J1213&lt;&gt;"",VLOOKUP(J1213,#REF!,2,FALSE),"")</f>
        <v>#REF!</v>
      </c>
      <c r="K1214" s="44" t="e">
        <f>IF(K1213&lt;&gt;"",VLOOKUP(K1213,#REF!,2,FALSE),"")</f>
        <v>#REF!</v>
      </c>
      <c r="L1214" s="43" t="e">
        <f>IF(L1213&lt;&gt;"",VLOOKUP(L1213,#REF!,2,FALSE),"")</f>
        <v>#REF!</v>
      </c>
      <c r="M1214" s="44" t="e">
        <f>IF(M1213&lt;&gt;"",VLOOKUP(M1213,#REF!,2,FALSE),"")</f>
        <v>#REF!</v>
      </c>
      <c r="N1214" s="43" t="e">
        <f>IF(N1213&lt;&gt;"",VLOOKUP(N1213,#REF!,2,FALSE),"")</f>
        <v>#REF!</v>
      </c>
      <c r="O1214" s="44" t="str">
        <f>IF(O1213&lt;&gt;"",VLOOKUP(O1213,#REF!,2,FALSE),"")</f>
        <v/>
      </c>
      <c r="P1214" s="45" t="str">
        <f>IF(P1213&lt;&gt;"",VLOOKUP(P1213,#REF!,2,FALSE),"")</f>
        <v/>
      </c>
      <c r="Q1214" s="109"/>
      <c r="R1214" s="110"/>
      <c r="S1214" s="68"/>
      <c r="T1214" s="69" t="str">
        <f>IF(S1214&lt;&gt;"",VLOOKUP(S1214,#REF!,2,FALSE),"")</f>
        <v/>
      </c>
      <c r="U1214" s="70">
        <f>(COUNTIF(E1205:N1234,S1214)*4)+(COUNTIF(O1205:P1234,S1214)*8)</f>
        <v>0</v>
      </c>
      <c r="V1214" s="67">
        <f>U1214*W1206</f>
        <v>0</v>
      </c>
    </row>
    <row r="1215" spans="1:255" ht="15.6" customHeight="1">
      <c r="A1215" s="112"/>
      <c r="B1215" s="106" t="s">
        <v>24</v>
      </c>
      <c r="C1215" s="107"/>
      <c r="D1215" s="108"/>
      <c r="E1215" s="37" t="s">
        <v>20</v>
      </c>
      <c r="F1215" s="38" t="s">
        <v>20</v>
      </c>
      <c r="G1215" s="39" t="s">
        <v>20</v>
      </c>
      <c r="H1215" s="38" t="s">
        <v>20</v>
      </c>
      <c r="I1215" s="39" t="s">
        <v>20</v>
      </c>
      <c r="J1215" s="38" t="s">
        <v>20</v>
      </c>
      <c r="K1215" s="39" t="s">
        <v>20</v>
      </c>
      <c r="L1215" s="38" t="s">
        <v>20</v>
      </c>
      <c r="M1215" s="39" t="s">
        <v>20</v>
      </c>
      <c r="N1215" s="38" t="s">
        <v>20</v>
      </c>
      <c r="O1215" s="40"/>
      <c r="P1215" s="41"/>
      <c r="Q1215" s="109"/>
      <c r="R1215" s="110">
        <f>IF(B1215&lt;&gt;"",((10-((COUNTIF(E1216:N1216,"/")+COUNTIF(E1216:N1216,"//")+COUNTIF(E1216:N1216,"///")+COUNTIF(E1216:N1216,"_"))))/2)+(2-COUNTBLANK(O1216:P1216)),"")</f>
        <v>5</v>
      </c>
      <c r="S1215" s="68"/>
      <c r="T1215" s="69" t="str">
        <f>IF(S1215&lt;&gt;"",VLOOKUP(S1215,#REF!,2,FALSE),"")</f>
        <v/>
      </c>
      <c r="U1215" s="70">
        <f>(COUNTIF(E1205:N1234,S1215)*4)+(COUNTIF(O1205:P1234,S1215)*8)</f>
        <v>0</v>
      </c>
      <c r="V1215" s="67">
        <f>U1215*W1206</f>
        <v>0</v>
      </c>
    </row>
    <row r="1216" spans="1:255" ht="15.6" customHeight="1">
      <c r="A1216" s="112"/>
      <c r="B1216" s="106"/>
      <c r="C1216" s="107"/>
      <c r="D1216" s="108"/>
      <c r="E1216" s="42" t="e">
        <f>IF(E1215&lt;&gt;"",VLOOKUP(E1215,#REF!,2,FALSE),"")</f>
        <v>#REF!</v>
      </c>
      <c r="F1216" s="43" t="e">
        <f>IF(F1215&lt;&gt;"",VLOOKUP(F1215,#REF!,2,FALSE),"")</f>
        <v>#REF!</v>
      </c>
      <c r="G1216" s="44" t="e">
        <f>IF(G1215&lt;&gt;"",VLOOKUP(G1215,#REF!,2,FALSE),"")</f>
        <v>#REF!</v>
      </c>
      <c r="H1216" s="43" t="e">
        <f>IF(H1215&lt;&gt;"",VLOOKUP(H1215,#REF!,2,FALSE),"")</f>
        <v>#REF!</v>
      </c>
      <c r="I1216" s="44" t="e">
        <f>IF(I1215&lt;&gt;"",VLOOKUP(I1215,#REF!,2,FALSE),"")</f>
        <v>#REF!</v>
      </c>
      <c r="J1216" s="43" t="e">
        <f>IF(J1215&lt;&gt;"",VLOOKUP(J1215,#REF!,2,FALSE),"")</f>
        <v>#REF!</v>
      </c>
      <c r="K1216" s="44" t="e">
        <f>IF(K1215&lt;&gt;"",VLOOKUP(K1215,#REF!,2,FALSE),"")</f>
        <v>#REF!</v>
      </c>
      <c r="L1216" s="43" t="e">
        <f>IF(L1215&lt;&gt;"",VLOOKUP(L1215,#REF!,2,FALSE),"")</f>
        <v>#REF!</v>
      </c>
      <c r="M1216" s="44" t="e">
        <f>IF(M1215&lt;&gt;"",VLOOKUP(M1215,#REF!,2,FALSE),"")</f>
        <v>#REF!</v>
      </c>
      <c r="N1216" s="43" t="e">
        <f>IF(N1215&lt;&gt;"",VLOOKUP(N1215,#REF!,2,FALSE),"")</f>
        <v>#REF!</v>
      </c>
      <c r="O1216" s="44" t="str">
        <f>IF(O1215&lt;&gt;"",VLOOKUP(O1215,#REF!,2,FALSE),"")</f>
        <v/>
      </c>
      <c r="P1216" s="45" t="str">
        <f>IF(P1215&lt;&gt;"",VLOOKUP(P1215,#REF!,2,FALSE),"")</f>
        <v/>
      </c>
      <c r="Q1216" s="109"/>
      <c r="R1216" s="110"/>
      <c r="S1216" s="68"/>
      <c r="T1216" s="69" t="str">
        <f>IF(S1216&lt;&gt;"",VLOOKUP(S1216,#REF!,2,FALSE),"")</f>
        <v/>
      </c>
      <c r="U1216" s="70">
        <f>(COUNTIF(E1205:N1234,S1216)*4)+(COUNTIF(O1205:P1234,S1216)*8)</f>
        <v>0</v>
      </c>
      <c r="V1216" s="67">
        <f>U1216*W1206</f>
        <v>0</v>
      </c>
    </row>
    <row r="1217" spans="1:22" ht="15.6" customHeight="1" thickBot="1">
      <c r="A1217" s="112"/>
      <c r="B1217" s="106" t="s">
        <v>22</v>
      </c>
      <c r="C1217" s="107"/>
      <c r="D1217" s="108"/>
      <c r="E1217" s="37" t="s">
        <v>255</v>
      </c>
      <c r="F1217" s="38" t="s">
        <v>255</v>
      </c>
      <c r="G1217" s="39" t="s">
        <v>255</v>
      </c>
      <c r="H1217" s="38" t="s">
        <v>255</v>
      </c>
      <c r="I1217" s="39" t="s">
        <v>255</v>
      </c>
      <c r="J1217" s="38" t="s">
        <v>255</v>
      </c>
      <c r="K1217" s="39" t="s">
        <v>256</v>
      </c>
      <c r="L1217" s="38" t="s">
        <v>256</v>
      </c>
      <c r="M1217" s="39" t="s">
        <v>256</v>
      </c>
      <c r="N1217" s="38" t="s">
        <v>38</v>
      </c>
      <c r="O1217" s="40"/>
      <c r="P1217" s="41"/>
      <c r="Q1217" s="109"/>
      <c r="R1217" s="110">
        <f>IF(B1217&lt;&gt;"",((10-((COUNTIF(E1218:N1218,"/")+COUNTIF(E1218:N1218,"//")+COUNTIF(E1218:N1218,"///")+COUNTIF(E1218:N1218,"_"))))/2)+(2-COUNTBLANK(O1218:P1218)),"")</f>
        <v>5</v>
      </c>
      <c r="S1217" s="68"/>
      <c r="T1217" s="69" t="str">
        <f>IF(S1217&lt;&gt;"",VLOOKUP(S1217,#REF!,2,FALSE),"")</f>
        <v/>
      </c>
      <c r="U1217" s="70">
        <f>(COUNTIF(E1205:N1234,S1217)*4)+(COUNTIF(O1205:P1234,S1217)*8)</f>
        <v>0</v>
      </c>
      <c r="V1217" s="67">
        <f>U1217*W1206</f>
        <v>0</v>
      </c>
    </row>
    <row r="1218" spans="1:22" ht="15.6" customHeight="1" thickBot="1">
      <c r="A1218" s="112"/>
      <c r="B1218" s="106"/>
      <c r="C1218" s="107"/>
      <c r="D1218" s="108"/>
      <c r="E1218" s="42" t="e">
        <f>IF(E1217&lt;&gt;"",VLOOKUP(E1217,#REF!,2,FALSE),"")</f>
        <v>#REF!</v>
      </c>
      <c r="F1218" s="43" t="e">
        <f>IF(F1217&lt;&gt;"",VLOOKUP(F1217,#REF!,2,FALSE),"")</f>
        <v>#REF!</v>
      </c>
      <c r="G1218" s="44" t="e">
        <f>IF(G1217&lt;&gt;"",VLOOKUP(G1217,#REF!,2,FALSE),"")</f>
        <v>#REF!</v>
      </c>
      <c r="H1218" s="43" t="e">
        <f>IF(H1217&lt;&gt;"",VLOOKUP(H1217,#REF!,2,FALSE),"")</f>
        <v>#REF!</v>
      </c>
      <c r="I1218" s="44" t="e">
        <f>IF(I1217&lt;&gt;"",VLOOKUP(I1217,#REF!,2,FALSE),"")</f>
        <v>#REF!</v>
      </c>
      <c r="J1218" s="43" t="e">
        <f>IF(J1217&lt;&gt;"",VLOOKUP(J1217,#REF!,2,FALSE),"")</f>
        <v>#REF!</v>
      </c>
      <c r="K1218" s="44" t="e">
        <f>IF(K1217&lt;&gt;"",VLOOKUP(K1217,#REF!,2,FALSE),"")</f>
        <v>#REF!</v>
      </c>
      <c r="L1218" s="43" t="e">
        <f>IF(L1217&lt;&gt;"",VLOOKUP(L1217,#REF!,2,FALSE),"")</f>
        <v>#REF!</v>
      </c>
      <c r="M1218" s="44" t="e">
        <f>IF(M1217&lt;&gt;"",VLOOKUP(M1217,#REF!,2,FALSE),"")</f>
        <v>#REF!</v>
      </c>
      <c r="N1218" s="43" t="e">
        <f>IF(N1217&lt;&gt;"",VLOOKUP(N1217,#REF!,2,FALSE),"")</f>
        <v>#REF!</v>
      </c>
      <c r="O1218" s="44" t="str">
        <f>IF(O1217&lt;&gt;"",VLOOKUP(O1217,#REF!,2,FALSE),"")</f>
        <v/>
      </c>
      <c r="P1218" s="45" t="str">
        <f>IF(P1217&lt;&gt;"",VLOOKUP(P1217,#REF!,2,FALSE),"")</f>
        <v/>
      </c>
      <c r="Q1218" s="109"/>
      <c r="R1218" s="110"/>
      <c r="S1218" s="60">
        <f>SUM(R1205:R1234)*8</f>
        <v>408</v>
      </c>
      <c r="T1218" s="61" t="s">
        <v>25</v>
      </c>
      <c r="U1218" s="62">
        <f>SUM(U1206:U1217)</f>
        <v>188</v>
      </c>
      <c r="V1218" s="63">
        <f>SUM(V1206:V1217)</f>
        <v>6580</v>
      </c>
    </row>
    <row r="1219" spans="1:22" ht="15.6" customHeight="1">
      <c r="A1219" s="112"/>
      <c r="B1219" s="103" t="s">
        <v>23</v>
      </c>
      <c r="C1219" s="104"/>
      <c r="D1219" s="105"/>
      <c r="E1219" s="46" t="s">
        <v>20</v>
      </c>
      <c r="F1219" s="47" t="s">
        <v>20</v>
      </c>
      <c r="G1219" s="48" t="s">
        <v>20</v>
      </c>
      <c r="H1219" s="47" t="s">
        <v>20</v>
      </c>
      <c r="I1219" s="48" t="s">
        <v>20</v>
      </c>
      <c r="J1219" s="47" t="s">
        <v>20</v>
      </c>
      <c r="K1219" s="48" t="s">
        <v>20</v>
      </c>
      <c r="L1219" s="47" t="s">
        <v>20</v>
      </c>
      <c r="M1219" s="48" t="s">
        <v>20</v>
      </c>
      <c r="N1219" s="47" t="s">
        <v>20</v>
      </c>
      <c r="O1219" s="49"/>
      <c r="P1219" s="50"/>
      <c r="Q1219" s="109"/>
      <c r="R1219" s="110">
        <f>IF(B1219&lt;&gt;"",((10-((COUNTIF(E1220:N1220,"/")+COUNTIF(E1220:N1220,"//")+COUNTIF(E1220:N1220,"///")+COUNTIF(E1220:N1220,"_"))))/2)+(2-COUNTBLANK(O1220:P1220)),"")</f>
        <v>5</v>
      </c>
      <c r="S1219"/>
      <c r="T1219"/>
      <c r="U1219"/>
      <c r="V1219"/>
    </row>
    <row r="1220" spans="1:22" ht="15.6" customHeight="1">
      <c r="A1220" s="112"/>
      <c r="B1220" s="103"/>
      <c r="C1220" s="104"/>
      <c r="D1220" s="105"/>
      <c r="E1220" s="51" t="e">
        <f>IF(E1219&lt;&gt;"",VLOOKUP(E1219,#REF!,2,FALSE),"")</f>
        <v>#REF!</v>
      </c>
      <c r="F1220" s="52" t="e">
        <f>IF(F1219&lt;&gt;"",VLOOKUP(F1219,#REF!,2,FALSE),"")</f>
        <v>#REF!</v>
      </c>
      <c r="G1220" s="53" t="e">
        <f>IF(G1219&lt;&gt;"",VLOOKUP(G1219,#REF!,2,FALSE),"")</f>
        <v>#REF!</v>
      </c>
      <c r="H1220" s="52" t="e">
        <f>IF(H1219&lt;&gt;"",VLOOKUP(H1219,#REF!,2,FALSE),"")</f>
        <v>#REF!</v>
      </c>
      <c r="I1220" s="53" t="e">
        <f>IF(I1219&lt;&gt;"",VLOOKUP(I1219,#REF!,2,FALSE),"")</f>
        <v>#REF!</v>
      </c>
      <c r="J1220" s="52" t="e">
        <f>IF(J1219&lt;&gt;"",VLOOKUP(J1219,#REF!,2,FALSE),"")</f>
        <v>#REF!</v>
      </c>
      <c r="K1220" s="53" t="e">
        <f>IF(K1219&lt;&gt;"",VLOOKUP(K1219,#REF!,2,FALSE),"")</f>
        <v>#REF!</v>
      </c>
      <c r="L1220" s="52" t="e">
        <f>IF(L1219&lt;&gt;"",VLOOKUP(L1219,#REF!,2,FALSE),"")</f>
        <v>#REF!</v>
      </c>
      <c r="M1220" s="53" t="e">
        <f>IF(M1219&lt;&gt;"",VLOOKUP(M1219,#REF!,2,FALSE),"")</f>
        <v>#REF!</v>
      </c>
      <c r="N1220" s="52" t="e">
        <f>IF(N1219&lt;&gt;"",VLOOKUP(N1219,#REF!,2,FALSE),"")</f>
        <v>#REF!</v>
      </c>
      <c r="O1220" s="53" t="str">
        <f>IF(O1219&lt;&gt;"",VLOOKUP(O1219,#REF!,2,FALSE),"")</f>
        <v/>
      </c>
      <c r="P1220" s="54" t="str">
        <f>IF(P1219&lt;&gt;"",VLOOKUP(P1219,#REF!,2,FALSE),"")</f>
        <v/>
      </c>
      <c r="Q1220" s="109"/>
      <c r="R1220" s="110"/>
      <c r="S1220"/>
      <c r="T1220"/>
      <c r="U1220"/>
      <c r="V1220"/>
    </row>
    <row r="1221" spans="1:22" ht="15.6" customHeight="1">
      <c r="A1221" s="112"/>
      <c r="B1221" s="103" t="s">
        <v>41</v>
      </c>
      <c r="C1221" s="104"/>
      <c r="D1221" s="105"/>
      <c r="E1221" s="46" t="s">
        <v>275</v>
      </c>
      <c r="F1221" s="47" t="s">
        <v>275</v>
      </c>
      <c r="G1221" s="48" t="s">
        <v>275</v>
      </c>
      <c r="H1221" s="47" t="s">
        <v>275</v>
      </c>
      <c r="I1221" s="48" t="s">
        <v>274</v>
      </c>
      <c r="J1221" s="47" t="s">
        <v>274</v>
      </c>
      <c r="K1221" s="48" t="s">
        <v>272</v>
      </c>
      <c r="L1221" s="47" t="s">
        <v>272</v>
      </c>
      <c r="M1221" s="48" t="s">
        <v>272</v>
      </c>
      <c r="N1221" s="47" t="s">
        <v>38</v>
      </c>
      <c r="O1221" s="49"/>
      <c r="P1221" s="50"/>
      <c r="Q1221" s="109"/>
      <c r="R1221" s="110">
        <f>IF(B1221&lt;&gt;"",((10-((COUNTIF(E1222:N1222,"/")+COUNTIF(E1222:N1222,"//")+COUNTIF(E1222:N1222,"///")+COUNTIF(E1222:N1222,"_"))))/2)+(2-COUNTBLANK(O1222:P1222)),"")</f>
        <v>5</v>
      </c>
      <c r="S1221"/>
      <c r="T1221"/>
      <c r="U1221"/>
      <c r="V1221"/>
    </row>
    <row r="1222" spans="1:22" ht="15.6" customHeight="1">
      <c r="A1222" s="112"/>
      <c r="B1222" s="103"/>
      <c r="C1222" s="104"/>
      <c r="D1222" s="105"/>
      <c r="E1222" s="51" t="e">
        <f>IF(E1221&lt;&gt;"",VLOOKUP(E1221,#REF!,2,FALSE),"")</f>
        <v>#REF!</v>
      </c>
      <c r="F1222" s="52" t="e">
        <f>IF(F1221&lt;&gt;"",VLOOKUP(F1221,#REF!,2,FALSE),"")</f>
        <v>#REF!</v>
      </c>
      <c r="G1222" s="53" t="e">
        <f>IF(G1221&lt;&gt;"",VLOOKUP(G1221,#REF!,2,FALSE),"")</f>
        <v>#REF!</v>
      </c>
      <c r="H1222" s="52" t="e">
        <f>IF(H1221&lt;&gt;"",VLOOKUP(H1221,#REF!,2,FALSE),"")</f>
        <v>#REF!</v>
      </c>
      <c r="I1222" s="53" t="e">
        <f>IF(I1221&lt;&gt;"",VLOOKUP(I1221,#REF!,2,FALSE),"")</f>
        <v>#REF!</v>
      </c>
      <c r="J1222" s="52" t="e">
        <f>IF(J1221&lt;&gt;"",VLOOKUP(J1221,#REF!,2,FALSE),"")</f>
        <v>#REF!</v>
      </c>
      <c r="K1222" s="53" t="e">
        <f>IF(K1221&lt;&gt;"",VLOOKUP(K1221,#REF!,2,FALSE),"")</f>
        <v>#REF!</v>
      </c>
      <c r="L1222" s="52" t="e">
        <f>IF(L1221&lt;&gt;"",VLOOKUP(L1221,#REF!,2,FALSE),"")</f>
        <v>#REF!</v>
      </c>
      <c r="M1222" s="53" t="e">
        <f>IF(M1221&lt;&gt;"",VLOOKUP(M1221,#REF!,2,FALSE),"")</f>
        <v>#REF!</v>
      </c>
      <c r="N1222" s="52" t="e">
        <f>IF(N1221&lt;&gt;"",VLOOKUP(N1221,#REF!,2,FALSE),"")</f>
        <v>#REF!</v>
      </c>
      <c r="O1222" s="53" t="str">
        <f>IF(O1221&lt;&gt;"",VLOOKUP(O1221,#REF!,2,FALSE),"")</f>
        <v/>
      </c>
      <c r="P1222" s="54" t="str">
        <f>IF(P1221&lt;&gt;"",VLOOKUP(P1221,#REF!,2,FALSE),"")</f>
        <v/>
      </c>
      <c r="Q1222" s="109"/>
      <c r="R1222" s="110"/>
      <c r="S1222"/>
      <c r="T1222"/>
      <c r="U1222"/>
      <c r="V1222"/>
    </row>
    <row r="1223" spans="1:22" ht="15.6" customHeight="1">
      <c r="A1223" s="112"/>
      <c r="B1223" s="103" t="s">
        <v>21</v>
      </c>
      <c r="C1223" s="104"/>
      <c r="D1223" s="105"/>
      <c r="E1223" s="46" t="s">
        <v>266</v>
      </c>
      <c r="F1223" s="47" t="s">
        <v>266</v>
      </c>
      <c r="G1223" s="48" t="s">
        <v>266</v>
      </c>
      <c r="H1223" s="47" t="s">
        <v>266</v>
      </c>
      <c r="I1223" s="48" t="s">
        <v>266</v>
      </c>
      <c r="J1223" s="47" t="s">
        <v>266</v>
      </c>
      <c r="K1223" s="48" t="s">
        <v>266</v>
      </c>
      <c r="L1223" s="47" t="s">
        <v>266</v>
      </c>
      <c r="M1223" s="48" t="s">
        <v>266</v>
      </c>
      <c r="N1223" s="47" t="s">
        <v>38</v>
      </c>
      <c r="O1223" s="49" t="s">
        <v>266</v>
      </c>
      <c r="P1223" s="50"/>
      <c r="Q1223" s="148" t="s">
        <v>279</v>
      </c>
      <c r="R1223" s="110">
        <f>IF(B1223&lt;&gt;"",((10-((COUNTIF(E1224:N1224,"/")+COUNTIF(E1224:N1224,"//")+COUNTIF(E1224:N1224,"///")+COUNTIF(E1224:N1224,"_"))))/2)+(2-COUNTBLANK(O1224:P1224)),"")</f>
        <v>6</v>
      </c>
      <c r="S1223"/>
      <c r="T1223"/>
      <c r="U1223"/>
      <c r="V1223"/>
    </row>
    <row r="1224" spans="1:22" ht="15.6" customHeight="1">
      <c r="A1224" s="112"/>
      <c r="B1224" s="103"/>
      <c r="C1224" s="104"/>
      <c r="D1224" s="105"/>
      <c r="E1224" s="51" t="e">
        <f>IF(E1223&lt;&gt;"",VLOOKUP(E1223,#REF!,2,FALSE),"")</f>
        <v>#REF!</v>
      </c>
      <c r="F1224" s="52" t="e">
        <f>IF(F1223&lt;&gt;"",VLOOKUP(F1223,#REF!,2,FALSE),"")</f>
        <v>#REF!</v>
      </c>
      <c r="G1224" s="53" t="e">
        <f>IF(G1223&lt;&gt;"",VLOOKUP(G1223,#REF!,2,FALSE),"")</f>
        <v>#REF!</v>
      </c>
      <c r="H1224" s="52" t="e">
        <f>IF(H1223&lt;&gt;"",VLOOKUP(H1223,#REF!,2,FALSE),"")</f>
        <v>#REF!</v>
      </c>
      <c r="I1224" s="53" t="e">
        <f>IF(I1223&lt;&gt;"",VLOOKUP(I1223,#REF!,2,FALSE),"")</f>
        <v>#REF!</v>
      </c>
      <c r="J1224" s="52" t="e">
        <f>IF(J1223&lt;&gt;"",VLOOKUP(J1223,#REF!,2,FALSE),"")</f>
        <v>#REF!</v>
      </c>
      <c r="K1224" s="53" t="e">
        <f>IF(K1223&lt;&gt;"",VLOOKUP(K1223,#REF!,2,FALSE),"")</f>
        <v>#REF!</v>
      </c>
      <c r="L1224" s="52" t="e">
        <f>IF(L1223&lt;&gt;"",VLOOKUP(L1223,#REF!,2,FALSE),"")</f>
        <v>#REF!</v>
      </c>
      <c r="M1224" s="53" t="e">
        <f>IF(M1223&lt;&gt;"",VLOOKUP(M1223,#REF!,2,FALSE),"")</f>
        <v>#REF!</v>
      </c>
      <c r="N1224" s="52" t="e">
        <f>IF(N1223&lt;&gt;"",VLOOKUP(N1223,#REF!,2,FALSE),"")</f>
        <v>#REF!</v>
      </c>
      <c r="O1224" s="53" t="e">
        <f>IF(O1223&lt;&gt;"",VLOOKUP(O1223,#REF!,2,FALSE),"")</f>
        <v>#REF!</v>
      </c>
      <c r="P1224" s="54" t="str">
        <f>IF(P1223&lt;&gt;"",VLOOKUP(P1223,#REF!,2,FALSE),"")</f>
        <v/>
      </c>
      <c r="Q1224" s="149"/>
      <c r="R1224" s="110"/>
      <c r="S1224"/>
      <c r="T1224"/>
      <c r="U1224"/>
      <c r="V1224"/>
    </row>
    <row r="1225" spans="1:22" ht="15.6" customHeight="1">
      <c r="A1225" s="112"/>
      <c r="B1225" s="103" t="s">
        <v>19</v>
      </c>
      <c r="C1225" s="104"/>
      <c r="D1225" s="105"/>
      <c r="E1225" s="46" t="s">
        <v>275</v>
      </c>
      <c r="F1225" s="47" t="s">
        <v>275</v>
      </c>
      <c r="G1225" s="48" t="s">
        <v>275</v>
      </c>
      <c r="H1225" s="47" t="s">
        <v>275</v>
      </c>
      <c r="I1225" s="48" t="s">
        <v>275</v>
      </c>
      <c r="J1225" s="47" t="s">
        <v>275</v>
      </c>
      <c r="K1225" s="48" t="s">
        <v>275</v>
      </c>
      <c r="L1225" s="47" t="s">
        <v>275</v>
      </c>
      <c r="M1225" s="48" t="s">
        <v>275</v>
      </c>
      <c r="N1225" s="47" t="s">
        <v>38</v>
      </c>
      <c r="O1225" s="49"/>
      <c r="P1225" s="50"/>
      <c r="Q1225" s="109"/>
      <c r="R1225" s="110">
        <f>IF(B1225&lt;&gt;"",((10-((COUNTIF(E1226:N1226,"/")+COUNTIF(E1226:N1226,"//")+COUNTIF(E1226:N1226,"///")+COUNTIF(E1226:N1226,"_"))))/2)+(2-COUNTBLANK(O1226:P1226)),"")</f>
        <v>5</v>
      </c>
      <c r="S1225"/>
      <c r="T1225"/>
      <c r="U1225"/>
      <c r="V1225"/>
    </row>
    <row r="1226" spans="1:22" ht="15.6" customHeight="1">
      <c r="A1226" s="112"/>
      <c r="B1226" s="103"/>
      <c r="C1226" s="104"/>
      <c r="D1226" s="105"/>
      <c r="E1226" s="51" t="e">
        <f>IF(E1225&lt;&gt;"",VLOOKUP(E1225,#REF!,2,FALSE),"")</f>
        <v>#REF!</v>
      </c>
      <c r="F1226" s="52" t="e">
        <f>IF(F1225&lt;&gt;"",VLOOKUP(F1225,#REF!,2,FALSE),"")</f>
        <v>#REF!</v>
      </c>
      <c r="G1226" s="53" t="e">
        <f>IF(G1225&lt;&gt;"",VLOOKUP(G1225,#REF!,2,FALSE),"")</f>
        <v>#REF!</v>
      </c>
      <c r="H1226" s="52" t="e">
        <f>IF(H1225&lt;&gt;"",VLOOKUP(H1225,#REF!,2,FALSE),"")</f>
        <v>#REF!</v>
      </c>
      <c r="I1226" s="53" t="e">
        <f>IF(I1225&lt;&gt;"",VLOOKUP(I1225,#REF!,2,FALSE),"")</f>
        <v>#REF!</v>
      </c>
      <c r="J1226" s="52" t="e">
        <f>IF(J1225&lt;&gt;"",VLOOKUP(J1225,#REF!,2,FALSE),"")</f>
        <v>#REF!</v>
      </c>
      <c r="K1226" s="53" t="e">
        <f>IF(K1225&lt;&gt;"",VLOOKUP(K1225,#REF!,2,FALSE),"")</f>
        <v>#REF!</v>
      </c>
      <c r="L1226" s="52" t="e">
        <f>IF(L1225&lt;&gt;"",VLOOKUP(L1225,#REF!,2,FALSE),"")</f>
        <v>#REF!</v>
      </c>
      <c r="M1226" s="53" t="e">
        <f>IF(M1225&lt;&gt;"",VLOOKUP(M1225,#REF!,2,FALSE),"")</f>
        <v>#REF!</v>
      </c>
      <c r="N1226" s="52" t="e">
        <f>IF(N1225&lt;&gt;"",VLOOKUP(N1225,#REF!,2,FALSE),"")</f>
        <v>#REF!</v>
      </c>
      <c r="O1226" s="53" t="str">
        <f>IF(O1225&lt;&gt;"",VLOOKUP(O1225,#REF!,2,FALSE),"")</f>
        <v/>
      </c>
      <c r="P1226" s="54" t="str">
        <f>IF(P1225&lt;&gt;"",VLOOKUP(P1225,#REF!,2,FALSE),"")</f>
        <v/>
      </c>
      <c r="Q1226" s="109"/>
      <c r="R1226" s="110"/>
      <c r="S1226"/>
      <c r="T1226"/>
      <c r="U1226"/>
      <c r="V1226"/>
    </row>
    <row r="1227" spans="1:22" ht="15.6" customHeight="1">
      <c r="A1227" s="112"/>
      <c r="B1227" s="103" t="s">
        <v>18</v>
      </c>
      <c r="C1227" s="104"/>
      <c r="D1227" s="105"/>
      <c r="E1227" s="46" t="s">
        <v>20</v>
      </c>
      <c r="F1227" s="47" t="s">
        <v>20</v>
      </c>
      <c r="G1227" s="48" t="s">
        <v>20</v>
      </c>
      <c r="H1227" s="47" t="s">
        <v>20</v>
      </c>
      <c r="I1227" s="48" t="s">
        <v>20</v>
      </c>
      <c r="J1227" s="47" t="s">
        <v>20</v>
      </c>
      <c r="K1227" s="48" t="s">
        <v>20</v>
      </c>
      <c r="L1227" s="47" t="s">
        <v>20</v>
      </c>
      <c r="M1227" s="48" t="s">
        <v>20</v>
      </c>
      <c r="N1227" s="47" t="s">
        <v>20</v>
      </c>
      <c r="O1227" s="49"/>
      <c r="P1227" s="50"/>
      <c r="Q1227" s="109"/>
      <c r="R1227" s="110">
        <f>IF(B1227&lt;&gt;"",((10-((COUNTIF(E1228:N1228,"/")+COUNTIF(E1228:N1228,"//")+COUNTIF(E1228:N1228,"///")+COUNTIF(E1228:N1228,"_"))))/2)+(2-COUNTBLANK(O1228:P1228)),"")</f>
        <v>5</v>
      </c>
      <c r="S1227"/>
      <c r="T1227"/>
      <c r="U1227"/>
      <c r="V1227"/>
    </row>
    <row r="1228" spans="1:22" ht="15.6" customHeight="1">
      <c r="A1228" s="112"/>
      <c r="B1228" s="103"/>
      <c r="C1228" s="104"/>
      <c r="D1228" s="105"/>
      <c r="E1228" s="51" t="e">
        <f>IF(E1227&lt;&gt;"",VLOOKUP(E1227,#REF!,2,FALSE),"")</f>
        <v>#REF!</v>
      </c>
      <c r="F1228" s="52" t="e">
        <f>IF(F1227&lt;&gt;"",VLOOKUP(F1227,#REF!,2,FALSE),"")</f>
        <v>#REF!</v>
      </c>
      <c r="G1228" s="53" t="e">
        <f>IF(G1227&lt;&gt;"",VLOOKUP(G1227,#REF!,2,FALSE),"")</f>
        <v>#REF!</v>
      </c>
      <c r="H1228" s="52" t="e">
        <f>IF(H1227&lt;&gt;"",VLOOKUP(H1227,#REF!,2,FALSE),"")</f>
        <v>#REF!</v>
      </c>
      <c r="I1228" s="53" t="e">
        <f>IF(I1227&lt;&gt;"",VLOOKUP(I1227,#REF!,2,FALSE),"")</f>
        <v>#REF!</v>
      </c>
      <c r="J1228" s="52" t="e">
        <f>IF(J1227&lt;&gt;"",VLOOKUP(J1227,#REF!,2,FALSE),"")</f>
        <v>#REF!</v>
      </c>
      <c r="K1228" s="53" t="e">
        <f>IF(K1227&lt;&gt;"",VLOOKUP(K1227,#REF!,2,FALSE),"")</f>
        <v>#REF!</v>
      </c>
      <c r="L1228" s="52" t="e">
        <f>IF(L1227&lt;&gt;"",VLOOKUP(L1227,#REF!,2,FALSE),"")</f>
        <v>#REF!</v>
      </c>
      <c r="M1228" s="53" t="e">
        <f>IF(M1227&lt;&gt;"",VLOOKUP(M1227,#REF!,2,FALSE),"")</f>
        <v>#REF!</v>
      </c>
      <c r="N1228" s="52" t="e">
        <f>IF(N1227&lt;&gt;"",VLOOKUP(N1227,#REF!,2,FALSE),"")</f>
        <v>#REF!</v>
      </c>
      <c r="O1228" s="53" t="str">
        <f>IF(O1227&lt;&gt;"",VLOOKUP(O1227,#REF!,2,FALSE),"")</f>
        <v/>
      </c>
      <c r="P1228" s="54" t="str">
        <f>IF(P1227&lt;&gt;"",VLOOKUP(P1227,#REF!,2,FALSE),"")</f>
        <v/>
      </c>
      <c r="Q1228" s="109"/>
      <c r="R1228" s="110"/>
      <c r="S1228"/>
      <c r="T1228"/>
      <c r="U1228"/>
      <c r="V1228"/>
    </row>
    <row r="1229" spans="1:22" ht="15.6" customHeight="1">
      <c r="A1229" s="112"/>
      <c r="B1229" s="103" t="s">
        <v>16</v>
      </c>
      <c r="C1229" s="104"/>
      <c r="D1229" s="105"/>
      <c r="E1229" s="46" t="s">
        <v>17</v>
      </c>
      <c r="F1229" s="47" t="s">
        <v>17</v>
      </c>
      <c r="G1229" s="48" t="s">
        <v>17</v>
      </c>
      <c r="H1229" s="47" t="s">
        <v>17</v>
      </c>
      <c r="I1229" s="48" t="s">
        <v>17</v>
      </c>
      <c r="J1229" s="47" t="s">
        <v>17</v>
      </c>
      <c r="K1229" s="48" t="s">
        <v>17</v>
      </c>
      <c r="L1229" s="47" t="s">
        <v>17</v>
      </c>
      <c r="M1229" s="48" t="s">
        <v>17</v>
      </c>
      <c r="N1229" s="47" t="s">
        <v>17</v>
      </c>
      <c r="O1229" s="49"/>
      <c r="P1229" s="50"/>
      <c r="Q1229" s="109"/>
      <c r="R1229" s="110">
        <f>IF(B1229&lt;&gt;"",((10-((COUNTIF(E1230:N1230,"/")+COUNTIF(E1230:N1230,"//")+COUNTIF(E1230:N1230,"///")+COUNTIF(E1230:N1230,"_"))))/2)+(2-COUNTBLANK(O1230:P1230)),"")</f>
        <v>5</v>
      </c>
      <c r="S1229"/>
      <c r="T1229"/>
      <c r="U1229"/>
      <c r="V1229"/>
    </row>
    <row r="1230" spans="1:22" ht="15.6" customHeight="1">
      <c r="A1230" s="112"/>
      <c r="B1230" s="103"/>
      <c r="C1230" s="104"/>
      <c r="D1230" s="105"/>
      <c r="E1230" s="51" t="e">
        <f>IF(E1229&lt;&gt;"",VLOOKUP(E1229,#REF!,2,FALSE),"")</f>
        <v>#REF!</v>
      </c>
      <c r="F1230" s="52" t="e">
        <f>IF(F1229&lt;&gt;"",VLOOKUP(F1229,#REF!,2,FALSE),"")</f>
        <v>#REF!</v>
      </c>
      <c r="G1230" s="53" t="e">
        <f>IF(G1229&lt;&gt;"",VLOOKUP(G1229,#REF!,2,FALSE),"")</f>
        <v>#REF!</v>
      </c>
      <c r="H1230" s="52" t="e">
        <f>IF(H1229&lt;&gt;"",VLOOKUP(H1229,#REF!,2,FALSE),"")</f>
        <v>#REF!</v>
      </c>
      <c r="I1230" s="53" t="e">
        <f>IF(I1229&lt;&gt;"",VLOOKUP(I1229,#REF!,2,FALSE),"")</f>
        <v>#REF!</v>
      </c>
      <c r="J1230" s="52" t="e">
        <f>IF(J1229&lt;&gt;"",VLOOKUP(J1229,#REF!,2,FALSE),"")</f>
        <v>#REF!</v>
      </c>
      <c r="K1230" s="53" t="e">
        <f>IF(K1229&lt;&gt;"",VLOOKUP(K1229,#REF!,2,FALSE),"")</f>
        <v>#REF!</v>
      </c>
      <c r="L1230" s="52" t="e">
        <f>IF(L1229&lt;&gt;"",VLOOKUP(L1229,#REF!,2,FALSE),"")</f>
        <v>#REF!</v>
      </c>
      <c r="M1230" s="53" t="e">
        <f>IF(M1229&lt;&gt;"",VLOOKUP(M1229,#REF!,2,FALSE),"")</f>
        <v>#REF!</v>
      </c>
      <c r="N1230" s="52" t="e">
        <f>IF(N1229&lt;&gt;"",VLOOKUP(N1229,#REF!,2,FALSE),"")</f>
        <v>#REF!</v>
      </c>
      <c r="O1230" s="53" t="str">
        <f>IF(O1229&lt;&gt;"",VLOOKUP(O1229,#REF!,2,FALSE),"")</f>
        <v/>
      </c>
      <c r="P1230" s="54" t="str">
        <f>IF(P1229&lt;&gt;"",VLOOKUP(P1229,#REF!,2,FALSE),"")</f>
        <v/>
      </c>
      <c r="Q1230" s="109"/>
      <c r="R1230" s="110"/>
      <c r="S1230"/>
      <c r="T1230"/>
      <c r="U1230"/>
      <c r="V1230"/>
    </row>
    <row r="1231" spans="1:22" ht="15.6" customHeight="1">
      <c r="A1231" s="112"/>
      <c r="B1231" s="103"/>
      <c r="C1231" s="104"/>
      <c r="D1231" s="105"/>
      <c r="E1231" s="46"/>
      <c r="F1231" s="47"/>
      <c r="G1231" s="48"/>
      <c r="H1231" s="47"/>
      <c r="I1231" s="48"/>
      <c r="J1231" s="47"/>
      <c r="K1231" s="48"/>
      <c r="L1231" s="47"/>
      <c r="M1231" s="48"/>
      <c r="N1231" s="47"/>
      <c r="O1231" s="49"/>
      <c r="P1231" s="50"/>
      <c r="Q1231" s="109"/>
      <c r="R1231" s="110" t="str">
        <f>IF(B1231&lt;&gt;"",((10-((COUNTIF(E1232:N1232,"/")+COUNTIF(E1232:N1232,"//")+COUNTIF(E1232:N1232,"///")+COUNTIF(E1232:N1232,"_"))))/2)+(2-COUNTBLANK(O1232:P1232)),"")</f>
        <v/>
      </c>
      <c r="S1231"/>
      <c r="T1231"/>
      <c r="U1231"/>
      <c r="V1231"/>
    </row>
    <row r="1232" spans="1:22" ht="15.6" customHeight="1">
      <c r="A1232" s="112"/>
      <c r="B1232" s="103"/>
      <c r="C1232" s="104"/>
      <c r="D1232" s="105"/>
      <c r="E1232" s="51" t="str">
        <f>IF(E1231&lt;&gt;"",VLOOKUP(E1231,#REF!,2,FALSE),"")</f>
        <v/>
      </c>
      <c r="F1232" s="52" t="str">
        <f>IF(F1231&lt;&gt;"",VLOOKUP(F1231,#REF!,2,FALSE),"")</f>
        <v/>
      </c>
      <c r="G1232" s="53" t="str">
        <f>IF(G1231&lt;&gt;"",VLOOKUP(G1231,#REF!,2,FALSE),"")</f>
        <v/>
      </c>
      <c r="H1232" s="52" t="str">
        <f>IF(H1231&lt;&gt;"",VLOOKUP(H1231,#REF!,2,FALSE),"")</f>
        <v/>
      </c>
      <c r="I1232" s="53" t="str">
        <f>IF(I1231&lt;&gt;"",VLOOKUP(I1231,#REF!,2,FALSE),"")</f>
        <v/>
      </c>
      <c r="J1232" s="52" t="str">
        <f>IF(J1231&lt;&gt;"",VLOOKUP(J1231,#REF!,2,FALSE),"")</f>
        <v/>
      </c>
      <c r="K1232" s="53" t="str">
        <f>IF(K1231&lt;&gt;"",VLOOKUP(K1231,#REF!,2,FALSE),"")</f>
        <v/>
      </c>
      <c r="L1232" s="52" t="str">
        <f>IF(L1231&lt;&gt;"",VLOOKUP(L1231,#REF!,2,FALSE),"")</f>
        <v/>
      </c>
      <c r="M1232" s="53" t="str">
        <f>IF(M1231&lt;&gt;"",VLOOKUP(M1231,#REF!,2,FALSE),"")</f>
        <v/>
      </c>
      <c r="N1232" s="52" t="str">
        <f>IF(N1231&lt;&gt;"",VLOOKUP(N1231,#REF!,2,FALSE),"")</f>
        <v/>
      </c>
      <c r="O1232" s="53" t="str">
        <f>IF(O1231&lt;&gt;"",VLOOKUP(O1231,#REF!,2,FALSE),"")</f>
        <v/>
      </c>
      <c r="P1232" s="54" t="str">
        <f>IF(P1231&lt;&gt;"",VLOOKUP(P1231,#REF!,2,FALSE),"")</f>
        <v/>
      </c>
      <c r="Q1232" s="109"/>
      <c r="R1232" s="110"/>
      <c r="S1232"/>
      <c r="T1232"/>
      <c r="U1232"/>
      <c r="V1232"/>
    </row>
    <row r="1233" spans="1:255" ht="15.6" customHeight="1">
      <c r="A1233" s="112"/>
      <c r="B1233" s="103"/>
      <c r="C1233" s="104"/>
      <c r="D1233" s="105"/>
      <c r="E1233" s="46"/>
      <c r="F1233" s="47"/>
      <c r="G1233" s="48"/>
      <c r="H1233" s="47"/>
      <c r="I1233" s="48"/>
      <c r="J1233" s="47"/>
      <c r="K1233" s="48"/>
      <c r="L1233" s="47"/>
      <c r="M1233" s="48"/>
      <c r="N1233" s="47"/>
      <c r="O1233" s="49"/>
      <c r="P1233" s="50"/>
      <c r="Q1233" s="109"/>
      <c r="R1233" s="110" t="str">
        <f>IF(B1233&lt;&gt;"",((10-((COUNTIF(E1234:N1234,"/")+COUNTIF(E1234:N1234,"//")+COUNTIF(E1234:N1234,"///")+COUNTIF(E1234:N1234,"_"))))/2)+(2-COUNTBLANK(O1234:P1234)),"")</f>
        <v/>
      </c>
      <c r="S1233"/>
      <c r="T1233"/>
      <c r="U1233"/>
      <c r="V1233"/>
    </row>
    <row r="1234" spans="1:255" ht="15.6" customHeight="1" thickBot="1">
      <c r="A1234" s="113"/>
      <c r="B1234" s="127"/>
      <c r="C1234" s="128"/>
      <c r="D1234" s="129"/>
      <c r="E1234" s="55" t="str">
        <f>IF(E1233&lt;&gt;"",VLOOKUP(E1233,#REF!,2,FALSE),"")</f>
        <v/>
      </c>
      <c r="F1234" s="56" t="str">
        <f>IF(F1233&lt;&gt;"",VLOOKUP(F1233,#REF!,2,FALSE),"")</f>
        <v/>
      </c>
      <c r="G1234" s="57" t="str">
        <f>IF(G1233&lt;&gt;"",VLOOKUP(G1233,#REF!,2,FALSE),"")</f>
        <v/>
      </c>
      <c r="H1234" s="56" t="str">
        <f>IF(H1233&lt;&gt;"",VLOOKUP(H1233,#REF!,2,FALSE),"")</f>
        <v/>
      </c>
      <c r="I1234" s="57" t="str">
        <f>IF(I1233&lt;&gt;"",VLOOKUP(I1233,#REF!,2,FALSE),"")</f>
        <v/>
      </c>
      <c r="J1234" s="56" t="str">
        <f>IF(J1233&lt;&gt;"",VLOOKUP(J1233,#REF!,2,FALSE),"")</f>
        <v/>
      </c>
      <c r="K1234" s="57" t="str">
        <f>IF(K1233&lt;&gt;"",VLOOKUP(K1233,#REF!,2,FALSE),"")</f>
        <v/>
      </c>
      <c r="L1234" s="56" t="str">
        <f>IF(L1233&lt;&gt;"",VLOOKUP(L1233,#REF!,2,FALSE),"")</f>
        <v/>
      </c>
      <c r="M1234" s="57" t="str">
        <f>IF(M1233&lt;&gt;"",VLOOKUP(M1233,#REF!,2,FALSE),"")</f>
        <v/>
      </c>
      <c r="N1234" s="56" t="str">
        <f>IF(N1233&lt;&gt;"",VLOOKUP(N1233,#REF!,2,FALSE),"")</f>
        <v/>
      </c>
      <c r="O1234" s="57" t="str">
        <f>IF(O1233&lt;&gt;"",VLOOKUP(O1233,#REF!,2,FALSE),"")</f>
        <v/>
      </c>
      <c r="P1234" s="58" t="str">
        <f>IF(P1233&lt;&gt;"",VLOOKUP(P1233,#REF!,2,FALSE),"")</f>
        <v/>
      </c>
      <c r="Q1234" s="109"/>
      <c r="R1234" s="110"/>
      <c r="U1234" s="1"/>
    </row>
    <row r="1235" spans="1:255" ht="18.600000000000001" thickBot="1"/>
    <row r="1236" spans="1:255" ht="23.4">
      <c r="A1236" s="5"/>
      <c r="B1236" s="9" t="str">
        <f>"Semaine " &amp; _xlfn.ISOWEEKNUM(B1237)</f>
        <v>Semaine 36</v>
      </c>
      <c r="C1236" s="130" t="s">
        <v>0</v>
      </c>
      <c r="D1236" s="131"/>
      <c r="E1236" s="134" t="s">
        <v>1</v>
      </c>
      <c r="F1236" s="135"/>
      <c r="G1236" s="136" t="s">
        <v>2</v>
      </c>
      <c r="H1236" s="135"/>
      <c r="I1236" s="136" t="s">
        <v>3</v>
      </c>
      <c r="J1236" s="135"/>
      <c r="K1236" s="136" t="s">
        <v>4</v>
      </c>
      <c r="L1236" s="135"/>
      <c r="M1236" s="136" t="s">
        <v>5</v>
      </c>
      <c r="N1236" s="135"/>
      <c r="O1236" s="136" t="s">
        <v>6</v>
      </c>
      <c r="P1236" s="137"/>
      <c r="Q1236" s="138" t="s">
        <v>7</v>
      </c>
      <c r="R1236" s="141" t="s">
        <v>39</v>
      </c>
      <c r="Z1236" s="5"/>
      <c r="AA1236" s="5"/>
      <c r="AB1236" s="5"/>
      <c r="AC1236" s="5"/>
      <c r="AD1236" s="5"/>
      <c r="AE1236" s="5"/>
      <c r="AF1236" s="5"/>
      <c r="AG1236" s="5"/>
      <c r="AH1236" s="5"/>
      <c r="AI1236" s="5"/>
      <c r="AJ1236" s="5"/>
      <c r="AK1236" s="5"/>
      <c r="AL1236" s="5"/>
      <c r="AM1236" s="5"/>
      <c r="AN1236" s="5"/>
      <c r="AO1236" s="5"/>
      <c r="AP1236" s="5"/>
      <c r="AQ1236" s="5"/>
      <c r="AR1236" s="5"/>
      <c r="AS1236" s="5"/>
      <c r="AT1236" s="5"/>
      <c r="AU1236" s="5"/>
      <c r="AV1236" s="5"/>
      <c r="AW1236" s="5"/>
      <c r="AX1236" s="5"/>
      <c r="AY1236" s="5"/>
      <c r="AZ1236" s="5"/>
      <c r="BA1236" s="5"/>
      <c r="BB1236" s="5"/>
      <c r="BC1236" s="5"/>
      <c r="BD1236" s="5"/>
      <c r="BE1236" s="5"/>
      <c r="BF1236" s="5"/>
      <c r="BG1236" s="5"/>
      <c r="BH1236" s="5"/>
      <c r="BI1236" s="5"/>
      <c r="BJ1236" s="5"/>
      <c r="BK1236" s="5"/>
      <c r="BL1236" s="5"/>
      <c r="BM1236" s="5"/>
      <c r="BN1236" s="5"/>
      <c r="BO1236" s="5"/>
      <c r="BP1236" s="5"/>
      <c r="BQ1236" s="5"/>
      <c r="BR1236" s="5"/>
      <c r="BS1236" s="5"/>
      <c r="BT1236" s="5"/>
      <c r="BU1236" s="5"/>
      <c r="BV1236" s="5"/>
      <c r="BW1236" s="5"/>
      <c r="BX1236" s="5"/>
      <c r="BY1236" s="5"/>
      <c r="BZ1236" s="5"/>
      <c r="CA1236" s="5"/>
      <c r="CB1236" s="5"/>
      <c r="CC1236" s="5"/>
      <c r="CD1236" s="5"/>
      <c r="CE1236" s="5"/>
      <c r="CF1236" s="5"/>
      <c r="CG1236" s="5"/>
      <c r="CH1236" s="5"/>
      <c r="CI1236" s="5"/>
      <c r="CJ1236" s="5"/>
      <c r="CK1236" s="5"/>
      <c r="CL1236" s="5"/>
      <c r="CM1236" s="5"/>
      <c r="CN1236" s="5"/>
      <c r="CO1236" s="5"/>
      <c r="CP1236" s="5"/>
      <c r="CQ1236" s="5"/>
      <c r="CR1236" s="5"/>
      <c r="CS1236" s="5"/>
      <c r="CT1236" s="5"/>
      <c r="CU1236" s="5"/>
      <c r="CV1236" s="5"/>
      <c r="CW1236" s="5"/>
      <c r="CX1236" s="5"/>
      <c r="CY1236" s="5"/>
      <c r="CZ1236" s="5"/>
      <c r="DA1236" s="5"/>
      <c r="DB1236" s="5"/>
      <c r="DC1236" s="5"/>
      <c r="DD1236" s="5"/>
      <c r="DE1236" s="5"/>
      <c r="DF1236" s="5"/>
      <c r="DG1236" s="5"/>
      <c r="DH1236" s="5"/>
      <c r="DI1236" s="5"/>
      <c r="DJ1236" s="5"/>
      <c r="DK1236" s="5"/>
      <c r="DL1236" s="5"/>
      <c r="DM1236" s="5"/>
      <c r="DN1236" s="5"/>
      <c r="DO1236" s="5"/>
      <c r="DP1236" s="5"/>
      <c r="DQ1236" s="5"/>
      <c r="DR1236" s="5"/>
      <c r="DS1236" s="5"/>
      <c r="DT1236" s="5"/>
      <c r="DU1236" s="5"/>
      <c r="DV1236" s="5"/>
      <c r="DW1236" s="5"/>
      <c r="DX1236" s="5"/>
      <c r="DY1236" s="5"/>
      <c r="DZ1236" s="5"/>
      <c r="EA1236" s="5"/>
      <c r="EB1236" s="5"/>
      <c r="EC1236" s="5"/>
      <c r="ED1236" s="5"/>
      <c r="EE1236" s="5"/>
      <c r="EF1236" s="5"/>
      <c r="EG1236" s="5"/>
      <c r="EH1236" s="5"/>
      <c r="EI1236" s="5"/>
      <c r="EJ1236" s="5"/>
      <c r="EK1236" s="5"/>
      <c r="EL1236" s="5"/>
      <c r="EM1236" s="5"/>
      <c r="EN1236" s="5"/>
      <c r="EO1236" s="5"/>
      <c r="EP1236" s="5"/>
      <c r="EQ1236" s="5"/>
      <c r="ER1236" s="5"/>
      <c r="ES1236" s="5"/>
      <c r="ET1236" s="5"/>
      <c r="EU1236" s="5"/>
      <c r="EV1236" s="5"/>
      <c r="EW1236" s="5"/>
      <c r="EX1236" s="5"/>
      <c r="EY1236" s="5"/>
      <c r="EZ1236" s="5"/>
      <c r="FA1236" s="5"/>
      <c r="FB1236" s="5"/>
      <c r="FC1236" s="5"/>
      <c r="FD1236" s="5"/>
      <c r="FE1236" s="5"/>
      <c r="FF1236" s="5"/>
      <c r="FG1236" s="5"/>
      <c r="FH1236" s="5"/>
      <c r="FI1236" s="5"/>
      <c r="FJ1236" s="5"/>
      <c r="FK1236" s="5"/>
      <c r="FL1236" s="5"/>
      <c r="FM1236" s="5"/>
      <c r="FN1236" s="5"/>
      <c r="FO1236" s="5"/>
      <c r="FP1236" s="5"/>
      <c r="FQ1236" s="5"/>
      <c r="FR1236" s="5"/>
      <c r="FS1236" s="5"/>
      <c r="FT1236" s="5"/>
      <c r="FU1236" s="5"/>
      <c r="FV1236" s="5"/>
      <c r="FW1236" s="5"/>
      <c r="FX1236" s="5"/>
      <c r="FY1236" s="5"/>
      <c r="FZ1236" s="5"/>
      <c r="GA1236" s="5"/>
      <c r="GB1236" s="5"/>
      <c r="GC1236" s="5"/>
      <c r="GD1236" s="5"/>
      <c r="GE1236" s="5"/>
      <c r="GF1236" s="5"/>
      <c r="GG1236" s="5"/>
      <c r="GH1236" s="5"/>
      <c r="GI1236" s="5"/>
      <c r="GJ1236" s="5"/>
      <c r="GK1236" s="5"/>
      <c r="GL1236" s="5"/>
      <c r="GM1236" s="5"/>
      <c r="GN1236" s="5"/>
      <c r="GO1236" s="5"/>
      <c r="GP1236" s="5"/>
      <c r="GQ1236" s="5"/>
      <c r="GR1236" s="5"/>
      <c r="GS1236" s="5"/>
      <c r="GT1236" s="5"/>
      <c r="GU1236" s="5"/>
      <c r="GV1236" s="5"/>
      <c r="GW1236" s="5"/>
      <c r="GX1236" s="5"/>
      <c r="GY1236" s="5"/>
      <c r="GZ1236" s="5"/>
      <c r="HA1236" s="5"/>
      <c r="HB1236" s="5"/>
      <c r="HC1236" s="5"/>
      <c r="HD1236" s="5"/>
      <c r="HE1236" s="5"/>
      <c r="HF1236" s="5"/>
      <c r="HG1236" s="5"/>
      <c r="HH1236" s="5"/>
      <c r="HI1236" s="5"/>
      <c r="HJ1236" s="5"/>
      <c r="HK1236" s="5"/>
      <c r="HL1236" s="5"/>
      <c r="HM1236" s="5"/>
      <c r="HN1236" s="5"/>
      <c r="HO1236" s="5"/>
      <c r="HP1236" s="5"/>
      <c r="HQ1236" s="5"/>
      <c r="HR1236" s="5"/>
      <c r="HS1236" s="5"/>
      <c r="HT1236" s="5"/>
      <c r="HU1236" s="5"/>
      <c r="HV1236" s="5"/>
      <c r="HW1236" s="5"/>
      <c r="HX1236" s="5"/>
      <c r="HY1236" s="5"/>
      <c r="HZ1236" s="5"/>
      <c r="IA1236" s="5"/>
      <c r="IB1236" s="5"/>
      <c r="IC1236" s="5"/>
      <c r="ID1236" s="5"/>
      <c r="IE1236" s="5"/>
      <c r="IF1236" s="5"/>
      <c r="IG1236" s="5"/>
      <c r="IH1236" s="5"/>
      <c r="II1236" s="5"/>
      <c r="IJ1236" s="5"/>
      <c r="IK1236" s="5"/>
      <c r="IL1236" s="5"/>
      <c r="IM1236" s="5"/>
      <c r="IN1236" s="5"/>
      <c r="IO1236" s="5"/>
      <c r="IP1236" s="5"/>
      <c r="IQ1236" s="5"/>
      <c r="IR1236" s="5"/>
      <c r="IS1236" s="5"/>
      <c r="IT1236" s="5"/>
      <c r="IU1236" s="5"/>
    </row>
    <row r="1237" spans="1:255" ht="21" customHeight="1">
      <c r="A1237" s="6"/>
      <c r="B1237" s="10">
        <f>B1203+7</f>
        <v>43710</v>
      </c>
      <c r="C1237" s="132"/>
      <c r="D1237" s="133"/>
      <c r="E1237" s="144">
        <f>B1237</f>
        <v>43710</v>
      </c>
      <c r="F1237" s="145"/>
      <c r="G1237" s="146">
        <f>E1237+1</f>
        <v>43711</v>
      </c>
      <c r="H1237" s="145"/>
      <c r="I1237" s="146">
        <f>G1237+1</f>
        <v>43712</v>
      </c>
      <c r="J1237" s="145"/>
      <c r="K1237" s="146">
        <f>I1237+1</f>
        <v>43713</v>
      </c>
      <c r="L1237" s="145"/>
      <c r="M1237" s="146">
        <f>K1237+1</f>
        <v>43714</v>
      </c>
      <c r="N1237" s="145"/>
      <c r="O1237" s="14">
        <f>M1237+1</f>
        <v>43715</v>
      </c>
      <c r="P1237" s="15">
        <f>O1237+1</f>
        <v>43716</v>
      </c>
      <c r="Q1237" s="139"/>
      <c r="R1237" s="142"/>
      <c r="W1237" s="8"/>
      <c r="X1237" s="8"/>
      <c r="Y1237" s="7"/>
      <c r="Z1237" s="7"/>
      <c r="AA1237" s="6"/>
      <c r="AB1237" s="6"/>
      <c r="AC1237" s="6"/>
      <c r="AD1237" s="6"/>
      <c r="AE1237" s="6"/>
      <c r="AF1237" s="6"/>
      <c r="AG1237" s="6"/>
      <c r="AH1237" s="6"/>
      <c r="AI1237" s="6"/>
      <c r="AJ1237" s="6"/>
      <c r="AK1237" s="6"/>
      <c r="AL1237" s="6"/>
      <c r="AM1237" s="6"/>
      <c r="AN1237" s="6"/>
      <c r="AO1237" s="6"/>
      <c r="AP1237" s="6"/>
      <c r="AQ1237" s="6"/>
      <c r="AR1237" s="6"/>
      <c r="AS1237" s="6"/>
      <c r="AT1237" s="6"/>
      <c r="AU1237" s="6"/>
      <c r="AV1237" s="6"/>
      <c r="AW1237" s="6"/>
      <c r="AX1237" s="6"/>
      <c r="AY1237" s="6"/>
      <c r="AZ1237" s="6"/>
      <c r="BA1237" s="6"/>
      <c r="BB1237" s="6"/>
      <c r="BC1237" s="6"/>
      <c r="BD1237" s="6"/>
      <c r="BE1237" s="6"/>
      <c r="BF1237" s="6"/>
      <c r="BG1237" s="6"/>
      <c r="BH1237" s="6"/>
      <c r="BI1237" s="6"/>
      <c r="BJ1237" s="6"/>
      <c r="BK1237" s="6"/>
      <c r="BL1237" s="6"/>
      <c r="BM1237" s="6"/>
      <c r="BN1237" s="6"/>
      <c r="BO1237" s="6"/>
      <c r="BP1237" s="6"/>
      <c r="BQ1237" s="6"/>
      <c r="BR1237" s="6"/>
      <c r="BS1237" s="6"/>
      <c r="BT1237" s="6"/>
      <c r="BU1237" s="6"/>
      <c r="BV1237" s="6"/>
      <c r="BW1237" s="6"/>
      <c r="BX1237" s="6"/>
      <c r="BY1237" s="6"/>
      <c r="BZ1237" s="6"/>
      <c r="CA1237" s="6"/>
      <c r="CB1237" s="6"/>
      <c r="CC1237" s="6"/>
      <c r="CD1237" s="6"/>
      <c r="CE1237" s="6"/>
      <c r="CF1237" s="6"/>
      <c r="CG1237" s="6"/>
      <c r="CH1237" s="6"/>
      <c r="CI1237" s="6"/>
      <c r="CJ1237" s="6"/>
      <c r="CK1237" s="6"/>
      <c r="CL1237" s="6"/>
      <c r="CM1237" s="6"/>
      <c r="CN1237" s="6"/>
      <c r="CO1237" s="6"/>
      <c r="CP1237" s="6"/>
      <c r="CQ1237" s="6"/>
      <c r="CR1237" s="6"/>
      <c r="CS1237" s="6"/>
      <c r="CT1237" s="6"/>
      <c r="CU1237" s="6"/>
      <c r="CV1237" s="6"/>
      <c r="CW1237" s="6"/>
      <c r="CX1237" s="6"/>
      <c r="CY1237" s="6"/>
      <c r="CZ1237" s="6"/>
      <c r="DA1237" s="6"/>
      <c r="DB1237" s="6"/>
      <c r="DC1237" s="6"/>
      <c r="DD1237" s="6"/>
      <c r="DE1237" s="6"/>
      <c r="DF1237" s="6"/>
      <c r="DG1237" s="6"/>
      <c r="DH1237" s="6"/>
      <c r="DI1237" s="6"/>
      <c r="DJ1237" s="6"/>
      <c r="DK1237" s="6"/>
      <c r="DL1237" s="6"/>
      <c r="DM1237" s="6"/>
      <c r="DN1237" s="6"/>
      <c r="DO1237" s="6"/>
      <c r="DP1237" s="6"/>
      <c r="DQ1237" s="6"/>
      <c r="DR1237" s="6"/>
      <c r="DS1237" s="6"/>
      <c r="DT1237" s="6"/>
      <c r="DU1237" s="6"/>
      <c r="DV1237" s="6"/>
      <c r="DW1237" s="6"/>
      <c r="DX1237" s="6"/>
      <c r="DY1237" s="6"/>
      <c r="DZ1237" s="6"/>
      <c r="EA1237" s="6"/>
      <c r="EB1237" s="6"/>
      <c r="EC1237" s="6"/>
      <c r="ED1237" s="6"/>
      <c r="EE1237" s="6"/>
      <c r="EF1237" s="6"/>
      <c r="EG1237" s="6"/>
      <c r="EH1237" s="6"/>
      <c r="EI1237" s="6"/>
      <c r="EJ1237" s="6"/>
      <c r="EK1237" s="6"/>
      <c r="EL1237" s="6"/>
      <c r="EM1237" s="6"/>
      <c r="EN1237" s="6"/>
      <c r="EO1237" s="6"/>
      <c r="EP1237" s="6"/>
      <c r="EQ1237" s="6"/>
      <c r="ER1237" s="6"/>
      <c r="ES1237" s="6"/>
      <c r="ET1237" s="6"/>
      <c r="EU1237" s="6"/>
      <c r="EV1237" s="6"/>
      <c r="EW1237" s="6"/>
      <c r="EX1237" s="6"/>
      <c r="EY1237" s="6"/>
      <c r="EZ1237" s="6"/>
      <c r="FA1237" s="6"/>
      <c r="FB1237" s="6"/>
      <c r="FC1237" s="6"/>
      <c r="FD1237" s="6"/>
      <c r="FE1237" s="6"/>
      <c r="FF1237" s="6"/>
      <c r="FG1237" s="6"/>
      <c r="FH1237" s="6"/>
      <c r="FI1237" s="6"/>
      <c r="FJ1237" s="6"/>
      <c r="FK1237" s="6"/>
      <c r="FL1237" s="6"/>
      <c r="FM1237" s="6"/>
      <c r="FN1237" s="6"/>
      <c r="FO1237" s="6"/>
      <c r="FP1237" s="6"/>
      <c r="FQ1237" s="6"/>
      <c r="FR1237" s="6"/>
      <c r="FS1237" s="6"/>
      <c r="FT1237" s="6"/>
      <c r="FU1237" s="6"/>
      <c r="FV1237" s="6"/>
      <c r="FW1237" s="6"/>
      <c r="FX1237" s="6"/>
      <c r="FY1237" s="6"/>
      <c r="FZ1237" s="6"/>
      <c r="GA1237" s="6"/>
      <c r="GB1237" s="6"/>
      <c r="GC1237" s="6"/>
      <c r="GD1237" s="6"/>
      <c r="GE1237" s="6"/>
      <c r="GF1237" s="6"/>
      <c r="GG1237" s="6"/>
      <c r="GH1237" s="6"/>
      <c r="GI1237" s="6"/>
      <c r="GJ1237" s="6"/>
      <c r="GK1237" s="6"/>
      <c r="GL1237" s="6"/>
      <c r="GM1237" s="6"/>
      <c r="GN1237" s="6"/>
      <c r="GO1237" s="6"/>
      <c r="GP1237" s="6"/>
      <c r="GQ1237" s="6"/>
      <c r="GR1237" s="6"/>
      <c r="GS1237" s="6"/>
      <c r="GT1237" s="6"/>
      <c r="GU1237" s="6"/>
      <c r="GV1237" s="6"/>
      <c r="GW1237" s="6"/>
      <c r="GX1237" s="6"/>
      <c r="GY1237" s="6"/>
      <c r="GZ1237" s="6"/>
      <c r="HA1237" s="6"/>
      <c r="HB1237" s="6"/>
      <c r="HC1237" s="6"/>
      <c r="HD1237" s="6"/>
      <c r="HE1237" s="6"/>
      <c r="HF1237" s="6"/>
      <c r="HG1237" s="6"/>
      <c r="HH1237" s="6"/>
      <c r="HI1237" s="6"/>
      <c r="HJ1237" s="6"/>
      <c r="HK1237" s="6"/>
      <c r="HL1237" s="6"/>
      <c r="HM1237" s="6"/>
      <c r="HN1237" s="6"/>
      <c r="HO1237" s="6"/>
      <c r="HP1237" s="6"/>
      <c r="HQ1237" s="6"/>
      <c r="HR1237" s="6"/>
      <c r="HS1237" s="6"/>
      <c r="HT1237" s="6"/>
      <c r="HU1237" s="6"/>
      <c r="HV1237" s="6"/>
      <c r="HW1237" s="6"/>
      <c r="HX1237" s="6"/>
      <c r="HY1237" s="6"/>
      <c r="HZ1237" s="6"/>
      <c r="IA1237" s="6"/>
      <c r="IB1237" s="6"/>
      <c r="IC1237" s="6"/>
      <c r="ID1237" s="6"/>
      <c r="IE1237" s="6"/>
      <c r="IF1237" s="6"/>
      <c r="IG1237" s="6"/>
      <c r="IH1237" s="6"/>
      <c r="II1237" s="6"/>
      <c r="IJ1237" s="6"/>
      <c r="IK1237" s="6"/>
      <c r="IL1237" s="6"/>
      <c r="IM1237" s="6"/>
      <c r="IN1237" s="6"/>
      <c r="IO1237" s="6"/>
      <c r="IP1237" s="6"/>
      <c r="IQ1237" s="6"/>
      <c r="IR1237" s="6"/>
      <c r="IS1237" s="6"/>
      <c r="IT1237" s="6"/>
      <c r="IU1237" s="6"/>
    </row>
    <row r="1238" spans="1:255" ht="18.600000000000001" thickBot="1">
      <c r="A1238" s="5"/>
      <c r="B1238" s="11" t="s">
        <v>8</v>
      </c>
      <c r="C1238" s="12" t="s">
        <v>9</v>
      </c>
      <c r="D1238" s="13" t="s">
        <v>10</v>
      </c>
      <c r="E1238" s="16" t="s">
        <v>11</v>
      </c>
      <c r="F1238" s="17" t="s">
        <v>12</v>
      </c>
      <c r="G1238" s="18" t="s">
        <v>11</v>
      </c>
      <c r="H1238" s="17" t="s">
        <v>12</v>
      </c>
      <c r="I1238" s="18" t="s">
        <v>11</v>
      </c>
      <c r="J1238" s="17" t="s">
        <v>12</v>
      </c>
      <c r="K1238" s="18" t="s">
        <v>11</v>
      </c>
      <c r="L1238" s="17" t="s">
        <v>12</v>
      </c>
      <c r="M1238" s="18" t="s">
        <v>11</v>
      </c>
      <c r="N1238" s="17" t="s">
        <v>12</v>
      </c>
      <c r="O1238" s="18" t="s">
        <v>13</v>
      </c>
      <c r="P1238" s="19" t="s">
        <v>14</v>
      </c>
      <c r="Q1238" s="140"/>
      <c r="R1238" s="143"/>
      <c r="W1238" s="8"/>
      <c r="X1238" s="8"/>
      <c r="Y1238" s="7"/>
      <c r="Z1238" s="7"/>
      <c r="AA1238" s="5"/>
      <c r="AB1238" s="5"/>
      <c r="AC1238" s="5"/>
      <c r="AD1238" s="5"/>
      <c r="AE1238" s="5"/>
      <c r="AF1238" s="5"/>
      <c r="AG1238" s="5"/>
      <c r="AH1238" s="5"/>
      <c r="AI1238" s="5"/>
      <c r="AJ1238" s="5"/>
      <c r="AK1238" s="5"/>
      <c r="AL1238" s="5"/>
      <c r="AM1238" s="5"/>
      <c r="AN1238" s="5"/>
      <c r="AO1238" s="5"/>
      <c r="AP1238" s="5"/>
      <c r="AQ1238" s="5"/>
      <c r="AR1238" s="5"/>
      <c r="AS1238" s="5"/>
      <c r="AT1238" s="5"/>
      <c r="AU1238" s="5"/>
      <c r="AV1238" s="5"/>
      <c r="AW1238" s="5"/>
      <c r="AX1238" s="5"/>
      <c r="AY1238" s="5"/>
      <c r="AZ1238" s="5"/>
      <c r="BA1238" s="5"/>
      <c r="BB1238" s="5"/>
      <c r="BC1238" s="5"/>
      <c r="BD1238" s="5"/>
      <c r="BE1238" s="5"/>
      <c r="BF1238" s="5"/>
      <c r="BG1238" s="5"/>
      <c r="BH1238" s="5"/>
      <c r="BI1238" s="5"/>
      <c r="BJ1238" s="5"/>
      <c r="BK1238" s="5"/>
      <c r="BL1238" s="5"/>
      <c r="BM1238" s="5"/>
      <c r="BN1238" s="5"/>
      <c r="BO1238" s="5"/>
      <c r="BP1238" s="5"/>
      <c r="BQ1238" s="5"/>
      <c r="BR1238" s="5"/>
      <c r="BS1238" s="5"/>
      <c r="BT1238" s="5"/>
      <c r="BU1238" s="5"/>
      <c r="BV1238" s="5"/>
      <c r="BW1238" s="5"/>
      <c r="BX1238" s="5"/>
      <c r="BY1238" s="5"/>
      <c r="BZ1238" s="5"/>
      <c r="CA1238" s="5"/>
      <c r="CB1238" s="5"/>
      <c r="CC1238" s="5"/>
      <c r="CD1238" s="5"/>
      <c r="CE1238" s="5"/>
      <c r="CF1238" s="5"/>
      <c r="CG1238" s="5"/>
      <c r="CH1238" s="5"/>
      <c r="CI1238" s="5"/>
      <c r="CJ1238" s="5"/>
      <c r="CK1238" s="5"/>
      <c r="CL1238" s="5"/>
      <c r="CM1238" s="5"/>
      <c r="CN1238" s="5"/>
      <c r="CO1238" s="5"/>
      <c r="CP1238" s="5"/>
      <c r="CQ1238" s="5"/>
      <c r="CR1238" s="5"/>
      <c r="CS1238" s="5"/>
      <c r="CT1238" s="5"/>
      <c r="CU1238" s="5"/>
      <c r="CV1238" s="5"/>
      <c r="CW1238" s="5"/>
      <c r="CX1238" s="5"/>
      <c r="CY1238" s="5"/>
      <c r="CZ1238" s="5"/>
      <c r="DA1238" s="5"/>
      <c r="DB1238" s="5"/>
      <c r="DC1238" s="5"/>
      <c r="DD1238" s="5"/>
      <c r="DE1238" s="5"/>
      <c r="DF1238" s="5"/>
      <c r="DG1238" s="5"/>
      <c r="DH1238" s="5"/>
      <c r="DI1238" s="5"/>
      <c r="DJ1238" s="5"/>
      <c r="DK1238" s="5"/>
      <c r="DL1238" s="5"/>
      <c r="DM1238" s="5"/>
      <c r="DN1238" s="5"/>
      <c r="DO1238" s="5"/>
      <c r="DP1238" s="5"/>
      <c r="DQ1238" s="5"/>
      <c r="DR1238" s="5"/>
      <c r="DS1238" s="5"/>
      <c r="DT1238" s="5"/>
      <c r="DU1238" s="5"/>
      <c r="DV1238" s="5"/>
      <c r="DW1238" s="5"/>
      <c r="DX1238" s="5"/>
      <c r="DY1238" s="5"/>
      <c r="DZ1238" s="5"/>
      <c r="EA1238" s="5"/>
      <c r="EB1238" s="5"/>
      <c r="EC1238" s="5"/>
      <c r="ED1238" s="5"/>
      <c r="EE1238" s="5"/>
      <c r="EF1238" s="5"/>
      <c r="EG1238" s="5"/>
      <c r="EH1238" s="5"/>
      <c r="EI1238" s="5"/>
      <c r="EJ1238" s="5"/>
      <c r="EK1238" s="5"/>
      <c r="EL1238" s="5"/>
      <c r="EM1238" s="5"/>
      <c r="EN1238" s="5"/>
      <c r="EO1238" s="5"/>
      <c r="EP1238" s="5"/>
      <c r="EQ1238" s="5"/>
      <c r="ER1238" s="5"/>
      <c r="ES1238" s="5"/>
      <c r="ET1238" s="5"/>
      <c r="EU1238" s="5"/>
      <c r="EV1238" s="5"/>
      <c r="EW1238" s="5"/>
      <c r="EX1238" s="5"/>
      <c r="EY1238" s="5"/>
      <c r="EZ1238" s="5"/>
      <c r="FA1238" s="5"/>
      <c r="FB1238" s="5"/>
      <c r="FC1238" s="5"/>
      <c r="FD1238" s="5"/>
      <c r="FE1238" s="5"/>
      <c r="FF1238" s="5"/>
      <c r="FG1238" s="5"/>
      <c r="FH1238" s="5"/>
      <c r="FI1238" s="5"/>
      <c r="FJ1238" s="5"/>
      <c r="FK1238" s="5"/>
      <c r="FL1238" s="5"/>
      <c r="FM1238" s="5"/>
      <c r="FN1238" s="5"/>
      <c r="FO1238" s="5"/>
      <c r="FP1238" s="5"/>
      <c r="FQ1238" s="5"/>
      <c r="FR1238" s="5"/>
      <c r="FS1238" s="5"/>
      <c r="FT1238" s="5"/>
      <c r="FU1238" s="5"/>
      <c r="FV1238" s="5"/>
      <c r="FW1238" s="5"/>
      <c r="FX1238" s="5"/>
      <c r="FY1238" s="5"/>
      <c r="FZ1238" s="5"/>
      <c r="GA1238" s="5"/>
      <c r="GB1238" s="5"/>
      <c r="GC1238" s="5"/>
      <c r="GD1238" s="5"/>
      <c r="GE1238" s="5"/>
      <c r="GF1238" s="5"/>
      <c r="GG1238" s="5"/>
      <c r="GH1238" s="5"/>
      <c r="GI1238" s="5"/>
      <c r="GJ1238" s="5"/>
      <c r="GK1238" s="5"/>
      <c r="GL1238" s="5"/>
      <c r="GM1238" s="5"/>
      <c r="GN1238" s="5"/>
      <c r="GO1238" s="5"/>
      <c r="GP1238" s="5"/>
      <c r="GQ1238" s="5"/>
      <c r="GR1238" s="5"/>
      <c r="GS1238" s="5"/>
      <c r="GT1238" s="5"/>
      <c r="GU1238" s="5"/>
      <c r="GV1238" s="5"/>
      <c r="GW1238" s="5"/>
      <c r="GX1238" s="5"/>
      <c r="GY1238" s="5"/>
      <c r="GZ1238" s="5"/>
      <c r="HA1238" s="5"/>
      <c r="HB1238" s="5"/>
      <c r="HC1238" s="5"/>
      <c r="HD1238" s="5"/>
      <c r="HE1238" s="5"/>
      <c r="HF1238" s="5"/>
      <c r="HG1238" s="5"/>
      <c r="HH1238" s="5"/>
      <c r="HI1238" s="5"/>
      <c r="HJ1238" s="5"/>
      <c r="HK1238" s="5"/>
      <c r="HL1238" s="5"/>
      <c r="HM1238" s="5"/>
      <c r="HN1238" s="5"/>
      <c r="HO1238" s="5"/>
      <c r="HP1238" s="5"/>
      <c r="HQ1238" s="5"/>
      <c r="HR1238" s="5"/>
      <c r="HS1238" s="5"/>
      <c r="HT1238" s="5"/>
      <c r="HU1238" s="5"/>
      <c r="HV1238" s="5"/>
      <c r="HW1238" s="5"/>
      <c r="HX1238" s="5"/>
      <c r="HY1238" s="5"/>
      <c r="HZ1238" s="5"/>
      <c r="IA1238" s="5"/>
      <c r="IB1238" s="5"/>
      <c r="IC1238" s="5"/>
      <c r="ID1238" s="5"/>
      <c r="IE1238" s="5"/>
      <c r="IF1238" s="5"/>
      <c r="IG1238" s="5"/>
      <c r="IH1238" s="5"/>
      <c r="II1238" s="5"/>
      <c r="IJ1238" s="5"/>
      <c r="IK1238" s="5"/>
      <c r="IL1238" s="5"/>
      <c r="IM1238" s="5"/>
      <c r="IN1238" s="5"/>
      <c r="IO1238" s="5"/>
      <c r="IP1238" s="5"/>
      <c r="IQ1238" s="5"/>
      <c r="IR1238" s="5"/>
      <c r="IS1238" s="5"/>
      <c r="IT1238" s="5"/>
      <c r="IU1238" s="5"/>
    </row>
    <row r="1239" spans="1:255" ht="15.6" customHeight="1" thickBot="1">
      <c r="A1239" s="111" t="s">
        <v>147</v>
      </c>
      <c r="B1239" s="114" t="s">
        <v>32</v>
      </c>
      <c r="C1239" s="116"/>
      <c r="D1239" s="118"/>
      <c r="E1239" s="20"/>
      <c r="F1239" s="21"/>
      <c r="G1239" s="22"/>
      <c r="H1239" s="21"/>
      <c r="I1239" s="22"/>
      <c r="J1239" s="21"/>
      <c r="K1239" s="22"/>
      <c r="L1239" s="21"/>
      <c r="M1239" s="22"/>
      <c r="N1239" s="21" t="s">
        <v>38</v>
      </c>
      <c r="O1239" s="22"/>
      <c r="P1239" s="23"/>
      <c r="Q1239" s="120"/>
      <c r="R1239" s="122"/>
      <c r="S1239" s="123" t="s">
        <v>37</v>
      </c>
      <c r="T1239" s="124"/>
      <c r="U1239" s="125"/>
      <c r="V1239" s="59" t="s">
        <v>15</v>
      </c>
      <c r="W1239" s="72" t="s">
        <v>36</v>
      </c>
      <c r="Y1239" s="5"/>
      <c r="Z1239" s="5"/>
      <c r="AA1239" s="5"/>
      <c r="AB1239" s="5"/>
      <c r="AC1239" s="5"/>
      <c r="AD1239" s="5"/>
      <c r="AE1239" s="5"/>
      <c r="AF1239" s="5"/>
      <c r="AG1239" s="5"/>
      <c r="AH1239" s="5"/>
      <c r="AI1239" s="5"/>
      <c r="AJ1239" s="5"/>
      <c r="AK1239" s="5"/>
      <c r="AL1239" s="5"/>
      <c r="AM1239" s="5"/>
      <c r="AN1239" s="5"/>
      <c r="AO1239" s="5"/>
      <c r="AP1239" s="5"/>
      <c r="AQ1239" s="5"/>
      <c r="AR1239" s="5"/>
      <c r="AS1239" s="5"/>
      <c r="AT1239" s="5"/>
      <c r="AU1239" s="5"/>
      <c r="AV1239" s="5"/>
      <c r="AW1239" s="5"/>
      <c r="AX1239" s="5"/>
      <c r="AY1239" s="5"/>
      <c r="AZ1239" s="5"/>
      <c r="BA1239" s="5"/>
      <c r="BB1239" s="5"/>
      <c r="BC1239" s="5"/>
      <c r="BD1239" s="5"/>
      <c r="BE1239" s="5"/>
      <c r="BF1239" s="5"/>
      <c r="BG1239" s="5"/>
      <c r="BH1239" s="5"/>
      <c r="BI1239" s="5"/>
      <c r="BJ1239" s="5"/>
      <c r="BK1239" s="5"/>
      <c r="BL1239" s="5"/>
      <c r="BM1239" s="5"/>
      <c r="BN1239" s="5"/>
      <c r="BO1239" s="5"/>
      <c r="BP1239" s="5"/>
      <c r="BQ1239" s="5"/>
      <c r="BR1239" s="5"/>
      <c r="BS1239" s="5"/>
      <c r="BT1239" s="5"/>
      <c r="BU1239" s="5"/>
      <c r="BV1239" s="5"/>
      <c r="BW1239" s="5"/>
      <c r="BX1239" s="5"/>
      <c r="BY1239" s="5"/>
      <c r="BZ1239" s="5"/>
      <c r="CA1239" s="5"/>
      <c r="CB1239" s="5"/>
      <c r="CC1239" s="5"/>
      <c r="CD1239" s="5"/>
      <c r="CE1239" s="5"/>
      <c r="CF1239" s="5"/>
      <c r="CG1239" s="5"/>
      <c r="CH1239" s="5"/>
      <c r="CI1239" s="5"/>
      <c r="CJ1239" s="5"/>
      <c r="CK1239" s="5"/>
      <c r="CL1239" s="5"/>
      <c r="CM1239" s="5"/>
      <c r="CN1239" s="5"/>
      <c r="CO1239" s="5"/>
      <c r="CP1239" s="5"/>
      <c r="CQ1239" s="5"/>
      <c r="CR1239" s="5"/>
      <c r="CS1239" s="5"/>
      <c r="CT1239" s="5"/>
      <c r="CU1239" s="5"/>
      <c r="CV1239" s="5"/>
      <c r="CW1239" s="5"/>
      <c r="CX1239" s="5"/>
      <c r="CY1239" s="5"/>
      <c r="CZ1239" s="5"/>
      <c r="DA1239" s="5"/>
      <c r="DB1239" s="5"/>
      <c r="DC1239" s="5"/>
      <c r="DD1239" s="5"/>
      <c r="DE1239" s="5"/>
      <c r="DF1239" s="5"/>
      <c r="DG1239" s="5"/>
      <c r="DH1239" s="5"/>
      <c r="DI1239" s="5"/>
      <c r="DJ1239" s="5"/>
      <c r="DK1239" s="5"/>
      <c r="DL1239" s="5"/>
      <c r="DM1239" s="5"/>
      <c r="DN1239" s="5"/>
      <c r="DO1239" s="5"/>
      <c r="DP1239" s="5"/>
      <c r="DQ1239" s="5"/>
      <c r="DR1239" s="5"/>
      <c r="DS1239" s="5"/>
      <c r="DT1239" s="5"/>
      <c r="DU1239" s="5"/>
      <c r="DV1239" s="5"/>
      <c r="DW1239" s="5"/>
      <c r="DX1239" s="5"/>
      <c r="DY1239" s="5"/>
      <c r="DZ1239" s="5"/>
      <c r="EA1239" s="5"/>
      <c r="EB1239" s="5"/>
      <c r="EC1239" s="5"/>
      <c r="ED1239" s="5"/>
      <c r="EE1239" s="5"/>
      <c r="EF1239" s="5"/>
      <c r="EG1239" s="5"/>
      <c r="EH1239" s="5"/>
      <c r="EI1239" s="5"/>
      <c r="EJ1239" s="5"/>
      <c r="EK1239" s="5"/>
      <c r="EL1239" s="5"/>
      <c r="EM1239" s="5"/>
      <c r="EN1239" s="5"/>
      <c r="EO1239" s="5"/>
      <c r="EP1239" s="5"/>
      <c r="EQ1239" s="5"/>
      <c r="ER1239" s="5"/>
      <c r="ES1239" s="5"/>
      <c r="ET1239" s="5"/>
      <c r="EU1239" s="5"/>
      <c r="EV1239" s="5"/>
      <c r="EW1239" s="5"/>
      <c r="EX1239" s="5"/>
      <c r="EY1239" s="5"/>
      <c r="EZ1239" s="5"/>
      <c r="FA1239" s="5"/>
      <c r="FB1239" s="5"/>
      <c r="FC1239" s="5"/>
      <c r="FD1239" s="5"/>
      <c r="FE1239" s="5"/>
      <c r="FF1239" s="5"/>
      <c r="FG1239" s="5"/>
      <c r="FH1239" s="5"/>
      <c r="FI1239" s="5"/>
      <c r="FJ1239" s="5"/>
      <c r="FK1239" s="5"/>
      <c r="FL1239" s="5"/>
      <c r="FM1239" s="5"/>
      <c r="FN1239" s="5"/>
      <c r="FO1239" s="5"/>
      <c r="FP1239" s="5"/>
      <c r="FQ1239" s="5"/>
      <c r="FR1239" s="5"/>
      <c r="FS1239" s="5"/>
      <c r="FT1239" s="5"/>
      <c r="FU1239" s="5"/>
      <c r="FV1239" s="5"/>
      <c r="FW1239" s="5"/>
      <c r="FX1239" s="5"/>
      <c r="FY1239" s="5"/>
      <c r="FZ1239" s="5"/>
      <c r="GA1239" s="5"/>
      <c r="GB1239" s="5"/>
      <c r="GC1239" s="5"/>
      <c r="GD1239" s="5"/>
      <c r="GE1239" s="5"/>
      <c r="GF1239" s="5"/>
      <c r="GG1239" s="5"/>
      <c r="GH1239" s="5"/>
      <c r="GI1239" s="5"/>
      <c r="GJ1239" s="5"/>
      <c r="GK1239" s="5"/>
      <c r="GL1239" s="5"/>
      <c r="GM1239" s="5"/>
      <c r="GN1239" s="5"/>
      <c r="GO1239" s="5"/>
      <c r="GP1239" s="5"/>
      <c r="GQ1239" s="5"/>
      <c r="GR1239" s="5"/>
      <c r="GS1239" s="5"/>
      <c r="GT1239" s="5"/>
      <c r="GU1239" s="5"/>
      <c r="GV1239" s="5"/>
      <c r="GW1239" s="5"/>
      <c r="GX1239" s="5"/>
      <c r="GY1239" s="5"/>
      <c r="GZ1239" s="5"/>
      <c r="HA1239" s="5"/>
      <c r="HB1239" s="5"/>
      <c r="HC1239" s="5"/>
      <c r="HD1239" s="5"/>
      <c r="HE1239" s="5"/>
      <c r="HF1239" s="5"/>
      <c r="HG1239" s="5"/>
      <c r="HH1239" s="5"/>
      <c r="HI1239" s="5"/>
      <c r="HJ1239" s="5"/>
      <c r="HK1239" s="5"/>
      <c r="HL1239" s="5"/>
      <c r="HM1239" s="5"/>
      <c r="HN1239" s="5"/>
      <c r="HO1239" s="5"/>
      <c r="HP1239" s="5"/>
      <c r="HQ1239" s="5"/>
      <c r="HR1239" s="5"/>
      <c r="HS1239" s="5"/>
      <c r="HT1239" s="5"/>
      <c r="HU1239" s="5"/>
      <c r="HV1239" s="5"/>
      <c r="HW1239" s="5"/>
      <c r="HX1239" s="5"/>
      <c r="HY1239" s="5"/>
      <c r="HZ1239" s="5"/>
      <c r="IA1239" s="5"/>
      <c r="IB1239" s="5"/>
      <c r="IC1239" s="5"/>
      <c r="ID1239" s="5"/>
      <c r="IE1239" s="5"/>
      <c r="IF1239" s="5"/>
      <c r="IG1239" s="5"/>
      <c r="IH1239" s="5"/>
      <c r="II1239" s="5"/>
      <c r="IJ1239" s="5"/>
      <c r="IK1239" s="5"/>
      <c r="IL1239" s="5"/>
      <c r="IM1239" s="5"/>
      <c r="IN1239" s="5"/>
      <c r="IO1239" s="5"/>
      <c r="IP1239" s="5"/>
      <c r="IQ1239" s="5"/>
      <c r="IR1239" s="5"/>
      <c r="IS1239" s="5"/>
      <c r="IT1239" s="5"/>
      <c r="IU1239" s="5"/>
    </row>
    <row r="1240" spans="1:255" ht="15.6" customHeight="1" thickBot="1">
      <c r="A1240" s="112"/>
      <c r="B1240" s="115"/>
      <c r="C1240" s="117"/>
      <c r="D1240" s="119"/>
      <c r="E1240" s="24" t="str">
        <f>IF(E1239&lt;&gt;"",VLOOKUP(E1239,#REF!,2,FALSE),"")</f>
        <v/>
      </c>
      <c r="F1240" s="25" t="str">
        <f>IF(F1239&lt;&gt;"",VLOOKUP(F1239,#REF!,2,FALSE),"")</f>
        <v/>
      </c>
      <c r="G1240" s="26" t="str">
        <f>IF(G1239&lt;&gt;"",VLOOKUP(G1239,#REF!,2,FALSE),"")</f>
        <v/>
      </c>
      <c r="H1240" s="25" t="str">
        <f>IF(H1239&lt;&gt;"",VLOOKUP(H1239,#REF!,2,FALSE),"")</f>
        <v/>
      </c>
      <c r="I1240" s="26" t="str">
        <f>IF(I1239&lt;&gt;"",VLOOKUP(I1239,#REF!,2,FALSE),"")</f>
        <v/>
      </c>
      <c r="J1240" s="25" t="str">
        <f>IF(J1239&lt;&gt;"",VLOOKUP(J1239,#REF!,2,FALSE),"")</f>
        <v/>
      </c>
      <c r="K1240" s="26" t="str">
        <f>IF(K1239&lt;&gt;"",VLOOKUP(K1239,#REF!,2,FALSE),"")</f>
        <v/>
      </c>
      <c r="L1240" s="25" t="str">
        <f>IF(L1239&lt;&gt;"",VLOOKUP(L1239,#REF!,2,FALSE),"")</f>
        <v/>
      </c>
      <c r="M1240" s="26" t="str">
        <f>IF(M1239&lt;&gt;"",VLOOKUP(M1239,#REF!,2,FALSE),"")</f>
        <v/>
      </c>
      <c r="N1240" s="25" t="e">
        <f>IF(N1239&lt;&gt;"",VLOOKUP(N1239,#REF!,2,FALSE),"")</f>
        <v>#REF!</v>
      </c>
      <c r="O1240" s="27" t="str">
        <f>IF(O1239&lt;&gt;"",VLOOKUP(O1239,#REF!,2,FALSE),"")</f>
        <v/>
      </c>
      <c r="P1240" s="28" t="str">
        <f>IF(P1239&lt;&gt;"",VLOOKUP(P1239,#REF!,2,FALSE),"")</f>
        <v/>
      </c>
      <c r="Q1240" s="121"/>
      <c r="R1240" s="110"/>
      <c r="S1240" s="64" t="str">
        <f>E1245</f>
        <v>19DE0222</v>
      </c>
      <c r="T1240" s="65" t="e">
        <f>IF(S1240&lt;&gt;"",VLOOKUP(S1240,#REF!,2,FALSE),"")</f>
        <v>#REF!</v>
      </c>
      <c r="U1240" s="66">
        <f>(COUNTIF(E1239:N1268,S1240)*4)+(COUNTIF(O1239:P1268,S1240)*8)</f>
        <v>8</v>
      </c>
      <c r="V1240" s="67">
        <f>U1240*W1240</f>
        <v>280</v>
      </c>
      <c r="W1240" s="71">
        <v>35</v>
      </c>
    </row>
    <row r="1241" spans="1:255" ht="15.6" customHeight="1">
      <c r="A1241" s="112"/>
      <c r="B1241" s="115" t="s">
        <v>33</v>
      </c>
      <c r="C1241" s="117"/>
      <c r="D1241" s="119"/>
      <c r="E1241" s="29"/>
      <c r="F1241" s="30"/>
      <c r="G1241" s="31"/>
      <c r="H1241" s="30"/>
      <c r="I1241" s="31"/>
      <c r="J1241" s="30"/>
      <c r="K1241" s="31"/>
      <c r="L1241" s="30"/>
      <c r="M1241" s="31"/>
      <c r="N1241" s="30" t="s">
        <v>38</v>
      </c>
      <c r="O1241" s="32"/>
      <c r="P1241" s="33"/>
      <c r="Q1241" s="109"/>
      <c r="R1241" s="110"/>
      <c r="S1241" s="64" t="str">
        <f>G1245</f>
        <v>19DE0229</v>
      </c>
      <c r="T1241" s="65" t="e">
        <f>IF(S1241&lt;&gt;"",VLOOKUP(S1241,#REF!,2,FALSE),"")</f>
        <v>#REF!</v>
      </c>
      <c r="U1241" s="66">
        <f>(COUNTIF(E1239:N1268,S1241)*4)+(COUNTIF(O1239:P1268,S1241)*8)</f>
        <v>64</v>
      </c>
      <c r="V1241" s="67">
        <f>U1241*W1240</f>
        <v>2240</v>
      </c>
    </row>
    <row r="1242" spans="1:255" ht="15.6" customHeight="1">
      <c r="A1242" s="112"/>
      <c r="B1242" s="115"/>
      <c r="C1242" s="117"/>
      <c r="D1242" s="119"/>
      <c r="E1242" s="24" t="str">
        <f>IF(E1241&lt;&gt;"",VLOOKUP(E1241,#REF!,2,FALSE),"")</f>
        <v/>
      </c>
      <c r="F1242" s="25" t="str">
        <f>IF(F1241&lt;&gt;"",VLOOKUP(F1241,#REF!,2,FALSE),"")</f>
        <v/>
      </c>
      <c r="G1242" s="26" t="str">
        <f>IF(G1241&lt;&gt;"",VLOOKUP(G1241,#REF!,2,FALSE),"")</f>
        <v/>
      </c>
      <c r="H1242" s="25" t="str">
        <f>IF(H1241&lt;&gt;"",VLOOKUP(H1241,#REF!,2,FALSE),"")</f>
        <v/>
      </c>
      <c r="I1242" s="26" t="str">
        <f>IF(I1241&lt;&gt;"",VLOOKUP(I1241,#REF!,2,FALSE),"")</f>
        <v/>
      </c>
      <c r="J1242" s="25" t="str">
        <f>IF(J1241&lt;&gt;"",VLOOKUP(J1241,#REF!,2,FALSE),"")</f>
        <v/>
      </c>
      <c r="K1242" s="26" t="str">
        <f>IF(K1241&lt;&gt;"",VLOOKUP(K1241,#REF!,2,FALSE),"")</f>
        <v/>
      </c>
      <c r="L1242" s="25" t="str">
        <f>IF(L1241&lt;&gt;"",VLOOKUP(L1241,#REF!,2,FALSE),"")</f>
        <v/>
      </c>
      <c r="M1242" s="26" t="str">
        <f>IF(M1241&lt;&gt;"",VLOOKUP(M1241,#REF!,2,FALSE),"")</f>
        <v/>
      </c>
      <c r="N1242" s="25" t="e">
        <f>IF(N1241&lt;&gt;"",VLOOKUP(N1241,#REF!,2,FALSE),"")</f>
        <v>#REF!</v>
      </c>
      <c r="O1242" s="26" t="str">
        <f>IF(O1241&lt;&gt;"",VLOOKUP(O1241,#REF!,2,FALSE),"")</f>
        <v/>
      </c>
      <c r="P1242" s="34" t="str">
        <f>IF(P1241&lt;&gt;"",VLOOKUP(P1241,#REF!,2,FALSE),"")</f>
        <v/>
      </c>
      <c r="Q1242" s="126"/>
      <c r="R1242" s="110"/>
      <c r="S1242" s="64" t="str">
        <f>E1251</f>
        <v>19DE0197</v>
      </c>
      <c r="T1242" s="65" t="e">
        <f>IF(S1242&lt;&gt;"",VLOOKUP(S1242,#REF!,2,FALSE),"")</f>
        <v>#REF!</v>
      </c>
      <c r="U1242" s="66">
        <f>(COUNTIF(E1239:N1268,S1242)*4)+(COUNTIF(O1239:P1268,S1242)*8)</f>
        <v>36</v>
      </c>
      <c r="V1242" s="67">
        <f>U1242*W1240</f>
        <v>1260</v>
      </c>
    </row>
    <row r="1243" spans="1:255" ht="15.6" customHeight="1">
      <c r="A1243" s="112"/>
      <c r="B1243" s="115" t="s">
        <v>27</v>
      </c>
      <c r="C1243" s="117"/>
      <c r="D1243" s="119"/>
      <c r="E1243" s="29"/>
      <c r="F1243" s="30"/>
      <c r="G1243" s="31"/>
      <c r="H1243" s="30"/>
      <c r="I1243" s="31"/>
      <c r="J1243" s="30"/>
      <c r="K1243" s="31"/>
      <c r="L1243" s="30"/>
      <c r="M1243" s="31"/>
      <c r="N1243" s="30" t="s">
        <v>38</v>
      </c>
      <c r="O1243" s="35"/>
      <c r="P1243" s="36"/>
      <c r="Q1243" s="109"/>
      <c r="R1243" s="110"/>
      <c r="S1243" s="64" t="str">
        <f>E1253</f>
        <v>19DE0213</v>
      </c>
      <c r="T1243" s="65" t="e">
        <f>IF(S1243&lt;&gt;"",VLOOKUP(S1243,#REF!,2,FALSE),"")</f>
        <v>#REF!</v>
      </c>
      <c r="U1243" s="66">
        <f>(COUNTIF(E1239:N1268,S1243)*4)+(COUNTIF(O1239:P1268,S1243)*8)</f>
        <v>88</v>
      </c>
      <c r="V1243" s="67">
        <f>U1243*W1240</f>
        <v>3080</v>
      </c>
    </row>
    <row r="1244" spans="1:255" ht="15.6" customHeight="1">
      <c r="A1244" s="112"/>
      <c r="B1244" s="115"/>
      <c r="C1244" s="117"/>
      <c r="D1244" s="119"/>
      <c r="E1244" s="24" t="str">
        <f>IF(E1243&lt;&gt;"",VLOOKUP(E1243,#REF!,2,FALSE),"")</f>
        <v/>
      </c>
      <c r="F1244" s="25" t="str">
        <f>IF(F1243&lt;&gt;"",VLOOKUP(F1243,#REF!,2,FALSE),"")</f>
        <v/>
      </c>
      <c r="G1244" s="26" t="str">
        <f>IF(G1243&lt;&gt;"",VLOOKUP(G1243,#REF!,2,FALSE),"")</f>
        <v/>
      </c>
      <c r="H1244" s="25" t="str">
        <f>IF(H1243&lt;&gt;"",VLOOKUP(H1243,#REF!,2,FALSE),"")</f>
        <v/>
      </c>
      <c r="I1244" s="26" t="str">
        <f>IF(I1243&lt;&gt;"",VLOOKUP(I1243,#REF!,2,FALSE),"")</f>
        <v/>
      </c>
      <c r="J1244" s="25" t="str">
        <f>IF(J1243&lt;&gt;"",VLOOKUP(J1243,#REF!,2,FALSE),"")</f>
        <v/>
      </c>
      <c r="K1244" s="26" t="str">
        <f>IF(K1243&lt;&gt;"",VLOOKUP(K1243,#REF!,2,FALSE),"")</f>
        <v/>
      </c>
      <c r="L1244" s="25" t="str">
        <f>IF(L1243&lt;&gt;"",VLOOKUP(L1243,#REF!,2,FALSE),"")</f>
        <v/>
      </c>
      <c r="M1244" s="26" t="str">
        <f>IF(M1243&lt;&gt;"",VLOOKUP(M1243,#REF!,2,FALSE),"")</f>
        <v/>
      </c>
      <c r="N1244" s="25" t="e">
        <f>IF(N1243&lt;&gt;"",VLOOKUP(N1243,#REF!,2,FALSE),"")</f>
        <v>#REF!</v>
      </c>
      <c r="O1244" s="27" t="str">
        <f>IF(O1243&lt;&gt;"",VLOOKUP(O1243,#REF!,2,FALSE),"")</f>
        <v/>
      </c>
      <c r="P1244" s="28" t="str">
        <f>IF(P1243&lt;&gt;"",VLOOKUP(P1243,#REF!,2,FALSE),"")</f>
        <v/>
      </c>
      <c r="Q1244" s="109"/>
      <c r="R1244" s="110"/>
      <c r="S1244" s="64" t="str">
        <f>E1257</f>
        <v>19DE0249</v>
      </c>
      <c r="T1244" s="65" t="e">
        <f>IF(S1244&lt;&gt;"",VLOOKUP(S1244,#REF!,2,FALSE),"")</f>
        <v>#REF!</v>
      </c>
      <c r="U1244" s="66">
        <f>(COUNTIF(E1239:N1268,S1244)*4)+(COUNTIF(O1239:P1268,S1244)*8)</f>
        <v>44</v>
      </c>
      <c r="V1244" s="67">
        <f>U1244*W1240</f>
        <v>1540</v>
      </c>
    </row>
    <row r="1245" spans="1:255" ht="15.6" customHeight="1">
      <c r="A1245" s="112"/>
      <c r="B1245" s="106" t="s">
        <v>26</v>
      </c>
      <c r="C1245" s="107"/>
      <c r="D1245" s="108"/>
      <c r="E1245" s="37" t="s">
        <v>287</v>
      </c>
      <c r="F1245" s="38" t="s">
        <v>287</v>
      </c>
      <c r="G1245" s="39" t="s">
        <v>280</v>
      </c>
      <c r="H1245" s="38" t="s">
        <v>280</v>
      </c>
      <c r="I1245" s="39" t="s">
        <v>280</v>
      </c>
      <c r="J1245" s="38" t="s">
        <v>280</v>
      </c>
      <c r="K1245" s="39" t="s">
        <v>280</v>
      </c>
      <c r="L1245" s="38" t="s">
        <v>280</v>
      </c>
      <c r="M1245" s="39" t="s">
        <v>280</v>
      </c>
      <c r="N1245" s="38" t="s">
        <v>38</v>
      </c>
      <c r="O1245" s="40"/>
      <c r="P1245" s="41"/>
      <c r="Q1245" s="109"/>
      <c r="R1245" s="110">
        <f>IF(B1245&lt;&gt;"",((10-((COUNTIF(E1246:N1246,"/")+COUNTIF(E1246:N1246,"//")+COUNTIF(E1246:N1246,"///")+COUNTIF(E1246:N1246,"_"))))/2)+(2-COUNTBLANK(O1246:P1246)),"")</f>
        <v>5</v>
      </c>
      <c r="S1245" s="68" t="str">
        <f>K1259</f>
        <v>19DE0231</v>
      </c>
      <c r="T1245" s="69" t="e">
        <f>IF(S1245&lt;&gt;"",VLOOKUP(S1245,#REF!,2,FALSE),"")</f>
        <v>#REF!</v>
      </c>
      <c r="U1245" s="70">
        <f>(COUNTIF(E1239:N1268,S1245)*4)+(COUNTIF(O1239:P1268,S1245)*8)</f>
        <v>8</v>
      </c>
      <c r="V1245" s="67">
        <f>U1245*W1240</f>
        <v>280</v>
      </c>
    </row>
    <row r="1246" spans="1:255" ht="15.6" customHeight="1">
      <c r="A1246" s="112"/>
      <c r="B1246" s="106"/>
      <c r="C1246" s="107"/>
      <c r="D1246" s="108"/>
      <c r="E1246" s="42" t="e">
        <f>IF(E1245&lt;&gt;"",VLOOKUP(E1245,#REF!,2,FALSE),"")</f>
        <v>#REF!</v>
      </c>
      <c r="F1246" s="43" t="e">
        <f>IF(F1245&lt;&gt;"",VLOOKUP(F1245,#REF!,2,FALSE),"")</f>
        <v>#REF!</v>
      </c>
      <c r="G1246" s="44" t="e">
        <f>IF(G1245&lt;&gt;"",VLOOKUP(G1245,#REF!,2,FALSE),"")</f>
        <v>#REF!</v>
      </c>
      <c r="H1246" s="43" t="e">
        <f>IF(H1245&lt;&gt;"",VLOOKUP(H1245,#REF!,2,FALSE),"")</f>
        <v>#REF!</v>
      </c>
      <c r="I1246" s="44" t="e">
        <f>IF(I1245&lt;&gt;"",VLOOKUP(I1245,#REF!,2,FALSE),"")</f>
        <v>#REF!</v>
      </c>
      <c r="J1246" s="43" t="e">
        <f>IF(J1245&lt;&gt;"",VLOOKUP(J1245,#REF!,2,FALSE),"")</f>
        <v>#REF!</v>
      </c>
      <c r="K1246" s="44" t="e">
        <f>IF(K1245&lt;&gt;"",VLOOKUP(K1245,#REF!,2,FALSE),"")</f>
        <v>#REF!</v>
      </c>
      <c r="L1246" s="43" t="e">
        <f>IF(L1245&lt;&gt;"",VLOOKUP(L1245,#REF!,2,FALSE),"")</f>
        <v>#REF!</v>
      </c>
      <c r="M1246" s="44" t="e">
        <f>IF(M1245&lt;&gt;"",VLOOKUP(M1245,#REF!,2,FALSE),"")</f>
        <v>#REF!</v>
      </c>
      <c r="N1246" s="43" t="e">
        <f>IF(N1245&lt;&gt;"",VLOOKUP(N1245,#REF!,2,FALSE),"")</f>
        <v>#REF!</v>
      </c>
      <c r="O1246" s="44" t="str">
        <f>IF(O1245&lt;&gt;"",VLOOKUP(O1245,#REF!,2,FALSE),"")</f>
        <v/>
      </c>
      <c r="P1246" s="45" t="str">
        <f>IF(P1245&lt;&gt;"",VLOOKUP(P1245,#REF!,2,FALSE),"")</f>
        <v/>
      </c>
      <c r="Q1246" s="109"/>
      <c r="R1246" s="110"/>
      <c r="S1246" s="68" t="str">
        <f>M1259</f>
        <v>19DE0256</v>
      </c>
      <c r="T1246" s="69" t="e">
        <f>IF(S1246&lt;&gt;"",VLOOKUP(S1246,#REF!,2,FALSE),"")</f>
        <v>#REF!</v>
      </c>
      <c r="U1246" s="70">
        <f>(COUNTIF(E1239:N1268,S1246)*4)+(COUNTIF(O1239:P1268,S1246)*8)</f>
        <v>4</v>
      </c>
      <c r="V1246" s="67">
        <f>U1246*W1240</f>
        <v>140</v>
      </c>
    </row>
    <row r="1247" spans="1:255" ht="15.6" customHeight="1">
      <c r="A1247" s="112"/>
      <c r="B1247" s="106" t="s">
        <v>42</v>
      </c>
      <c r="C1247" s="107"/>
      <c r="D1247" s="108"/>
      <c r="E1247" s="37" t="s">
        <v>20</v>
      </c>
      <c r="F1247" s="38" t="s">
        <v>20</v>
      </c>
      <c r="G1247" s="39" t="s">
        <v>20</v>
      </c>
      <c r="H1247" s="38" t="s">
        <v>20</v>
      </c>
      <c r="I1247" s="39" t="s">
        <v>20</v>
      </c>
      <c r="J1247" s="38" t="s">
        <v>20</v>
      </c>
      <c r="K1247" s="39" t="s">
        <v>20</v>
      </c>
      <c r="L1247" s="38" t="s">
        <v>20</v>
      </c>
      <c r="M1247" s="39" t="s">
        <v>20</v>
      </c>
      <c r="N1247" s="38" t="s">
        <v>20</v>
      </c>
      <c r="O1247" s="40"/>
      <c r="P1247" s="41"/>
      <c r="Q1247" s="109"/>
      <c r="R1247" s="110">
        <f>IF(B1247&lt;&gt;"",((10-((COUNTIF(E1248:N1248,"/")+COUNTIF(E1248:N1248,"//")+COUNTIF(E1248:N1248,"///")+COUNTIF(E1248:N1248,"_"))))/2)+(2-COUNTBLANK(O1248:P1248)),"")</f>
        <v>5</v>
      </c>
      <c r="S1247" s="68"/>
      <c r="T1247" s="69" t="str">
        <f>IF(S1247&lt;&gt;"",VLOOKUP(S1247,#REF!,2,FALSE),"")</f>
        <v/>
      </c>
      <c r="U1247" s="70">
        <f>(COUNTIF(E1239:N1268,S1247)*4)+(COUNTIF(O1239:P1268,S1247)*8)</f>
        <v>0</v>
      </c>
      <c r="V1247" s="67">
        <f>U1247*W1240</f>
        <v>0</v>
      </c>
    </row>
    <row r="1248" spans="1:255" ht="15.6" customHeight="1">
      <c r="A1248" s="112"/>
      <c r="B1248" s="106"/>
      <c r="C1248" s="107"/>
      <c r="D1248" s="108"/>
      <c r="E1248" s="42" t="e">
        <f>IF(E1247&lt;&gt;"",VLOOKUP(E1247,#REF!,2,FALSE),"")</f>
        <v>#REF!</v>
      </c>
      <c r="F1248" s="43" t="e">
        <f>IF(F1247&lt;&gt;"",VLOOKUP(F1247,#REF!,2,FALSE),"")</f>
        <v>#REF!</v>
      </c>
      <c r="G1248" s="44" t="e">
        <f>IF(G1247&lt;&gt;"",VLOOKUP(G1247,#REF!,2,FALSE),"")</f>
        <v>#REF!</v>
      </c>
      <c r="H1248" s="43" t="e">
        <f>IF(H1247&lt;&gt;"",VLOOKUP(H1247,#REF!,2,FALSE),"")</f>
        <v>#REF!</v>
      </c>
      <c r="I1248" s="44" t="e">
        <f>IF(I1247&lt;&gt;"",VLOOKUP(I1247,#REF!,2,FALSE),"")</f>
        <v>#REF!</v>
      </c>
      <c r="J1248" s="43" t="e">
        <f>IF(J1247&lt;&gt;"",VLOOKUP(J1247,#REF!,2,FALSE),"")</f>
        <v>#REF!</v>
      </c>
      <c r="K1248" s="44" t="e">
        <f>IF(K1247&lt;&gt;"",VLOOKUP(K1247,#REF!,2,FALSE),"")</f>
        <v>#REF!</v>
      </c>
      <c r="L1248" s="43" t="e">
        <f>IF(L1247&lt;&gt;"",VLOOKUP(L1247,#REF!,2,FALSE),"")</f>
        <v>#REF!</v>
      </c>
      <c r="M1248" s="44" t="e">
        <f>IF(M1247&lt;&gt;"",VLOOKUP(M1247,#REF!,2,FALSE),"")</f>
        <v>#REF!</v>
      </c>
      <c r="N1248" s="43" t="e">
        <f>IF(N1247&lt;&gt;"",VLOOKUP(N1247,#REF!,2,FALSE),"")</f>
        <v>#REF!</v>
      </c>
      <c r="O1248" s="44" t="str">
        <f>IF(O1247&lt;&gt;"",VLOOKUP(O1247,#REF!,2,FALSE),"")</f>
        <v/>
      </c>
      <c r="P1248" s="45" t="str">
        <f>IF(P1247&lt;&gt;"",VLOOKUP(P1247,#REF!,2,FALSE),"")</f>
        <v/>
      </c>
      <c r="Q1248" s="109"/>
      <c r="R1248" s="110"/>
      <c r="S1248" s="68"/>
      <c r="T1248" s="69" t="str">
        <f>IF(S1248&lt;&gt;"",VLOOKUP(S1248,#REF!,2,FALSE),"")</f>
        <v/>
      </c>
      <c r="U1248" s="70">
        <f>(COUNTIF(E1239:N1268,S1248)*4)+(COUNTIF(O1239:P1268,S1248)*8)</f>
        <v>0</v>
      </c>
      <c r="V1248" s="67">
        <f>U1248*W1240</f>
        <v>0</v>
      </c>
    </row>
    <row r="1249" spans="1:22" ht="15.6" customHeight="1">
      <c r="A1249" s="112"/>
      <c r="B1249" s="106" t="s">
        <v>24</v>
      </c>
      <c r="C1249" s="107"/>
      <c r="D1249" s="108"/>
      <c r="E1249" s="37" t="s">
        <v>20</v>
      </c>
      <c r="F1249" s="38" t="s">
        <v>20</v>
      </c>
      <c r="G1249" s="39" t="s">
        <v>20</v>
      </c>
      <c r="H1249" s="38" t="s">
        <v>20</v>
      </c>
      <c r="I1249" s="39" t="s">
        <v>20</v>
      </c>
      <c r="J1249" s="38" t="s">
        <v>20</v>
      </c>
      <c r="K1249" s="39" t="s">
        <v>20</v>
      </c>
      <c r="L1249" s="38" t="s">
        <v>20</v>
      </c>
      <c r="M1249" s="39" t="s">
        <v>20</v>
      </c>
      <c r="N1249" s="38" t="s">
        <v>20</v>
      </c>
      <c r="O1249" s="40"/>
      <c r="P1249" s="41"/>
      <c r="Q1249" s="109"/>
      <c r="R1249" s="110">
        <f>IF(B1249&lt;&gt;"",((10-((COUNTIF(E1250:N1250,"/")+COUNTIF(E1250:N1250,"//")+COUNTIF(E1250:N1250,"///")+COUNTIF(E1250:N1250,"_"))))/2)+(2-COUNTBLANK(O1250:P1250)),"")</f>
        <v>5</v>
      </c>
      <c r="S1249" s="68"/>
      <c r="T1249" s="69" t="str">
        <f>IF(S1249&lt;&gt;"",VLOOKUP(S1249,#REF!,2,FALSE),"")</f>
        <v/>
      </c>
      <c r="U1249" s="70">
        <f>(COUNTIF(E1239:N1268,S1249)*4)+(COUNTIF(O1239:P1268,S1249)*8)</f>
        <v>0</v>
      </c>
      <c r="V1249" s="67">
        <f>U1249*W1240</f>
        <v>0</v>
      </c>
    </row>
    <row r="1250" spans="1:22" ht="15.6" customHeight="1">
      <c r="A1250" s="112"/>
      <c r="B1250" s="106"/>
      <c r="C1250" s="107"/>
      <c r="D1250" s="108"/>
      <c r="E1250" s="42" t="e">
        <f>IF(E1249&lt;&gt;"",VLOOKUP(E1249,#REF!,2,FALSE),"")</f>
        <v>#REF!</v>
      </c>
      <c r="F1250" s="43" t="e">
        <f>IF(F1249&lt;&gt;"",VLOOKUP(F1249,#REF!,2,FALSE),"")</f>
        <v>#REF!</v>
      </c>
      <c r="G1250" s="44" t="e">
        <f>IF(G1249&lt;&gt;"",VLOOKUP(G1249,#REF!,2,FALSE),"")</f>
        <v>#REF!</v>
      </c>
      <c r="H1250" s="43" t="e">
        <f>IF(H1249&lt;&gt;"",VLOOKUP(H1249,#REF!,2,FALSE),"")</f>
        <v>#REF!</v>
      </c>
      <c r="I1250" s="44" t="e">
        <f>IF(I1249&lt;&gt;"",VLOOKUP(I1249,#REF!,2,FALSE),"")</f>
        <v>#REF!</v>
      </c>
      <c r="J1250" s="43" t="e">
        <f>IF(J1249&lt;&gt;"",VLOOKUP(J1249,#REF!,2,FALSE),"")</f>
        <v>#REF!</v>
      </c>
      <c r="K1250" s="44" t="e">
        <f>IF(K1249&lt;&gt;"",VLOOKUP(K1249,#REF!,2,FALSE),"")</f>
        <v>#REF!</v>
      </c>
      <c r="L1250" s="43" t="e">
        <f>IF(L1249&lt;&gt;"",VLOOKUP(L1249,#REF!,2,FALSE),"")</f>
        <v>#REF!</v>
      </c>
      <c r="M1250" s="44" t="e">
        <f>IF(M1249&lt;&gt;"",VLOOKUP(M1249,#REF!,2,FALSE),"")</f>
        <v>#REF!</v>
      </c>
      <c r="N1250" s="43" t="e">
        <f>IF(N1249&lt;&gt;"",VLOOKUP(N1249,#REF!,2,FALSE),"")</f>
        <v>#REF!</v>
      </c>
      <c r="O1250" s="44" t="str">
        <f>IF(O1249&lt;&gt;"",VLOOKUP(O1249,#REF!,2,FALSE),"")</f>
        <v/>
      </c>
      <c r="P1250" s="45" t="str">
        <f>IF(P1249&lt;&gt;"",VLOOKUP(P1249,#REF!,2,FALSE),"")</f>
        <v/>
      </c>
      <c r="Q1250" s="109"/>
      <c r="R1250" s="110"/>
      <c r="S1250" s="68"/>
      <c r="T1250" s="69" t="str">
        <f>IF(S1250&lt;&gt;"",VLOOKUP(S1250,#REF!,2,FALSE),"")</f>
        <v/>
      </c>
      <c r="U1250" s="70">
        <f>(COUNTIF(E1239:N1268,S1250)*4)+(COUNTIF(O1239:P1268,S1250)*8)</f>
        <v>0</v>
      </c>
      <c r="V1250" s="67">
        <f>U1250*W1240</f>
        <v>0</v>
      </c>
    </row>
    <row r="1251" spans="1:22" ht="15.6" customHeight="1" thickBot="1">
      <c r="A1251" s="112"/>
      <c r="B1251" s="106" t="s">
        <v>22</v>
      </c>
      <c r="C1251" s="107"/>
      <c r="D1251" s="108"/>
      <c r="E1251" s="37" t="s">
        <v>255</v>
      </c>
      <c r="F1251" s="38" t="s">
        <v>255</v>
      </c>
      <c r="G1251" s="39" t="s">
        <v>255</v>
      </c>
      <c r="H1251" s="38" t="s">
        <v>255</v>
      </c>
      <c r="I1251" s="39" t="s">
        <v>255</v>
      </c>
      <c r="J1251" s="38" t="s">
        <v>255</v>
      </c>
      <c r="K1251" s="39" t="s">
        <v>255</v>
      </c>
      <c r="L1251" s="38" t="s">
        <v>255</v>
      </c>
      <c r="M1251" s="39" t="s">
        <v>255</v>
      </c>
      <c r="N1251" s="38" t="s">
        <v>38</v>
      </c>
      <c r="O1251" s="40"/>
      <c r="P1251" s="41"/>
      <c r="Q1251" s="109"/>
      <c r="R1251" s="110">
        <f>IF(B1251&lt;&gt;"",((10-((COUNTIF(E1252:N1252,"/")+COUNTIF(E1252:N1252,"//")+COUNTIF(E1252:N1252,"///")+COUNTIF(E1252:N1252,"_"))))/2)+(2-COUNTBLANK(O1252:P1252)),"")</f>
        <v>5</v>
      </c>
      <c r="S1251" s="68"/>
      <c r="T1251" s="69" t="str">
        <f>IF(S1251&lt;&gt;"",VLOOKUP(S1251,#REF!,2,FALSE),"")</f>
        <v/>
      </c>
      <c r="U1251" s="70">
        <f>(COUNTIF(E1239:N1268,S1251)*4)+(COUNTIF(O1239:P1268,S1251)*8)</f>
        <v>0</v>
      </c>
      <c r="V1251" s="67">
        <f>U1251*W1240</f>
        <v>0</v>
      </c>
    </row>
    <row r="1252" spans="1:22" ht="15.6" customHeight="1" thickBot="1">
      <c r="A1252" s="112"/>
      <c r="B1252" s="106"/>
      <c r="C1252" s="107"/>
      <c r="D1252" s="108"/>
      <c r="E1252" s="42" t="e">
        <f>IF(E1251&lt;&gt;"",VLOOKUP(E1251,#REF!,2,FALSE),"")</f>
        <v>#REF!</v>
      </c>
      <c r="F1252" s="43" t="e">
        <f>IF(F1251&lt;&gt;"",VLOOKUP(F1251,#REF!,2,FALSE),"")</f>
        <v>#REF!</v>
      </c>
      <c r="G1252" s="44" t="e">
        <f>IF(G1251&lt;&gt;"",VLOOKUP(G1251,#REF!,2,FALSE),"")</f>
        <v>#REF!</v>
      </c>
      <c r="H1252" s="43" t="e">
        <f>IF(H1251&lt;&gt;"",VLOOKUP(H1251,#REF!,2,FALSE),"")</f>
        <v>#REF!</v>
      </c>
      <c r="I1252" s="44" t="e">
        <f>IF(I1251&lt;&gt;"",VLOOKUP(I1251,#REF!,2,FALSE),"")</f>
        <v>#REF!</v>
      </c>
      <c r="J1252" s="43" t="e">
        <f>IF(J1251&lt;&gt;"",VLOOKUP(J1251,#REF!,2,FALSE),"")</f>
        <v>#REF!</v>
      </c>
      <c r="K1252" s="44" t="e">
        <f>IF(K1251&lt;&gt;"",VLOOKUP(K1251,#REF!,2,FALSE),"")</f>
        <v>#REF!</v>
      </c>
      <c r="L1252" s="43" t="e">
        <f>IF(L1251&lt;&gt;"",VLOOKUP(L1251,#REF!,2,FALSE),"")</f>
        <v>#REF!</v>
      </c>
      <c r="M1252" s="44" t="e">
        <f>IF(M1251&lt;&gt;"",VLOOKUP(M1251,#REF!,2,FALSE),"")</f>
        <v>#REF!</v>
      </c>
      <c r="N1252" s="43" t="e">
        <f>IF(N1251&lt;&gt;"",VLOOKUP(N1251,#REF!,2,FALSE),"")</f>
        <v>#REF!</v>
      </c>
      <c r="O1252" s="44" t="str">
        <f>IF(O1251&lt;&gt;"",VLOOKUP(O1251,#REF!,2,FALSE),"")</f>
        <v/>
      </c>
      <c r="P1252" s="45" t="str">
        <f>IF(P1251&lt;&gt;"",VLOOKUP(P1251,#REF!,2,FALSE),"")</f>
        <v/>
      </c>
      <c r="Q1252" s="109"/>
      <c r="R1252" s="110"/>
      <c r="S1252" s="60">
        <f>SUM(R1239:R1268)*8</f>
        <v>408</v>
      </c>
      <c r="T1252" s="61" t="s">
        <v>25</v>
      </c>
      <c r="U1252" s="62">
        <f>SUM(U1240:U1251)</f>
        <v>252</v>
      </c>
      <c r="V1252" s="63">
        <f>SUM(V1240:V1251)</f>
        <v>8820</v>
      </c>
    </row>
    <row r="1253" spans="1:22" ht="15.6" customHeight="1">
      <c r="A1253" s="112"/>
      <c r="B1253" s="103" t="s">
        <v>23</v>
      </c>
      <c r="C1253" s="104"/>
      <c r="D1253" s="105"/>
      <c r="E1253" s="46" t="s">
        <v>278</v>
      </c>
      <c r="F1253" s="47" t="s">
        <v>278</v>
      </c>
      <c r="G1253" s="48" t="s">
        <v>278</v>
      </c>
      <c r="H1253" s="47" t="s">
        <v>278</v>
      </c>
      <c r="I1253" s="48" t="s">
        <v>278</v>
      </c>
      <c r="J1253" s="47" t="s">
        <v>278</v>
      </c>
      <c r="K1253" s="48" t="s">
        <v>278</v>
      </c>
      <c r="L1253" s="47" t="s">
        <v>278</v>
      </c>
      <c r="M1253" s="48" t="s">
        <v>278</v>
      </c>
      <c r="N1253" s="47" t="s">
        <v>38</v>
      </c>
      <c r="O1253" s="49"/>
      <c r="P1253" s="50"/>
      <c r="Q1253" s="109"/>
      <c r="R1253" s="110">
        <f>IF(B1253&lt;&gt;"",((10-((COUNTIF(E1254:N1254,"/")+COUNTIF(E1254:N1254,"//")+COUNTIF(E1254:N1254,"///")+COUNTIF(E1254:N1254,"_"))))/2)+(2-COUNTBLANK(O1254:P1254)),"")</f>
        <v>5</v>
      </c>
      <c r="S1253"/>
      <c r="T1253"/>
      <c r="U1253"/>
      <c r="V1253"/>
    </row>
    <row r="1254" spans="1:22" ht="15.6" customHeight="1">
      <c r="A1254" s="112"/>
      <c r="B1254" s="103"/>
      <c r="C1254" s="104"/>
      <c r="D1254" s="105"/>
      <c r="E1254" s="51" t="e">
        <f>IF(E1253&lt;&gt;"",VLOOKUP(E1253,#REF!,2,FALSE),"")</f>
        <v>#REF!</v>
      </c>
      <c r="F1254" s="52" t="e">
        <f>IF(F1253&lt;&gt;"",VLOOKUP(F1253,#REF!,2,FALSE),"")</f>
        <v>#REF!</v>
      </c>
      <c r="G1254" s="53" t="e">
        <f>IF(G1253&lt;&gt;"",VLOOKUP(G1253,#REF!,2,FALSE),"")</f>
        <v>#REF!</v>
      </c>
      <c r="H1254" s="52" t="e">
        <f>IF(H1253&lt;&gt;"",VLOOKUP(H1253,#REF!,2,FALSE),"")</f>
        <v>#REF!</v>
      </c>
      <c r="I1254" s="53" t="e">
        <f>IF(I1253&lt;&gt;"",VLOOKUP(I1253,#REF!,2,FALSE),"")</f>
        <v>#REF!</v>
      </c>
      <c r="J1254" s="52" t="e">
        <f>IF(J1253&lt;&gt;"",VLOOKUP(J1253,#REF!,2,FALSE),"")</f>
        <v>#REF!</v>
      </c>
      <c r="K1254" s="53" t="e">
        <f>IF(K1253&lt;&gt;"",VLOOKUP(K1253,#REF!,2,FALSE),"")</f>
        <v>#REF!</v>
      </c>
      <c r="L1254" s="52" t="e">
        <f>IF(L1253&lt;&gt;"",VLOOKUP(L1253,#REF!,2,FALSE),"")</f>
        <v>#REF!</v>
      </c>
      <c r="M1254" s="53" t="e">
        <f>IF(M1253&lt;&gt;"",VLOOKUP(M1253,#REF!,2,FALSE),"")</f>
        <v>#REF!</v>
      </c>
      <c r="N1254" s="52" t="e">
        <f>IF(N1253&lt;&gt;"",VLOOKUP(N1253,#REF!,2,FALSE),"")</f>
        <v>#REF!</v>
      </c>
      <c r="O1254" s="53" t="str">
        <f>IF(O1253&lt;&gt;"",VLOOKUP(O1253,#REF!,2,FALSE),"")</f>
        <v/>
      </c>
      <c r="P1254" s="54" t="str">
        <f>IF(P1253&lt;&gt;"",VLOOKUP(P1253,#REF!,2,FALSE),"")</f>
        <v/>
      </c>
      <c r="Q1254" s="109"/>
      <c r="R1254" s="110"/>
      <c r="S1254"/>
      <c r="T1254"/>
      <c r="U1254"/>
      <c r="V1254"/>
    </row>
    <row r="1255" spans="1:22" ht="15.6" customHeight="1">
      <c r="A1255" s="112"/>
      <c r="B1255" s="103" t="s">
        <v>41</v>
      </c>
      <c r="C1255" s="104"/>
      <c r="D1255" s="105"/>
      <c r="E1255" s="46" t="s">
        <v>278</v>
      </c>
      <c r="F1255" s="47" t="s">
        <v>278</v>
      </c>
      <c r="G1255" s="48" t="s">
        <v>278</v>
      </c>
      <c r="H1255" s="47" t="s">
        <v>278</v>
      </c>
      <c r="I1255" s="48" t="s">
        <v>278</v>
      </c>
      <c r="J1255" s="47" t="s">
        <v>278</v>
      </c>
      <c r="K1255" s="48" t="s">
        <v>278</v>
      </c>
      <c r="L1255" s="47" t="s">
        <v>278</v>
      </c>
      <c r="M1255" s="48" t="s">
        <v>278</v>
      </c>
      <c r="N1255" s="47" t="s">
        <v>38</v>
      </c>
      <c r="O1255" s="49"/>
      <c r="P1255" s="50"/>
      <c r="Q1255" s="109"/>
      <c r="R1255" s="110">
        <f>IF(B1255&lt;&gt;"",((10-((COUNTIF(E1256:N1256,"/")+COUNTIF(E1256:N1256,"//")+COUNTIF(E1256:N1256,"///")+COUNTIF(E1256:N1256,"_"))))/2)+(2-COUNTBLANK(O1256:P1256)),"")</f>
        <v>5</v>
      </c>
      <c r="S1255"/>
      <c r="T1255"/>
      <c r="U1255"/>
      <c r="V1255"/>
    </row>
    <row r="1256" spans="1:22" ht="15.6" customHeight="1">
      <c r="A1256" s="112"/>
      <c r="B1256" s="103"/>
      <c r="C1256" s="104"/>
      <c r="D1256" s="105"/>
      <c r="E1256" s="51" t="e">
        <f>IF(E1255&lt;&gt;"",VLOOKUP(E1255,#REF!,2,FALSE),"")</f>
        <v>#REF!</v>
      </c>
      <c r="F1256" s="52" t="e">
        <f>IF(F1255&lt;&gt;"",VLOOKUP(F1255,#REF!,2,FALSE),"")</f>
        <v>#REF!</v>
      </c>
      <c r="G1256" s="53" t="e">
        <f>IF(G1255&lt;&gt;"",VLOOKUP(G1255,#REF!,2,FALSE),"")</f>
        <v>#REF!</v>
      </c>
      <c r="H1256" s="52" t="e">
        <f>IF(H1255&lt;&gt;"",VLOOKUP(H1255,#REF!,2,FALSE),"")</f>
        <v>#REF!</v>
      </c>
      <c r="I1256" s="53" t="e">
        <f>IF(I1255&lt;&gt;"",VLOOKUP(I1255,#REF!,2,FALSE),"")</f>
        <v>#REF!</v>
      </c>
      <c r="J1256" s="52" t="e">
        <f>IF(J1255&lt;&gt;"",VLOOKUP(J1255,#REF!,2,FALSE),"")</f>
        <v>#REF!</v>
      </c>
      <c r="K1256" s="53" t="e">
        <f>IF(K1255&lt;&gt;"",VLOOKUP(K1255,#REF!,2,FALSE),"")</f>
        <v>#REF!</v>
      </c>
      <c r="L1256" s="52" t="e">
        <f>IF(L1255&lt;&gt;"",VLOOKUP(L1255,#REF!,2,FALSE),"")</f>
        <v>#REF!</v>
      </c>
      <c r="M1256" s="53" t="e">
        <f>IF(M1255&lt;&gt;"",VLOOKUP(M1255,#REF!,2,FALSE),"")</f>
        <v>#REF!</v>
      </c>
      <c r="N1256" s="52" t="e">
        <f>IF(N1255&lt;&gt;"",VLOOKUP(N1255,#REF!,2,FALSE),"")</f>
        <v>#REF!</v>
      </c>
      <c r="O1256" s="53" t="str">
        <f>IF(O1255&lt;&gt;"",VLOOKUP(O1255,#REF!,2,FALSE),"")</f>
        <v/>
      </c>
      <c r="P1256" s="54" t="str">
        <f>IF(P1255&lt;&gt;"",VLOOKUP(P1255,#REF!,2,FALSE),"")</f>
        <v/>
      </c>
      <c r="Q1256" s="109"/>
      <c r="R1256" s="110"/>
      <c r="S1256"/>
      <c r="T1256"/>
      <c r="U1256"/>
      <c r="V1256"/>
    </row>
    <row r="1257" spans="1:22" ht="15.6" customHeight="1">
      <c r="A1257" s="112"/>
      <c r="B1257" s="103" t="s">
        <v>21</v>
      </c>
      <c r="C1257" s="104"/>
      <c r="D1257" s="105"/>
      <c r="E1257" s="46" t="s">
        <v>293</v>
      </c>
      <c r="F1257" s="47" t="s">
        <v>293</v>
      </c>
      <c r="G1257" s="48" t="s">
        <v>293</v>
      </c>
      <c r="H1257" s="47" t="s">
        <v>293</v>
      </c>
      <c r="I1257" s="48" t="s">
        <v>293</v>
      </c>
      <c r="J1257" s="47" t="s">
        <v>293</v>
      </c>
      <c r="K1257" s="48" t="s">
        <v>293</v>
      </c>
      <c r="L1257" s="47" t="s">
        <v>293</v>
      </c>
      <c r="M1257" s="48" t="s">
        <v>293</v>
      </c>
      <c r="N1257" s="47" t="s">
        <v>38</v>
      </c>
      <c r="O1257" s="49" t="s">
        <v>293</v>
      </c>
      <c r="P1257" s="50"/>
      <c r="Q1257" s="148" t="s">
        <v>292</v>
      </c>
      <c r="R1257" s="110">
        <f>IF(B1257&lt;&gt;"",((10-((COUNTIF(E1258:N1258,"/")+COUNTIF(E1258:N1258,"//")+COUNTIF(E1258:N1258,"///")+COUNTIF(E1258:N1258,"_"))))/2)+(2-COUNTBLANK(O1258:P1258)),"")</f>
        <v>6</v>
      </c>
      <c r="S1257"/>
      <c r="T1257"/>
      <c r="U1257"/>
      <c r="V1257"/>
    </row>
    <row r="1258" spans="1:22" ht="15.6" customHeight="1">
      <c r="A1258" s="112"/>
      <c r="B1258" s="103"/>
      <c r="C1258" s="104"/>
      <c r="D1258" s="105"/>
      <c r="E1258" s="51" t="e">
        <f>IF(E1257&lt;&gt;"",VLOOKUP(E1257,#REF!,2,FALSE),"")</f>
        <v>#REF!</v>
      </c>
      <c r="F1258" s="52" t="e">
        <f>IF(F1257&lt;&gt;"",VLOOKUP(F1257,#REF!,2,FALSE),"")</f>
        <v>#REF!</v>
      </c>
      <c r="G1258" s="53" t="e">
        <f>IF(G1257&lt;&gt;"",VLOOKUP(G1257,#REF!,2,FALSE),"")</f>
        <v>#REF!</v>
      </c>
      <c r="H1258" s="52" t="e">
        <f>IF(H1257&lt;&gt;"",VLOOKUP(H1257,#REF!,2,FALSE),"")</f>
        <v>#REF!</v>
      </c>
      <c r="I1258" s="53" t="e">
        <f>IF(I1257&lt;&gt;"",VLOOKUP(I1257,#REF!,2,FALSE),"")</f>
        <v>#REF!</v>
      </c>
      <c r="J1258" s="52" t="e">
        <f>IF(J1257&lt;&gt;"",VLOOKUP(J1257,#REF!,2,FALSE),"")</f>
        <v>#REF!</v>
      </c>
      <c r="K1258" s="53" t="e">
        <f>IF(K1257&lt;&gt;"",VLOOKUP(K1257,#REF!,2,FALSE),"")</f>
        <v>#REF!</v>
      </c>
      <c r="L1258" s="52" t="e">
        <f>IF(L1257&lt;&gt;"",VLOOKUP(L1257,#REF!,2,FALSE),"")</f>
        <v>#REF!</v>
      </c>
      <c r="M1258" s="53" t="e">
        <f>IF(M1257&lt;&gt;"",VLOOKUP(M1257,#REF!,2,FALSE),"")</f>
        <v>#REF!</v>
      </c>
      <c r="N1258" s="52" t="e">
        <f>IF(N1257&lt;&gt;"",VLOOKUP(N1257,#REF!,2,FALSE),"")</f>
        <v>#REF!</v>
      </c>
      <c r="O1258" s="53" t="e">
        <f>IF(O1257&lt;&gt;"",VLOOKUP(O1257,#REF!,2,FALSE),"")</f>
        <v>#REF!</v>
      </c>
      <c r="P1258" s="54" t="str">
        <f>IF(P1257&lt;&gt;"",VLOOKUP(P1257,#REF!,2,FALSE),"")</f>
        <v/>
      </c>
      <c r="Q1258" s="149"/>
      <c r="R1258" s="110"/>
      <c r="S1258"/>
      <c r="T1258"/>
      <c r="U1258"/>
      <c r="V1258"/>
    </row>
    <row r="1259" spans="1:22" ht="15.6" customHeight="1">
      <c r="A1259" s="112"/>
      <c r="B1259" s="103" t="s">
        <v>19</v>
      </c>
      <c r="C1259" s="104"/>
      <c r="D1259" s="105"/>
      <c r="E1259" s="46" t="s">
        <v>20</v>
      </c>
      <c r="F1259" s="47" t="s">
        <v>20</v>
      </c>
      <c r="G1259" s="48" t="s">
        <v>278</v>
      </c>
      <c r="H1259" s="47" t="s">
        <v>278</v>
      </c>
      <c r="I1259" s="48" t="s">
        <v>278</v>
      </c>
      <c r="J1259" s="47" t="s">
        <v>278</v>
      </c>
      <c r="K1259" s="48" t="s">
        <v>276</v>
      </c>
      <c r="L1259" s="47" t="s">
        <v>276</v>
      </c>
      <c r="M1259" s="48" t="s">
        <v>302</v>
      </c>
      <c r="N1259" s="47" t="s">
        <v>38</v>
      </c>
      <c r="O1259" s="49"/>
      <c r="P1259" s="50"/>
      <c r="Q1259" s="109"/>
      <c r="R1259" s="110">
        <f>IF(B1259&lt;&gt;"",((10-((COUNTIF(E1260:N1260,"/")+COUNTIF(E1260:N1260,"//")+COUNTIF(E1260:N1260,"///")+COUNTIF(E1260:N1260,"_"))))/2)+(2-COUNTBLANK(O1260:P1260)),"")</f>
        <v>5</v>
      </c>
      <c r="S1259"/>
      <c r="T1259"/>
      <c r="U1259"/>
      <c r="V1259"/>
    </row>
    <row r="1260" spans="1:22" ht="15.6" customHeight="1">
      <c r="A1260" s="112"/>
      <c r="B1260" s="103"/>
      <c r="C1260" s="104"/>
      <c r="D1260" s="105"/>
      <c r="E1260" s="51" t="e">
        <f>IF(E1259&lt;&gt;"",VLOOKUP(E1259,#REF!,2,FALSE),"")</f>
        <v>#REF!</v>
      </c>
      <c r="F1260" s="52" t="e">
        <f>IF(F1259&lt;&gt;"",VLOOKUP(F1259,#REF!,2,FALSE),"")</f>
        <v>#REF!</v>
      </c>
      <c r="G1260" s="53" t="e">
        <f>IF(G1259&lt;&gt;"",VLOOKUP(G1259,#REF!,2,FALSE),"")</f>
        <v>#REF!</v>
      </c>
      <c r="H1260" s="52" t="e">
        <f>IF(H1259&lt;&gt;"",VLOOKUP(H1259,#REF!,2,FALSE),"")</f>
        <v>#REF!</v>
      </c>
      <c r="I1260" s="53" t="e">
        <f>IF(I1259&lt;&gt;"",VLOOKUP(I1259,#REF!,2,FALSE),"")</f>
        <v>#REF!</v>
      </c>
      <c r="J1260" s="52" t="e">
        <f>IF(J1259&lt;&gt;"",VLOOKUP(J1259,#REF!,2,FALSE),"")</f>
        <v>#REF!</v>
      </c>
      <c r="K1260" s="53" t="e">
        <f>IF(K1259&lt;&gt;"",VLOOKUP(K1259,#REF!,2,FALSE),"")</f>
        <v>#REF!</v>
      </c>
      <c r="L1260" s="52" t="e">
        <f>IF(L1259&lt;&gt;"",VLOOKUP(L1259,#REF!,2,FALSE),"")</f>
        <v>#REF!</v>
      </c>
      <c r="M1260" s="53" t="e">
        <f>IF(M1259&lt;&gt;"",VLOOKUP(M1259,#REF!,2,FALSE),"")</f>
        <v>#REF!</v>
      </c>
      <c r="N1260" s="52" t="e">
        <f>IF(N1259&lt;&gt;"",VLOOKUP(N1259,#REF!,2,FALSE),"")</f>
        <v>#REF!</v>
      </c>
      <c r="O1260" s="53" t="str">
        <f>IF(O1259&lt;&gt;"",VLOOKUP(O1259,#REF!,2,FALSE),"")</f>
        <v/>
      </c>
      <c r="P1260" s="54" t="str">
        <f>IF(P1259&lt;&gt;"",VLOOKUP(P1259,#REF!,2,FALSE),"")</f>
        <v/>
      </c>
      <c r="Q1260" s="109"/>
      <c r="R1260" s="110"/>
      <c r="S1260"/>
      <c r="T1260"/>
      <c r="U1260"/>
      <c r="V1260"/>
    </row>
    <row r="1261" spans="1:22" ht="15.6" customHeight="1">
      <c r="A1261" s="112"/>
      <c r="B1261" s="103" t="s">
        <v>18</v>
      </c>
      <c r="C1261" s="104"/>
      <c r="D1261" s="105"/>
      <c r="E1261" s="46" t="s">
        <v>280</v>
      </c>
      <c r="F1261" s="47" t="s">
        <v>280</v>
      </c>
      <c r="G1261" s="48" t="s">
        <v>280</v>
      </c>
      <c r="H1261" s="47" t="s">
        <v>280</v>
      </c>
      <c r="I1261" s="48" t="s">
        <v>280</v>
      </c>
      <c r="J1261" s="47" t="s">
        <v>280</v>
      </c>
      <c r="K1261" s="48" t="s">
        <v>280</v>
      </c>
      <c r="L1261" s="47" t="s">
        <v>280</v>
      </c>
      <c r="M1261" s="48" t="s">
        <v>280</v>
      </c>
      <c r="N1261" s="47" t="s">
        <v>38</v>
      </c>
      <c r="O1261" s="49"/>
      <c r="P1261" s="50"/>
      <c r="Q1261" s="109"/>
      <c r="R1261" s="110">
        <f>IF(B1261&lt;&gt;"",((10-((COUNTIF(E1262:N1262,"/")+COUNTIF(E1262:N1262,"//")+COUNTIF(E1262:N1262,"///")+COUNTIF(E1262:N1262,"_"))))/2)+(2-COUNTBLANK(O1262:P1262)),"")</f>
        <v>5</v>
      </c>
      <c r="S1261"/>
      <c r="T1261"/>
      <c r="U1261"/>
      <c r="V1261"/>
    </row>
    <row r="1262" spans="1:22" ht="15.6" customHeight="1">
      <c r="A1262" s="112"/>
      <c r="B1262" s="103"/>
      <c r="C1262" s="104"/>
      <c r="D1262" s="105"/>
      <c r="E1262" s="51" t="e">
        <f>IF(E1261&lt;&gt;"",VLOOKUP(E1261,#REF!,2,FALSE),"")</f>
        <v>#REF!</v>
      </c>
      <c r="F1262" s="52" t="e">
        <f>IF(F1261&lt;&gt;"",VLOOKUP(F1261,#REF!,2,FALSE),"")</f>
        <v>#REF!</v>
      </c>
      <c r="G1262" s="53" t="e">
        <f>IF(G1261&lt;&gt;"",VLOOKUP(G1261,#REF!,2,FALSE),"")</f>
        <v>#REF!</v>
      </c>
      <c r="H1262" s="52" t="e">
        <f>IF(H1261&lt;&gt;"",VLOOKUP(H1261,#REF!,2,FALSE),"")</f>
        <v>#REF!</v>
      </c>
      <c r="I1262" s="53" t="e">
        <f>IF(I1261&lt;&gt;"",VLOOKUP(I1261,#REF!,2,FALSE),"")</f>
        <v>#REF!</v>
      </c>
      <c r="J1262" s="52" t="e">
        <f>IF(J1261&lt;&gt;"",VLOOKUP(J1261,#REF!,2,FALSE),"")</f>
        <v>#REF!</v>
      </c>
      <c r="K1262" s="53" t="e">
        <f>IF(K1261&lt;&gt;"",VLOOKUP(K1261,#REF!,2,FALSE),"")</f>
        <v>#REF!</v>
      </c>
      <c r="L1262" s="52" t="e">
        <f>IF(L1261&lt;&gt;"",VLOOKUP(L1261,#REF!,2,FALSE),"")</f>
        <v>#REF!</v>
      </c>
      <c r="M1262" s="53" t="e">
        <f>IF(M1261&lt;&gt;"",VLOOKUP(M1261,#REF!,2,FALSE),"")</f>
        <v>#REF!</v>
      </c>
      <c r="N1262" s="52" t="e">
        <f>IF(N1261&lt;&gt;"",VLOOKUP(N1261,#REF!,2,FALSE),"")</f>
        <v>#REF!</v>
      </c>
      <c r="O1262" s="53" t="str">
        <f>IF(O1261&lt;&gt;"",VLOOKUP(O1261,#REF!,2,FALSE),"")</f>
        <v/>
      </c>
      <c r="P1262" s="54" t="str">
        <f>IF(P1261&lt;&gt;"",VLOOKUP(P1261,#REF!,2,FALSE),"")</f>
        <v/>
      </c>
      <c r="Q1262" s="109"/>
      <c r="R1262" s="110"/>
      <c r="S1262"/>
      <c r="T1262"/>
      <c r="U1262"/>
      <c r="V1262"/>
    </row>
    <row r="1263" spans="1:22" ht="15.6" customHeight="1">
      <c r="A1263" s="112"/>
      <c r="B1263" s="103" t="s">
        <v>16</v>
      </c>
      <c r="C1263" s="104"/>
      <c r="D1263" s="105"/>
      <c r="E1263" s="46" t="s">
        <v>17</v>
      </c>
      <c r="F1263" s="47" t="s">
        <v>17</v>
      </c>
      <c r="G1263" s="48" t="s">
        <v>17</v>
      </c>
      <c r="H1263" s="47" t="s">
        <v>17</v>
      </c>
      <c r="I1263" s="48" t="s">
        <v>17</v>
      </c>
      <c r="J1263" s="47" t="s">
        <v>17</v>
      </c>
      <c r="K1263" s="48" t="s">
        <v>17</v>
      </c>
      <c r="L1263" s="47" t="s">
        <v>17</v>
      </c>
      <c r="M1263" s="48" t="s">
        <v>17</v>
      </c>
      <c r="N1263" s="47" t="s">
        <v>17</v>
      </c>
      <c r="O1263" s="49"/>
      <c r="P1263" s="50"/>
      <c r="Q1263" s="109"/>
      <c r="R1263" s="110">
        <f>IF(B1263&lt;&gt;"",((10-((COUNTIF(E1264:N1264,"/")+COUNTIF(E1264:N1264,"//")+COUNTIF(E1264:N1264,"///")+COUNTIF(E1264:N1264,"_"))))/2)+(2-COUNTBLANK(O1264:P1264)),"")</f>
        <v>5</v>
      </c>
      <c r="S1263"/>
      <c r="T1263"/>
      <c r="U1263"/>
      <c r="V1263"/>
    </row>
    <row r="1264" spans="1:22" ht="15.6" customHeight="1">
      <c r="A1264" s="112"/>
      <c r="B1264" s="103"/>
      <c r="C1264" s="104"/>
      <c r="D1264" s="105"/>
      <c r="E1264" s="51" t="e">
        <f>IF(E1263&lt;&gt;"",VLOOKUP(E1263,#REF!,2,FALSE),"")</f>
        <v>#REF!</v>
      </c>
      <c r="F1264" s="52" t="e">
        <f>IF(F1263&lt;&gt;"",VLOOKUP(F1263,#REF!,2,FALSE),"")</f>
        <v>#REF!</v>
      </c>
      <c r="G1264" s="53" t="e">
        <f>IF(G1263&lt;&gt;"",VLOOKUP(G1263,#REF!,2,FALSE),"")</f>
        <v>#REF!</v>
      </c>
      <c r="H1264" s="52" t="e">
        <f>IF(H1263&lt;&gt;"",VLOOKUP(H1263,#REF!,2,FALSE),"")</f>
        <v>#REF!</v>
      </c>
      <c r="I1264" s="53" t="e">
        <f>IF(I1263&lt;&gt;"",VLOOKUP(I1263,#REF!,2,FALSE),"")</f>
        <v>#REF!</v>
      </c>
      <c r="J1264" s="52" t="e">
        <f>IF(J1263&lt;&gt;"",VLOOKUP(J1263,#REF!,2,FALSE),"")</f>
        <v>#REF!</v>
      </c>
      <c r="K1264" s="53" t="e">
        <f>IF(K1263&lt;&gt;"",VLOOKUP(K1263,#REF!,2,FALSE),"")</f>
        <v>#REF!</v>
      </c>
      <c r="L1264" s="52" t="e">
        <f>IF(L1263&lt;&gt;"",VLOOKUP(L1263,#REF!,2,FALSE),"")</f>
        <v>#REF!</v>
      </c>
      <c r="M1264" s="53" t="e">
        <f>IF(M1263&lt;&gt;"",VLOOKUP(M1263,#REF!,2,FALSE),"")</f>
        <v>#REF!</v>
      </c>
      <c r="N1264" s="52" t="e">
        <f>IF(N1263&lt;&gt;"",VLOOKUP(N1263,#REF!,2,FALSE),"")</f>
        <v>#REF!</v>
      </c>
      <c r="O1264" s="53" t="str">
        <f>IF(O1263&lt;&gt;"",VLOOKUP(O1263,#REF!,2,FALSE),"")</f>
        <v/>
      </c>
      <c r="P1264" s="54" t="str">
        <f>IF(P1263&lt;&gt;"",VLOOKUP(P1263,#REF!,2,FALSE),"")</f>
        <v/>
      </c>
      <c r="Q1264" s="109"/>
      <c r="R1264" s="110"/>
      <c r="S1264"/>
      <c r="T1264"/>
      <c r="U1264"/>
      <c r="V1264"/>
    </row>
    <row r="1265" spans="1:255" ht="15.6" customHeight="1">
      <c r="A1265" s="112"/>
      <c r="B1265" s="103"/>
      <c r="C1265" s="104"/>
      <c r="D1265" s="105"/>
      <c r="E1265" s="46"/>
      <c r="F1265" s="47"/>
      <c r="G1265" s="48"/>
      <c r="H1265" s="47"/>
      <c r="I1265" s="48"/>
      <c r="J1265" s="47"/>
      <c r="K1265" s="48"/>
      <c r="L1265" s="47"/>
      <c r="M1265" s="48"/>
      <c r="N1265" s="47"/>
      <c r="O1265" s="49"/>
      <c r="P1265" s="50"/>
      <c r="Q1265" s="109"/>
      <c r="R1265" s="110" t="str">
        <f>IF(B1265&lt;&gt;"",((10-((COUNTIF(E1266:N1266,"/")+COUNTIF(E1266:N1266,"//")+COUNTIF(E1266:N1266,"///")+COUNTIF(E1266:N1266,"_"))))/2)+(2-COUNTBLANK(O1266:P1266)),"")</f>
        <v/>
      </c>
      <c r="S1265"/>
      <c r="T1265"/>
      <c r="U1265"/>
      <c r="V1265"/>
    </row>
    <row r="1266" spans="1:255" ht="15.6" customHeight="1">
      <c r="A1266" s="112"/>
      <c r="B1266" s="103"/>
      <c r="C1266" s="104"/>
      <c r="D1266" s="105"/>
      <c r="E1266" s="51" t="str">
        <f>IF(E1265&lt;&gt;"",VLOOKUP(E1265,#REF!,2,FALSE),"")</f>
        <v/>
      </c>
      <c r="F1266" s="52" t="str">
        <f>IF(F1265&lt;&gt;"",VLOOKUP(F1265,#REF!,2,FALSE),"")</f>
        <v/>
      </c>
      <c r="G1266" s="53" t="str">
        <f>IF(G1265&lt;&gt;"",VLOOKUP(G1265,#REF!,2,FALSE),"")</f>
        <v/>
      </c>
      <c r="H1266" s="52" t="str">
        <f>IF(H1265&lt;&gt;"",VLOOKUP(H1265,#REF!,2,FALSE),"")</f>
        <v/>
      </c>
      <c r="I1266" s="53" t="str">
        <f>IF(I1265&lt;&gt;"",VLOOKUP(I1265,#REF!,2,FALSE),"")</f>
        <v/>
      </c>
      <c r="J1266" s="52" t="str">
        <f>IF(J1265&lt;&gt;"",VLOOKUP(J1265,#REF!,2,FALSE),"")</f>
        <v/>
      </c>
      <c r="K1266" s="53" t="str">
        <f>IF(K1265&lt;&gt;"",VLOOKUP(K1265,#REF!,2,FALSE),"")</f>
        <v/>
      </c>
      <c r="L1266" s="52" t="str">
        <f>IF(L1265&lt;&gt;"",VLOOKUP(L1265,#REF!,2,FALSE),"")</f>
        <v/>
      </c>
      <c r="M1266" s="53" t="str">
        <f>IF(M1265&lt;&gt;"",VLOOKUP(M1265,#REF!,2,FALSE),"")</f>
        <v/>
      </c>
      <c r="N1266" s="52" t="str">
        <f>IF(N1265&lt;&gt;"",VLOOKUP(N1265,#REF!,2,FALSE),"")</f>
        <v/>
      </c>
      <c r="O1266" s="53" t="str">
        <f>IF(O1265&lt;&gt;"",VLOOKUP(O1265,#REF!,2,FALSE),"")</f>
        <v/>
      </c>
      <c r="P1266" s="54" t="str">
        <f>IF(P1265&lt;&gt;"",VLOOKUP(P1265,#REF!,2,FALSE),"")</f>
        <v/>
      </c>
      <c r="Q1266" s="109"/>
      <c r="R1266" s="110"/>
      <c r="S1266"/>
      <c r="T1266"/>
      <c r="U1266"/>
      <c r="V1266"/>
    </row>
    <row r="1267" spans="1:255" ht="15.6" customHeight="1">
      <c r="A1267" s="112"/>
      <c r="B1267" s="103"/>
      <c r="C1267" s="104"/>
      <c r="D1267" s="105"/>
      <c r="E1267" s="46"/>
      <c r="F1267" s="47"/>
      <c r="G1267" s="48"/>
      <c r="H1267" s="47"/>
      <c r="I1267" s="48"/>
      <c r="J1267" s="47"/>
      <c r="K1267" s="48"/>
      <c r="L1267" s="47"/>
      <c r="M1267" s="48"/>
      <c r="N1267" s="47"/>
      <c r="O1267" s="49"/>
      <c r="P1267" s="50"/>
      <c r="Q1267" s="109"/>
      <c r="R1267" s="110" t="str">
        <f>IF(B1267&lt;&gt;"",((10-((COUNTIF(E1268:N1268,"/")+COUNTIF(E1268:N1268,"//")+COUNTIF(E1268:N1268,"///")+COUNTIF(E1268:N1268,"_"))))/2)+(2-COUNTBLANK(O1268:P1268)),"")</f>
        <v/>
      </c>
      <c r="S1267"/>
      <c r="T1267"/>
      <c r="U1267"/>
      <c r="V1267"/>
    </row>
    <row r="1268" spans="1:255" ht="15.6" customHeight="1" thickBot="1">
      <c r="A1268" s="113"/>
      <c r="B1268" s="127"/>
      <c r="C1268" s="128"/>
      <c r="D1268" s="129"/>
      <c r="E1268" s="55" t="str">
        <f>IF(E1267&lt;&gt;"",VLOOKUP(E1267,#REF!,2,FALSE),"")</f>
        <v/>
      </c>
      <c r="F1268" s="56" t="str">
        <f>IF(F1267&lt;&gt;"",VLOOKUP(F1267,#REF!,2,FALSE),"")</f>
        <v/>
      </c>
      <c r="G1268" s="57" t="str">
        <f>IF(G1267&lt;&gt;"",VLOOKUP(G1267,#REF!,2,FALSE),"")</f>
        <v/>
      </c>
      <c r="H1268" s="56" t="str">
        <f>IF(H1267&lt;&gt;"",VLOOKUP(H1267,#REF!,2,FALSE),"")</f>
        <v/>
      </c>
      <c r="I1268" s="57" t="str">
        <f>IF(I1267&lt;&gt;"",VLOOKUP(I1267,#REF!,2,FALSE),"")</f>
        <v/>
      </c>
      <c r="J1268" s="56" t="str">
        <f>IF(J1267&lt;&gt;"",VLOOKUP(J1267,#REF!,2,FALSE),"")</f>
        <v/>
      </c>
      <c r="K1268" s="57" t="str">
        <f>IF(K1267&lt;&gt;"",VLOOKUP(K1267,#REF!,2,FALSE),"")</f>
        <v/>
      </c>
      <c r="L1268" s="56" t="str">
        <f>IF(L1267&lt;&gt;"",VLOOKUP(L1267,#REF!,2,FALSE),"")</f>
        <v/>
      </c>
      <c r="M1268" s="57" t="str">
        <f>IF(M1267&lt;&gt;"",VLOOKUP(M1267,#REF!,2,FALSE),"")</f>
        <v/>
      </c>
      <c r="N1268" s="56" t="str">
        <f>IF(N1267&lt;&gt;"",VLOOKUP(N1267,#REF!,2,FALSE),"")</f>
        <v/>
      </c>
      <c r="O1268" s="57" t="str">
        <f>IF(O1267&lt;&gt;"",VLOOKUP(O1267,#REF!,2,FALSE),"")</f>
        <v/>
      </c>
      <c r="P1268" s="58" t="str">
        <f>IF(P1267&lt;&gt;"",VLOOKUP(P1267,#REF!,2,FALSE),"")</f>
        <v/>
      </c>
      <c r="Q1268" s="109"/>
      <c r="R1268" s="110"/>
      <c r="U1268" s="1"/>
    </row>
    <row r="1269" spans="1:255" ht="18.600000000000001" thickBot="1"/>
    <row r="1270" spans="1:255" ht="23.4">
      <c r="A1270" s="5"/>
      <c r="B1270" s="9" t="str">
        <f>"Semaine " &amp; _xlfn.ISOWEEKNUM(B1271)</f>
        <v>Semaine 37</v>
      </c>
      <c r="C1270" s="130" t="s">
        <v>0</v>
      </c>
      <c r="D1270" s="131"/>
      <c r="E1270" s="134" t="s">
        <v>1</v>
      </c>
      <c r="F1270" s="135"/>
      <c r="G1270" s="136" t="s">
        <v>2</v>
      </c>
      <c r="H1270" s="135"/>
      <c r="I1270" s="136" t="s">
        <v>3</v>
      </c>
      <c r="J1270" s="135"/>
      <c r="K1270" s="136" t="s">
        <v>4</v>
      </c>
      <c r="L1270" s="135"/>
      <c r="M1270" s="136" t="s">
        <v>5</v>
      </c>
      <c r="N1270" s="135"/>
      <c r="O1270" s="136" t="s">
        <v>6</v>
      </c>
      <c r="P1270" s="137"/>
      <c r="Q1270" s="138" t="s">
        <v>7</v>
      </c>
      <c r="R1270" s="141" t="s">
        <v>39</v>
      </c>
      <c r="Z1270" s="5"/>
      <c r="AA1270" s="5"/>
      <c r="AB1270" s="5"/>
      <c r="AC1270" s="5"/>
      <c r="AD1270" s="5"/>
      <c r="AE1270" s="5"/>
      <c r="AF1270" s="5"/>
      <c r="AG1270" s="5"/>
      <c r="AH1270" s="5"/>
      <c r="AI1270" s="5"/>
      <c r="AJ1270" s="5"/>
      <c r="AK1270" s="5"/>
      <c r="AL1270" s="5"/>
      <c r="AM1270" s="5"/>
      <c r="AN1270" s="5"/>
      <c r="AO1270" s="5"/>
      <c r="AP1270" s="5"/>
      <c r="AQ1270" s="5"/>
      <c r="AR1270" s="5"/>
      <c r="AS1270" s="5"/>
      <c r="AT1270" s="5"/>
      <c r="AU1270" s="5"/>
      <c r="AV1270" s="5"/>
      <c r="AW1270" s="5"/>
      <c r="AX1270" s="5"/>
      <c r="AY1270" s="5"/>
      <c r="AZ1270" s="5"/>
      <c r="BA1270" s="5"/>
      <c r="BB1270" s="5"/>
      <c r="BC1270" s="5"/>
      <c r="BD1270" s="5"/>
      <c r="BE1270" s="5"/>
      <c r="BF1270" s="5"/>
      <c r="BG1270" s="5"/>
      <c r="BH1270" s="5"/>
      <c r="BI1270" s="5"/>
      <c r="BJ1270" s="5"/>
      <c r="BK1270" s="5"/>
      <c r="BL1270" s="5"/>
      <c r="BM1270" s="5"/>
      <c r="BN1270" s="5"/>
      <c r="BO1270" s="5"/>
      <c r="BP1270" s="5"/>
      <c r="BQ1270" s="5"/>
      <c r="BR1270" s="5"/>
      <c r="BS1270" s="5"/>
      <c r="BT1270" s="5"/>
      <c r="BU1270" s="5"/>
      <c r="BV1270" s="5"/>
      <c r="BW1270" s="5"/>
      <c r="BX1270" s="5"/>
      <c r="BY1270" s="5"/>
      <c r="BZ1270" s="5"/>
      <c r="CA1270" s="5"/>
      <c r="CB1270" s="5"/>
      <c r="CC1270" s="5"/>
      <c r="CD1270" s="5"/>
      <c r="CE1270" s="5"/>
      <c r="CF1270" s="5"/>
      <c r="CG1270" s="5"/>
      <c r="CH1270" s="5"/>
      <c r="CI1270" s="5"/>
      <c r="CJ1270" s="5"/>
      <c r="CK1270" s="5"/>
      <c r="CL1270" s="5"/>
      <c r="CM1270" s="5"/>
      <c r="CN1270" s="5"/>
      <c r="CO1270" s="5"/>
      <c r="CP1270" s="5"/>
      <c r="CQ1270" s="5"/>
      <c r="CR1270" s="5"/>
      <c r="CS1270" s="5"/>
      <c r="CT1270" s="5"/>
      <c r="CU1270" s="5"/>
      <c r="CV1270" s="5"/>
      <c r="CW1270" s="5"/>
      <c r="CX1270" s="5"/>
      <c r="CY1270" s="5"/>
      <c r="CZ1270" s="5"/>
      <c r="DA1270" s="5"/>
      <c r="DB1270" s="5"/>
      <c r="DC1270" s="5"/>
      <c r="DD1270" s="5"/>
      <c r="DE1270" s="5"/>
      <c r="DF1270" s="5"/>
      <c r="DG1270" s="5"/>
      <c r="DH1270" s="5"/>
      <c r="DI1270" s="5"/>
      <c r="DJ1270" s="5"/>
      <c r="DK1270" s="5"/>
      <c r="DL1270" s="5"/>
      <c r="DM1270" s="5"/>
      <c r="DN1270" s="5"/>
      <c r="DO1270" s="5"/>
      <c r="DP1270" s="5"/>
      <c r="DQ1270" s="5"/>
      <c r="DR1270" s="5"/>
      <c r="DS1270" s="5"/>
      <c r="DT1270" s="5"/>
      <c r="DU1270" s="5"/>
      <c r="DV1270" s="5"/>
      <c r="DW1270" s="5"/>
      <c r="DX1270" s="5"/>
      <c r="DY1270" s="5"/>
      <c r="DZ1270" s="5"/>
      <c r="EA1270" s="5"/>
      <c r="EB1270" s="5"/>
      <c r="EC1270" s="5"/>
      <c r="ED1270" s="5"/>
      <c r="EE1270" s="5"/>
      <c r="EF1270" s="5"/>
      <c r="EG1270" s="5"/>
      <c r="EH1270" s="5"/>
      <c r="EI1270" s="5"/>
      <c r="EJ1270" s="5"/>
      <c r="EK1270" s="5"/>
      <c r="EL1270" s="5"/>
      <c r="EM1270" s="5"/>
      <c r="EN1270" s="5"/>
      <c r="EO1270" s="5"/>
      <c r="EP1270" s="5"/>
      <c r="EQ1270" s="5"/>
      <c r="ER1270" s="5"/>
      <c r="ES1270" s="5"/>
      <c r="ET1270" s="5"/>
      <c r="EU1270" s="5"/>
      <c r="EV1270" s="5"/>
      <c r="EW1270" s="5"/>
      <c r="EX1270" s="5"/>
      <c r="EY1270" s="5"/>
      <c r="EZ1270" s="5"/>
      <c r="FA1270" s="5"/>
      <c r="FB1270" s="5"/>
      <c r="FC1270" s="5"/>
      <c r="FD1270" s="5"/>
      <c r="FE1270" s="5"/>
      <c r="FF1270" s="5"/>
      <c r="FG1270" s="5"/>
      <c r="FH1270" s="5"/>
      <c r="FI1270" s="5"/>
      <c r="FJ1270" s="5"/>
      <c r="FK1270" s="5"/>
      <c r="FL1270" s="5"/>
      <c r="FM1270" s="5"/>
      <c r="FN1270" s="5"/>
      <c r="FO1270" s="5"/>
      <c r="FP1270" s="5"/>
      <c r="FQ1270" s="5"/>
      <c r="FR1270" s="5"/>
      <c r="FS1270" s="5"/>
      <c r="FT1270" s="5"/>
      <c r="FU1270" s="5"/>
      <c r="FV1270" s="5"/>
      <c r="FW1270" s="5"/>
      <c r="FX1270" s="5"/>
      <c r="FY1270" s="5"/>
      <c r="FZ1270" s="5"/>
      <c r="GA1270" s="5"/>
      <c r="GB1270" s="5"/>
      <c r="GC1270" s="5"/>
      <c r="GD1270" s="5"/>
      <c r="GE1270" s="5"/>
      <c r="GF1270" s="5"/>
      <c r="GG1270" s="5"/>
      <c r="GH1270" s="5"/>
      <c r="GI1270" s="5"/>
      <c r="GJ1270" s="5"/>
      <c r="GK1270" s="5"/>
      <c r="GL1270" s="5"/>
      <c r="GM1270" s="5"/>
      <c r="GN1270" s="5"/>
      <c r="GO1270" s="5"/>
      <c r="GP1270" s="5"/>
      <c r="GQ1270" s="5"/>
      <c r="GR1270" s="5"/>
      <c r="GS1270" s="5"/>
      <c r="GT1270" s="5"/>
      <c r="GU1270" s="5"/>
      <c r="GV1270" s="5"/>
      <c r="GW1270" s="5"/>
      <c r="GX1270" s="5"/>
      <c r="GY1270" s="5"/>
      <c r="GZ1270" s="5"/>
      <c r="HA1270" s="5"/>
      <c r="HB1270" s="5"/>
      <c r="HC1270" s="5"/>
      <c r="HD1270" s="5"/>
      <c r="HE1270" s="5"/>
      <c r="HF1270" s="5"/>
      <c r="HG1270" s="5"/>
      <c r="HH1270" s="5"/>
      <c r="HI1270" s="5"/>
      <c r="HJ1270" s="5"/>
      <c r="HK1270" s="5"/>
      <c r="HL1270" s="5"/>
      <c r="HM1270" s="5"/>
      <c r="HN1270" s="5"/>
      <c r="HO1270" s="5"/>
      <c r="HP1270" s="5"/>
      <c r="HQ1270" s="5"/>
      <c r="HR1270" s="5"/>
      <c r="HS1270" s="5"/>
      <c r="HT1270" s="5"/>
      <c r="HU1270" s="5"/>
      <c r="HV1270" s="5"/>
      <c r="HW1270" s="5"/>
      <c r="HX1270" s="5"/>
      <c r="HY1270" s="5"/>
      <c r="HZ1270" s="5"/>
      <c r="IA1270" s="5"/>
      <c r="IB1270" s="5"/>
      <c r="IC1270" s="5"/>
      <c r="ID1270" s="5"/>
      <c r="IE1270" s="5"/>
      <c r="IF1270" s="5"/>
      <c r="IG1270" s="5"/>
      <c r="IH1270" s="5"/>
      <c r="II1270" s="5"/>
      <c r="IJ1270" s="5"/>
      <c r="IK1270" s="5"/>
      <c r="IL1270" s="5"/>
      <c r="IM1270" s="5"/>
      <c r="IN1270" s="5"/>
      <c r="IO1270" s="5"/>
      <c r="IP1270" s="5"/>
      <c r="IQ1270" s="5"/>
      <c r="IR1270" s="5"/>
      <c r="IS1270" s="5"/>
      <c r="IT1270" s="5"/>
      <c r="IU1270" s="5"/>
    </row>
    <row r="1271" spans="1:255" ht="21" customHeight="1">
      <c r="A1271" s="6"/>
      <c r="B1271" s="10">
        <f>B1237+7</f>
        <v>43717</v>
      </c>
      <c r="C1271" s="132"/>
      <c r="D1271" s="133"/>
      <c r="E1271" s="144">
        <f>B1271</f>
        <v>43717</v>
      </c>
      <c r="F1271" s="145"/>
      <c r="G1271" s="146">
        <f>E1271+1</f>
        <v>43718</v>
      </c>
      <c r="H1271" s="145"/>
      <c r="I1271" s="146">
        <f>G1271+1</f>
        <v>43719</v>
      </c>
      <c r="J1271" s="145"/>
      <c r="K1271" s="146">
        <f>I1271+1</f>
        <v>43720</v>
      </c>
      <c r="L1271" s="145"/>
      <c r="M1271" s="146">
        <f>K1271+1</f>
        <v>43721</v>
      </c>
      <c r="N1271" s="145"/>
      <c r="O1271" s="14">
        <f>M1271+1</f>
        <v>43722</v>
      </c>
      <c r="P1271" s="15">
        <f>O1271+1</f>
        <v>43723</v>
      </c>
      <c r="Q1271" s="139"/>
      <c r="R1271" s="142"/>
      <c r="W1271" s="8"/>
      <c r="X1271" s="8"/>
      <c r="Y1271" s="7"/>
      <c r="Z1271" s="7"/>
      <c r="AA1271" s="6"/>
      <c r="AB1271" s="6"/>
      <c r="AC1271" s="6"/>
      <c r="AD1271" s="6"/>
      <c r="AE1271" s="6"/>
      <c r="AF1271" s="6"/>
      <c r="AG1271" s="6"/>
      <c r="AH1271" s="6"/>
      <c r="AI1271" s="6"/>
      <c r="AJ1271" s="6"/>
      <c r="AK1271" s="6"/>
      <c r="AL1271" s="6"/>
      <c r="AM1271" s="6"/>
      <c r="AN1271" s="6"/>
      <c r="AO1271" s="6"/>
      <c r="AP1271" s="6"/>
      <c r="AQ1271" s="6"/>
      <c r="AR1271" s="6"/>
      <c r="AS1271" s="6"/>
      <c r="AT1271" s="6"/>
      <c r="AU1271" s="6"/>
      <c r="AV1271" s="6"/>
      <c r="AW1271" s="6"/>
      <c r="AX1271" s="6"/>
      <c r="AY1271" s="6"/>
      <c r="AZ1271" s="6"/>
      <c r="BA1271" s="6"/>
      <c r="BB1271" s="6"/>
      <c r="BC1271" s="6"/>
      <c r="BD1271" s="6"/>
      <c r="BE1271" s="6"/>
      <c r="BF1271" s="6"/>
      <c r="BG1271" s="6"/>
      <c r="BH1271" s="6"/>
      <c r="BI1271" s="6"/>
      <c r="BJ1271" s="6"/>
      <c r="BK1271" s="6"/>
      <c r="BL1271" s="6"/>
      <c r="BM1271" s="6"/>
      <c r="BN1271" s="6"/>
      <c r="BO1271" s="6"/>
      <c r="BP1271" s="6"/>
      <c r="BQ1271" s="6"/>
      <c r="BR1271" s="6"/>
      <c r="BS1271" s="6"/>
      <c r="BT1271" s="6"/>
      <c r="BU1271" s="6"/>
      <c r="BV1271" s="6"/>
      <c r="BW1271" s="6"/>
      <c r="BX1271" s="6"/>
      <c r="BY1271" s="6"/>
      <c r="BZ1271" s="6"/>
      <c r="CA1271" s="6"/>
      <c r="CB1271" s="6"/>
      <c r="CC1271" s="6"/>
      <c r="CD1271" s="6"/>
      <c r="CE1271" s="6"/>
      <c r="CF1271" s="6"/>
      <c r="CG1271" s="6"/>
      <c r="CH1271" s="6"/>
      <c r="CI1271" s="6"/>
      <c r="CJ1271" s="6"/>
      <c r="CK1271" s="6"/>
      <c r="CL1271" s="6"/>
      <c r="CM1271" s="6"/>
      <c r="CN1271" s="6"/>
      <c r="CO1271" s="6"/>
      <c r="CP1271" s="6"/>
      <c r="CQ1271" s="6"/>
      <c r="CR1271" s="6"/>
      <c r="CS1271" s="6"/>
      <c r="CT1271" s="6"/>
      <c r="CU1271" s="6"/>
      <c r="CV1271" s="6"/>
      <c r="CW1271" s="6"/>
      <c r="CX1271" s="6"/>
      <c r="CY1271" s="6"/>
      <c r="CZ1271" s="6"/>
      <c r="DA1271" s="6"/>
      <c r="DB1271" s="6"/>
      <c r="DC1271" s="6"/>
      <c r="DD1271" s="6"/>
      <c r="DE1271" s="6"/>
      <c r="DF1271" s="6"/>
      <c r="DG1271" s="6"/>
      <c r="DH1271" s="6"/>
      <c r="DI1271" s="6"/>
      <c r="DJ1271" s="6"/>
      <c r="DK1271" s="6"/>
      <c r="DL1271" s="6"/>
      <c r="DM1271" s="6"/>
      <c r="DN1271" s="6"/>
      <c r="DO1271" s="6"/>
      <c r="DP1271" s="6"/>
      <c r="DQ1271" s="6"/>
      <c r="DR1271" s="6"/>
      <c r="DS1271" s="6"/>
      <c r="DT1271" s="6"/>
      <c r="DU1271" s="6"/>
      <c r="DV1271" s="6"/>
      <c r="DW1271" s="6"/>
      <c r="DX1271" s="6"/>
      <c r="DY1271" s="6"/>
      <c r="DZ1271" s="6"/>
      <c r="EA1271" s="6"/>
      <c r="EB1271" s="6"/>
      <c r="EC1271" s="6"/>
      <c r="ED1271" s="6"/>
      <c r="EE1271" s="6"/>
      <c r="EF1271" s="6"/>
      <c r="EG1271" s="6"/>
      <c r="EH1271" s="6"/>
      <c r="EI1271" s="6"/>
      <c r="EJ1271" s="6"/>
      <c r="EK1271" s="6"/>
      <c r="EL1271" s="6"/>
      <c r="EM1271" s="6"/>
      <c r="EN1271" s="6"/>
      <c r="EO1271" s="6"/>
      <c r="EP1271" s="6"/>
      <c r="EQ1271" s="6"/>
      <c r="ER1271" s="6"/>
      <c r="ES1271" s="6"/>
      <c r="ET1271" s="6"/>
      <c r="EU1271" s="6"/>
      <c r="EV1271" s="6"/>
      <c r="EW1271" s="6"/>
      <c r="EX1271" s="6"/>
      <c r="EY1271" s="6"/>
      <c r="EZ1271" s="6"/>
      <c r="FA1271" s="6"/>
      <c r="FB1271" s="6"/>
      <c r="FC1271" s="6"/>
      <c r="FD1271" s="6"/>
      <c r="FE1271" s="6"/>
      <c r="FF1271" s="6"/>
      <c r="FG1271" s="6"/>
      <c r="FH1271" s="6"/>
      <c r="FI1271" s="6"/>
      <c r="FJ1271" s="6"/>
      <c r="FK1271" s="6"/>
      <c r="FL1271" s="6"/>
      <c r="FM1271" s="6"/>
      <c r="FN1271" s="6"/>
      <c r="FO1271" s="6"/>
      <c r="FP1271" s="6"/>
      <c r="FQ1271" s="6"/>
      <c r="FR1271" s="6"/>
      <c r="FS1271" s="6"/>
      <c r="FT1271" s="6"/>
      <c r="FU1271" s="6"/>
      <c r="FV1271" s="6"/>
      <c r="FW1271" s="6"/>
      <c r="FX1271" s="6"/>
      <c r="FY1271" s="6"/>
      <c r="FZ1271" s="6"/>
      <c r="GA1271" s="6"/>
      <c r="GB1271" s="6"/>
      <c r="GC1271" s="6"/>
      <c r="GD1271" s="6"/>
      <c r="GE1271" s="6"/>
      <c r="GF1271" s="6"/>
      <c r="GG1271" s="6"/>
      <c r="GH1271" s="6"/>
      <c r="GI1271" s="6"/>
      <c r="GJ1271" s="6"/>
      <c r="GK1271" s="6"/>
      <c r="GL1271" s="6"/>
      <c r="GM1271" s="6"/>
      <c r="GN1271" s="6"/>
      <c r="GO1271" s="6"/>
      <c r="GP1271" s="6"/>
      <c r="GQ1271" s="6"/>
      <c r="GR1271" s="6"/>
      <c r="GS1271" s="6"/>
      <c r="GT1271" s="6"/>
      <c r="GU1271" s="6"/>
      <c r="GV1271" s="6"/>
      <c r="GW1271" s="6"/>
      <c r="GX1271" s="6"/>
      <c r="GY1271" s="6"/>
      <c r="GZ1271" s="6"/>
      <c r="HA1271" s="6"/>
      <c r="HB1271" s="6"/>
      <c r="HC1271" s="6"/>
      <c r="HD1271" s="6"/>
      <c r="HE1271" s="6"/>
      <c r="HF1271" s="6"/>
      <c r="HG1271" s="6"/>
      <c r="HH1271" s="6"/>
      <c r="HI1271" s="6"/>
      <c r="HJ1271" s="6"/>
      <c r="HK1271" s="6"/>
      <c r="HL1271" s="6"/>
      <c r="HM1271" s="6"/>
      <c r="HN1271" s="6"/>
      <c r="HO1271" s="6"/>
      <c r="HP1271" s="6"/>
      <c r="HQ1271" s="6"/>
      <c r="HR1271" s="6"/>
      <c r="HS1271" s="6"/>
      <c r="HT1271" s="6"/>
      <c r="HU1271" s="6"/>
      <c r="HV1271" s="6"/>
      <c r="HW1271" s="6"/>
      <c r="HX1271" s="6"/>
      <c r="HY1271" s="6"/>
      <c r="HZ1271" s="6"/>
      <c r="IA1271" s="6"/>
      <c r="IB1271" s="6"/>
      <c r="IC1271" s="6"/>
      <c r="ID1271" s="6"/>
      <c r="IE1271" s="6"/>
      <c r="IF1271" s="6"/>
      <c r="IG1271" s="6"/>
      <c r="IH1271" s="6"/>
      <c r="II1271" s="6"/>
      <c r="IJ1271" s="6"/>
      <c r="IK1271" s="6"/>
      <c r="IL1271" s="6"/>
      <c r="IM1271" s="6"/>
      <c r="IN1271" s="6"/>
      <c r="IO1271" s="6"/>
      <c r="IP1271" s="6"/>
      <c r="IQ1271" s="6"/>
      <c r="IR1271" s="6"/>
      <c r="IS1271" s="6"/>
      <c r="IT1271" s="6"/>
      <c r="IU1271" s="6"/>
    </row>
    <row r="1272" spans="1:255" ht="18.600000000000001" thickBot="1">
      <c r="A1272" s="5"/>
      <c r="B1272" s="11" t="s">
        <v>8</v>
      </c>
      <c r="C1272" s="12" t="s">
        <v>9</v>
      </c>
      <c r="D1272" s="13" t="s">
        <v>10</v>
      </c>
      <c r="E1272" s="16" t="s">
        <v>11</v>
      </c>
      <c r="F1272" s="17" t="s">
        <v>12</v>
      </c>
      <c r="G1272" s="18" t="s">
        <v>11</v>
      </c>
      <c r="H1272" s="17" t="s">
        <v>12</v>
      </c>
      <c r="I1272" s="18" t="s">
        <v>11</v>
      </c>
      <c r="J1272" s="17" t="s">
        <v>12</v>
      </c>
      <c r="K1272" s="18" t="s">
        <v>11</v>
      </c>
      <c r="L1272" s="17" t="s">
        <v>12</v>
      </c>
      <c r="M1272" s="18" t="s">
        <v>11</v>
      </c>
      <c r="N1272" s="17" t="s">
        <v>12</v>
      </c>
      <c r="O1272" s="18" t="s">
        <v>13</v>
      </c>
      <c r="P1272" s="19" t="s">
        <v>14</v>
      </c>
      <c r="Q1272" s="140"/>
      <c r="R1272" s="143"/>
      <c r="W1272" s="8"/>
      <c r="X1272" s="8"/>
      <c r="Y1272" s="7"/>
      <c r="Z1272" s="7"/>
      <c r="AA1272" s="5"/>
      <c r="AB1272" s="5"/>
      <c r="AC1272" s="5"/>
      <c r="AD1272" s="5"/>
      <c r="AE1272" s="5"/>
      <c r="AF1272" s="5"/>
      <c r="AG1272" s="5"/>
      <c r="AH1272" s="5"/>
      <c r="AI1272" s="5"/>
      <c r="AJ1272" s="5"/>
      <c r="AK1272" s="5"/>
      <c r="AL1272" s="5"/>
      <c r="AM1272" s="5"/>
      <c r="AN1272" s="5"/>
      <c r="AO1272" s="5"/>
      <c r="AP1272" s="5"/>
      <c r="AQ1272" s="5"/>
      <c r="AR1272" s="5"/>
      <c r="AS1272" s="5"/>
      <c r="AT1272" s="5"/>
      <c r="AU1272" s="5"/>
      <c r="AV1272" s="5"/>
      <c r="AW1272" s="5"/>
      <c r="AX1272" s="5"/>
      <c r="AY1272" s="5"/>
      <c r="AZ1272" s="5"/>
      <c r="BA1272" s="5"/>
      <c r="BB1272" s="5"/>
      <c r="BC1272" s="5"/>
      <c r="BD1272" s="5"/>
      <c r="BE1272" s="5"/>
      <c r="BF1272" s="5"/>
      <c r="BG1272" s="5"/>
      <c r="BH1272" s="5"/>
      <c r="BI1272" s="5"/>
      <c r="BJ1272" s="5"/>
      <c r="BK1272" s="5"/>
      <c r="BL1272" s="5"/>
      <c r="BM1272" s="5"/>
      <c r="BN1272" s="5"/>
      <c r="BO1272" s="5"/>
      <c r="BP1272" s="5"/>
      <c r="BQ1272" s="5"/>
      <c r="BR1272" s="5"/>
      <c r="BS1272" s="5"/>
      <c r="BT1272" s="5"/>
      <c r="BU1272" s="5"/>
      <c r="BV1272" s="5"/>
      <c r="BW1272" s="5"/>
      <c r="BX1272" s="5"/>
      <c r="BY1272" s="5"/>
      <c r="BZ1272" s="5"/>
      <c r="CA1272" s="5"/>
      <c r="CB1272" s="5"/>
      <c r="CC1272" s="5"/>
      <c r="CD1272" s="5"/>
      <c r="CE1272" s="5"/>
      <c r="CF1272" s="5"/>
      <c r="CG1272" s="5"/>
      <c r="CH1272" s="5"/>
      <c r="CI1272" s="5"/>
      <c r="CJ1272" s="5"/>
      <c r="CK1272" s="5"/>
      <c r="CL1272" s="5"/>
      <c r="CM1272" s="5"/>
      <c r="CN1272" s="5"/>
      <c r="CO1272" s="5"/>
      <c r="CP1272" s="5"/>
      <c r="CQ1272" s="5"/>
      <c r="CR1272" s="5"/>
      <c r="CS1272" s="5"/>
      <c r="CT1272" s="5"/>
      <c r="CU1272" s="5"/>
      <c r="CV1272" s="5"/>
      <c r="CW1272" s="5"/>
      <c r="CX1272" s="5"/>
      <c r="CY1272" s="5"/>
      <c r="CZ1272" s="5"/>
      <c r="DA1272" s="5"/>
      <c r="DB1272" s="5"/>
      <c r="DC1272" s="5"/>
      <c r="DD1272" s="5"/>
      <c r="DE1272" s="5"/>
      <c r="DF1272" s="5"/>
      <c r="DG1272" s="5"/>
      <c r="DH1272" s="5"/>
      <c r="DI1272" s="5"/>
      <c r="DJ1272" s="5"/>
      <c r="DK1272" s="5"/>
      <c r="DL1272" s="5"/>
      <c r="DM1272" s="5"/>
      <c r="DN1272" s="5"/>
      <c r="DO1272" s="5"/>
      <c r="DP1272" s="5"/>
      <c r="DQ1272" s="5"/>
      <c r="DR1272" s="5"/>
      <c r="DS1272" s="5"/>
      <c r="DT1272" s="5"/>
      <c r="DU1272" s="5"/>
      <c r="DV1272" s="5"/>
      <c r="DW1272" s="5"/>
      <c r="DX1272" s="5"/>
      <c r="DY1272" s="5"/>
      <c r="DZ1272" s="5"/>
      <c r="EA1272" s="5"/>
      <c r="EB1272" s="5"/>
      <c r="EC1272" s="5"/>
      <c r="ED1272" s="5"/>
      <c r="EE1272" s="5"/>
      <c r="EF1272" s="5"/>
      <c r="EG1272" s="5"/>
      <c r="EH1272" s="5"/>
      <c r="EI1272" s="5"/>
      <c r="EJ1272" s="5"/>
      <c r="EK1272" s="5"/>
      <c r="EL1272" s="5"/>
      <c r="EM1272" s="5"/>
      <c r="EN1272" s="5"/>
      <c r="EO1272" s="5"/>
      <c r="EP1272" s="5"/>
      <c r="EQ1272" s="5"/>
      <c r="ER1272" s="5"/>
      <c r="ES1272" s="5"/>
      <c r="ET1272" s="5"/>
      <c r="EU1272" s="5"/>
      <c r="EV1272" s="5"/>
      <c r="EW1272" s="5"/>
      <c r="EX1272" s="5"/>
      <c r="EY1272" s="5"/>
      <c r="EZ1272" s="5"/>
      <c r="FA1272" s="5"/>
      <c r="FB1272" s="5"/>
      <c r="FC1272" s="5"/>
      <c r="FD1272" s="5"/>
      <c r="FE1272" s="5"/>
      <c r="FF1272" s="5"/>
      <c r="FG1272" s="5"/>
      <c r="FH1272" s="5"/>
      <c r="FI1272" s="5"/>
      <c r="FJ1272" s="5"/>
      <c r="FK1272" s="5"/>
      <c r="FL1272" s="5"/>
      <c r="FM1272" s="5"/>
      <c r="FN1272" s="5"/>
      <c r="FO1272" s="5"/>
      <c r="FP1272" s="5"/>
      <c r="FQ1272" s="5"/>
      <c r="FR1272" s="5"/>
      <c r="FS1272" s="5"/>
      <c r="FT1272" s="5"/>
      <c r="FU1272" s="5"/>
      <c r="FV1272" s="5"/>
      <c r="FW1272" s="5"/>
      <c r="FX1272" s="5"/>
      <c r="FY1272" s="5"/>
      <c r="FZ1272" s="5"/>
      <c r="GA1272" s="5"/>
      <c r="GB1272" s="5"/>
      <c r="GC1272" s="5"/>
      <c r="GD1272" s="5"/>
      <c r="GE1272" s="5"/>
      <c r="GF1272" s="5"/>
      <c r="GG1272" s="5"/>
      <c r="GH1272" s="5"/>
      <c r="GI1272" s="5"/>
      <c r="GJ1272" s="5"/>
      <c r="GK1272" s="5"/>
      <c r="GL1272" s="5"/>
      <c r="GM1272" s="5"/>
      <c r="GN1272" s="5"/>
      <c r="GO1272" s="5"/>
      <c r="GP1272" s="5"/>
      <c r="GQ1272" s="5"/>
      <c r="GR1272" s="5"/>
      <c r="GS1272" s="5"/>
      <c r="GT1272" s="5"/>
      <c r="GU1272" s="5"/>
      <c r="GV1272" s="5"/>
      <c r="GW1272" s="5"/>
      <c r="GX1272" s="5"/>
      <c r="GY1272" s="5"/>
      <c r="GZ1272" s="5"/>
      <c r="HA1272" s="5"/>
      <c r="HB1272" s="5"/>
      <c r="HC1272" s="5"/>
      <c r="HD1272" s="5"/>
      <c r="HE1272" s="5"/>
      <c r="HF1272" s="5"/>
      <c r="HG1272" s="5"/>
      <c r="HH1272" s="5"/>
      <c r="HI1272" s="5"/>
      <c r="HJ1272" s="5"/>
      <c r="HK1272" s="5"/>
      <c r="HL1272" s="5"/>
      <c r="HM1272" s="5"/>
      <c r="HN1272" s="5"/>
      <c r="HO1272" s="5"/>
      <c r="HP1272" s="5"/>
      <c r="HQ1272" s="5"/>
      <c r="HR1272" s="5"/>
      <c r="HS1272" s="5"/>
      <c r="HT1272" s="5"/>
      <c r="HU1272" s="5"/>
      <c r="HV1272" s="5"/>
      <c r="HW1272" s="5"/>
      <c r="HX1272" s="5"/>
      <c r="HY1272" s="5"/>
      <c r="HZ1272" s="5"/>
      <c r="IA1272" s="5"/>
      <c r="IB1272" s="5"/>
      <c r="IC1272" s="5"/>
      <c r="ID1272" s="5"/>
      <c r="IE1272" s="5"/>
      <c r="IF1272" s="5"/>
      <c r="IG1272" s="5"/>
      <c r="IH1272" s="5"/>
      <c r="II1272" s="5"/>
      <c r="IJ1272" s="5"/>
      <c r="IK1272" s="5"/>
      <c r="IL1272" s="5"/>
      <c r="IM1272" s="5"/>
      <c r="IN1272" s="5"/>
      <c r="IO1272" s="5"/>
      <c r="IP1272" s="5"/>
      <c r="IQ1272" s="5"/>
      <c r="IR1272" s="5"/>
      <c r="IS1272" s="5"/>
      <c r="IT1272" s="5"/>
      <c r="IU1272" s="5"/>
    </row>
    <row r="1273" spans="1:255" ht="15.6" customHeight="1" thickBot="1">
      <c r="A1273" s="111" t="s">
        <v>147</v>
      </c>
      <c r="B1273" s="114" t="s">
        <v>32</v>
      </c>
      <c r="C1273" s="116"/>
      <c r="D1273" s="118"/>
      <c r="E1273" s="20" t="s">
        <v>48</v>
      </c>
      <c r="F1273" s="21" t="s">
        <v>48</v>
      </c>
      <c r="G1273" s="22" t="s">
        <v>260</v>
      </c>
      <c r="H1273" s="21" t="s">
        <v>260</v>
      </c>
      <c r="I1273" s="22"/>
      <c r="J1273" s="21"/>
      <c r="K1273" s="22" t="s">
        <v>50</v>
      </c>
      <c r="L1273" s="21" t="s">
        <v>50</v>
      </c>
      <c r="M1273" s="22"/>
      <c r="N1273" s="21" t="s">
        <v>38</v>
      </c>
      <c r="O1273" s="22"/>
      <c r="P1273" s="23"/>
      <c r="Q1273" s="120"/>
      <c r="R1273" s="122"/>
      <c r="S1273" s="123" t="s">
        <v>37</v>
      </c>
      <c r="T1273" s="124"/>
      <c r="U1273" s="125"/>
      <c r="V1273" s="59" t="s">
        <v>15</v>
      </c>
      <c r="W1273" s="72" t="s">
        <v>36</v>
      </c>
      <c r="Y1273" s="5"/>
      <c r="Z1273" s="5"/>
      <c r="AA1273" s="5"/>
      <c r="AB1273" s="5"/>
      <c r="AC1273" s="5"/>
      <c r="AD1273" s="5"/>
      <c r="AE1273" s="5"/>
      <c r="AF1273" s="5"/>
      <c r="AG1273" s="5"/>
      <c r="AH1273" s="5"/>
      <c r="AI1273" s="5"/>
      <c r="AJ1273" s="5"/>
      <c r="AK1273" s="5"/>
      <c r="AL1273" s="5"/>
      <c r="AM1273" s="5"/>
      <c r="AN1273" s="5"/>
      <c r="AO1273" s="5"/>
      <c r="AP1273" s="5"/>
      <c r="AQ1273" s="5"/>
      <c r="AR1273" s="5"/>
      <c r="AS1273" s="5"/>
      <c r="AT1273" s="5"/>
      <c r="AU1273" s="5"/>
      <c r="AV1273" s="5"/>
      <c r="AW1273" s="5"/>
      <c r="AX1273" s="5"/>
      <c r="AY1273" s="5"/>
      <c r="AZ1273" s="5"/>
      <c r="BA1273" s="5"/>
      <c r="BB1273" s="5"/>
      <c r="BC1273" s="5"/>
      <c r="BD1273" s="5"/>
      <c r="BE1273" s="5"/>
      <c r="BF1273" s="5"/>
      <c r="BG1273" s="5"/>
      <c r="BH1273" s="5"/>
      <c r="BI1273" s="5"/>
      <c r="BJ1273" s="5"/>
      <c r="BK1273" s="5"/>
      <c r="BL1273" s="5"/>
      <c r="BM1273" s="5"/>
      <c r="BN1273" s="5"/>
      <c r="BO1273" s="5"/>
      <c r="BP1273" s="5"/>
      <c r="BQ1273" s="5"/>
      <c r="BR1273" s="5"/>
      <c r="BS1273" s="5"/>
      <c r="BT1273" s="5"/>
      <c r="BU1273" s="5"/>
      <c r="BV1273" s="5"/>
      <c r="BW1273" s="5"/>
      <c r="BX1273" s="5"/>
      <c r="BY1273" s="5"/>
      <c r="BZ1273" s="5"/>
      <c r="CA1273" s="5"/>
      <c r="CB1273" s="5"/>
      <c r="CC1273" s="5"/>
      <c r="CD1273" s="5"/>
      <c r="CE1273" s="5"/>
      <c r="CF1273" s="5"/>
      <c r="CG1273" s="5"/>
      <c r="CH1273" s="5"/>
      <c r="CI1273" s="5"/>
      <c r="CJ1273" s="5"/>
      <c r="CK1273" s="5"/>
      <c r="CL1273" s="5"/>
      <c r="CM1273" s="5"/>
      <c r="CN1273" s="5"/>
      <c r="CO1273" s="5"/>
      <c r="CP1273" s="5"/>
      <c r="CQ1273" s="5"/>
      <c r="CR1273" s="5"/>
      <c r="CS1273" s="5"/>
      <c r="CT1273" s="5"/>
      <c r="CU1273" s="5"/>
      <c r="CV1273" s="5"/>
      <c r="CW1273" s="5"/>
      <c r="CX1273" s="5"/>
      <c r="CY1273" s="5"/>
      <c r="CZ1273" s="5"/>
      <c r="DA1273" s="5"/>
      <c r="DB1273" s="5"/>
      <c r="DC1273" s="5"/>
      <c r="DD1273" s="5"/>
      <c r="DE1273" s="5"/>
      <c r="DF1273" s="5"/>
      <c r="DG1273" s="5"/>
      <c r="DH1273" s="5"/>
      <c r="DI1273" s="5"/>
      <c r="DJ1273" s="5"/>
      <c r="DK1273" s="5"/>
      <c r="DL1273" s="5"/>
      <c r="DM1273" s="5"/>
      <c r="DN1273" s="5"/>
      <c r="DO1273" s="5"/>
      <c r="DP1273" s="5"/>
      <c r="DQ1273" s="5"/>
      <c r="DR1273" s="5"/>
      <c r="DS1273" s="5"/>
      <c r="DT1273" s="5"/>
      <c r="DU1273" s="5"/>
      <c r="DV1273" s="5"/>
      <c r="DW1273" s="5"/>
      <c r="DX1273" s="5"/>
      <c r="DY1273" s="5"/>
      <c r="DZ1273" s="5"/>
      <c r="EA1273" s="5"/>
      <c r="EB1273" s="5"/>
      <c r="EC1273" s="5"/>
      <c r="ED1273" s="5"/>
      <c r="EE1273" s="5"/>
      <c r="EF1273" s="5"/>
      <c r="EG1273" s="5"/>
      <c r="EH1273" s="5"/>
      <c r="EI1273" s="5"/>
      <c r="EJ1273" s="5"/>
      <c r="EK1273" s="5"/>
      <c r="EL1273" s="5"/>
      <c r="EM1273" s="5"/>
      <c r="EN1273" s="5"/>
      <c r="EO1273" s="5"/>
      <c r="EP1273" s="5"/>
      <c r="EQ1273" s="5"/>
      <c r="ER1273" s="5"/>
      <c r="ES1273" s="5"/>
      <c r="ET1273" s="5"/>
      <c r="EU1273" s="5"/>
      <c r="EV1273" s="5"/>
      <c r="EW1273" s="5"/>
      <c r="EX1273" s="5"/>
      <c r="EY1273" s="5"/>
      <c r="EZ1273" s="5"/>
      <c r="FA1273" s="5"/>
      <c r="FB1273" s="5"/>
      <c r="FC1273" s="5"/>
      <c r="FD1273" s="5"/>
      <c r="FE1273" s="5"/>
      <c r="FF1273" s="5"/>
      <c r="FG1273" s="5"/>
      <c r="FH1273" s="5"/>
      <c r="FI1273" s="5"/>
      <c r="FJ1273" s="5"/>
      <c r="FK1273" s="5"/>
      <c r="FL1273" s="5"/>
      <c r="FM1273" s="5"/>
      <c r="FN1273" s="5"/>
      <c r="FO1273" s="5"/>
      <c r="FP1273" s="5"/>
      <c r="FQ1273" s="5"/>
      <c r="FR1273" s="5"/>
      <c r="FS1273" s="5"/>
      <c r="FT1273" s="5"/>
      <c r="FU1273" s="5"/>
      <c r="FV1273" s="5"/>
      <c r="FW1273" s="5"/>
      <c r="FX1273" s="5"/>
      <c r="FY1273" s="5"/>
      <c r="FZ1273" s="5"/>
      <c r="GA1273" s="5"/>
      <c r="GB1273" s="5"/>
      <c r="GC1273" s="5"/>
      <c r="GD1273" s="5"/>
      <c r="GE1273" s="5"/>
      <c r="GF1273" s="5"/>
      <c r="GG1273" s="5"/>
      <c r="GH1273" s="5"/>
      <c r="GI1273" s="5"/>
      <c r="GJ1273" s="5"/>
      <c r="GK1273" s="5"/>
      <c r="GL1273" s="5"/>
      <c r="GM1273" s="5"/>
      <c r="GN1273" s="5"/>
      <c r="GO1273" s="5"/>
      <c r="GP1273" s="5"/>
      <c r="GQ1273" s="5"/>
      <c r="GR1273" s="5"/>
      <c r="GS1273" s="5"/>
      <c r="GT1273" s="5"/>
      <c r="GU1273" s="5"/>
      <c r="GV1273" s="5"/>
      <c r="GW1273" s="5"/>
      <c r="GX1273" s="5"/>
      <c r="GY1273" s="5"/>
      <c r="GZ1273" s="5"/>
      <c r="HA1273" s="5"/>
      <c r="HB1273" s="5"/>
      <c r="HC1273" s="5"/>
      <c r="HD1273" s="5"/>
      <c r="HE1273" s="5"/>
      <c r="HF1273" s="5"/>
      <c r="HG1273" s="5"/>
      <c r="HH1273" s="5"/>
      <c r="HI1273" s="5"/>
      <c r="HJ1273" s="5"/>
      <c r="HK1273" s="5"/>
      <c r="HL1273" s="5"/>
      <c r="HM1273" s="5"/>
      <c r="HN1273" s="5"/>
      <c r="HO1273" s="5"/>
      <c r="HP1273" s="5"/>
      <c r="HQ1273" s="5"/>
      <c r="HR1273" s="5"/>
      <c r="HS1273" s="5"/>
      <c r="HT1273" s="5"/>
      <c r="HU1273" s="5"/>
      <c r="HV1273" s="5"/>
      <c r="HW1273" s="5"/>
      <c r="HX1273" s="5"/>
      <c r="HY1273" s="5"/>
      <c r="HZ1273" s="5"/>
      <c r="IA1273" s="5"/>
      <c r="IB1273" s="5"/>
      <c r="IC1273" s="5"/>
      <c r="ID1273" s="5"/>
      <c r="IE1273" s="5"/>
      <c r="IF1273" s="5"/>
      <c r="IG1273" s="5"/>
      <c r="IH1273" s="5"/>
      <c r="II1273" s="5"/>
      <c r="IJ1273" s="5"/>
      <c r="IK1273" s="5"/>
      <c r="IL1273" s="5"/>
      <c r="IM1273" s="5"/>
      <c r="IN1273" s="5"/>
      <c r="IO1273" s="5"/>
      <c r="IP1273" s="5"/>
      <c r="IQ1273" s="5"/>
      <c r="IR1273" s="5"/>
      <c r="IS1273" s="5"/>
      <c r="IT1273" s="5"/>
      <c r="IU1273" s="5"/>
    </row>
    <row r="1274" spans="1:255" ht="15.6" customHeight="1" thickBot="1">
      <c r="A1274" s="112"/>
      <c r="B1274" s="115"/>
      <c r="C1274" s="117"/>
      <c r="D1274" s="119"/>
      <c r="E1274" s="24" t="e">
        <f>IF(E1273&lt;&gt;"",VLOOKUP(E1273,#REF!,2,FALSE),"")</f>
        <v>#REF!</v>
      </c>
      <c r="F1274" s="25" t="e">
        <f>IF(F1273&lt;&gt;"",VLOOKUP(F1273,#REF!,2,FALSE),"")</f>
        <v>#REF!</v>
      </c>
      <c r="G1274" s="26" t="e">
        <f>IF(G1273&lt;&gt;"",VLOOKUP(G1273,#REF!,2,FALSE),"")</f>
        <v>#REF!</v>
      </c>
      <c r="H1274" s="25" t="e">
        <f>IF(H1273&lt;&gt;"",VLOOKUP(H1273,#REF!,2,FALSE),"")</f>
        <v>#REF!</v>
      </c>
      <c r="I1274" s="26" t="str">
        <f>IF(I1273&lt;&gt;"",VLOOKUP(I1273,#REF!,2,FALSE),"")</f>
        <v/>
      </c>
      <c r="J1274" s="25" t="str">
        <f>IF(J1273&lt;&gt;"",VLOOKUP(J1273,#REF!,2,FALSE),"")</f>
        <v/>
      </c>
      <c r="K1274" s="26" t="e">
        <f>IF(K1273&lt;&gt;"",VLOOKUP(K1273,#REF!,2,FALSE),"")</f>
        <v>#REF!</v>
      </c>
      <c r="L1274" s="25" t="e">
        <f>IF(L1273&lt;&gt;"",VLOOKUP(L1273,#REF!,2,FALSE),"")</f>
        <v>#REF!</v>
      </c>
      <c r="M1274" s="26" t="str">
        <f>IF(M1273&lt;&gt;"",VLOOKUP(M1273,#REF!,2,FALSE),"")</f>
        <v/>
      </c>
      <c r="N1274" s="25" t="e">
        <f>IF(N1273&lt;&gt;"",VLOOKUP(N1273,#REF!,2,FALSE),"")</f>
        <v>#REF!</v>
      </c>
      <c r="O1274" s="27" t="str">
        <f>IF(O1273&lt;&gt;"",VLOOKUP(O1273,#REF!,2,FALSE),"")</f>
        <v/>
      </c>
      <c r="P1274" s="28" t="str">
        <f>IF(P1273&lt;&gt;"",VLOOKUP(P1273,#REF!,2,FALSE),"")</f>
        <v/>
      </c>
      <c r="Q1274" s="121"/>
      <c r="R1274" s="110"/>
      <c r="S1274" s="64" t="str">
        <f>E1279</f>
        <v>19DE0204</v>
      </c>
      <c r="T1274" s="65" t="e">
        <f>IF(S1274&lt;&gt;"",VLOOKUP(S1274,#REF!,2,FALSE),"")</f>
        <v>#REF!</v>
      </c>
      <c r="U1274" s="66">
        <f>(COUNTIF(E1273:N1302,S1274)*4)+(COUNTIF(O1273:P1302,S1274)*8)</f>
        <v>16</v>
      </c>
      <c r="V1274" s="67">
        <f>U1274*W1274</f>
        <v>560</v>
      </c>
      <c r="W1274" s="71">
        <v>35</v>
      </c>
    </row>
    <row r="1275" spans="1:255" ht="15.6" customHeight="1">
      <c r="A1275" s="112"/>
      <c r="B1275" s="115" t="s">
        <v>33</v>
      </c>
      <c r="C1275" s="117"/>
      <c r="D1275" s="119"/>
      <c r="E1275" s="29"/>
      <c r="F1275" s="30"/>
      <c r="G1275" s="31"/>
      <c r="H1275" s="30"/>
      <c r="I1275" s="31"/>
      <c r="J1275" s="30"/>
      <c r="K1275" s="31"/>
      <c r="L1275" s="30"/>
      <c r="M1275" s="31"/>
      <c r="N1275" s="30" t="s">
        <v>38</v>
      </c>
      <c r="O1275" s="32"/>
      <c r="P1275" s="33"/>
      <c r="Q1275" s="109"/>
      <c r="R1275" s="110"/>
      <c r="S1275" s="64" t="str">
        <f>G1279</f>
        <v>19DE0175</v>
      </c>
      <c r="T1275" s="65" t="e">
        <f>IF(S1275&lt;&gt;"",VLOOKUP(S1275,#REF!,2,FALSE),"")</f>
        <v>#REF!</v>
      </c>
      <c r="U1275" s="66">
        <f>(COUNTIF(E1273:N1302,S1275)*4)+(COUNTIF(O1273:P1302,S1275)*8)</f>
        <v>56</v>
      </c>
      <c r="V1275" s="67">
        <f>U1275*W1274</f>
        <v>1960</v>
      </c>
    </row>
    <row r="1276" spans="1:255" ht="15.6" customHeight="1">
      <c r="A1276" s="112"/>
      <c r="B1276" s="115"/>
      <c r="C1276" s="117"/>
      <c r="D1276" s="119"/>
      <c r="E1276" s="24" t="str">
        <f>IF(E1275&lt;&gt;"",VLOOKUP(E1275,#REF!,2,FALSE),"")</f>
        <v/>
      </c>
      <c r="F1276" s="25" t="str">
        <f>IF(F1275&lt;&gt;"",VLOOKUP(F1275,#REF!,2,FALSE),"")</f>
        <v/>
      </c>
      <c r="G1276" s="26" t="str">
        <f>IF(G1275&lt;&gt;"",VLOOKUP(G1275,#REF!,2,FALSE),"")</f>
        <v/>
      </c>
      <c r="H1276" s="25" t="str">
        <f>IF(H1275&lt;&gt;"",VLOOKUP(H1275,#REF!,2,FALSE),"")</f>
        <v/>
      </c>
      <c r="I1276" s="26" t="str">
        <f>IF(I1275&lt;&gt;"",VLOOKUP(I1275,#REF!,2,FALSE),"")</f>
        <v/>
      </c>
      <c r="J1276" s="25" t="str">
        <f>IF(J1275&lt;&gt;"",VLOOKUP(J1275,#REF!,2,FALSE),"")</f>
        <v/>
      </c>
      <c r="K1276" s="26" t="str">
        <f>IF(K1275&lt;&gt;"",VLOOKUP(K1275,#REF!,2,FALSE),"")</f>
        <v/>
      </c>
      <c r="L1276" s="25" t="str">
        <f>IF(L1275&lt;&gt;"",VLOOKUP(L1275,#REF!,2,FALSE),"")</f>
        <v/>
      </c>
      <c r="M1276" s="26" t="str">
        <f>IF(M1275&lt;&gt;"",VLOOKUP(M1275,#REF!,2,FALSE),"")</f>
        <v/>
      </c>
      <c r="N1276" s="25" t="e">
        <f>IF(N1275&lt;&gt;"",VLOOKUP(N1275,#REF!,2,FALSE),"")</f>
        <v>#REF!</v>
      </c>
      <c r="O1276" s="26" t="str">
        <f>IF(O1275&lt;&gt;"",VLOOKUP(O1275,#REF!,2,FALSE),"")</f>
        <v/>
      </c>
      <c r="P1276" s="34" t="str">
        <f>IF(P1275&lt;&gt;"",VLOOKUP(P1275,#REF!,2,FALSE),"")</f>
        <v/>
      </c>
      <c r="Q1276" s="126"/>
      <c r="R1276" s="110"/>
      <c r="S1276" s="64" t="str">
        <f>E1281</f>
        <v>19DE0171</v>
      </c>
      <c r="T1276" s="65" t="e">
        <f>IF(S1276&lt;&gt;"",VLOOKUP(S1276,#REF!,2,FALSE),"")</f>
        <v>#REF!</v>
      </c>
      <c r="U1276" s="66">
        <f>(COUNTIF(E1273:N1302,S1276)*4)+(COUNTIF(O1273:P1302,S1276)*8)</f>
        <v>144</v>
      </c>
      <c r="V1276" s="67">
        <f>U1276*W1274</f>
        <v>5040</v>
      </c>
    </row>
    <row r="1277" spans="1:255" ht="15.6" customHeight="1">
      <c r="A1277" s="112"/>
      <c r="B1277" s="115" t="s">
        <v>27</v>
      </c>
      <c r="C1277" s="117"/>
      <c r="D1277" s="119"/>
      <c r="E1277" s="29"/>
      <c r="F1277" s="30"/>
      <c r="G1277" s="31"/>
      <c r="H1277" s="30"/>
      <c r="I1277" s="31"/>
      <c r="J1277" s="30"/>
      <c r="K1277" s="31"/>
      <c r="L1277" s="30"/>
      <c r="M1277" s="31"/>
      <c r="N1277" s="30" t="s">
        <v>38</v>
      </c>
      <c r="O1277" s="35"/>
      <c r="P1277" s="36"/>
      <c r="Q1277" s="109"/>
      <c r="R1277" s="110"/>
      <c r="S1277" s="64" t="str">
        <f>E1283</f>
        <v>19DE0234</v>
      </c>
      <c r="T1277" s="65" t="e">
        <f>IF(S1277&lt;&gt;"",VLOOKUP(S1277,#REF!,2,FALSE),"")</f>
        <v>#REF!</v>
      </c>
      <c r="U1277" s="66">
        <f>(COUNTIF(E1273:N1302,S1277)*4)+(COUNTIF(O1273:P1302,S1277)*8)</f>
        <v>48</v>
      </c>
      <c r="V1277" s="67">
        <f>U1277*W1274</f>
        <v>1680</v>
      </c>
    </row>
    <row r="1278" spans="1:255" ht="15.6" customHeight="1">
      <c r="A1278" s="112"/>
      <c r="B1278" s="115"/>
      <c r="C1278" s="117"/>
      <c r="D1278" s="119"/>
      <c r="E1278" s="24" t="str">
        <f>IF(E1277&lt;&gt;"",VLOOKUP(E1277,#REF!,2,FALSE),"")</f>
        <v/>
      </c>
      <c r="F1278" s="25" t="str">
        <f>IF(F1277&lt;&gt;"",VLOOKUP(F1277,#REF!,2,FALSE),"")</f>
        <v/>
      </c>
      <c r="G1278" s="26" t="str">
        <f>IF(G1277&lt;&gt;"",VLOOKUP(G1277,#REF!,2,FALSE),"")</f>
        <v/>
      </c>
      <c r="H1278" s="25" t="str">
        <f>IF(H1277&lt;&gt;"",VLOOKUP(H1277,#REF!,2,FALSE),"")</f>
        <v/>
      </c>
      <c r="I1278" s="26" t="str">
        <f>IF(I1277&lt;&gt;"",VLOOKUP(I1277,#REF!,2,FALSE),"")</f>
        <v/>
      </c>
      <c r="J1278" s="25" t="str">
        <f>IF(J1277&lt;&gt;"",VLOOKUP(J1277,#REF!,2,FALSE),"")</f>
        <v/>
      </c>
      <c r="K1278" s="26" t="str">
        <f>IF(K1277&lt;&gt;"",VLOOKUP(K1277,#REF!,2,FALSE),"")</f>
        <v/>
      </c>
      <c r="L1278" s="25" t="str">
        <f>IF(L1277&lt;&gt;"",VLOOKUP(L1277,#REF!,2,FALSE),"")</f>
        <v/>
      </c>
      <c r="M1278" s="26" t="str">
        <f>IF(M1277&lt;&gt;"",VLOOKUP(M1277,#REF!,2,FALSE),"")</f>
        <v/>
      </c>
      <c r="N1278" s="25" t="e">
        <f>IF(N1277&lt;&gt;"",VLOOKUP(N1277,#REF!,2,FALSE),"")</f>
        <v>#REF!</v>
      </c>
      <c r="O1278" s="27" t="str">
        <f>IF(O1277&lt;&gt;"",VLOOKUP(O1277,#REF!,2,FALSE),"")</f>
        <v/>
      </c>
      <c r="P1278" s="28" t="str">
        <f>IF(P1277&lt;&gt;"",VLOOKUP(P1277,#REF!,2,FALSE),"")</f>
        <v/>
      </c>
      <c r="Q1278" s="109"/>
      <c r="R1278" s="110"/>
      <c r="S1278" s="64" t="str">
        <f>K1283</f>
        <v>19DE0210</v>
      </c>
      <c r="T1278" s="65" t="e">
        <f>IF(S1278&lt;&gt;"",VLOOKUP(S1278,#REF!,2,FALSE),"")</f>
        <v>#REF!</v>
      </c>
      <c r="U1278" s="66">
        <f>(COUNTIF(E1273:N1302,S1278)*4)+(COUNTIF(O1273:P1302,S1278)*8)</f>
        <v>20</v>
      </c>
      <c r="V1278" s="67">
        <f>U1278*W1274</f>
        <v>700</v>
      </c>
    </row>
    <row r="1279" spans="1:255" ht="15.6" customHeight="1">
      <c r="A1279" s="112"/>
      <c r="B1279" s="106" t="s">
        <v>26</v>
      </c>
      <c r="C1279" s="107"/>
      <c r="D1279" s="108"/>
      <c r="E1279" s="37" t="s">
        <v>282</v>
      </c>
      <c r="F1279" s="38" t="s">
        <v>282</v>
      </c>
      <c r="G1279" s="39" t="s">
        <v>259</v>
      </c>
      <c r="H1279" s="38" t="s">
        <v>259</v>
      </c>
      <c r="I1279" s="39" t="s">
        <v>259</v>
      </c>
      <c r="J1279" s="38" t="s">
        <v>259</v>
      </c>
      <c r="K1279" s="39" t="s">
        <v>259</v>
      </c>
      <c r="L1279" s="38" t="s">
        <v>259</v>
      </c>
      <c r="M1279" s="39" t="s">
        <v>259</v>
      </c>
      <c r="N1279" s="38" t="s">
        <v>38</v>
      </c>
      <c r="O1279" s="40"/>
      <c r="P1279" s="41"/>
      <c r="Q1279" s="109"/>
      <c r="R1279" s="110">
        <f>IF(B1279&lt;&gt;"",((10-((COUNTIF(E1280:N1280,"/")+COUNTIF(E1280:N1280,"//")+COUNTIF(E1280:N1280,"///")+COUNTIF(E1280:N1280,"_"))))/2)+(2-COUNTBLANK(O1280:P1280)),"")</f>
        <v>5</v>
      </c>
      <c r="S1279" s="68" t="str">
        <f>M1283</f>
        <v>Pichet</v>
      </c>
      <c r="T1279" s="69" t="e">
        <f>IF(S1279&lt;&gt;"",VLOOKUP(S1279,#REF!,2,FALSE),"")</f>
        <v>#REF!</v>
      </c>
      <c r="U1279" s="70">
        <f>(COUNTIF(E1273:N1302,S1279)*4)+(COUNTIF(O1273:P1302,S1279)*8)</f>
        <v>4</v>
      </c>
      <c r="V1279" s="67">
        <f>U1279*W1274</f>
        <v>140</v>
      </c>
    </row>
    <row r="1280" spans="1:255" ht="15.6" customHeight="1">
      <c r="A1280" s="112"/>
      <c r="B1280" s="106"/>
      <c r="C1280" s="107"/>
      <c r="D1280" s="108"/>
      <c r="E1280" s="42" t="e">
        <f>IF(E1279&lt;&gt;"",VLOOKUP(E1279,#REF!,2,FALSE),"")</f>
        <v>#REF!</v>
      </c>
      <c r="F1280" s="43" t="e">
        <f>IF(F1279&lt;&gt;"",VLOOKUP(F1279,#REF!,2,FALSE),"")</f>
        <v>#REF!</v>
      </c>
      <c r="G1280" s="44" t="e">
        <f>IF(G1279&lt;&gt;"",VLOOKUP(G1279,#REF!,2,FALSE),"")</f>
        <v>#REF!</v>
      </c>
      <c r="H1280" s="43" t="e">
        <f>IF(H1279&lt;&gt;"",VLOOKUP(H1279,#REF!,2,FALSE),"")</f>
        <v>#REF!</v>
      </c>
      <c r="I1280" s="44" t="e">
        <f>IF(I1279&lt;&gt;"",VLOOKUP(I1279,#REF!,2,FALSE),"")</f>
        <v>#REF!</v>
      </c>
      <c r="J1280" s="43" t="e">
        <f>IF(J1279&lt;&gt;"",VLOOKUP(J1279,#REF!,2,FALSE),"")</f>
        <v>#REF!</v>
      </c>
      <c r="K1280" s="44" t="e">
        <f>IF(K1279&lt;&gt;"",VLOOKUP(K1279,#REF!,2,FALSE),"")</f>
        <v>#REF!</v>
      </c>
      <c r="L1280" s="43" t="e">
        <f>IF(L1279&lt;&gt;"",VLOOKUP(L1279,#REF!,2,FALSE),"")</f>
        <v>#REF!</v>
      </c>
      <c r="M1280" s="44" t="e">
        <f>IF(M1279&lt;&gt;"",VLOOKUP(M1279,#REF!,2,FALSE),"")</f>
        <v>#REF!</v>
      </c>
      <c r="N1280" s="43" t="e">
        <f>IF(N1279&lt;&gt;"",VLOOKUP(N1279,#REF!,2,FALSE),"")</f>
        <v>#REF!</v>
      </c>
      <c r="O1280" s="44" t="str">
        <f>IF(O1279&lt;&gt;"",VLOOKUP(O1279,#REF!,2,FALSE),"")</f>
        <v/>
      </c>
      <c r="P1280" s="45" t="str">
        <f>IF(P1279&lt;&gt;"",VLOOKUP(P1279,#REF!,2,FALSE),"")</f>
        <v/>
      </c>
      <c r="Q1280" s="109"/>
      <c r="R1280" s="110"/>
      <c r="S1280" s="68" t="str">
        <f>E1291</f>
        <v>19DE0249</v>
      </c>
      <c r="T1280" s="69" t="e">
        <f>IF(S1280&lt;&gt;"",VLOOKUP(S1280,#REF!,2,FALSE),"")</f>
        <v>#REF!</v>
      </c>
      <c r="U1280" s="70">
        <f>(COUNTIF(E1273:N1302,S1280)*4)+(COUNTIF(O1273:P1302,S1280)*8)</f>
        <v>44</v>
      </c>
      <c r="V1280" s="67">
        <f>U1280*W1274</f>
        <v>1540</v>
      </c>
    </row>
    <row r="1281" spans="1:22" ht="15.6" customHeight="1">
      <c r="A1281" s="112"/>
      <c r="B1281" s="106" t="s">
        <v>42</v>
      </c>
      <c r="C1281" s="107"/>
      <c r="D1281" s="108"/>
      <c r="E1281" s="37" t="s">
        <v>317</v>
      </c>
      <c r="F1281" s="38" t="s">
        <v>317</v>
      </c>
      <c r="G1281" s="39" t="s">
        <v>317</v>
      </c>
      <c r="H1281" s="38" t="s">
        <v>317</v>
      </c>
      <c r="I1281" s="39" t="s">
        <v>317</v>
      </c>
      <c r="J1281" s="38" t="s">
        <v>317</v>
      </c>
      <c r="K1281" s="39" t="s">
        <v>317</v>
      </c>
      <c r="L1281" s="38" t="s">
        <v>317</v>
      </c>
      <c r="M1281" s="39" t="s">
        <v>317</v>
      </c>
      <c r="N1281" s="38" t="s">
        <v>38</v>
      </c>
      <c r="O1281" s="40"/>
      <c r="P1281" s="41"/>
      <c r="Q1281" s="109"/>
      <c r="R1281" s="110">
        <f>IF(B1281&lt;&gt;"",((10-((COUNTIF(E1282:N1282,"/")+COUNTIF(E1282:N1282,"//")+COUNTIF(E1282:N1282,"///")+COUNTIF(E1282:N1282,"_"))))/2)+(2-COUNTBLANK(O1282:P1282)),"")</f>
        <v>5</v>
      </c>
      <c r="S1281" s="68"/>
      <c r="T1281" s="69" t="str">
        <f>IF(S1281&lt;&gt;"",VLOOKUP(S1281,#REF!,2,FALSE),"")</f>
        <v/>
      </c>
      <c r="U1281" s="70">
        <f>(COUNTIF(E1273:N1302,S1281)*4)+(COUNTIF(O1273:P1302,S1281)*8)</f>
        <v>0</v>
      </c>
      <c r="V1281" s="67">
        <f>U1281*W1274</f>
        <v>0</v>
      </c>
    </row>
    <row r="1282" spans="1:22" ht="15.6" customHeight="1">
      <c r="A1282" s="112"/>
      <c r="B1282" s="106"/>
      <c r="C1282" s="107"/>
      <c r="D1282" s="108"/>
      <c r="E1282" s="42" t="e">
        <f>IF(E1281&lt;&gt;"",VLOOKUP(E1281,#REF!,2,FALSE),"")</f>
        <v>#REF!</v>
      </c>
      <c r="F1282" s="43" t="e">
        <f>IF(F1281&lt;&gt;"",VLOOKUP(F1281,#REF!,2,FALSE),"")</f>
        <v>#REF!</v>
      </c>
      <c r="G1282" s="44" t="e">
        <f>IF(G1281&lt;&gt;"",VLOOKUP(G1281,#REF!,2,FALSE),"")</f>
        <v>#REF!</v>
      </c>
      <c r="H1282" s="43" t="e">
        <f>IF(H1281&lt;&gt;"",VLOOKUP(H1281,#REF!,2,FALSE),"")</f>
        <v>#REF!</v>
      </c>
      <c r="I1282" s="44" t="e">
        <f>IF(I1281&lt;&gt;"",VLOOKUP(I1281,#REF!,2,FALSE),"")</f>
        <v>#REF!</v>
      </c>
      <c r="J1282" s="43" t="e">
        <f>IF(J1281&lt;&gt;"",VLOOKUP(J1281,#REF!,2,FALSE),"")</f>
        <v>#REF!</v>
      </c>
      <c r="K1282" s="44" t="e">
        <f>IF(K1281&lt;&gt;"",VLOOKUP(K1281,#REF!,2,FALSE),"")</f>
        <v>#REF!</v>
      </c>
      <c r="L1282" s="43" t="e">
        <f>IF(L1281&lt;&gt;"",VLOOKUP(L1281,#REF!,2,FALSE),"")</f>
        <v>#REF!</v>
      </c>
      <c r="M1282" s="44" t="e">
        <f>IF(M1281&lt;&gt;"",VLOOKUP(M1281,#REF!,2,FALSE),"")</f>
        <v>#REF!</v>
      </c>
      <c r="N1282" s="43" t="e">
        <f>IF(N1281&lt;&gt;"",VLOOKUP(N1281,#REF!,2,FALSE),"")</f>
        <v>#REF!</v>
      </c>
      <c r="O1282" s="44" t="str">
        <f>IF(O1281&lt;&gt;"",VLOOKUP(O1281,#REF!,2,FALSE),"")</f>
        <v/>
      </c>
      <c r="P1282" s="45" t="str">
        <f>IF(P1281&lt;&gt;"",VLOOKUP(P1281,#REF!,2,FALSE),"")</f>
        <v/>
      </c>
      <c r="Q1282" s="109"/>
      <c r="R1282" s="110"/>
      <c r="S1282" s="68"/>
      <c r="T1282" s="69" t="str">
        <f>IF(S1282&lt;&gt;"",VLOOKUP(S1282,#REF!,2,FALSE),"")</f>
        <v/>
      </c>
      <c r="U1282" s="70">
        <f>(COUNTIF(E1273:N1302,S1282)*4)+(COUNTIF(O1273:P1302,S1282)*8)</f>
        <v>0</v>
      </c>
      <c r="V1282" s="67">
        <f>U1282*W1274</f>
        <v>0</v>
      </c>
    </row>
    <row r="1283" spans="1:22" ht="15.6" customHeight="1">
      <c r="A1283" s="112"/>
      <c r="B1283" s="106" t="s">
        <v>24</v>
      </c>
      <c r="C1283" s="107"/>
      <c r="D1283" s="108"/>
      <c r="E1283" s="37" t="s">
        <v>283</v>
      </c>
      <c r="F1283" s="38" t="s">
        <v>283</v>
      </c>
      <c r="G1283" s="39" t="s">
        <v>283</v>
      </c>
      <c r="H1283" s="38" t="s">
        <v>283</v>
      </c>
      <c r="I1283" s="39" t="s">
        <v>283</v>
      </c>
      <c r="J1283" s="38" t="s">
        <v>283</v>
      </c>
      <c r="K1283" s="39" t="s">
        <v>281</v>
      </c>
      <c r="L1283" s="38" t="s">
        <v>281</v>
      </c>
      <c r="M1283" s="39" t="s">
        <v>127</v>
      </c>
      <c r="N1283" s="38" t="s">
        <v>38</v>
      </c>
      <c r="O1283" s="40"/>
      <c r="P1283" s="41"/>
      <c r="Q1283" s="109"/>
      <c r="R1283" s="110">
        <f>IF(B1283&lt;&gt;"",((10-((COUNTIF(E1284:N1284,"/")+COUNTIF(E1284:N1284,"//")+COUNTIF(E1284:N1284,"///")+COUNTIF(E1284:N1284,"_"))))/2)+(2-COUNTBLANK(O1284:P1284)),"")</f>
        <v>5</v>
      </c>
      <c r="S1283" s="68"/>
      <c r="T1283" s="69" t="str">
        <f>IF(S1283&lt;&gt;"",VLOOKUP(S1283,#REF!,2,FALSE),"")</f>
        <v/>
      </c>
      <c r="U1283" s="70">
        <f>(COUNTIF(E1273:N1302,S1283)*4)+(COUNTIF(O1273:P1302,S1283)*8)</f>
        <v>0</v>
      </c>
      <c r="V1283" s="67">
        <f>U1283*W1274</f>
        <v>0</v>
      </c>
    </row>
    <row r="1284" spans="1:22" ht="15.6" customHeight="1">
      <c r="A1284" s="112"/>
      <c r="B1284" s="106"/>
      <c r="C1284" s="107"/>
      <c r="D1284" s="108"/>
      <c r="E1284" s="42" t="e">
        <f>IF(E1283&lt;&gt;"",VLOOKUP(E1283,#REF!,2,FALSE),"")</f>
        <v>#REF!</v>
      </c>
      <c r="F1284" s="43" t="e">
        <f>IF(F1283&lt;&gt;"",VLOOKUP(F1283,#REF!,2,FALSE),"")</f>
        <v>#REF!</v>
      </c>
      <c r="G1284" s="44" t="e">
        <f>IF(G1283&lt;&gt;"",VLOOKUP(G1283,#REF!,2,FALSE),"")</f>
        <v>#REF!</v>
      </c>
      <c r="H1284" s="43" t="e">
        <f>IF(H1283&lt;&gt;"",VLOOKUP(H1283,#REF!,2,FALSE),"")</f>
        <v>#REF!</v>
      </c>
      <c r="I1284" s="44" t="e">
        <f>IF(I1283&lt;&gt;"",VLOOKUP(I1283,#REF!,2,FALSE),"")</f>
        <v>#REF!</v>
      </c>
      <c r="J1284" s="43" t="e">
        <f>IF(J1283&lt;&gt;"",VLOOKUP(J1283,#REF!,2,FALSE),"")</f>
        <v>#REF!</v>
      </c>
      <c r="K1284" s="44" t="e">
        <f>IF(K1283&lt;&gt;"",VLOOKUP(K1283,#REF!,2,FALSE),"")</f>
        <v>#REF!</v>
      </c>
      <c r="L1284" s="43" t="e">
        <f>IF(L1283&lt;&gt;"",VLOOKUP(L1283,#REF!,2,FALSE),"")</f>
        <v>#REF!</v>
      </c>
      <c r="M1284" s="44" t="e">
        <f>IF(M1283&lt;&gt;"",VLOOKUP(M1283,#REF!,2,FALSE),"")</f>
        <v>#REF!</v>
      </c>
      <c r="N1284" s="43" t="e">
        <f>IF(N1283&lt;&gt;"",VLOOKUP(N1283,#REF!,2,FALSE),"")</f>
        <v>#REF!</v>
      </c>
      <c r="O1284" s="44" t="str">
        <f>IF(O1283&lt;&gt;"",VLOOKUP(O1283,#REF!,2,FALSE),"")</f>
        <v/>
      </c>
      <c r="P1284" s="45" t="str">
        <f>IF(P1283&lt;&gt;"",VLOOKUP(P1283,#REF!,2,FALSE),"")</f>
        <v/>
      </c>
      <c r="Q1284" s="109"/>
      <c r="R1284" s="110"/>
      <c r="S1284" s="68"/>
      <c r="T1284" s="69" t="str">
        <f>IF(S1284&lt;&gt;"",VLOOKUP(S1284,#REF!,2,FALSE),"")</f>
        <v/>
      </c>
      <c r="U1284" s="70">
        <f>(COUNTIF(E1273:N1302,S1284)*4)+(COUNTIF(O1273:P1302,S1284)*8)</f>
        <v>0</v>
      </c>
      <c r="V1284" s="67">
        <f>U1284*W1274</f>
        <v>0</v>
      </c>
    </row>
    <row r="1285" spans="1:22" ht="15.6" customHeight="1" thickBot="1">
      <c r="A1285" s="112"/>
      <c r="B1285" s="106" t="s">
        <v>22</v>
      </c>
      <c r="C1285" s="107"/>
      <c r="D1285" s="108"/>
      <c r="E1285" s="37" t="s">
        <v>282</v>
      </c>
      <c r="F1285" s="38" t="s">
        <v>282</v>
      </c>
      <c r="G1285" s="39" t="s">
        <v>259</v>
      </c>
      <c r="H1285" s="38" t="s">
        <v>259</v>
      </c>
      <c r="I1285" s="39" t="s">
        <v>259</v>
      </c>
      <c r="J1285" s="38" t="s">
        <v>259</v>
      </c>
      <c r="K1285" s="39" t="s">
        <v>259</v>
      </c>
      <c r="L1285" s="38" t="s">
        <v>259</v>
      </c>
      <c r="M1285" s="39" t="s">
        <v>259</v>
      </c>
      <c r="N1285" s="38" t="s">
        <v>38</v>
      </c>
      <c r="O1285" s="40"/>
      <c r="P1285" s="41"/>
      <c r="Q1285" s="109"/>
      <c r="R1285" s="110">
        <f>IF(B1285&lt;&gt;"",((10-((COUNTIF(E1286:N1286,"/")+COUNTIF(E1286:N1286,"//")+COUNTIF(E1286:N1286,"///")+COUNTIF(E1286:N1286,"_"))))/2)+(2-COUNTBLANK(O1286:P1286)),"")</f>
        <v>5</v>
      </c>
      <c r="S1285" s="68"/>
      <c r="T1285" s="69" t="str">
        <f>IF(S1285&lt;&gt;"",VLOOKUP(S1285,#REF!,2,FALSE),"")</f>
        <v/>
      </c>
      <c r="U1285" s="70">
        <f>(COUNTIF(E1273:N1302,S1285)*4)+(COUNTIF(O1273:P1302,S1285)*8)</f>
        <v>0</v>
      </c>
      <c r="V1285" s="67">
        <f>U1285*W1274</f>
        <v>0</v>
      </c>
    </row>
    <row r="1286" spans="1:22" ht="15.6" customHeight="1" thickBot="1">
      <c r="A1286" s="112"/>
      <c r="B1286" s="106"/>
      <c r="C1286" s="107"/>
      <c r="D1286" s="108"/>
      <c r="E1286" s="42" t="e">
        <f>IF(E1285&lt;&gt;"",VLOOKUP(E1285,#REF!,2,FALSE),"")</f>
        <v>#REF!</v>
      </c>
      <c r="F1286" s="43" t="e">
        <f>IF(F1285&lt;&gt;"",VLOOKUP(F1285,#REF!,2,FALSE),"")</f>
        <v>#REF!</v>
      </c>
      <c r="G1286" s="44" t="e">
        <f>IF(G1285&lt;&gt;"",VLOOKUP(G1285,#REF!,2,FALSE),"")</f>
        <v>#REF!</v>
      </c>
      <c r="H1286" s="43" t="e">
        <f>IF(H1285&lt;&gt;"",VLOOKUP(H1285,#REF!,2,FALSE),"")</f>
        <v>#REF!</v>
      </c>
      <c r="I1286" s="44" t="e">
        <f>IF(I1285&lt;&gt;"",VLOOKUP(I1285,#REF!,2,FALSE),"")</f>
        <v>#REF!</v>
      </c>
      <c r="J1286" s="43" t="e">
        <f>IF(J1285&lt;&gt;"",VLOOKUP(J1285,#REF!,2,FALSE),"")</f>
        <v>#REF!</v>
      </c>
      <c r="K1286" s="44" t="e">
        <f>IF(K1285&lt;&gt;"",VLOOKUP(K1285,#REF!,2,FALSE),"")</f>
        <v>#REF!</v>
      </c>
      <c r="L1286" s="43" t="e">
        <f>IF(L1285&lt;&gt;"",VLOOKUP(L1285,#REF!,2,FALSE),"")</f>
        <v>#REF!</v>
      </c>
      <c r="M1286" s="44" t="e">
        <f>IF(M1285&lt;&gt;"",VLOOKUP(M1285,#REF!,2,FALSE),"")</f>
        <v>#REF!</v>
      </c>
      <c r="N1286" s="43" t="e">
        <f>IF(N1285&lt;&gt;"",VLOOKUP(N1285,#REF!,2,FALSE),"")</f>
        <v>#REF!</v>
      </c>
      <c r="O1286" s="44" t="str">
        <f>IF(O1285&lt;&gt;"",VLOOKUP(O1285,#REF!,2,FALSE),"")</f>
        <v/>
      </c>
      <c r="P1286" s="45" t="str">
        <f>IF(P1285&lt;&gt;"",VLOOKUP(P1285,#REF!,2,FALSE),"")</f>
        <v/>
      </c>
      <c r="Q1286" s="109"/>
      <c r="R1286" s="110"/>
      <c r="S1286" s="60">
        <f>SUM(R1273:R1302)*8</f>
        <v>408</v>
      </c>
      <c r="T1286" s="61" t="s">
        <v>25</v>
      </c>
      <c r="U1286" s="62">
        <f>SUM(U1274:U1285)</f>
        <v>332</v>
      </c>
      <c r="V1286" s="63">
        <f>SUM(V1274:V1285)</f>
        <v>11620</v>
      </c>
    </row>
    <row r="1287" spans="1:22" ht="15.6" customHeight="1">
      <c r="A1287" s="112"/>
      <c r="B1287" s="103" t="s">
        <v>23</v>
      </c>
      <c r="C1287" s="104"/>
      <c r="D1287" s="105"/>
      <c r="E1287" s="46" t="s">
        <v>317</v>
      </c>
      <c r="F1287" s="47" t="s">
        <v>317</v>
      </c>
      <c r="G1287" s="48" t="s">
        <v>317</v>
      </c>
      <c r="H1287" s="47" t="s">
        <v>317</v>
      </c>
      <c r="I1287" s="48" t="s">
        <v>317</v>
      </c>
      <c r="J1287" s="47" t="s">
        <v>317</v>
      </c>
      <c r="K1287" s="48" t="s">
        <v>317</v>
      </c>
      <c r="L1287" s="47" t="s">
        <v>317</v>
      </c>
      <c r="M1287" s="48" t="s">
        <v>317</v>
      </c>
      <c r="N1287" s="47" t="s">
        <v>38</v>
      </c>
      <c r="O1287" s="49"/>
      <c r="P1287" s="50"/>
      <c r="Q1287" s="109"/>
      <c r="R1287" s="110">
        <f>IF(B1287&lt;&gt;"",((10-((COUNTIF(E1288:N1288,"/")+COUNTIF(E1288:N1288,"//")+COUNTIF(E1288:N1288,"///")+COUNTIF(E1288:N1288,"_"))))/2)+(2-COUNTBLANK(O1288:P1288)),"")</f>
        <v>5</v>
      </c>
      <c r="S1287"/>
      <c r="T1287"/>
      <c r="U1287"/>
      <c r="V1287"/>
    </row>
    <row r="1288" spans="1:22" ht="15.6" customHeight="1">
      <c r="A1288" s="112"/>
      <c r="B1288" s="103"/>
      <c r="C1288" s="104"/>
      <c r="D1288" s="105"/>
      <c r="E1288" s="51" t="e">
        <f>IF(E1287&lt;&gt;"",VLOOKUP(E1287,#REF!,2,FALSE),"")</f>
        <v>#REF!</v>
      </c>
      <c r="F1288" s="52" t="e">
        <f>IF(F1287&lt;&gt;"",VLOOKUP(F1287,#REF!,2,FALSE),"")</f>
        <v>#REF!</v>
      </c>
      <c r="G1288" s="53" t="e">
        <f>IF(G1287&lt;&gt;"",VLOOKUP(G1287,#REF!,2,FALSE),"")</f>
        <v>#REF!</v>
      </c>
      <c r="H1288" s="52" t="e">
        <f>IF(H1287&lt;&gt;"",VLOOKUP(H1287,#REF!,2,FALSE),"")</f>
        <v>#REF!</v>
      </c>
      <c r="I1288" s="53" t="e">
        <f>IF(I1287&lt;&gt;"",VLOOKUP(I1287,#REF!,2,FALSE),"")</f>
        <v>#REF!</v>
      </c>
      <c r="J1288" s="52" t="e">
        <f>IF(J1287&lt;&gt;"",VLOOKUP(J1287,#REF!,2,FALSE),"")</f>
        <v>#REF!</v>
      </c>
      <c r="K1288" s="53" t="e">
        <f>IF(K1287&lt;&gt;"",VLOOKUP(K1287,#REF!,2,FALSE),"")</f>
        <v>#REF!</v>
      </c>
      <c r="L1288" s="52" t="e">
        <f>IF(L1287&lt;&gt;"",VLOOKUP(L1287,#REF!,2,FALSE),"")</f>
        <v>#REF!</v>
      </c>
      <c r="M1288" s="53" t="e">
        <f>IF(M1287&lt;&gt;"",VLOOKUP(M1287,#REF!,2,FALSE),"")</f>
        <v>#REF!</v>
      </c>
      <c r="N1288" s="52" t="e">
        <f>IF(N1287&lt;&gt;"",VLOOKUP(N1287,#REF!,2,FALSE),"")</f>
        <v>#REF!</v>
      </c>
      <c r="O1288" s="53" t="str">
        <f>IF(O1287&lt;&gt;"",VLOOKUP(O1287,#REF!,2,FALSE),"")</f>
        <v/>
      </c>
      <c r="P1288" s="54" t="str">
        <f>IF(P1287&lt;&gt;"",VLOOKUP(P1287,#REF!,2,FALSE),"")</f>
        <v/>
      </c>
      <c r="Q1288" s="109"/>
      <c r="R1288" s="110"/>
      <c r="S1288"/>
      <c r="T1288"/>
      <c r="U1288"/>
      <c r="V1288"/>
    </row>
    <row r="1289" spans="1:22" ht="15.6" customHeight="1">
      <c r="A1289" s="112"/>
      <c r="B1289" s="103" t="s">
        <v>41</v>
      </c>
      <c r="C1289" s="104"/>
      <c r="D1289" s="105"/>
      <c r="E1289" s="46" t="s">
        <v>317</v>
      </c>
      <c r="F1289" s="47" t="s">
        <v>317</v>
      </c>
      <c r="G1289" s="48" t="s">
        <v>317</v>
      </c>
      <c r="H1289" s="47" t="s">
        <v>317</v>
      </c>
      <c r="I1289" s="48" t="s">
        <v>317</v>
      </c>
      <c r="J1289" s="47" t="s">
        <v>317</v>
      </c>
      <c r="K1289" s="48" t="s">
        <v>317</v>
      </c>
      <c r="L1289" s="47" t="s">
        <v>317</v>
      </c>
      <c r="M1289" s="48" t="s">
        <v>317</v>
      </c>
      <c r="N1289" s="47" t="s">
        <v>38</v>
      </c>
      <c r="O1289" s="49"/>
      <c r="P1289" s="50"/>
      <c r="Q1289" s="109"/>
      <c r="R1289" s="110">
        <f>IF(B1289&lt;&gt;"",((10-((COUNTIF(E1290:N1290,"/")+COUNTIF(E1290:N1290,"//")+COUNTIF(E1290:N1290,"///")+COUNTIF(E1290:N1290,"_"))))/2)+(2-COUNTBLANK(O1290:P1290)),"")</f>
        <v>5</v>
      </c>
      <c r="S1289"/>
      <c r="T1289"/>
      <c r="U1289"/>
      <c r="V1289"/>
    </row>
    <row r="1290" spans="1:22" ht="15.6" customHeight="1">
      <c r="A1290" s="112"/>
      <c r="B1290" s="103"/>
      <c r="C1290" s="104"/>
      <c r="D1290" s="105"/>
      <c r="E1290" s="51" t="e">
        <f>IF(E1289&lt;&gt;"",VLOOKUP(E1289,#REF!,2,FALSE),"")</f>
        <v>#REF!</v>
      </c>
      <c r="F1290" s="52" t="e">
        <f>IF(F1289&lt;&gt;"",VLOOKUP(F1289,#REF!,2,FALSE),"")</f>
        <v>#REF!</v>
      </c>
      <c r="G1290" s="53" t="e">
        <f>IF(G1289&lt;&gt;"",VLOOKUP(G1289,#REF!,2,FALSE),"")</f>
        <v>#REF!</v>
      </c>
      <c r="H1290" s="52" t="e">
        <f>IF(H1289&lt;&gt;"",VLOOKUP(H1289,#REF!,2,FALSE),"")</f>
        <v>#REF!</v>
      </c>
      <c r="I1290" s="53" t="e">
        <f>IF(I1289&lt;&gt;"",VLOOKUP(I1289,#REF!,2,FALSE),"")</f>
        <v>#REF!</v>
      </c>
      <c r="J1290" s="52" t="e">
        <f>IF(J1289&lt;&gt;"",VLOOKUP(J1289,#REF!,2,FALSE),"")</f>
        <v>#REF!</v>
      </c>
      <c r="K1290" s="53" t="e">
        <f>IF(K1289&lt;&gt;"",VLOOKUP(K1289,#REF!,2,FALSE),"")</f>
        <v>#REF!</v>
      </c>
      <c r="L1290" s="52" t="e">
        <f>IF(L1289&lt;&gt;"",VLOOKUP(L1289,#REF!,2,FALSE),"")</f>
        <v>#REF!</v>
      </c>
      <c r="M1290" s="53" t="e">
        <f>IF(M1289&lt;&gt;"",VLOOKUP(M1289,#REF!,2,FALSE),"")</f>
        <v>#REF!</v>
      </c>
      <c r="N1290" s="52" t="e">
        <f>IF(N1289&lt;&gt;"",VLOOKUP(N1289,#REF!,2,FALSE),"")</f>
        <v>#REF!</v>
      </c>
      <c r="O1290" s="53" t="str">
        <f>IF(O1289&lt;&gt;"",VLOOKUP(O1289,#REF!,2,FALSE),"")</f>
        <v/>
      </c>
      <c r="P1290" s="54" t="str">
        <f>IF(P1289&lt;&gt;"",VLOOKUP(P1289,#REF!,2,FALSE),"")</f>
        <v/>
      </c>
      <c r="Q1290" s="109"/>
      <c r="R1290" s="110"/>
      <c r="S1290"/>
      <c r="T1290"/>
      <c r="U1290"/>
      <c r="V1290"/>
    </row>
    <row r="1291" spans="1:22" ht="15.6" customHeight="1">
      <c r="A1291" s="112"/>
      <c r="B1291" s="103" t="s">
        <v>21</v>
      </c>
      <c r="C1291" s="104"/>
      <c r="D1291" s="105"/>
      <c r="E1291" s="46" t="s">
        <v>293</v>
      </c>
      <c r="F1291" s="47" t="s">
        <v>293</v>
      </c>
      <c r="G1291" s="48" t="s">
        <v>293</v>
      </c>
      <c r="H1291" s="47" t="s">
        <v>293</v>
      </c>
      <c r="I1291" s="48" t="s">
        <v>293</v>
      </c>
      <c r="J1291" s="47" t="s">
        <v>293</v>
      </c>
      <c r="K1291" s="48" t="s">
        <v>293</v>
      </c>
      <c r="L1291" s="47" t="s">
        <v>293</v>
      </c>
      <c r="M1291" s="48" t="s">
        <v>293</v>
      </c>
      <c r="N1291" s="47" t="s">
        <v>38</v>
      </c>
      <c r="O1291" s="49" t="s">
        <v>293</v>
      </c>
      <c r="P1291" s="50"/>
      <c r="Q1291" s="148" t="s">
        <v>291</v>
      </c>
      <c r="R1291" s="110">
        <f>IF(B1291&lt;&gt;"",((10-((COUNTIF(E1292:N1292,"/")+COUNTIF(E1292:N1292,"//")+COUNTIF(E1292:N1292,"///")+COUNTIF(E1292:N1292,"_"))))/2)+(2-COUNTBLANK(O1292:P1292)),"")</f>
        <v>6</v>
      </c>
      <c r="S1291"/>
      <c r="T1291"/>
      <c r="U1291"/>
      <c r="V1291"/>
    </row>
    <row r="1292" spans="1:22" ht="15.6" customHeight="1">
      <c r="A1292" s="112"/>
      <c r="B1292" s="103"/>
      <c r="C1292" s="104"/>
      <c r="D1292" s="105"/>
      <c r="E1292" s="51" t="e">
        <f>IF(E1291&lt;&gt;"",VLOOKUP(E1291,#REF!,2,FALSE),"")</f>
        <v>#REF!</v>
      </c>
      <c r="F1292" s="52" t="e">
        <f>IF(F1291&lt;&gt;"",VLOOKUP(F1291,#REF!,2,FALSE),"")</f>
        <v>#REF!</v>
      </c>
      <c r="G1292" s="53" t="e">
        <f>IF(G1291&lt;&gt;"",VLOOKUP(G1291,#REF!,2,FALSE),"")</f>
        <v>#REF!</v>
      </c>
      <c r="H1292" s="52" t="e">
        <f>IF(H1291&lt;&gt;"",VLOOKUP(H1291,#REF!,2,FALSE),"")</f>
        <v>#REF!</v>
      </c>
      <c r="I1292" s="53" t="e">
        <f>IF(I1291&lt;&gt;"",VLOOKUP(I1291,#REF!,2,FALSE),"")</f>
        <v>#REF!</v>
      </c>
      <c r="J1292" s="52" t="e">
        <f>IF(J1291&lt;&gt;"",VLOOKUP(J1291,#REF!,2,FALSE),"")</f>
        <v>#REF!</v>
      </c>
      <c r="K1292" s="53" t="e">
        <f>IF(K1291&lt;&gt;"",VLOOKUP(K1291,#REF!,2,FALSE),"")</f>
        <v>#REF!</v>
      </c>
      <c r="L1292" s="52" t="e">
        <f>IF(L1291&lt;&gt;"",VLOOKUP(L1291,#REF!,2,FALSE),"")</f>
        <v>#REF!</v>
      </c>
      <c r="M1292" s="53" t="e">
        <f>IF(M1291&lt;&gt;"",VLOOKUP(M1291,#REF!,2,FALSE),"")</f>
        <v>#REF!</v>
      </c>
      <c r="N1292" s="52" t="e">
        <f>IF(N1291&lt;&gt;"",VLOOKUP(N1291,#REF!,2,FALSE),"")</f>
        <v>#REF!</v>
      </c>
      <c r="O1292" s="53" t="e">
        <f>IF(O1291&lt;&gt;"",VLOOKUP(O1291,#REF!,2,FALSE),"")</f>
        <v>#REF!</v>
      </c>
      <c r="P1292" s="54" t="str">
        <f>IF(P1291&lt;&gt;"",VLOOKUP(P1291,#REF!,2,FALSE),"")</f>
        <v/>
      </c>
      <c r="Q1292" s="149"/>
      <c r="R1292" s="110"/>
      <c r="S1292"/>
      <c r="T1292"/>
      <c r="U1292"/>
      <c r="V1292"/>
    </row>
    <row r="1293" spans="1:22" ht="15.6" customHeight="1">
      <c r="A1293" s="112"/>
      <c r="B1293" s="103" t="s">
        <v>19</v>
      </c>
      <c r="C1293" s="104"/>
      <c r="D1293" s="105"/>
      <c r="E1293" s="46" t="s">
        <v>317</v>
      </c>
      <c r="F1293" s="47" t="s">
        <v>317</v>
      </c>
      <c r="G1293" s="48" t="s">
        <v>317</v>
      </c>
      <c r="H1293" s="47" t="s">
        <v>317</v>
      </c>
      <c r="I1293" s="48" t="s">
        <v>317</v>
      </c>
      <c r="J1293" s="47" t="s">
        <v>317</v>
      </c>
      <c r="K1293" s="48" t="s">
        <v>317</v>
      </c>
      <c r="L1293" s="47" t="s">
        <v>317</v>
      </c>
      <c r="M1293" s="48" t="s">
        <v>317</v>
      </c>
      <c r="N1293" s="47" t="s">
        <v>38</v>
      </c>
      <c r="O1293" s="49"/>
      <c r="P1293" s="50"/>
      <c r="Q1293" s="109"/>
      <c r="R1293" s="110">
        <f>IF(B1293&lt;&gt;"",((10-((COUNTIF(E1294:N1294,"/")+COUNTIF(E1294:N1294,"//")+COUNTIF(E1294:N1294,"///")+COUNTIF(E1294:N1294,"_"))))/2)+(2-COUNTBLANK(O1294:P1294)),"")</f>
        <v>5</v>
      </c>
      <c r="S1293"/>
      <c r="T1293"/>
      <c r="U1293"/>
      <c r="V1293"/>
    </row>
    <row r="1294" spans="1:22" ht="15.6" customHeight="1">
      <c r="A1294" s="112"/>
      <c r="B1294" s="103"/>
      <c r="C1294" s="104"/>
      <c r="D1294" s="105"/>
      <c r="E1294" s="51" t="e">
        <f>IF(E1293&lt;&gt;"",VLOOKUP(E1293,#REF!,2,FALSE),"")</f>
        <v>#REF!</v>
      </c>
      <c r="F1294" s="52" t="e">
        <f>IF(F1293&lt;&gt;"",VLOOKUP(F1293,#REF!,2,FALSE),"")</f>
        <v>#REF!</v>
      </c>
      <c r="G1294" s="53" t="e">
        <f>IF(G1293&lt;&gt;"",VLOOKUP(G1293,#REF!,2,FALSE),"")</f>
        <v>#REF!</v>
      </c>
      <c r="H1294" s="52" t="e">
        <f>IF(H1293&lt;&gt;"",VLOOKUP(H1293,#REF!,2,FALSE),"")</f>
        <v>#REF!</v>
      </c>
      <c r="I1294" s="53" t="e">
        <f>IF(I1293&lt;&gt;"",VLOOKUP(I1293,#REF!,2,FALSE),"")</f>
        <v>#REF!</v>
      </c>
      <c r="J1294" s="52" t="e">
        <f>IF(J1293&lt;&gt;"",VLOOKUP(J1293,#REF!,2,FALSE),"")</f>
        <v>#REF!</v>
      </c>
      <c r="K1294" s="53" t="e">
        <f>IF(K1293&lt;&gt;"",VLOOKUP(K1293,#REF!,2,FALSE),"")</f>
        <v>#REF!</v>
      </c>
      <c r="L1294" s="52" t="e">
        <f>IF(L1293&lt;&gt;"",VLOOKUP(L1293,#REF!,2,FALSE),"")</f>
        <v>#REF!</v>
      </c>
      <c r="M1294" s="53" t="e">
        <f>IF(M1293&lt;&gt;"",VLOOKUP(M1293,#REF!,2,FALSE),"")</f>
        <v>#REF!</v>
      </c>
      <c r="N1294" s="52" t="e">
        <f>IF(N1293&lt;&gt;"",VLOOKUP(N1293,#REF!,2,FALSE),"")</f>
        <v>#REF!</v>
      </c>
      <c r="O1294" s="53" t="str">
        <f>IF(O1293&lt;&gt;"",VLOOKUP(O1293,#REF!,2,FALSE),"")</f>
        <v/>
      </c>
      <c r="P1294" s="54" t="str">
        <f>IF(P1293&lt;&gt;"",VLOOKUP(P1293,#REF!,2,FALSE),"")</f>
        <v/>
      </c>
      <c r="Q1294" s="109"/>
      <c r="R1294" s="110"/>
      <c r="S1294"/>
      <c r="T1294"/>
      <c r="U1294"/>
      <c r="V1294"/>
    </row>
    <row r="1295" spans="1:22" ht="15.6" customHeight="1">
      <c r="A1295" s="112"/>
      <c r="B1295" s="103" t="s">
        <v>18</v>
      </c>
      <c r="C1295" s="104"/>
      <c r="D1295" s="105"/>
      <c r="E1295" s="46" t="s">
        <v>283</v>
      </c>
      <c r="F1295" s="47" t="s">
        <v>283</v>
      </c>
      <c r="G1295" s="48" t="s">
        <v>283</v>
      </c>
      <c r="H1295" s="47" t="s">
        <v>283</v>
      </c>
      <c r="I1295" s="48" t="s">
        <v>283</v>
      </c>
      <c r="J1295" s="47" t="s">
        <v>283</v>
      </c>
      <c r="K1295" s="48" t="s">
        <v>281</v>
      </c>
      <c r="L1295" s="47" t="s">
        <v>281</v>
      </c>
      <c r="M1295" s="48" t="s">
        <v>281</v>
      </c>
      <c r="N1295" s="47" t="s">
        <v>38</v>
      </c>
      <c r="O1295" s="49"/>
      <c r="P1295" s="50"/>
      <c r="Q1295" s="109"/>
      <c r="R1295" s="110">
        <f>IF(B1295&lt;&gt;"",((10-((COUNTIF(E1296:N1296,"/")+COUNTIF(E1296:N1296,"//")+COUNTIF(E1296:N1296,"///")+COUNTIF(E1296:N1296,"_"))))/2)+(2-COUNTBLANK(O1296:P1296)),"")</f>
        <v>5</v>
      </c>
      <c r="S1295"/>
      <c r="T1295"/>
      <c r="U1295"/>
      <c r="V1295"/>
    </row>
    <row r="1296" spans="1:22" ht="15.6" customHeight="1">
      <c r="A1296" s="112"/>
      <c r="B1296" s="103"/>
      <c r="C1296" s="104"/>
      <c r="D1296" s="105"/>
      <c r="E1296" s="51" t="e">
        <f>IF(E1295&lt;&gt;"",VLOOKUP(E1295,#REF!,2,FALSE),"")</f>
        <v>#REF!</v>
      </c>
      <c r="F1296" s="52" t="e">
        <f>IF(F1295&lt;&gt;"",VLOOKUP(F1295,#REF!,2,FALSE),"")</f>
        <v>#REF!</v>
      </c>
      <c r="G1296" s="53" t="e">
        <f>IF(G1295&lt;&gt;"",VLOOKUP(G1295,#REF!,2,FALSE),"")</f>
        <v>#REF!</v>
      </c>
      <c r="H1296" s="52" t="e">
        <f>IF(H1295&lt;&gt;"",VLOOKUP(H1295,#REF!,2,FALSE),"")</f>
        <v>#REF!</v>
      </c>
      <c r="I1296" s="53" t="e">
        <f>IF(I1295&lt;&gt;"",VLOOKUP(I1295,#REF!,2,FALSE),"")</f>
        <v>#REF!</v>
      </c>
      <c r="J1296" s="52" t="e">
        <f>IF(J1295&lt;&gt;"",VLOOKUP(J1295,#REF!,2,FALSE),"")</f>
        <v>#REF!</v>
      </c>
      <c r="K1296" s="53" t="e">
        <f>IF(K1295&lt;&gt;"",VLOOKUP(K1295,#REF!,2,FALSE),"")</f>
        <v>#REF!</v>
      </c>
      <c r="L1296" s="52" t="e">
        <f>IF(L1295&lt;&gt;"",VLOOKUP(L1295,#REF!,2,FALSE),"")</f>
        <v>#REF!</v>
      </c>
      <c r="M1296" s="53" t="e">
        <f>IF(M1295&lt;&gt;"",VLOOKUP(M1295,#REF!,2,FALSE),"")</f>
        <v>#REF!</v>
      </c>
      <c r="N1296" s="52" t="e">
        <f>IF(N1295&lt;&gt;"",VLOOKUP(N1295,#REF!,2,FALSE),"")</f>
        <v>#REF!</v>
      </c>
      <c r="O1296" s="53" t="str">
        <f>IF(O1295&lt;&gt;"",VLOOKUP(O1295,#REF!,2,FALSE),"")</f>
        <v/>
      </c>
      <c r="P1296" s="54" t="str">
        <f>IF(P1295&lt;&gt;"",VLOOKUP(P1295,#REF!,2,FALSE),"")</f>
        <v/>
      </c>
      <c r="Q1296" s="109"/>
      <c r="R1296" s="110"/>
      <c r="S1296"/>
      <c r="T1296"/>
      <c r="U1296"/>
      <c r="V1296"/>
    </row>
    <row r="1297" spans="1:255" ht="15.6" customHeight="1">
      <c r="A1297" s="112"/>
      <c r="B1297" s="103" t="s">
        <v>16</v>
      </c>
      <c r="C1297" s="104"/>
      <c r="D1297" s="105"/>
      <c r="E1297" s="46" t="s">
        <v>17</v>
      </c>
      <c r="F1297" s="47" t="s">
        <v>17</v>
      </c>
      <c r="G1297" s="48" t="s">
        <v>17</v>
      </c>
      <c r="H1297" s="47" t="s">
        <v>17</v>
      </c>
      <c r="I1297" s="48" t="s">
        <v>17</v>
      </c>
      <c r="J1297" s="47" t="s">
        <v>17</v>
      </c>
      <c r="K1297" s="48" t="s">
        <v>17</v>
      </c>
      <c r="L1297" s="47" t="s">
        <v>17</v>
      </c>
      <c r="M1297" s="48" t="s">
        <v>17</v>
      </c>
      <c r="N1297" s="47" t="s">
        <v>17</v>
      </c>
      <c r="O1297" s="49"/>
      <c r="P1297" s="50"/>
      <c r="Q1297" s="109"/>
      <c r="R1297" s="110">
        <f>IF(B1297&lt;&gt;"",((10-((COUNTIF(E1298:N1298,"/")+COUNTIF(E1298:N1298,"//")+COUNTIF(E1298:N1298,"///")+COUNTIF(E1298:N1298,"_"))))/2)+(2-COUNTBLANK(O1298:P1298)),"")</f>
        <v>5</v>
      </c>
      <c r="S1297"/>
      <c r="T1297"/>
      <c r="U1297"/>
      <c r="V1297"/>
    </row>
    <row r="1298" spans="1:255" ht="15.6" customHeight="1">
      <c r="A1298" s="112"/>
      <c r="B1298" s="103"/>
      <c r="C1298" s="104"/>
      <c r="D1298" s="105"/>
      <c r="E1298" s="51" t="e">
        <f>IF(E1297&lt;&gt;"",VLOOKUP(E1297,#REF!,2,FALSE),"")</f>
        <v>#REF!</v>
      </c>
      <c r="F1298" s="52" t="e">
        <f>IF(F1297&lt;&gt;"",VLOOKUP(F1297,#REF!,2,FALSE),"")</f>
        <v>#REF!</v>
      </c>
      <c r="G1298" s="53" t="e">
        <f>IF(G1297&lt;&gt;"",VLOOKUP(G1297,#REF!,2,FALSE),"")</f>
        <v>#REF!</v>
      </c>
      <c r="H1298" s="52" t="e">
        <f>IF(H1297&lt;&gt;"",VLOOKUP(H1297,#REF!,2,FALSE),"")</f>
        <v>#REF!</v>
      </c>
      <c r="I1298" s="53" t="e">
        <f>IF(I1297&lt;&gt;"",VLOOKUP(I1297,#REF!,2,FALSE),"")</f>
        <v>#REF!</v>
      </c>
      <c r="J1298" s="52" t="e">
        <f>IF(J1297&lt;&gt;"",VLOOKUP(J1297,#REF!,2,FALSE),"")</f>
        <v>#REF!</v>
      </c>
      <c r="K1298" s="53" t="e">
        <f>IF(K1297&lt;&gt;"",VLOOKUP(K1297,#REF!,2,FALSE),"")</f>
        <v>#REF!</v>
      </c>
      <c r="L1298" s="52" t="e">
        <f>IF(L1297&lt;&gt;"",VLOOKUP(L1297,#REF!,2,FALSE),"")</f>
        <v>#REF!</v>
      </c>
      <c r="M1298" s="53" t="e">
        <f>IF(M1297&lt;&gt;"",VLOOKUP(M1297,#REF!,2,FALSE),"")</f>
        <v>#REF!</v>
      </c>
      <c r="N1298" s="52" t="e">
        <f>IF(N1297&lt;&gt;"",VLOOKUP(N1297,#REF!,2,FALSE),"")</f>
        <v>#REF!</v>
      </c>
      <c r="O1298" s="53" t="str">
        <f>IF(O1297&lt;&gt;"",VLOOKUP(O1297,#REF!,2,FALSE),"")</f>
        <v/>
      </c>
      <c r="P1298" s="54" t="str">
        <f>IF(P1297&lt;&gt;"",VLOOKUP(P1297,#REF!,2,FALSE),"")</f>
        <v/>
      </c>
      <c r="Q1298" s="109"/>
      <c r="R1298" s="110"/>
      <c r="S1298"/>
      <c r="T1298"/>
      <c r="U1298"/>
      <c r="V1298"/>
    </row>
    <row r="1299" spans="1:255" ht="15.6" customHeight="1">
      <c r="A1299" s="112"/>
      <c r="B1299" s="103"/>
      <c r="C1299" s="104"/>
      <c r="D1299" s="105"/>
      <c r="E1299" s="46"/>
      <c r="F1299" s="47"/>
      <c r="G1299" s="48"/>
      <c r="H1299" s="47"/>
      <c r="I1299" s="48"/>
      <c r="J1299" s="47"/>
      <c r="K1299" s="48"/>
      <c r="L1299" s="47"/>
      <c r="M1299" s="48"/>
      <c r="N1299" s="47"/>
      <c r="O1299" s="49"/>
      <c r="P1299" s="50"/>
      <c r="Q1299" s="109"/>
      <c r="R1299" s="110" t="str">
        <f>IF(B1299&lt;&gt;"",((10-((COUNTIF(E1300:N1300,"/")+COUNTIF(E1300:N1300,"//")+COUNTIF(E1300:N1300,"///")+COUNTIF(E1300:N1300,"_"))))/2)+(2-COUNTBLANK(O1300:P1300)),"")</f>
        <v/>
      </c>
      <c r="S1299"/>
      <c r="T1299"/>
      <c r="U1299"/>
      <c r="V1299"/>
    </row>
    <row r="1300" spans="1:255" ht="15.6" customHeight="1">
      <c r="A1300" s="112"/>
      <c r="B1300" s="103"/>
      <c r="C1300" s="104"/>
      <c r="D1300" s="105"/>
      <c r="E1300" s="51" t="str">
        <f>IF(E1299&lt;&gt;"",VLOOKUP(E1299,#REF!,2,FALSE),"")</f>
        <v/>
      </c>
      <c r="F1300" s="52" t="str">
        <f>IF(F1299&lt;&gt;"",VLOOKUP(F1299,#REF!,2,FALSE),"")</f>
        <v/>
      </c>
      <c r="G1300" s="53" t="str">
        <f>IF(G1299&lt;&gt;"",VLOOKUP(G1299,#REF!,2,FALSE),"")</f>
        <v/>
      </c>
      <c r="H1300" s="52" t="str">
        <f>IF(H1299&lt;&gt;"",VLOOKUP(H1299,#REF!,2,FALSE),"")</f>
        <v/>
      </c>
      <c r="I1300" s="53" t="str">
        <f>IF(I1299&lt;&gt;"",VLOOKUP(I1299,#REF!,2,FALSE),"")</f>
        <v/>
      </c>
      <c r="J1300" s="52" t="str">
        <f>IF(J1299&lt;&gt;"",VLOOKUP(J1299,#REF!,2,FALSE),"")</f>
        <v/>
      </c>
      <c r="K1300" s="53" t="str">
        <f>IF(K1299&lt;&gt;"",VLOOKUP(K1299,#REF!,2,FALSE),"")</f>
        <v/>
      </c>
      <c r="L1300" s="52" t="str">
        <f>IF(L1299&lt;&gt;"",VLOOKUP(L1299,#REF!,2,FALSE),"")</f>
        <v/>
      </c>
      <c r="M1300" s="53" t="str">
        <f>IF(M1299&lt;&gt;"",VLOOKUP(M1299,#REF!,2,FALSE),"")</f>
        <v/>
      </c>
      <c r="N1300" s="52" t="str">
        <f>IF(N1299&lt;&gt;"",VLOOKUP(N1299,#REF!,2,FALSE),"")</f>
        <v/>
      </c>
      <c r="O1300" s="53" t="str">
        <f>IF(O1299&lt;&gt;"",VLOOKUP(O1299,#REF!,2,FALSE),"")</f>
        <v/>
      </c>
      <c r="P1300" s="54" t="str">
        <f>IF(P1299&lt;&gt;"",VLOOKUP(P1299,#REF!,2,FALSE),"")</f>
        <v/>
      </c>
      <c r="Q1300" s="109"/>
      <c r="R1300" s="110"/>
      <c r="S1300"/>
      <c r="T1300"/>
      <c r="U1300"/>
      <c r="V1300"/>
    </row>
    <row r="1301" spans="1:255" ht="15.6" customHeight="1">
      <c r="A1301" s="112"/>
      <c r="B1301" s="103"/>
      <c r="C1301" s="104"/>
      <c r="D1301" s="105"/>
      <c r="E1301" s="46"/>
      <c r="F1301" s="47"/>
      <c r="G1301" s="48"/>
      <c r="H1301" s="47"/>
      <c r="I1301" s="48"/>
      <c r="J1301" s="47"/>
      <c r="K1301" s="48"/>
      <c r="L1301" s="47"/>
      <c r="M1301" s="48"/>
      <c r="N1301" s="47"/>
      <c r="O1301" s="49"/>
      <c r="P1301" s="50"/>
      <c r="Q1301" s="109"/>
      <c r="R1301" s="110" t="str">
        <f>IF(B1301&lt;&gt;"",((10-((COUNTIF(E1302:N1302,"/")+COUNTIF(E1302:N1302,"//")+COUNTIF(E1302:N1302,"///")+COUNTIF(E1302:N1302,"_"))))/2)+(2-COUNTBLANK(O1302:P1302)),"")</f>
        <v/>
      </c>
      <c r="S1301"/>
      <c r="T1301"/>
      <c r="U1301"/>
      <c r="V1301"/>
    </row>
    <row r="1302" spans="1:255" ht="15.6" customHeight="1" thickBot="1">
      <c r="A1302" s="113"/>
      <c r="B1302" s="127"/>
      <c r="C1302" s="128"/>
      <c r="D1302" s="129"/>
      <c r="E1302" s="55" t="str">
        <f>IF(E1301&lt;&gt;"",VLOOKUP(E1301,#REF!,2,FALSE),"")</f>
        <v/>
      </c>
      <c r="F1302" s="56" t="str">
        <f>IF(F1301&lt;&gt;"",VLOOKUP(F1301,#REF!,2,FALSE),"")</f>
        <v/>
      </c>
      <c r="G1302" s="57" t="str">
        <f>IF(G1301&lt;&gt;"",VLOOKUP(G1301,#REF!,2,FALSE),"")</f>
        <v/>
      </c>
      <c r="H1302" s="56" t="str">
        <f>IF(H1301&lt;&gt;"",VLOOKUP(H1301,#REF!,2,FALSE),"")</f>
        <v/>
      </c>
      <c r="I1302" s="57" t="str">
        <f>IF(I1301&lt;&gt;"",VLOOKUP(I1301,#REF!,2,FALSE),"")</f>
        <v/>
      </c>
      <c r="J1302" s="56" t="str">
        <f>IF(J1301&lt;&gt;"",VLOOKUP(J1301,#REF!,2,FALSE),"")</f>
        <v/>
      </c>
      <c r="K1302" s="57" t="str">
        <f>IF(K1301&lt;&gt;"",VLOOKUP(K1301,#REF!,2,FALSE),"")</f>
        <v/>
      </c>
      <c r="L1302" s="56" t="str">
        <f>IF(L1301&lt;&gt;"",VLOOKUP(L1301,#REF!,2,FALSE),"")</f>
        <v/>
      </c>
      <c r="M1302" s="57" t="str">
        <f>IF(M1301&lt;&gt;"",VLOOKUP(M1301,#REF!,2,FALSE),"")</f>
        <v/>
      </c>
      <c r="N1302" s="56" t="str">
        <f>IF(N1301&lt;&gt;"",VLOOKUP(N1301,#REF!,2,FALSE),"")</f>
        <v/>
      </c>
      <c r="O1302" s="57" t="str">
        <f>IF(O1301&lt;&gt;"",VLOOKUP(O1301,#REF!,2,FALSE),"")</f>
        <v/>
      </c>
      <c r="P1302" s="58" t="str">
        <f>IF(P1301&lt;&gt;"",VLOOKUP(P1301,#REF!,2,FALSE),"")</f>
        <v/>
      </c>
      <c r="Q1302" s="109"/>
      <c r="R1302" s="110"/>
      <c r="U1302" s="1"/>
    </row>
    <row r="1303" spans="1:255" ht="18.600000000000001" thickBot="1"/>
    <row r="1304" spans="1:255" ht="23.4">
      <c r="A1304" s="5"/>
      <c r="B1304" s="9" t="str">
        <f>"Semaine " &amp; _xlfn.ISOWEEKNUM(B1305)</f>
        <v>Semaine 38</v>
      </c>
      <c r="C1304" s="130" t="s">
        <v>0</v>
      </c>
      <c r="D1304" s="131"/>
      <c r="E1304" s="134" t="s">
        <v>1</v>
      </c>
      <c r="F1304" s="135"/>
      <c r="G1304" s="136" t="s">
        <v>2</v>
      </c>
      <c r="H1304" s="135"/>
      <c r="I1304" s="136" t="s">
        <v>3</v>
      </c>
      <c r="J1304" s="135"/>
      <c r="K1304" s="136" t="s">
        <v>4</v>
      </c>
      <c r="L1304" s="135"/>
      <c r="M1304" s="136" t="s">
        <v>5</v>
      </c>
      <c r="N1304" s="135"/>
      <c r="O1304" s="136" t="s">
        <v>6</v>
      </c>
      <c r="P1304" s="137"/>
      <c r="Q1304" s="138" t="s">
        <v>7</v>
      </c>
      <c r="R1304" s="141" t="s">
        <v>39</v>
      </c>
      <c r="Z1304" s="5"/>
      <c r="AA1304" s="5"/>
      <c r="AB1304" s="5"/>
      <c r="AC1304" s="5"/>
      <c r="AD1304" s="5"/>
      <c r="AE1304" s="5"/>
      <c r="AF1304" s="5"/>
      <c r="AG1304" s="5"/>
      <c r="AH1304" s="5"/>
      <c r="AI1304" s="5"/>
      <c r="AJ1304" s="5"/>
      <c r="AK1304" s="5"/>
      <c r="AL1304" s="5"/>
      <c r="AM1304" s="5"/>
      <c r="AN1304" s="5"/>
      <c r="AO1304" s="5"/>
      <c r="AP1304" s="5"/>
      <c r="AQ1304" s="5"/>
      <c r="AR1304" s="5"/>
      <c r="AS1304" s="5"/>
      <c r="AT1304" s="5"/>
      <c r="AU1304" s="5"/>
      <c r="AV1304" s="5"/>
      <c r="AW1304" s="5"/>
      <c r="AX1304" s="5"/>
      <c r="AY1304" s="5"/>
      <c r="AZ1304" s="5"/>
      <c r="BA1304" s="5"/>
      <c r="BB1304" s="5"/>
      <c r="BC1304" s="5"/>
      <c r="BD1304" s="5"/>
      <c r="BE1304" s="5"/>
      <c r="BF1304" s="5"/>
      <c r="BG1304" s="5"/>
      <c r="BH1304" s="5"/>
      <c r="BI1304" s="5"/>
      <c r="BJ1304" s="5"/>
      <c r="BK1304" s="5"/>
      <c r="BL1304" s="5"/>
      <c r="BM1304" s="5"/>
      <c r="BN1304" s="5"/>
      <c r="BO1304" s="5"/>
      <c r="BP1304" s="5"/>
      <c r="BQ1304" s="5"/>
      <c r="BR1304" s="5"/>
      <c r="BS1304" s="5"/>
      <c r="BT1304" s="5"/>
      <c r="BU1304" s="5"/>
      <c r="BV1304" s="5"/>
      <c r="BW1304" s="5"/>
      <c r="BX1304" s="5"/>
      <c r="BY1304" s="5"/>
      <c r="BZ1304" s="5"/>
      <c r="CA1304" s="5"/>
      <c r="CB1304" s="5"/>
      <c r="CC1304" s="5"/>
      <c r="CD1304" s="5"/>
      <c r="CE1304" s="5"/>
      <c r="CF1304" s="5"/>
      <c r="CG1304" s="5"/>
      <c r="CH1304" s="5"/>
      <c r="CI1304" s="5"/>
      <c r="CJ1304" s="5"/>
      <c r="CK1304" s="5"/>
      <c r="CL1304" s="5"/>
      <c r="CM1304" s="5"/>
      <c r="CN1304" s="5"/>
      <c r="CO1304" s="5"/>
      <c r="CP1304" s="5"/>
      <c r="CQ1304" s="5"/>
      <c r="CR1304" s="5"/>
      <c r="CS1304" s="5"/>
      <c r="CT1304" s="5"/>
      <c r="CU1304" s="5"/>
      <c r="CV1304" s="5"/>
      <c r="CW1304" s="5"/>
      <c r="CX1304" s="5"/>
      <c r="CY1304" s="5"/>
      <c r="CZ1304" s="5"/>
      <c r="DA1304" s="5"/>
      <c r="DB1304" s="5"/>
      <c r="DC1304" s="5"/>
      <c r="DD1304" s="5"/>
      <c r="DE1304" s="5"/>
      <c r="DF1304" s="5"/>
      <c r="DG1304" s="5"/>
      <c r="DH1304" s="5"/>
      <c r="DI1304" s="5"/>
      <c r="DJ1304" s="5"/>
      <c r="DK1304" s="5"/>
      <c r="DL1304" s="5"/>
      <c r="DM1304" s="5"/>
      <c r="DN1304" s="5"/>
      <c r="DO1304" s="5"/>
      <c r="DP1304" s="5"/>
      <c r="DQ1304" s="5"/>
      <c r="DR1304" s="5"/>
      <c r="DS1304" s="5"/>
      <c r="DT1304" s="5"/>
      <c r="DU1304" s="5"/>
      <c r="DV1304" s="5"/>
      <c r="DW1304" s="5"/>
      <c r="DX1304" s="5"/>
      <c r="DY1304" s="5"/>
      <c r="DZ1304" s="5"/>
      <c r="EA1304" s="5"/>
      <c r="EB1304" s="5"/>
      <c r="EC1304" s="5"/>
      <c r="ED1304" s="5"/>
      <c r="EE1304" s="5"/>
      <c r="EF1304" s="5"/>
      <c r="EG1304" s="5"/>
      <c r="EH1304" s="5"/>
      <c r="EI1304" s="5"/>
      <c r="EJ1304" s="5"/>
      <c r="EK1304" s="5"/>
      <c r="EL1304" s="5"/>
      <c r="EM1304" s="5"/>
      <c r="EN1304" s="5"/>
      <c r="EO1304" s="5"/>
      <c r="EP1304" s="5"/>
      <c r="EQ1304" s="5"/>
      <c r="ER1304" s="5"/>
      <c r="ES1304" s="5"/>
      <c r="ET1304" s="5"/>
      <c r="EU1304" s="5"/>
      <c r="EV1304" s="5"/>
      <c r="EW1304" s="5"/>
      <c r="EX1304" s="5"/>
      <c r="EY1304" s="5"/>
      <c r="EZ1304" s="5"/>
      <c r="FA1304" s="5"/>
      <c r="FB1304" s="5"/>
      <c r="FC1304" s="5"/>
      <c r="FD1304" s="5"/>
      <c r="FE1304" s="5"/>
      <c r="FF1304" s="5"/>
      <c r="FG1304" s="5"/>
      <c r="FH1304" s="5"/>
      <c r="FI1304" s="5"/>
      <c r="FJ1304" s="5"/>
      <c r="FK1304" s="5"/>
      <c r="FL1304" s="5"/>
      <c r="FM1304" s="5"/>
      <c r="FN1304" s="5"/>
      <c r="FO1304" s="5"/>
      <c r="FP1304" s="5"/>
      <c r="FQ1304" s="5"/>
      <c r="FR1304" s="5"/>
      <c r="FS1304" s="5"/>
      <c r="FT1304" s="5"/>
      <c r="FU1304" s="5"/>
      <c r="FV1304" s="5"/>
      <c r="FW1304" s="5"/>
      <c r="FX1304" s="5"/>
      <c r="FY1304" s="5"/>
      <c r="FZ1304" s="5"/>
      <c r="GA1304" s="5"/>
      <c r="GB1304" s="5"/>
      <c r="GC1304" s="5"/>
      <c r="GD1304" s="5"/>
      <c r="GE1304" s="5"/>
      <c r="GF1304" s="5"/>
      <c r="GG1304" s="5"/>
      <c r="GH1304" s="5"/>
      <c r="GI1304" s="5"/>
      <c r="GJ1304" s="5"/>
      <c r="GK1304" s="5"/>
      <c r="GL1304" s="5"/>
      <c r="GM1304" s="5"/>
      <c r="GN1304" s="5"/>
      <c r="GO1304" s="5"/>
      <c r="GP1304" s="5"/>
      <c r="GQ1304" s="5"/>
      <c r="GR1304" s="5"/>
      <c r="GS1304" s="5"/>
      <c r="GT1304" s="5"/>
      <c r="GU1304" s="5"/>
      <c r="GV1304" s="5"/>
      <c r="GW1304" s="5"/>
      <c r="GX1304" s="5"/>
      <c r="GY1304" s="5"/>
      <c r="GZ1304" s="5"/>
      <c r="HA1304" s="5"/>
      <c r="HB1304" s="5"/>
      <c r="HC1304" s="5"/>
      <c r="HD1304" s="5"/>
      <c r="HE1304" s="5"/>
      <c r="HF1304" s="5"/>
      <c r="HG1304" s="5"/>
      <c r="HH1304" s="5"/>
      <c r="HI1304" s="5"/>
      <c r="HJ1304" s="5"/>
      <c r="HK1304" s="5"/>
      <c r="HL1304" s="5"/>
      <c r="HM1304" s="5"/>
      <c r="HN1304" s="5"/>
      <c r="HO1304" s="5"/>
      <c r="HP1304" s="5"/>
      <c r="HQ1304" s="5"/>
      <c r="HR1304" s="5"/>
      <c r="HS1304" s="5"/>
      <c r="HT1304" s="5"/>
      <c r="HU1304" s="5"/>
      <c r="HV1304" s="5"/>
      <c r="HW1304" s="5"/>
      <c r="HX1304" s="5"/>
      <c r="HY1304" s="5"/>
      <c r="HZ1304" s="5"/>
      <c r="IA1304" s="5"/>
      <c r="IB1304" s="5"/>
      <c r="IC1304" s="5"/>
      <c r="ID1304" s="5"/>
      <c r="IE1304" s="5"/>
      <c r="IF1304" s="5"/>
      <c r="IG1304" s="5"/>
      <c r="IH1304" s="5"/>
      <c r="II1304" s="5"/>
      <c r="IJ1304" s="5"/>
      <c r="IK1304" s="5"/>
      <c r="IL1304" s="5"/>
      <c r="IM1304" s="5"/>
      <c r="IN1304" s="5"/>
      <c r="IO1304" s="5"/>
      <c r="IP1304" s="5"/>
      <c r="IQ1304" s="5"/>
      <c r="IR1304" s="5"/>
      <c r="IS1304" s="5"/>
      <c r="IT1304" s="5"/>
      <c r="IU1304" s="5"/>
    </row>
    <row r="1305" spans="1:255" ht="21" customHeight="1">
      <c r="A1305" s="6"/>
      <c r="B1305" s="10">
        <f>B1271+7</f>
        <v>43724</v>
      </c>
      <c r="C1305" s="132"/>
      <c r="D1305" s="133"/>
      <c r="E1305" s="144">
        <f>B1305</f>
        <v>43724</v>
      </c>
      <c r="F1305" s="145"/>
      <c r="G1305" s="146">
        <f>E1305+1</f>
        <v>43725</v>
      </c>
      <c r="H1305" s="145"/>
      <c r="I1305" s="146">
        <f>G1305+1</f>
        <v>43726</v>
      </c>
      <c r="J1305" s="145"/>
      <c r="K1305" s="146">
        <f>I1305+1</f>
        <v>43727</v>
      </c>
      <c r="L1305" s="145"/>
      <c r="M1305" s="146">
        <f>K1305+1</f>
        <v>43728</v>
      </c>
      <c r="N1305" s="145"/>
      <c r="O1305" s="14">
        <f>M1305+1</f>
        <v>43729</v>
      </c>
      <c r="P1305" s="15">
        <f>O1305+1</f>
        <v>43730</v>
      </c>
      <c r="Q1305" s="139"/>
      <c r="R1305" s="142"/>
      <c r="W1305" s="8"/>
      <c r="X1305" s="8"/>
      <c r="Y1305" s="7"/>
      <c r="Z1305" s="7"/>
      <c r="AA1305" s="6"/>
      <c r="AB1305" s="6"/>
      <c r="AC1305" s="6"/>
      <c r="AD1305" s="6"/>
      <c r="AE1305" s="6"/>
      <c r="AF1305" s="6"/>
      <c r="AG1305" s="6"/>
      <c r="AH1305" s="6"/>
      <c r="AI1305" s="6"/>
      <c r="AJ1305" s="6"/>
      <c r="AK1305" s="6"/>
      <c r="AL1305" s="6"/>
      <c r="AM1305" s="6"/>
      <c r="AN1305" s="6"/>
      <c r="AO1305" s="6"/>
      <c r="AP1305" s="6"/>
      <c r="AQ1305" s="6"/>
      <c r="AR1305" s="6"/>
      <c r="AS1305" s="6"/>
      <c r="AT1305" s="6"/>
      <c r="AU1305" s="6"/>
      <c r="AV1305" s="6"/>
      <c r="AW1305" s="6"/>
      <c r="AX1305" s="6"/>
      <c r="AY1305" s="6"/>
      <c r="AZ1305" s="6"/>
      <c r="BA1305" s="6"/>
      <c r="BB1305" s="6"/>
      <c r="BC1305" s="6"/>
      <c r="BD1305" s="6"/>
      <c r="BE1305" s="6"/>
      <c r="BF1305" s="6"/>
      <c r="BG1305" s="6"/>
      <c r="BH1305" s="6"/>
      <c r="BI1305" s="6"/>
      <c r="BJ1305" s="6"/>
      <c r="BK1305" s="6"/>
      <c r="BL1305" s="6"/>
      <c r="BM1305" s="6"/>
      <c r="BN1305" s="6"/>
      <c r="BO1305" s="6"/>
      <c r="BP1305" s="6"/>
      <c r="BQ1305" s="6"/>
      <c r="BR1305" s="6"/>
      <c r="BS1305" s="6"/>
      <c r="BT1305" s="6"/>
      <c r="BU1305" s="6"/>
      <c r="BV1305" s="6"/>
      <c r="BW1305" s="6"/>
      <c r="BX1305" s="6"/>
      <c r="BY1305" s="6"/>
      <c r="BZ1305" s="6"/>
      <c r="CA1305" s="6"/>
      <c r="CB1305" s="6"/>
      <c r="CC1305" s="6"/>
      <c r="CD1305" s="6"/>
      <c r="CE1305" s="6"/>
      <c r="CF1305" s="6"/>
      <c r="CG1305" s="6"/>
      <c r="CH1305" s="6"/>
      <c r="CI1305" s="6"/>
      <c r="CJ1305" s="6"/>
      <c r="CK1305" s="6"/>
      <c r="CL1305" s="6"/>
      <c r="CM1305" s="6"/>
      <c r="CN1305" s="6"/>
      <c r="CO1305" s="6"/>
      <c r="CP1305" s="6"/>
      <c r="CQ1305" s="6"/>
      <c r="CR1305" s="6"/>
      <c r="CS1305" s="6"/>
      <c r="CT1305" s="6"/>
      <c r="CU1305" s="6"/>
      <c r="CV1305" s="6"/>
      <c r="CW1305" s="6"/>
      <c r="CX1305" s="6"/>
      <c r="CY1305" s="6"/>
      <c r="CZ1305" s="6"/>
      <c r="DA1305" s="6"/>
      <c r="DB1305" s="6"/>
      <c r="DC1305" s="6"/>
      <c r="DD1305" s="6"/>
      <c r="DE1305" s="6"/>
      <c r="DF1305" s="6"/>
      <c r="DG1305" s="6"/>
      <c r="DH1305" s="6"/>
      <c r="DI1305" s="6"/>
      <c r="DJ1305" s="6"/>
      <c r="DK1305" s="6"/>
      <c r="DL1305" s="6"/>
      <c r="DM1305" s="6"/>
      <c r="DN1305" s="6"/>
      <c r="DO1305" s="6"/>
      <c r="DP1305" s="6"/>
      <c r="DQ1305" s="6"/>
      <c r="DR1305" s="6"/>
      <c r="DS1305" s="6"/>
      <c r="DT1305" s="6"/>
      <c r="DU1305" s="6"/>
      <c r="DV1305" s="6"/>
      <c r="DW1305" s="6"/>
      <c r="DX1305" s="6"/>
      <c r="DY1305" s="6"/>
      <c r="DZ1305" s="6"/>
      <c r="EA1305" s="6"/>
      <c r="EB1305" s="6"/>
      <c r="EC1305" s="6"/>
      <c r="ED1305" s="6"/>
      <c r="EE1305" s="6"/>
      <c r="EF1305" s="6"/>
      <c r="EG1305" s="6"/>
      <c r="EH1305" s="6"/>
      <c r="EI1305" s="6"/>
      <c r="EJ1305" s="6"/>
      <c r="EK1305" s="6"/>
      <c r="EL1305" s="6"/>
      <c r="EM1305" s="6"/>
      <c r="EN1305" s="6"/>
      <c r="EO1305" s="6"/>
      <c r="EP1305" s="6"/>
      <c r="EQ1305" s="6"/>
      <c r="ER1305" s="6"/>
      <c r="ES1305" s="6"/>
      <c r="ET1305" s="6"/>
      <c r="EU1305" s="6"/>
      <c r="EV1305" s="6"/>
      <c r="EW1305" s="6"/>
      <c r="EX1305" s="6"/>
      <c r="EY1305" s="6"/>
      <c r="EZ1305" s="6"/>
      <c r="FA1305" s="6"/>
      <c r="FB1305" s="6"/>
      <c r="FC1305" s="6"/>
      <c r="FD1305" s="6"/>
      <c r="FE1305" s="6"/>
      <c r="FF1305" s="6"/>
      <c r="FG1305" s="6"/>
      <c r="FH1305" s="6"/>
      <c r="FI1305" s="6"/>
      <c r="FJ1305" s="6"/>
      <c r="FK1305" s="6"/>
      <c r="FL1305" s="6"/>
      <c r="FM1305" s="6"/>
      <c r="FN1305" s="6"/>
      <c r="FO1305" s="6"/>
      <c r="FP1305" s="6"/>
      <c r="FQ1305" s="6"/>
      <c r="FR1305" s="6"/>
      <c r="FS1305" s="6"/>
      <c r="FT1305" s="6"/>
      <c r="FU1305" s="6"/>
      <c r="FV1305" s="6"/>
      <c r="FW1305" s="6"/>
      <c r="FX1305" s="6"/>
      <c r="FY1305" s="6"/>
      <c r="FZ1305" s="6"/>
      <c r="GA1305" s="6"/>
      <c r="GB1305" s="6"/>
      <c r="GC1305" s="6"/>
      <c r="GD1305" s="6"/>
      <c r="GE1305" s="6"/>
      <c r="GF1305" s="6"/>
      <c r="GG1305" s="6"/>
      <c r="GH1305" s="6"/>
      <c r="GI1305" s="6"/>
      <c r="GJ1305" s="6"/>
      <c r="GK1305" s="6"/>
      <c r="GL1305" s="6"/>
      <c r="GM1305" s="6"/>
      <c r="GN1305" s="6"/>
      <c r="GO1305" s="6"/>
      <c r="GP1305" s="6"/>
      <c r="GQ1305" s="6"/>
      <c r="GR1305" s="6"/>
      <c r="GS1305" s="6"/>
      <c r="GT1305" s="6"/>
      <c r="GU1305" s="6"/>
      <c r="GV1305" s="6"/>
      <c r="GW1305" s="6"/>
      <c r="GX1305" s="6"/>
      <c r="GY1305" s="6"/>
      <c r="GZ1305" s="6"/>
      <c r="HA1305" s="6"/>
      <c r="HB1305" s="6"/>
      <c r="HC1305" s="6"/>
      <c r="HD1305" s="6"/>
      <c r="HE1305" s="6"/>
      <c r="HF1305" s="6"/>
      <c r="HG1305" s="6"/>
      <c r="HH1305" s="6"/>
      <c r="HI1305" s="6"/>
      <c r="HJ1305" s="6"/>
      <c r="HK1305" s="6"/>
      <c r="HL1305" s="6"/>
      <c r="HM1305" s="6"/>
      <c r="HN1305" s="6"/>
      <c r="HO1305" s="6"/>
      <c r="HP1305" s="6"/>
      <c r="HQ1305" s="6"/>
      <c r="HR1305" s="6"/>
      <c r="HS1305" s="6"/>
      <c r="HT1305" s="6"/>
      <c r="HU1305" s="6"/>
      <c r="HV1305" s="6"/>
      <c r="HW1305" s="6"/>
      <c r="HX1305" s="6"/>
      <c r="HY1305" s="6"/>
      <c r="HZ1305" s="6"/>
      <c r="IA1305" s="6"/>
      <c r="IB1305" s="6"/>
      <c r="IC1305" s="6"/>
      <c r="ID1305" s="6"/>
      <c r="IE1305" s="6"/>
      <c r="IF1305" s="6"/>
      <c r="IG1305" s="6"/>
      <c r="IH1305" s="6"/>
      <c r="II1305" s="6"/>
      <c r="IJ1305" s="6"/>
      <c r="IK1305" s="6"/>
      <c r="IL1305" s="6"/>
      <c r="IM1305" s="6"/>
      <c r="IN1305" s="6"/>
      <c r="IO1305" s="6"/>
      <c r="IP1305" s="6"/>
      <c r="IQ1305" s="6"/>
      <c r="IR1305" s="6"/>
      <c r="IS1305" s="6"/>
      <c r="IT1305" s="6"/>
      <c r="IU1305" s="6"/>
    </row>
    <row r="1306" spans="1:255" ht="18.600000000000001" thickBot="1">
      <c r="A1306" s="5"/>
      <c r="B1306" s="11" t="s">
        <v>8</v>
      </c>
      <c r="C1306" s="12" t="s">
        <v>9</v>
      </c>
      <c r="D1306" s="13" t="s">
        <v>10</v>
      </c>
      <c r="E1306" s="16" t="s">
        <v>11</v>
      </c>
      <c r="F1306" s="17" t="s">
        <v>12</v>
      </c>
      <c r="G1306" s="18" t="s">
        <v>11</v>
      </c>
      <c r="H1306" s="17" t="s">
        <v>12</v>
      </c>
      <c r="I1306" s="18" t="s">
        <v>11</v>
      </c>
      <c r="J1306" s="17" t="s">
        <v>12</v>
      </c>
      <c r="K1306" s="18" t="s">
        <v>11</v>
      </c>
      <c r="L1306" s="17" t="s">
        <v>12</v>
      </c>
      <c r="M1306" s="18" t="s">
        <v>11</v>
      </c>
      <c r="N1306" s="17" t="s">
        <v>12</v>
      </c>
      <c r="O1306" s="18" t="s">
        <v>13</v>
      </c>
      <c r="P1306" s="19" t="s">
        <v>14</v>
      </c>
      <c r="Q1306" s="140"/>
      <c r="R1306" s="143"/>
      <c r="W1306" s="8"/>
      <c r="X1306" s="8"/>
      <c r="Y1306" s="7"/>
      <c r="Z1306" s="7"/>
      <c r="AA1306" s="5"/>
      <c r="AB1306" s="5"/>
      <c r="AC1306" s="5"/>
      <c r="AD1306" s="5"/>
      <c r="AE1306" s="5"/>
      <c r="AF1306" s="5"/>
      <c r="AG1306" s="5"/>
      <c r="AH1306" s="5"/>
      <c r="AI1306" s="5"/>
      <c r="AJ1306" s="5"/>
      <c r="AK1306" s="5"/>
      <c r="AL1306" s="5"/>
      <c r="AM1306" s="5"/>
      <c r="AN1306" s="5"/>
      <c r="AO1306" s="5"/>
      <c r="AP1306" s="5"/>
      <c r="AQ1306" s="5"/>
      <c r="AR1306" s="5"/>
      <c r="AS1306" s="5"/>
      <c r="AT1306" s="5"/>
      <c r="AU1306" s="5"/>
      <c r="AV1306" s="5"/>
      <c r="AW1306" s="5"/>
      <c r="AX1306" s="5"/>
      <c r="AY1306" s="5"/>
      <c r="AZ1306" s="5"/>
      <c r="BA1306" s="5"/>
      <c r="BB1306" s="5"/>
      <c r="BC1306" s="5"/>
      <c r="BD1306" s="5"/>
      <c r="BE1306" s="5"/>
      <c r="BF1306" s="5"/>
      <c r="BG1306" s="5"/>
      <c r="BH1306" s="5"/>
      <c r="BI1306" s="5"/>
      <c r="BJ1306" s="5"/>
      <c r="BK1306" s="5"/>
      <c r="BL1306" s="5"/>
      <c r="BM1306" s="5"/>
      <c r="BN1306" s="5"/>
      <c r="BO1306" s="5"/>
      <c r="BP1306" s="5"/>
      <c r="BQ1306" s="5"/>
      <c r="BR1306" s="5"/>
      <c r="BS1306" s="5"/>
      <c r="BT1306" s="5"/>
      <c r="BU1306" s="5"/>
      <c r="BV1306" s="5"/>
      <c r="BW1306" s="5"/>
      <c r="BX1306" s="5"/>
      <c r="BY1306" s="5"/>
      <c r="BZ1306" s="5"/>
      <c r="CA1306" s="5"/>
      <c r="CB1306" s="5"/>
      <c r="CC1306" s="5"/>
      <c r="CD1306" s="5"/>
      <c r="CE1306" s="5"/>
      <c r="CF1306" s="5"/>
      <c r="CG1306" s="5"/>
      <c r="CH1306" s="5"/>
      <c r="CI1306" s="5"/>
      <c r="CJ1306" s="5"/>
      <c r="CK1306" s="5"/>
      <c r="CL1306" s="5"/>
      <c r="CM1306" s="5"/>
      <c r="CN1306" s="5"/>
      <c r="CO1306" s="5"/>
      <c r="CP1306" s="5"/>
      <c r="CQ1306" s="5"/>
      <c r="CR1306" s="5"/>
      <c r="CS1306" s="5"/>
      <c r="CT1306" s="5"/>
      <c r="CU1306" s="5"/>
      <c r="CV1306" s="5"/>
      <c r="CW1306" s="5"/>
      <c r="CX1306" s="5"/>
      <c r="CY1306" s="5"/>
      <c r="CZ1306" s="5"/>
      <c r="DA1306" s="5"/>
      <c r="DB1306" s="5"/>
      <c r="DC1306" s="5"/>
      <c r="DD1306" s="5"/>
      <c r="DE1306" s="5"/>
      <c r="DF1306" s="5"/>
      <c r="DG1306" s="5"/>
      <c r="DH1306" s="5"/>
      <c r="DI1306" s="5"/>
      <c r="DJ1306" s="5"/>
      <c r="DK1306" s="5"/>
      <c r="DL1306" s="5"/>
      <c r="DM1306" s="5"/>
      <c r="DN1306" s="5"/>
      <c r="DO1306" s="5"/>
      <c r="DP1306" s="5"/>
      <c r="DQ1306" s="5"/>
      <c r="DR1306" s="5"/>
      <c r="DS1306" s="5"/>
      <c r="DT1306" s="5"/>
      <c r="DU1306" s="5"/>
      <c r="DV1306" s="5"/>
      <c r="DW1306" s="5"/>
      <c r="DX1306" s="5"/>
      <c r="DY1306" s="5"/>
      <c r="DZ1306" s="5"/>
      <c r="EA1306" s="5"/>
      <c r="EB1306" s="5"/>
      <c r="EC1306" s="5"/>
      <c r="ED1306" s="5"/>
      <c r="EE1306" s="5"/>
      <c r="EF1306" s="5"/>
      <c r="EG1306" s="5"/>
      <c r="EH1306" s="5"/>
      <c r="EI1306" s="5"/>
      <c r="EJ1306" s="5"/>
      <c r="EK1306" s="5"/>
      <c r="EL1306" s="5"/>
      <c r="EM1306" s="5"/>
      <c r="EN1306" s="5"/>
      <c r="EO1306" s="5"/>
      <c r="EP1306" s="5"/>
      <c r="EQ1306" s="5"/>
      <c r="ER1306" s="5"/>
      <c r="ES1306" s="5"/>
      <c r="ET1306" s="5"/>
      <c r="EU1306" s="5"/>
      <c r="EV1306" s="5"/>
      <c r="EW1306" s="5"/>
      <c r="EX1306" s="5"/>
      <c r="EY1306" s="5"/>
      <c r="EZ1306" s="5"/>
      <c r="FA1306" s="5"/>
      <c r="FB1306" s="5"/>
      <c r="FC1306" s="5"/>
      <c r="FD1306" s="5"/>
      <c r="FE1306" s="5"/>
      <c r="FF1306" s="5"/>
      <c r="FG1306" s="5"/>
      <c r="FH1306" s="5"/>
      <c r="FI1306" s="5"/>
      <c r="FJ1306" s="5"/>
      <c r="FK1306" s="5"/>
      <c r="FL1306" s="5"/>
      <c r="FM1306" s="5"/>
      <c r="FN1306" s="5"/>
      <c r="FO1306" s="5"/>
      <c r="FP1306" s="5"/>
      <c r="FQ1306" s="5"/>
      <c r="FR1306" s="5"/>
      <c r="FS1306" s="5"/>
      <c r="FT1306" s="5"/>
      <c r="FU1306" s="5"/>
      <c r="FV1306" s="5"/>
      <c r="FW1306" s="5"/>
      <c r="FX1306" s="5"/>
      <c r="FY1306" s="5"/>
      <c r="FZ1306" s="5"/>
      <c r="GA1306" s="5"/>
      <c r="GB1306" s="5"/>
      <c r="GC1306" s="5"/>
      <c r="GD1306" s="5"/>
      <c r="GE1306" s="5"/>
      <c r="GF1306" s="5"/>
      <c r="GG1306" s="5"/>
      <c r="GH1306" s="5"/>
      <c r="GI1306" s="5"/>
      <c r="GJ1306" s="5"/>
      <c r="GK1306" s="5"/>
      <c r="GL1306" s="5"/>
      <c r="GM1306" s="5"/>
      <c r="GN1306" s="5"/>
      <c r="GO1306" s="5"/>
      <c r="GP1306" s="5"/>
      <c r="GQ1306" s="5"/>
      <c r="GR1306" s="5"/>
      <c r="GS1306" s="5"/>
      <c r="GT1306" s="5"/>
      <c r="GU1306" s="5"/>
      <c r="GV1306" s="5"/>
      <c r="GW1306" s="5"/>
      <c r="GX1306" s="5"/>
      <c r="GY1306" s="5"/>
      <c r="GZ1306" s="5"/>
      <c r="HA1306" s="5"/>
      <c r="HB1306" s="5"/>
      <c r="HC1306" s="5"/>
      <c r="HD1306" s="5"/>
      <c r="HE1306" s="5"/>
      <c r="HF1306" s="5"/>
      <c r="HG1306" s="5"/>
      <c r="HH1306" s="5"/>
      <c r="HI1306" s="5"/>
      <c r="HJ1306" s="5"/>
      <c r="HK1306" s="5"/>
      <c r="HL1306" s="5"/>
      <c r="HM1306" s="5"/>
      <c r="HN1306" s="5"/>
      <c r="HO1306" s="5"/>
      <c r="HP1306" s="5"/>
      <c r="HQ1306" s="5"/>
      <c r="HR1306" s="5"/>
      <c r="HS1306" s="5"/>
      <c r="HT1306" s="5"/>
      <c r="HU1306" s="5"/>
      <c r="HV1306" s="5"/>
      <c r="HW1306" s="5"/>
      <c r="HX1306" s="5"/>
      <c r="HY1306" s="5"/>
      <c r="HZ1306" s="5"/>
      <c r="IA1306" s="5"/>
      <c r="IB1306" s="5"/>
      <c r="IC1306" s="5"/>
      <c r="ID1306" s="5"/>
      <c r="IE1306" s="5"/>
      <c r="IF1306" s="5"/>
      <c r="IG1306" s="5"/>
      <c r="IH1306" s="5"/>
      <c r="II1306" s="5"/>
      <c r="IJ1306" s="5"/>
      <c r="IK1306" s="5"/>
      <c r="IL1306" s="5"/>
      <c r="IM1306" s="5"/>
      <c r="IN1306" s="5"/>
      <c r="IO1306" s="5"/>
      <c r="IP1306" s="5"/>
      <c r="IQ1306" s="5"/>
      <c r="IR1306" s="5"/>
      <c r="IS1306" s="5"/>
      <c r="IT1306" s="5"/>
      <c r="IU1306" s="5"/>
    </row>
    <row r="1307" spans="1:255" ht="15.6" customHeight="1" thickBot="1">
      <c r="A1307" s="111" t="s">
        <v>147</v>
      </c>
      <c r="B1307" s="114" t="s">
        <v>32</v>
      </c>
      <c r="C1307" s="116"/>
      <c r="D1307" s="118"/>
      <c r="E1307" s="20"/>
      <c r="F1307" s="21"/>
      <c r="G1307" s="22"/>
      <c r="H1307" s="21"/>
      <c r="I1307" s="22"/>
      <c r="J1307" s="21"/>
      <c r="K1307" s="22"/>
      <c r="L1307" s="21"/>
      <c r="M1307" s="22"/>
      <c r="N1307" s="21" t="s">
        <v>38</v>
      </c>
      <c r="O1307" s="22"/>
      <c r="P1307" s="23"/>
      <c r="Q1307" s="120"/>
      <c r="R1307" s="122"/>
      <c r="S1307" s="123" t="s">
        <v>37</v>
      </c>
      <c r="T1307" s="124"/>
      <c r="U1307" s="125"/>
      <c r="V1307" s="59" t="s">
        <v>15</v>
      </c>
      <c r="W1307" s="72" t="s">
        <v>36</v>
      </c>
      <c r="Y1307" s="5"/>
      <c r="Z1307" s="5"/>
      <c r="AA1307" s="5"/>
      <c r="AB1307" s="5"/>
      <c r="AC1307" s="5"/>
      <c r="AD1307" s="5"/>
      <c r="AE1307" s="5"/>
      <c r="AF1307" s="5"/>
      <c r="AG1307" s="5"/>
      <c r="AH1307" s="5"/>
      <c r="AI1307" s="5"/>
      <c r="AJ1307" s="5"/>
      <c r="AK1307" s="5"/>
      <c r="AL1307" s="5"/>
      <c r="AM1307" s="5"/>
      <c r="AN1307" s="5"/>
      <c r="AO1307" s="5"/>
      <c r="AP1307" s="5"/>
      <c r="AQ1307" s="5"/>
      <c r="AR1307" s="5"/>
      <c r="AS1307" s="5"/>
      <c r="AT1307" s="5"/>
      <c r="AU1307" s="5"/>
      <c r="AV1307" s="5"/>
      <c r="AW1307" s="5"/>
      <c r="AX1307" s="5"/>
      <c r="AY1307" s="5"/>
      <c r="AZ1307" s="5"/>
      <c r="BA1307" s="5"/>
      <c r="BB1307" s="5"/>
      <c r="BC1307" s="5"/>
      <c r="BD1307" s="5"/>
      <c r="BE1307" s="5"/>
      <c r="BF1307" s="5"/>
      <c r="BG1307" s="5"/>
      <c r="BH1307" s="5"/>
      <c r="BI1307" s="5"/>
      <c r="BJ1307" s="5"/>
      <c r="BK1307" s="5"/>
      <c r="BL1307" s="5"/>
      <c r="BM1307" s="5"/>
      <c r="BN1307" s="5"/>
      <c r="BO1307" s="5"/>
      <c r="BP1307" s="5"/>
      <c r="BQ1307" s="5"/>
      <c r="BR1307" s="5"/>
      <c r="BS1307" s="5"/>
      <c r="BT1307" s="5"/>
      <c r="BU1307" s="5"/>
      <c r="BV1307" s="5"/>
      <c r="BW1307" s="5"/>
      <c r="BX1307" s="5"/>
      <c r="BY1307" s="5"/>
      <c r="BZ1307" s="5"/>
      <c r="CA1307" s="5"/>
      <c r="CB1307" s="5"/>
      <c r="CC1307" s="5"/>
      <c r="CD1307" s="5"/>
      <c r="CE1307" s="5"/>
      <c r="CF1307" s="5"/>
      <c r="CG1307" s="5"/>
      <c r="CH1307" s="5"/>
      <c r="CI1307" s="5"/>
      <c r="CJ1307" s="5"/>
      <c r="CK1307" s="5"/>
      <c r="CL1307" s="5"/>
      <c r="CM1307" s="5"/>
      <c r="CN1307" s="5"/>
      <c r="CO1307" s="5"/>
      <c r="CP1307" s="5"/>
      <c r="CQ1307" s="5"/>
      <c r="CR1307" s="5"/>
      <c r="CS1307" s="5"/>
      <c r="CT1307" s="5"/>
      <c r="CU1307" s="5"/>
      <c r="CV1307" s="5"/>
      <c r="CW1307" s="5"/>
      <c r="CX1307" s="5"/>
      <c r="CY1307" s="5"/>
      <c r="CZ1307" s="5"/>
      <c r="DA1307" s="5"/>
      <c r="DB1307" s="5"/>
      <c r="DC1307" s="5"/>
      <c r="DD1307" s="5"/>
      <c r="DE1307" s="5"/>
      <c r="DF1307" s="5"/>
      <c r="DG1307" s="5"/>
      <c r="DH1307" s="5"/>
      <c r="DI1307" s="5"/>
      <c r="DJ1307" s="5"/>
      <c r="DK1307" s="5"/>
      <c r="DL1307" s="5"/>
      <c r="DM1307" s="5"/>
      <c r="DN1307" s="5"/>
      <c r="DO1307" s="5"/>
      <c r="DP1307" s="5"/>
      <c r="DQ1307" s="5"/>
      <c r="DR1307" s="5"/>
      <c r="DS1307" s="5"/>
      <c r="DT1307" s="5"/>
      <c r="DU1307" s="5"/>
      <c r="DV1307" s="5"/>
      <c r="DW1307" s="5"/>
      <c r="DX1307" s="5"/>
      <c r="DY1307" s="5"/>
      <c r="DZ1307" s="5"/>
      <c r="EA1307" s="5"/>
      <c r="EB1307" s="5"/>
      <c r="EC1307" s="5"/>
      <c r="ED1307" s="5"/>
      <c r="EE1307" s="5"/>
      <c r="EF1307" s="5"/>
      <c r="EG1307" s="5"/>
      <c r="EH1307" s="5"/>
      <c r="EI1307" s="5"/>
      <c r="EJ1307" s="5"/>
      <c r="EK1307" s="5"/>
      <c r="EL1307" s="5"/>
      <c r="EM1307" s="5"/>
      <c r="EN1307" s="5"/>
      <c r="EO1307" s="5"/>
      <c r="EP1307" s="5"/>
      <c r="EQ1307" s="5"/>
      <c r="ER1307" s="5"/>
      <c r="ES1307" s="5"/>
      <c r="ET1307" s="5"/>
      <c r="EU1307" s="5"/>
      <c r="EV1307" s="5"/>
      <c r="EW1307" s="5"/>
      <c r="EX1307" s="5"/>
      <c r="EY1307" s="5"/>
      <c r="EZ1307" s="5"/>
      <c r="FA1307" s="5"/>
      <c r="FB1307" s="5"/>
      <c r="FC1307" s="5"/>
      <c r="FD1307" s="5"/>
      <c r="FE1307" s="5"/>
      <c r="FF1307" s="5"/>
      <c r="FG1307" s="5"/>
      <c r="FH1307" s="5"/>
      <c r="FI1307" s="5"/>
      <c r="FJ1307" s="5"/>
      <c r="FK1307" s="5"/>
      <c r="FL1307" s="5"/>
      <c r="FM1307" s="5"/>
      <c r="FN1307" s="5"/>
      <c r="FO1307" s="5"/>
      <c r="FP1307" s="5"/>
      <c r="FQ1307" s="5"/>
      <c r="FR1307" s="5"/>
      <c r="FS1307" s="5"/>
      <c r="FT1307" s="5"/>
      <c r="FU1307" s="5"/>
      <c r="FV1307" s="5"/>
      <c r="FW1307" s="5"/>
      <c r="FX1307" s="5"/>
      <c r="FY1307" s="5"/>
      <c r="FZ1307" s="5"/>
      <c r="GA1307" s="5"/>
      <c r="GB1307" s="5"/>
      <c r="GC1307" s="5"/>
      <c r="GD1307" s="5"/>
      <c r="GE1307" s="5"/>
      <c r="GF1307" s="5"/>
      <c r="GG1307" s="5"/>
      <c r="GH1307" s="5"/>
      <c r="GI1307" s="5"/>
      <c r="GJ1307" s="5"/>
      <c r="GK1307" s="5"/>
      <c r="GL1307" s="5"/>
      <c r="GM1307" s="5"/>
      <c r="GN1307" s="5"/>
      <c r="GO1307" s="5"/>
      <c r="GP1307" s="5"/>
      <c r="GQ1307" s="5"/>
      <c r="GR1307" s="5"/>
      <c r="GS1307" s="5"/>
      <c r="GT1307" s="5"/>
      <c r="GU1307" s="5"/>
      <c r="GV1307" s="5"/>
      <c r="GW1307" s="5"/>
      <c r="GX1307" s="5"/>
      <c r="GY1307" s="5"/>
      <c r="GZ1307" s="5"/>
      <c r="HA1307" s="5"/>
      <c r="HB1307" s="5"/>
      <c r="HC1307" s="5"/>
      <c r="HD1307" s="5"/>
      <c r="HE1307" s="5"/>
      <c r="HF1307" s="5"/>
      <c r="HG1307" s="5"/>
      <c r="HH1307" s="5"/>
      <c r="HI1307" s="5"/>
      <c r="HJ1307" s="5"/>
      <c r="HK1307" s="5"/>
      <c r="HL1307" s="5"/>
      <c r="HM1307" s="5"/>
      <c r="HN1307" s="5"/>
      <c r="HO1307" s="5"/>
      <c r="HP1307" s="5"/>
      <c r="HQ1307" s="5"/>
      <c r="HR1307" s="5"/>
      <c r="HS1307" s="5"/>
      <c r="HT1307" s="5"/>
      <c r="HU1307" s="5"/>
      <c r="HV1307" s="5"/>
      <c r="HW1307" s="5"/>
      <c r="HX1307" s="5"/>
      <c r="HY1307" s="5"/>
      <c r="HZ1307" s="5"/>
      <c r="IA1307" s="5"/>
      <c r="IB1307" s="5"/>
      <c r="IC1307" s="5"/>
      <c r="ID1307" s="5"/>
      <c r="IE1307" s="5"/>
      <c r="IF1307" s="5"/>
      <c r="IG1307" s="5"/>
      <c r="IH1307" s="5"/>
      <c r="II1307" s="5"/>
      <c r="IJ1307" s="5"/>
      <c r="IK1307" s="5"/>
      <c r="IL1307" s="5"/>
      <c r="IM1307" s="5"/>
      <c r="IN1307" s="5"/>
      <c r="IO1307" s="5"/>
      <c r="IP1307" s="5"/>
      <c r="IQ1307" s="5"/>
      <c r="IR1307" s="5"/>
      <c r="IS1307" s="5"/>
      <c r="IT1307" s="5"/>
      <c r="IU1307" s="5"/>
    </row>
    <row r="1308" spans="1:255" ht="15.6" customHeight="1" thickBot="1">
      <c r="A1308" s="112"/>
      <c r="B1308" s="115"/>
      <c r="C1308" s="117"/>
      <c r="D1308" s="119"/>
      <c r="E1308" s="24" t="str">
        <f>IF(E1307&lt;&gt;"",VLOOKUP(E1307,#REF!,2,FALSE),"")</f>
        <v/>
      </c>
      <c r="F1308" s="25" t="str">
        <f>IF(F1307&lt;&gt;"",VLOOKUP(F1307,#REF!,2,FALSE),"")</f>
        <v/>
      </c>
      <c r="G1308" s="26" t="str">
        <f>IF(G1307&lt;&gt;"",VLOOKUP(G1307,#REF!,2,FALSE),"")</f>
        <v/>
      </c>
      <c r="H1308" s="25" t="str">
        <f>IF(H1307&lt;&gt;"",VLOOKUP(H1307,#REF!,2,FALSE),"")</f>
        <v/>
      </c>
      <c r="I1308" s="26" t="str">
        <f>IF(I1307&lt;&gt;"",VLOOKUP(I1307,#REF!,2,FALSE),"")</f>
        <v/>
      </c>
      <c r="J1308" s="25" t="str">
        <f>IF(J1307&lt;&gt;"",VLOOKUP(J1307,#REF!,2,FALSE),"")</f>
        <v/>
      </c>
      <c r="K1308" s="26" t="str">
        <f>IF(K1307&lt;&gt;"",VLOOKUP(K1307,#REF!,2,FALSE),"")</f>
        <v/>
      </c>
      <c r="L1308" s="25" t="str">
        <f>IF(L1307&lt;&gt;"",VLOOKUP(L1307,#REF!,2,FALSE),"")</f>
        <v/>
      </c>
      <c r="M1308" s="26" t="str">
        <f>IF(M1307&lt;&gt;"",VLOOKUP(M1307,#REF!,2,FALSE),"")</f>
        <v/>
      </c>
      <c r="N1308" s="25" t="e">
        <f>IF(N1307&lt;&gt;"",VLOOKUP(N1307,#REF!,2,FALSE),"")</f>
        <v>#REF!</v>
      </c>
      <c r="O1308" s="27" t="str">
        <f>IF(O1307&lt;&gt;"",VLOOKUP(O1307,#REF!,2,FALSE),"")</f>
        <v/>
      </c>
      <c r="P1308" s="28" t="str">
        <f>IF(P1307&lt;&gt;"",VLOOKUP(P1307,#REF!,2,FALSE),"")</f>
        <v/>
      </c>
      <c r="Q1308" s="121"/>
      <c r="R1308" s="110"/>
      <c r="S1308" s="64" t="str">
        <f>E1313</f>
        <v>19DE0175</v>
      </c>
      <c r="T1308" s="65" t="e">
        <f>IF(S1308&lt;&gt;"",VLOOKUP(S1308,#REF!,2,FALSE),"")</f>
        <v>#REF!</v>
      </c>
      <c r="U1308" s="66">
        <f>(COUNTIF(E1307:N1336,S1308)*4)+(COUNTIF(O1307:P1336,S1308)*8)</f>
        <v>72</v>
      </c>
      <c r="V1308" s="67">
        <f>U1308*W1308</f>
        <v>2520</v>
      </c>
      <c r="W1308" s="71">
        <v>35</v>
      </c>
    </row>
    <row r="1309" spans="1:255" ht="15.6" customHeight="1">
      <c r="A1309" s="112"/>
      <c r="B1309" s="115" t="s">
        <v>33</v>
      </c>
      <c r="C1309" s="117"/>
      <c r="D1309" s="119"/>
      <c r="E1309" s="29"/>
      <c r="F1309" s="30"/>
      <c r="G1309" s="31"/>
      <c r="H1309" s="30"/>
      <c r="I1309" s="31"/>
      <c r="J1309" s="30"/>
      <c r="K1309" s="31"/>
      <c r="L1309" s="30"/>
      <c r="M1309" s="31"/>
      <c r="N1309" s="30" t="s">
        <v>38</v>
      </c>
      <c r="O1309" s="32"/>
      <c r="P1309" s="33"/>
      <c r="Q1309" s="109"/>
      <c r="R1309" s="110"/>
      <c r="S1309" s="64" t="str">
        <f>E1315</f>
        <v>19DE0233</v>
      </c>
      <c r="T1309" s="65" t="e">
        <f>IF(S1309&lt;&gt;"",VLOOKUP(S1309,#REF!,2,FALSE),"")</f>
        <v>#REF!</v>
      </c>
      <c r="U1309" s="66">
        <f>(COUNTIF(E1307:N1336,S1309)*4)+(COUNTIF(O1307:P1336,S1309)*8)</f>
        <v>72</v>
      </c>
      <c r="V1309" s="67">
        <f>U1309*W1308</f>
        <v>2520</v>
      </c>
    </row>
    <row r="1310" spans="1:255" ht="15.6" customHeight="1">
      <c r="A1310" s="112"/>
      <c r="B1310" s="115"/>
      <c r="C1310" s="117"/>
      <c r="D1310" s="119"/>
      <c r="E1310" s="24" t="str">
        <f>IF(E1309&lt;&gt;"",VLOOKUP(E1309,#REF!,2,FALSE),"")</f>
        <v/>
      </c>
      <c r="F1310" s="25" t="str">
        <f>IF(F1309&lt;&gt;"",VLOOKUP(F1309,#REF!,2,FALSE),"")</f>
        <v/>
      </c>
      <c r="G1310" s="26" t="str">
        <f>IF(G1309&lt;&gt;"",VLOOKUP(G1309,#REF!,2,FALSE),"")</f>
        <v/>
      </c>
      <c r="H1310" s="25" t="str">
        <f>IF(H1309&lt;&gt;"",VLOOKUP(H1309,#REF!,2,FALSE),"")</f>
        <v/>
      </c>
      <c r="I1310" s="26" t="str">
        <f>IF(I1309&lt;&gt;"",VLOOKUP(I1309,#REF!,2,FALSE),"")</f>
        <v/>
      </c>
      <c r="J1310" s="25" t="str">
        <f>IF(J1309&lt;&gt;"",VLOOKUP(J1309,#REF!,2,FALSE),"")</f>
        <v/>
      </c>
      <c r="K1310" s="26" t="str">
        <f>IF(K1309&lt;&gt;"",VLOOKUP(K1309,#REF!,2,FALSE),"")</f>
        <v/>
      </c>
      <c r="L1310" s="25" t="str">
        <f>IF(L1309&lt;&gt;"",VLOOKUP(L1309,#REF!,2,FALSE),"")</f>
        <v/>
      </c>
      <c r="M1310" s="26" t="str">
        <f>IF(M1309&lt;&gt;"",VLOOKUP(M1309,#REF!,2,FALSE),"")</f>
        <v/>
      </c>
      <c r="N1310" s="25" t="e">
        <f>IF(N1309&lt;&gt;"",VLOOKUP(N1309,#REF!,2,FALSE),"")</f>
        <v>#REF!</v>
      </c>
      <c r="O1310" s="26" t="str">
        <f>IF(O1309&lt;&gt;"",VLOOKUP(O1309,#REF!,2,FALSE),"")</f>
        <v/>
      </c>
      <c r="P1310" s="34" t="str">
        <f>IF(P1309&lt;&gt;"",VLOOKUP(P1309,#REF!,2,FALSE),"")</f>
        <v/>
      </c>
      <c r="Q1310" s="126"/>
      <c r="R1310" s="110"/>
      <c r="S1310" s="64" t="str">
        <f>E1317</f>
        <v>19DE0222</v>
      </c>
      <c r="T1310" s="65" t="e">
        <f>IF(S1310&lt;&gt;"",VLOOKUP(S1310,#REF!,2,FALSE),"")</f>
        <v>#REF!</v>
      </c>
      <c r="U1310" s="66">
        <f>(COUNTIF(E1307:N1336,S1310)*4)+(COUNTIF(O1307:P1336,S1310)*8)</f>
        <v>28</v>
      </c>
      <c r="V1310" s="67">
        <f>U1310*W1308</f>
        <v>980</v>
      </c>
    </row>
    <row r="1311" spans="1:255" ht="15.6" customHeight="1">
      <c r="A1311" s="112"/>
      <c r="B1311" s="115" t="s">
        <v>27</v>
      </c>
      <c r="C1311" s="117"/>
      <c r="D1311" s="119"/>
      <c r="E1311" s="29"/>
      <c r="F1311" s="30"/>
      <c r="G1311" s="31"/>
      <c r="H1311" s="30"/>
      <c r="I1311" s="31"/>
      <c r="J1311" s="30"/>
      <c r="K1311" s="31"/>
      <c r="L1311" s="30"/>
      <c r="M1311" s="31"/>
      <c r="N1311" s="30" t="s">
        <v>38</v>
      </c>
      <c r="O1311" s="35"/>
      <c r="P1311" s="36"/>
      <c r="Q1311" s="109"/>
      <c r="R1311" s="110"/>
      <c r="S1311" s="64" t="str">
        <f>E1321</f>
        <v>19DE0244</v>
      </c>
      <c r="T1311" s="65" t="e">
        <f>IF(S1311&lt;&gt;"",VLOOKUP(S1311,#REF!,2,FALSE),"")</f>
        <v>#REF!</v>
      </c>
      <c r="U1311" s="66">
        <f>(COUNTIF(E1307:N1336,S1311)*4)+(COUNTIF(O1307:P1336,S1311)*8)</f>
        <v>72</v>
      </c>
      <c r="V1311" s="67">
        <f>U1311*W1308</f>
        <v>2520</v>
      </c>
    </row>
    <row r="1312" spans="1:255" ht="15.6" customHeight="1">
      <c r="A1312" s="112"/>
      <c r="B1312" s="115"/>
      <c r="C1312" s="117"/>
      <c r="D1312" s="119"/>
      <c r="E1312" s="24" t="str">
        <f>IF(E1311&lt;&gt;"",VLOOKUP(E1311,#REF!,2,FALSE),"")</f>
        <v/>
      </c>
      <c r="F1312" s="25" t="str">
        <f>IF(F1311&lt;&gt;"",VLOOKUP(F1311,#REF!,2,FALSE),"")</f>
        <v/>
      </c>
      <c r="G1312" s="26" t="str">
        <f>IF(G1311&lt;&gt;"",VLOOKUP(G1311,#REF!,2,FALSE),"")</f>
        <v/>
      </c>
      <c r="H1312" s="25" t="str">
        <f>IF(H1311&lt;&gt;"",VLOOKUP(H1311,#REF!,2,FALSE),"")</f>
        <v/>
      </c>
      <c r="I1312" s="26" t="str">
        <f>IF(I1311&lt;&gt;"",VLOOKUP(I1311,#REF!,2,FALSE),"")</f>
        <v/>
      </c>
      <c r="J1312" s="25" t="str">
        <f>IF(J1311&lt;&gt;"",VLOOKUP(J1311,#REF!,2,FALSE),"")</f>
        <v/>
      </c>
      <c r="K1312" s="26" t="str">
        <f>IF(K1311&lt;&gt;"",VLOOKUP(K1311,#REF!,2,FALSE),"")</f>
        <v/>
      </c>
      <c r="L1312" s="25" t="str">
        <f>IF(L1311&lt;&gt;"",VLOOKUP(L1311,#REF!,2,FALSE),"")</f>
        <v/>
      </c>
      <c r="M1312" s="26" t="str">
        <f>IF(M1311&lt;&gt;"",VLOOKUP(M1311,#REF!,2,FALSE),"")</f>
        <v/>
      </c>
      <c r="N1312" s="25" t="e">
        <f>IF(N1311&lt;&gt;"",VLOOKUP(N1311,#REF!,2,FALSE),"")</f>
        <v>#REF!</v>
      </c>
      <c r="O1312" s="27" t="str">
        <f>IF(O1311&lt;&gt;"",VLOOKUP(O1311,#REF!,2,FALSE),"")</f>
        <v/>
      </c>
      <c r="P1312" s="28" t="str">
        <f>IF(P1311&lt;&gt;"",VLOOKUP(P1311,#REF!,2,FALSE),"")</f>
        <v/>
      </c>
      <c r="Q1312" s="109"/>
      <c r="R1312" s="110"/>
      <c r="S1312" s="64" t="str">
        <f>I1323</f>
        <v>19DE0211</v>
      </c>
      <c r="T1312" s="65" t="e">
        <f>IF(S1312&lt;&gt;"",VLOOKUP(S1312,#REF!,2,FALSE),"")</f>
        <v>#REF!</v>
      </c>
      <c r="U1312" s="66">
        <f>(COUNTIF(E1307:N1336,S1312)*4)+(COUNTIF(O1307:P1336,S1312)*8)</f>
        <v>32</v>
      </c>
      <c r="V1312" s="67">
        <f>U1312*W1308</f>
        <v>1120</v>
      </c>
    </row>
    <row r="1313" spans="1:22" ht="15.6" customHeight="1">
      <c r="A1313" s="112"/>
      <c r="B1313" s="106" t="s">
        <v>26</v>
      </c>
      <c r="C1313" s="107"/>
      <c r="D1313" s="108"/>
      <c r="E1313" s="37" t="s">
        <v>259</v>
      </c>
      <c r="F1313" s="38" t="s">
        <v>259</v>
      </c>
      <c r="G1313" s="39" t="s">
        <v>259</v>
      </c>
      <c r="H1313" s="38" t="s">
        <v>259</v>
      </c>
      <c r="I1313" s="39" t="s">
        <v>259</v>
      </c>
      <c r="J1313" s="38" t="s">
        <v>259</v>
      </c>
      <c r="K1313" s="39" t="s">
        <v>259</v>
      </c>
      <c r="L1313" s="38" t="s">
        <v>259</v>
      </c>
      <c r="M1313" s="39" t="s">
        <v>259</v>
      </c>
      <c r="N1313" s="38" t="s">
        <v>38</v>
      </c>
      <c r="O1313" s="40"/>
      <c r="P1313" s="41"/>
      <c r="Q1313" s="109"/>
      <c r="R1313" s="110">
        <f>IF(B1313&lt;&gt;"",((10-((COUNTIF(E1314:N1314,"/")+COUNTIF(E1314:N1314,"//")+COUNTIF(E1314:N1314,"///")+COUNTIF(E1314:N1314,"_"))))/2)+(2-COUNTBLANK(O1314:P1314)),"")</f>
        <v>5</v>
      </c>
      <c r="S1313" s="68" t="str">
        <f>E1325</f>
        <v>19DE0249</v>
      </c>
      <c r="T1313" s="69" t="e">
        <f>IF(S1313&lt;&gt;"",VLOOKUP(S1313,#REF!,2,FALSE),"")</f>
        <v>#REF!</v>
      </c>
      <c r="U1313" s="70">
        <f>(COUNTIF(E1307:N1336,S1313)*4)+(COUNTIF(O1307:P1336,S1313)*8)</f>
        <v>36</v>
      </c>
      <c r="V1313" s="67">
        <f>U1313*W1308</f>
        <v>1260</v>
      </c>
    </row>
    <row r="1314" spans="1:22" ht="15.6" customHeight="1">
      <c r="A1314" s="112"/>
      <c r="B1314" s="106"/>
      <c r="C1314" s="107"/>
      <c r="D1314" s="108"/>
      <c r="E1314" s="42" t="e">
        <f>IF(E1313&lt;&gt;"",VLOOKUP(E1313,#REF!,2,FALSE),"")</f>
        <v>#REF!</v>
      </c>
      <c r="F1314" s="43" t="e">
        <f>IF(F1313&lt;&gt;"",VLOOKUP(F1313,#REF!,2,FALSE),"")</f>
        <v>#REF!</v>
      </c>
      <c r="G1314" s="44" t="e">
        <f>IF(G1313&lt;&gt;"",VLOOKUP(G1313,#REF!,2,FALSE),"")</f>
        <v>#REF!</v>
      </c>
      <c r="H1314" s="43" t="e">
        <f>IF(H1313&lt;&gt;"",VLOOKUP(H1313,#REF!,2,FALSE),"")</f>
        <v>#REF!</v>
      </c>
      <c r="I1314" s="44" t="e">
        <f>IF(I1313&lt;&gt;"",VLOOKUP(I1313,#REF!,2,FALSE),"")</f>
        <v>#REF!</v>
      </c>
      <c r="J1314" s="43" t="e">
        <f>IF(J1313&lt;&gt;"",VLOOKUP(J1313,#REF!,2,FALSE),"")</f>
        <v>#REF!</v>
      </c>
      <c r="K1314" s="44" t="e">
        <f>IF(K1313&lt;&gt;"",VLOOKUP(K1313,#REF!,2,FALSE),"")</f>
        <v>#REF!</v>
      </c>
      <c r="L1314" s="43" t="e">
        <f>IF(L1313&lt;&gt;"",VLOOKUP(L1313,#REF!,2,FALSE),"")</f>
        <v>#REF!</v>
      </c>
      <c r="M1314" s="44" t="e">
        <f>IF(M1313&lt;&gt;"",VLOOKUP(M1313,#REF!,2,FALSE),"")</f>
        <v>#REF!</v>
      </c>
      <c r="N1314" s="43" t="e">
        <f>IF(N1313&lt;&gt;"",VLOOKUP(N1313,#REF!,2,FALSE),"")</f>
        <v>#REF!</v>
      </c>
      <c r="O1314" s="44" t="str">
        <f>IF(O1313&lt;&gt;"",VLOOKUP(O1313,#REF!,2,FALSE),"")</f>
        <v/>
      </c>
      <c r="P1314" s="45" t="str">
        <f>IF(P1313&lt;&gt;"",VLOOKUP(P1313,#REF!,2,FALSE),"")</f>
        <v/>
      </c>
      <c r="Q1314" s="109"/>
      <c r="R1314" s="110"/>
      <c r="S1314" s="68" t="str">
        <f>K1329</f>
        <v>19DE0230</v>
      </c>
      <c r="T1314" s="69" t="e">
        <f>IF(S1314&lt;&gt;"",VLOOKUP(S1314,#REF!,2,FALSE),"")</f>
        <v>#REF!</v>
      </c>
      <c r="U1314" s="70">
        <f>(COUNTIF(E1307:N1336,S1314)*4)+(COUNTIF(O1307:P1336,S1314)*8)</f>
        <v>12</v>
      </c>
      <c r="V1314" s="67">
        <f>U1314*W1308</f>
        <v>420</v>
      </c>
    </row>
    <row r="1315" spans="1:22" ht="15.6" customHeight="1">
      <c r="A1315" s="112"/>
      <c r="B1315" s="106" t="s">
        <v>42</v>
      </c>
      <c r="C1315" s="107"/>
      <c r="D1315" s="108"/>
      <c r="E1315" s="37" t="s">
        <v>277</v>
      </c>
      <c r="F1315" s="38" t="s">
        <v>277</v>
      </c>
      <c r="G1315" s="39" t="s">
        <v>277</v>
      </c>
      <c r="H1315" s="38" t="s">
        <v>277</v>
      </c>
      <c r="I1315" s="39" t="s">
        <v>277</v>
      </c>
      <c r="J1315" s="38" t="s">
        <v>277</v>
      </c>
      <c r="K1315" s="39" t="s">
        <v>277</v>
      </c>
      <c r="L1315" s="38" t="s">
        <v>277</v>
      </c>
      <c r="M1315" s="39" t="s">
        <v>277</v>
      </c>
      <c r="N1315" s="38" t="s">
        <v>38</v>
      </c>
      <c r="O1315" s="40"/>
      <c r="P1315" s="41"/>
      <c r="Q1315" s="109"/>
      <c r="R1315" s="110">
        <f>IF(B1315&lt;&gt;"",((10-((COUNTIF(E1316:N1316,"/")+COUNTIF(E1316:N1316,"//")+COUNTIF(E1316:N1316,"///")+COUNTIF(E1316:N1316,"_"))))/2)+(2-COUNTBLANK(O1316:P1316)),"")</f>
        <v>5</v>
      </c>
      <c r="S1315" s="68"/>
      <c r="T1315" s="69" t="str">
        <f>IF(S1315&lt;&gt;"",VLOOKUP(S1315,#REF!,2,FALSE),"")</f>
        <v/>
      </c>
      <c r="U1315" s="70">
        <f>(COUNTIF(E1307:N1336,S1315)*4)+(COUNTIF(O1307:P1336,S1315)*8)</f>
        <v>0</v>
      </c>
      <c r="V1315" s="67">
        <f>U1315*W1308</f>
        <v>0</v>
      </c>
    </row>
    <row r="1316" spans="1:22" ht="15.6" customHeight="1">
      <c r="A1316" s="112"/>
      <c r="B1316" s="106"/>
      <c r="C1316" s="107"/>
      <c r="D1316" s="108"/>
      <c r="E1316" s="42" t="e">
        <f>IF(E1315&lt;&gt;"",VLOOKUP(E1315,#REF!,2,FALSE),"")</f>
        <v>#REF!</v>
      </c>
      <c r="F1316" s="43" t="e">
        <f>IF(F1315&lt;&gt;"",VLOOKUP(F1315,#REF!,2,FALSE),"")</f>
        <v>#REF!</v>
      </c>
      <c r="G1316" s="44" t="e">
        <f>IF(G1315&lt;&gt;"",VLOOKUP(G1315,#REF!,2,FALSE),"")</f>
        <v>#REF!</v>
      </c>
      <c r="H1316" s="43" t="e">
        <f>IF(H1315&lt;&gt;"",VLOOKUP(H1315,#REF!,2,FALSE),"")</f>
        <v>#REF!</v>
      </c>
      <c r="I1316" s="44" t="e">
        <f>IF(I1315&lt;&gt;"",VLOOKUP(I1315,#REF!,2,FALSE),"")</f>
        <v>#REF!</v>
      </c>
      <c r="J1316" s="43" t="e">
        <f>IF(J1315&lt;&gt;"",VLOOKUP(J1315,#REF!,2,FALSE),"")</f>
        <v>#REF!</v>
      </c>
      <c r="K1316" s="44" t="e">
        <f>IF(K1315&lt;&gt;"",VLOOKUP(K1315,#REF!,2,FALSE),"")</f>
        <v>#REF!</v>
      </c>
      <c r="L1316" s="43" t="e">
        <f>IF(L1315&lt;&gt;"",VLOOKUP(L1315,#REF!,2,FALSE),"")</f>
        <v>#REF!</v>
      </c>
      <c r="M1316" s="44" t="e">
        <f>IF(M1315&lt;&gt;"",VLOOKUP(M1315,#REF!,2,FALSE),"")</f>
        <v>#REF!</v>
      </c>
      <c r="N1316" s="43" t="e">
        <f>IF(N1315&lt;&gt;"",VLOOKUP(N1315,#REF!,2,FALSE),"")</f>
        <v>#REF!</v>
      </c>
      <c r="O1316" s="44" t="str">
        <f>IF(O1315&lt;&gt;"",VLOOKUP(O1315,#REF!,2,FALSE),"")</f>
        <v/>
      </c>
      <c r="P1316" s="45" t="str">
        <f>IF(P1315&lt;&gt;"",VLOOKUP(P1315,#REF!,2,FALSE),"")</f>
        <v/>
      </c>
      <c r="Q1316" s="109"/>
      <c r="R1316" s="110"/>
      <c r="S1316" s="68"/>
      <c r="T1316" s="69" t="str">
        <f>IF(S1316&lt;&gt;"",VLOOKUP(S1316,#REF!,2,FALSE),"")</f>
        <v/>
      </c>
      <c r="U1316" s="70">
        <f>(COUNTIF(E1307:N1336,S1316)*4)+(COUNTIF(O1307:P1336,S1316)*8)</f>
        <v>0</v>
      </c>
      <c r="V1316" s="67">
        <f>U1316*W1308</f>
        <v>0</v>
      </c>
    </row>
    <row r="1317" spans="1:22" ht="15.6" customHeight="1">
      <c r="A1317" s="112"/>
      <c r="B1317" s="106" t="s">
        <v>24</v>
      </c>
      <c r="C1317" s="107"/>
      <c r="D1317" s="108"/>
      <c r="E1317" s="37" t="s">
        <v>287</v>
      </c>
      <c r="F1317" s="38" t="s">
        <v>287</v>
      </c>
      <c r="G1317" s="39" t="s">
        <v>277</v>
      </c>
      <c r="H1317" s="38" t="s">
        <v>277</v>
      </c>
      <c r="I1317" s="39" t="s">
        <v>277</v>
      </c>
      <c r="J1317" s="38" t="s">
        <v>277</v>
      </c>
      <c r="K1317" s="39" t="s">
        <v>277</v>
      </c>
      <c r="L1317" s="38" t="s">
        <v>277</v>
      </c>
      <c r="M1317" s="39" t="s">
        <v>277</v>
      </c>
      <c r="N1317" s="38" t="s">
        <v>38</v>
      </c>
      <c r="O1317" s="40"/>
      <c r="P1317" s="41"/>
      <c r="Q1317" s="109"/>
      <c r="R1317" s="110">
        <f>IF(B1317&lt;&gt;"",((10-((COUNTIF(E1318:N1318,"/")+COUNTIF(E1318:N1318,"//")+COUNTIF(E1318:N1318,"///")+COUNTIF(E1318:N1318,"_"))))/2)+(2-COUNTBLANK(O1318:P1318)),"")</f>
        <v>5</v>
      </c>
      <c r="S1317" s="68"/>
      <c r="T1317" s="69" t="str">
        <f>IF(S1317&lt;&gt;"",VLOOKUP(S1317,#REF!,2,FALSE),"")</f>
        <v/>
      </c>
      <c r="U1317" s="70">
        <f>(COUNTIF(E1307:N1336,S1317)*4)+(COUNTIF(O1307:P1336,S1317)*8)</f>
        <v>0</v>
      </c>
      <c r="V1317" s="67">
        <f>U1317*W1308</f>
        <v>0</v>
      </c>
    </row>
    <row r="1318" spans="1:22" ht="15.6" customHeight="1">
      <c r="A1318" s="112"/>
      <c r="B1318" s="106"/>
      <c r="C1318" s="107"/>
      <c r="D1318" s="108"/>
      <c r="E1318" s="42" t="e">
        <f>IF(E1317&lt;&gt;"",VLOOKUP(E1317,#REF!,2,FALSE),"")</f>
        <v>#REF!</v>
      </c>
      <c r="F1318" s="43" t="e">
        <f>IF(F1317&lt;&gt;"",VLOOKUP(F1317,#REF!,2,FALSE),"")</f>
        <v>#REF!</v>
      </c>
      <c r="G1318" s="44" t="e">
        <f>IF(G1317&lt;&gt;"",VLOOKUP(G1317,#REF!,2,FALSE),"")</f>
        <v>#REF!</v>
      </c>
      <c r="H1318" s="43" t="e">
        <f>IF(H1317&lt;&gt;"",VLOOKUP(H1317,#REF!,2,FALSE),"")</f>
        <v>#REF!</v>
      </c>
      <c r="I1318" s="44" t="e">
        <f>IF(I1317&lt;&gt;"",VLOOKUP(I1317,#REF!,2,FALSE),"")</f>
        <v>#REF!</v>
      </c>
      <c r="J1318" s="43" t="e">
        <f>IF(J1317&lt;&gt;"",VLOOKUP(J1317,#REF!,2,FALSE),"")</f>
        <v>#REF!</v>
      </c>
      <c r="K1318" s="44" t="e">
        <f>IF(K1317&lt;&gt;"",VLOOKUP(K1317,#REF!,2,FALSE),"")</f>
        <v>#REF!</v>
      </c>
      <c r="L1318" s="43" t="e">
        <f>IF(L1317&lt;&gt;"",VLOOKUP(L1317,#REF!,2,FALSE),"")</f>
        <v>#REF!</v>
      </c>
      <c r="M1318" s="44" t="e">
        <f>IF(M1317&lt;&gt;"",VLOOKUP(M1317,#REF!,2,FALSE),"")</f>
        <v>#REF!</v>
      </c>
      <c r="N1318" s="43" t="e">
        <f>IF(N1317&lt;&gt;"",VLOOKUP(N1317,#REF!,2,FALSE),"")</f>
        <v>#REF!</v>
      </c>
      <c r="O1318" s="44" t="str">
        <f>IF(O1317&lt;&gt;"",VLOOKUP(O1317,#REF!,2,FALSE),"")</f>
        <v/>
      </c>
      <c r="P1318" s="45" t="str">
        <f>IF(P1317&lt;&gt;"",VLOOKUP(P1317,#REF!,2,FALSE),"")</f>
        <v/>
      </c>
      <c r="Q1318" s="109"/>
      <c r="R1318" s="110"/>
      <c r="S1318" s="68"/>
      <c r="T1318" s="69" t="str">
        <f>IF(S1318&lt;&gt;"",VLOOKUP(S1318,#REF!,2,FALSE),"")</f>
        <v/>
      </c>
      <c r="U1318" s="70">
        <f>(COUNTIF(E1307:N1336,S1318)*4)+(COUNTIF(O1307:P1336,S1318)*8)</f>
        <v>0</v>
      </c>
      <c r="V1318" s="67">
        <f>U1318*W1308</f>
        <v>0</v>
      </c>
    </row>
    <row r="1319" spans="1:22" ht="15.6" customHeight="1" thickBot="1">
      <c r="A1319" s="112"/>
      <c r="B1319" s="106" t="s">
        <v>22</v>
      </c>
      <c r="C1319" s="107"/>
      <c r="D1319" s="108"/>
      <c r="E1319" s="37" t="s">
        <v>259</v>
      </c>
      <c r="F1319" s="38" t="s">
        <v>259</v>
      </c>
      <c r="G1319" s="39" t="s">
        <v>259</v>
      </c>
      <c r="H1319" s="38" t="s">
        <v>259</v>
      </c>
      <c r="I1319" s="39" t="s">
        <v>259</v>
      </c>
      <c r="J1319" s="38" t="s">
        <v>259</v>
      </c>
      <c r="K1319" s="39" t="s">
        <v>259</v>
      </c>
      <c r="L1319" s="38" t="s">
        <v>259</v>
      </c>
      <c r="M1319" s="39" t="s">
        <v>259</v>
      </c>
      <c r="N1319" s="38" t="s">
        <v>38</v>
      </c>
      <c r="O1319" s="40"/>
      <c r="P1319" s="41"/>
      <c r="Q1319" s="109"/>
      <c r="R1319" s="110">
        <f>IF(B1319&lt;&gt;"",((10-((COUNTIF(E1320:N1320,"/")+COUNTIF(E1320:N1320,"//")+COUNTIF(E1320:N1320,"///")+COUNTIF(E1320:N1320,"_"))))/2)+(2-COUNTBLANK(O1320:P1320)),"")</f>
        <v>5</v>
      </c>
      <c r="S1319" s="68"/>
      <c r="T1319" s="69" t="str">
        <f>IF(S1319&lt;&gt;"",VLOOKUP(S1319,#REF!,2,FALSE),"")</f>
        <v/>
      </c>
      <c r="U1319" s="70">
        <f>(COUNTIF(E1307:N1336,S1319)*4)+(COUNTIF(O1307:P1336,S1319)*8)</f>
        <v>0</v>
      </c>
      <c r="V1319" s="67">
        <f>U1319*W1308</f>
        <v>0</v>
      </c>
    </row>
    <row r="1320" spans="1:22" ht="15.6" customHeight="1" thickBot="1">
      <c r="A1320" s="112"/>
      <c r="B1320" s="106"/>
      <c r="C1320" s="107"/>
      <c r="D1320" s="108"/>
      <c r="E1320" s="42" t="e">
        <f>IF(E1319&lt;&gt;"",VLOOKUP(E1319,#REF!,2,FALSE),"")</f>
        <v>#REF!</v>
      </c>
      <c r="F1320" s="43" t="e">
        <f>IF(F1319&lt;&gt;"",VLOOKUP(F1319,#REF!,2,FALSE),"")</f>
        <v>#REF!</v>
      </c>
      <c r="G1320" s="44" t="e">
        <f>IF(G1319&lt;&gt;"",VLOOKUP(G1319,#REF!,2,FALSE),"")</f>
        <v>#REF!</v>
      </c>
      <c r="H1320" s="43" t="e">
        <f>IF(H1319&lt;&gt;"",VLOOKUP(H1319,#REF!,2,FALSE),"")</f>
        <v>#REF!</v>
      </c>
      <c r="I1320" s="44" t="e">
        <f>IF(I1319&lt;&gt;"",VLOOKUP(I1319,#REF!,2,FALSE),"")</f>
        <v>#REF!</v>
      </c>
      <c r="J1320" s="43" t="e">
        <f>IF(J1319&lt;&gt;"",VLOOKUP(J1319,#REF!,2,FALSE),"")</f>
        <v>#REF!</v>
      </c>
      <c r="K1320" s="44" t="e">
        <f>IF(K1319&lt;&gt;"",VLOOKUP(K1319,#REF!,2,FALSE),"")</f>
        <v>#REF!</v>
      </c>
      <c r="L1320" s="43" t="e">
        <f>IF(L1319&lt;&gt;"",VLOOKUP(L1319,#REF!,2,FALSE),"")</f>
        <v>#REF!</v>
      </c>
      <c r="M1320" s="44" t="e">
        <f>IF(M1319&lt;&gt;"",VLOOKUP(M1319,#REF!,2,FALSE),"")</f>
        <v>#REF!</v>
      </c>
      <c r="N1320" s="43" t="e">
        <f>IF(N1319&lt;&gt;"",VLOOKUP(N1319,#REF!,2,FALSE),"")</f>
        <v>#REF!</v>
      </c>
      <c r="O1320" s="44" t="str">
        <f>IF(O1319&lt;&gt;"",VLOOKUP(O1319,#REF!,2,FALSE),"")</f>
        <v/>
      </c>
      <c r="P1320" s="45" t="str">
        <f>IF(P1319&lt;&gt;"",VLOOKUP(P1319,#REF!,2,FALSE),"")</f>
        <v/>
      </c>
      <c r="Q1320" s="109"/>
      <c r="R1320" s="110"/>
      <c r="S1320" s="60">
        <f>SUM(R1307:R1336)*8</f>
        <v>400</v>
      </c>
      <c r="T1320" s="61" t="s">
        <v>25</v>
      </c>
      <c r="U1320" s="62">
        <f>SUM(U1308:U1319)</f>
        <v>324</v>
      </c>
      <c r="V1320" s="63">
        <f>SUM(V1308:V1319)</f>
        <v>11340</v>
      </c>
    </row>
    <row r="1321" spans="1:22" ht="15.6" customHeight="1">
      <c r="A1321" s="112"/>
      <c r="B1321" s="103" t="s">
        <v>23</v>
      </c>
      <c r="C1321" s="104"/>
      <c r="D1321" s="105"/>
      <c r="E1321" s="46" t="s">
        <v>290</v>
      </c>
      <c r="F1321" s="47" t="s">
        <v>290</v>
      </c>
      <c r="G1321" s="48" t="s">
        <v>290</v>
      </c>
      <c r="H1321" s="47" t="s">
        <v>290</v>
      </c>
      <c r="I1321" s="48" t="s">
        <v>290</v>
      </c>
      <c r="J1321" s="47" t="s">
        <v>290</v>
      </c>
      <c r="K1321" s="48" t="s">
        <v>290</v>
      </c>
      <c r="L1321" s="47" t="s">
        <v>290</v>
      </c>
      <c r="M1321" s="48" t="s">
        <v>290</v>
      </c>
      <c r="N1321" s="47" t="s">
        <v>38</v>
      </c>
      <c r="O1321" s="49"/>
      <c r="P1321" s="50"/>
      <c r="Q1321" s="109"/>
      <c r="R1321" s="110">
        <f>IF(B1321&lt;&gt;"",((10-((COUNTIF(E1322:N1322,"/")+COUNTIF(E1322:N1322,"//")+COUNTIF(E1322:N1322,"///")+COUNTIF(E1322:N1322,"_"))))/2)+(2-COUNTBLANK(O1322:P1322)),"")</f>
        <v>5</v>
      </c>
      <c r="S1321"/>
      <c r="T1321"/>
      <c r="U1321"/>
      <c r="V1321"/>
    </row>
    <row r="1322" spans="1:22" ht="15.6" customHeight="1">
      <c r="A1322" s="112"/>
      <c r="B1322" s="103"/>
      <c r="C1322" s="104"/>
      <c r="D1322" s="105"/>
      <c r="E1322" s="51" t="e">
        <f>IF(E1321&lt;&gt;"",VLOOKUP(E1321,#REF!,2,FALSE),"")</f>
        <v>#REF!</v>
      </c>
      <c r="F1322" s="52" t="e">
        <f>IF(F1321&lt;&gt;"",VLOOKUP(F1321,#REF!,2,FALSE),"")</f>
        <v>#REF!</v>
      </c>
      <c r="G1322" s="53" t="e">
        <f>IF(G1321&lt;&gt;"",VLOOKUP(G1321,#REF!,2,FALSE),"")</f>
        <v>#REF!</v>
      </c>
      <c r="H1322" s="52" t="e">
        <f>IF(H1321&lt;&gt;"",VLOOKUP(H1321,#REF!,2,FALSE),"")</f>
        <v>#REF!</v>
      </c>
      <c r="I1322" s="53" t="e">
        <f>IF(I1321&lt;&gt;"",VLOOKUP(I1321,#REF!,2,FALSE),"")</f>
        <v>#REF!</v>
      </c>
      <c r="J1322" s="52" t="e">
        <f>IF(J1321&lt;&gt;"",VLOOKUP(J1321,#REF!,2,FALSE),"")</f>
        <v>#REF!</v>
      </c>
      <c r="K1322" s="53" t="e">
        <f>IF(K1321&lt;&gt;"",VLOOKUP(K1321,#REF!,2,FALSE),"")</f>
        <v>#REF!</v>
      </c>
      <c r="L1322" s="52" t="e">
        <f>IF(L1321&lt;&gt;"",VLOOKUP(L1321,#REF!,2,FALSE),"")</f>
        <v>#REF!</v>
      </c>
      <c r="M1322" s="53" t="e">
        <f>IF(M1321&lt;&gt;"",VLOOKUP(M1321,#REF!,2,FALSE),"")</f>
        <v>#REF!</v>
      </c>
      <c r="N1322" s="52" t="e">
        <f>IF(N1321&lt;&gt;"",VLOOKUP(N1321,#REF!,2,FALSE),"")</f>
        <v>#REF!</v>
      </c>
      <c r="O1322" s="53" t="str">
        <f>IF(O1321&lt;&gt;"",VLOOKUP(O1321,#REF!,2,FALSE),"")</f>
        <v/>
      </c>
      <c r="P1322" s="54" t="str">
        <f>IF(P1321&lt;&gt;"",VLOOKUP(P1321,#REF!,2,FALSE),"")</f>
        <v/>
      </c>
      <c r="Q1322" s="109"/>
      <c r="R1322" s="110"/>
      <c r="S1322"/>
      <c r="T1322"/>
      <c r="U1322"/>
      <c r="V1322"/>
    </row>
    <row r="1323" spans="1:22" ht="15.6" customHeight="1">
      <c r="A1323" s="112"/>
      <c r="B1323" s="103" t="s">
        <v>41</v>
      </c>
      <c r="C1323" s="104"/>
      <c r="D1323" s="105"/>
      <c r="E1323" s="46" t="s">
        <v>277</v>
      </c>
      <c r="F1323" s="47" t="s">
        <v>277</v>
      </c>
      <c r="G1323" s="48" t="s">
        <v>285</v>
      </c>
      <c r="H1323" s="47" t="s">
        <v>285</v>
      </c>
      <c r="I1323" s="48" t="s">
        <v>285</v>
      </c>
      <c r="J1323" s="47" t="s">
        <v>285</v>
      </c>
      <c r="K1323" s="48" t="s">
        <v>287</v>
      </c>
      <c r="L1323" s="47" t="s">
        <v>287</v>
      </c>
      <c r="M1323" s="48" t="s">
        <v>287</v>
      </c>
      <c r="N1323" s="47" t="s">
        <v>38</v>
      </c>
      <c r="O1323" s="49"/>
      <c r="P1323" s="50"/>
      <c r="Q1323" s="109"/>
      <c r="R1323" s="110">
        <f>IF(B1323&lt;&gt;"",((10-((COUNTIF(E1324:N1324,"/")+COUNTIF(E1324:N1324,"//")+COUNTIF(E1324:N1324,"///")+COUNTIF(E1324:N1324,"_"))))/2)+(2-COUNTBLANK(O1324:P1324)),"")</f>
        <v>5</v>
      </c>
      <c r="S1323"/>
      <c r="T1323"/>
      <c r="U1323"/>
      <c r="V1323"/>
    </row>
    <row r="1324" spans="1:22" ht="15.6" customHeight="1">
      <c r="A1324" s="112"/>
      <c r="B1324" s="103"/>
      <c r="C1324" s="104"/>
      <c r="D1324" s="105"/>
      <c r="E1324" s="51" t="e">
        <f>IF(E1323&lt;&gt;"",VLOOKUP(E1323,#REF!,2,FALSE),"")</f>
        <v>#REF!</v>
      </c>
      <c r="F1324" s="52" t="e">
        <f>IF(F1323&lt;&gt;"",VLOOKUP(F1323,#REF!,2,FALSE),"")</f>
        <v>#REF!</v>
      </c>
      <c r="G1324" s="53" t="e">
        <f>IF(G1323&lt;&gt;"",VLOOKUP(G1323,#REF!,2,FALSE),"")</f>
        <v>#REF!</v>
      </c>
      <c r="H1324" s="52" t="e">
        <f>IF(H1323&lt;&gt;"",VLOOKUP(H1323,#REF!,2,FALSE),"")</f>
        <v>#REF!</v>
      </c>
      <c r="I1324" s="53" t="e">
        <f>IF(I1323&lt;&gt;"",VLOOKUP(I1323,#REF!,2,FALSE),"")</f>
        <v>#REF!</v>
      </c>
      <c r="J1324" s="52" t="e">
        <f>IF(J1323&lt;&gt;"",VLOOKUP(J1323,#REF!,2,FALSE),"")</f>
        <v>#REF!</v>
      </c>
      <c r="K1324" s="53" t="e">
        <f>IF(K1323&lt;&gt;"",VLOOKUP(K1323,#REF!,2,FALSE),"")</f>
        <v>#REF!</v>
      </c>
      <c r="L1324" s="52" t="e">
        <f>IF(L1323&lt;&gt;"",VLOOKUP(L1323,#REF!,2,FALSE),"")</f>
        <v>#REF!</v>
      </c>
      <c r="M1324" s="53" t="e">
        <f>IF(M1323&lt;&gt;"",VLOOKUP(M1323,#REF!,2,FALSE),"")</f>
        <v>#REF!</v>
      </c>
      <c r="N1324" s="52" t="e">
        <f>IF(N1323&lt;&gt;"",VLOOKUP(N1323,#REF!,2,FALSE),"")</f>
        <v>#REF!</v>
      </c>
      <c r="O1324" s="53" t="str">
        <f>IF(O1323&lt;&gt;"",VLOOKUP(O1323,#REF!,2,FALSE),"")</f>
        <v/>
      </c>
      <c r="P1324" s="54" t="str">
        <f>IF(P1323&lt;&gt;"",VLOOKUP(P1323,#REF!,2,FALSE),"")</f>
        <v/>
      </c>
      <c r="Q1324" s="109"/>
      <c r="R1324" s="110"/>
      <c r="S1324"/>
      <c r="T1324"/>
      <c r="U1324"/>
      <c r="V1324"/>
    </row>
    <row r="1325" spans="1:22" ht="15.6" customHeight="1">
      <c r="A1325" s="112"/>
      <c r="B1325" s="103" t="s">
        <v>21</v>
      </c>
      <c r="C1325" s="104"/>
      <c r="D1325" s="105"/>
      <c r="E1325" s="46" t="s">
        <v>293</v>
      </c>
      <c r="F1325" s="47" t="s">
        <v>293</v>
      </c>
      <c r="G1325" s="48" t="s">
        <v>293</v>
      </c>
      <c r="H1325" s="47" t="s">
        <v>293</v>
      </c>
      <c r="I1325" s="48" t="s">
        <v>293</v>
      </c>
      <c r="J1325" s="47" t="s">
        <v>293</v>
      </c>
      <c r="K1325" s="48" t="s">
        <v>293</v>
      </c>
      <c r="L1325" s="47" t="s">
        <v>293</v>
      </c>
      <c r="M1325" s="48" t="s">
        <v>293</v>
      </c>
      <c r="N1325" s="47" t="s">
        <v>38</v>
      </c>
      <c r="O1325" s="49"/>
      <c r="P1325" s="50"/>
      <c r="Q1325" s="109"/>
      <c r="R1325" s="110">
        <f>IF(B1325&lt;&gt;"",((10-((COUNTIF(E1326:N1326,"/")+COUNTIF(E1326:N1326,"//")+COUNTIF(E1326:N1326,"///")+COUNTIF(E1326:N1326,"_"))))/2)+(2-COUNTBLANK(O1326:P1326)),"")</f>
        <v>5</v>
      </c>
      <c r="S1325"/>
      <c r="T1325"/>
      <c r="U1325"/>
      <c r="V1325"/>
    </row>
    <row r="1326" spans="1:22" ht="15.6" customHeight="1">
      <c r="A1326" s="112"/>
      <c r="B1326" s="103"/>
      <c r="C1326" s="104"/>
      <c r="D1326" s="105"/>
      <c r="E1326" s="51" t="e">
        <f>IF(E1325&lt;&gt;"",VLOOKUP(E1325,#REF!,2,FALSE),"")</f>
        <v>#REF!</v>
      </c>
      <c r="F1326" s="52" t="e">
        <f>IF(F1325&lt;&gt;"",VLOOKUP(F1325,#REF!,2,FALSE),"")</f>
        <v>#REF!</v>
      </c>
      <c r="G1326" s="53" t="e">
        <f>IF(G1325&lt;&gt;"",VLOOKUP(G1325,#REF!,2,FALSE),"")</f>
        <v>#REF!</v>
      </c>
      <c r="H1326" s="52" t="e">
        <f>IF(H1325&lt;&gt;"",VLOOKUP(H1325,#REF!,2,FALSE),"")</f>
        <v>#REF!</v>
      </c>
      <c r="I1326" s="53" t="e">
        <f>IF(I1325&lt;&gt;"",VLOOKUP(I1325,#REF!,2,FALSE),"")</f>
        <v>#REF!</v>
      </c>
      <c r="J1326" s="52" t="e">
        <f>IF(J1325&lt;&gt;"",VLOOKUP(J1325,#REF!,2,FALSE),"")</f>
        <v>#REF!</v>
      </c>
      <c r="K1326" s="53" t="e">
        <f>IF(K1325&lt;&gt;"",VLOOKUP(K1325,#REF!,2,FALSE),"")</f>
        <v>#REF!</v>
      </c>
      <c r="L1326" s="52" t="e">
        <f>IF(L1325&lt;&gt;"",VLOOKUP(L1325,#REF!,2,FALSE),"")</f>
        <v>#REF!</v>
      </c>
      <c r="M1326" s="53" t="e">
        <f>IF(M1325&lt;&gt;"",VLOOKUP(M1325,#REF!,2,FALSE),"")</f>
        <v>#REF!</v>
      </c>
      <c r="N1326" s="52" t="e">
        <f>IF(N1325&lt;&gt;"",VLOOKUP(N1325,#REF!,2,FALSE),"")</f>
        <v>#REF!</v>
      </c>
      <c r="O1326" s="53" t="str">
        <f>IF(O1325&lt;&gt;"",VLOOKUP(O1325,#REF!,2,FALSE),"")</f>
        <v/>
      </c>
      <c r="P1326" s="54" t="str">
        <f>IF(P1325&lt;&gt;"",VLOOKUP(P1325,#REF!,2,FALSE),"")</f>
        <v/>
      </c>
      <c r="Q1326" s="109"/>
      <c r="R1326" s="110"/>
      <c r="S1326"/>
      <c r="T1326"/>
      <c r="U1326"/>
      <c r="V1326"/>
    </row>
    <row r="1327" spans="1:22" ht="15.6" customHeight="1">
      <c r="A1327" s="112"/>
      <c r="B1327" s="103" t="s">
        <v>19</v>
      </c>
      <c r="C1327" s="104"/>
      <c r="D1327" s="105"/>
      <c r="E1327" s="46" t="s">
        <v>290</v>
      </c>
      <c r="F1327" s="47" t="s">
        <v>290</v>
      </c>
      <c r="G1327" s="48" t="s">
        <v>290</v>
      </c>
      <c r="H1327" s="47" t="s">
        <v>290</v>
      </c>
      <c r="I1327" s="48" t="s">
        <v>290</v>
      </c>
      <c r="J1327" s="47" t="s">
        <v>290</v>
      </c>
      <c r="K1327" s="48" t="s">
        <v>290</v>
      </c>
      <c r="L1327" s="47" t="s">
        <v>290</v>
      </c>
      <c r="M1327" s="48" t="s">
        <v>290</v>
      </c>
      <c r="N1327" s="47" t="s">
        <v>38</v>
      </c>
      <c r="O1327" s="49"/>
      <c r="P1327" s="50"/>
      <c r="Q1327" s="109"/>
      <c r="R1327" s="110">
        <f>IF(B1327&lt;&gt;"",((10-((COUNTIF(E1328:N1328,"/")+COUNTIF(E1328:N1328,"//")+COUNTIF(E1328:N1328,"///")+COUNTIF(E1328:N1328,"_"))))/2)+(2-COUNTBLANK(O1328:P1328)),"")</f>
        <v>5</v>
      </c>
      <c r="S1327"/>
      <c r="T1327"/>
      <c r="U1327"/>
      <c r="V1327"/>
    </row>
    <row r="1328" spans="1:22" ht="15.6" customHeight="1">
      <c r="A1328" s="112"/>
      <c r="B1328" s="103"/>
      <c r="C1328" s="104"/>
      <c r="D1328" s="105"/>
      <c r="E1328" s="51" t="e">
        <f>IF(E1327&lt;&gt;"",VLOOKUP(E1327,#REF!,2,FALSE),"")</f>
        <v>#REF!</v>
      </c>
      <c r="F1328" s="52" t="e">
        <f>IF(F1327&lt;&gt;"",VLOOKUP(F1327,#REF!,2,FALSE),"")</f>
        <v>#REF!</v>
      </c>
      <c r="G1328" s="53" t="e">
        <f>IF(G1327&lt;&gt;"",VLOOKUP(G1327,#REF!,2,FALSE),"")</f>
        <v>#REF!</v>
      </c>
      <c r="H1328" s="52" t="e">
        <f>IF(H1327&lt;&gt;"",VLOOKUP(H1327,#REF!,2,FALSE),"")</f>
        <v>#REF!</v>
      </c>
      <c r="I1328" s="53" t="e">
        <f>IF(I1327&lt;&gt;"",VLOOKUP(I1327,#REF!,2,FALSE),"")</f>
        <v>#REF!</v>
      </c>
      <c r="J1328" s="52" t="e">
        <f>IF(J1327&lt;&gt;"",VLOOKUP(J1327,#REF!,2,FALSE),"")</f>
        <v>#REF!</v>
      </c>
      <c r="K1328" s="53" t="e">
        <f>IF(K1327&lt;&gt;"",VLOOKUP(K1327,#REF!,2,FALSE),"")</f>
        <v>#REF!</v>
      </c>
      <c r="L1328" s="52" t="e">
        <f>IF(L1327&lt;&gt;"",VLOOKUP(L1327,#REF!,2,FALSE),"")</f>
        <v>#REF!</v>
      </c>
      <c r="M1328" s="53" t="e">
        <f>IF(M1327&lt;&gt;"",VLOOKUP(M1327,#REF!,2,FALSE),"")</f>
        <v>#REF!</v>
      </c>
      <c r="N1328" s="52" t="e">
        <f>IF(N1327&lt;&gt;"",VLOOKUP(N1327,#REF!,2,FALSE),"")</f>
        <v>#REF!</v>
      </c>
      <c r="O1328" s="53" t="str">
        <f>IF(O1327&lt;&gt;"",VLOOKUP(O1327,#REF!,2,FALSE),"")</f>
        <v/>
      </c>
      <c r="P1328" s="54" t="str">
        <f>IF(P1327&lt;&gt;"",VLOOKUP(P1327,#REF!,2,FALSE),"")</f>
        <v/>
      </c>
      <c r="Q1328" s="109"/>
      <c r="R1328" s="110"/>
      <c r="S1328"/>
      <c r="T1328"/>
      <c r="U1328"/>
      <c r="V1328"/>
    </row>
    <row r="1329" spans="1:255" ht="15.6" customHeight="1">
      <c r="A1329" s="112"/>
      <c r="B1329" s="103" t="s">
        <v>18</v>
      </c>
      <c r="C1329" s="104"/>
      <c r="D1329" s="105"/>
      <c r="E1329" s="46" t="s">
        <v>287</v>
      </c>
      <c r="F1329" s="47" t="s">
        <v>287</v>
      </c>
      <c r="G1329" s="48" t="s">
        <v>285</v>
      </c>
      <c r="H1329" s="47" t="s">
        <v>285</v>
      </c>
      <c r="I1329" s="48" t="s">
        <v>285</v>
      </c>
      <c r="J1329" s="47" t="s">
        <v>285</v>
      </c>
      <c r="K1329" s="48" t="s">
        <v>288</v>
      </c>
      <c r="L1329" s="47" t="s">
        <v>288</v>
      </c>
      <c r="M1329" s="48" t="s">
        <v>288</v>
      </c>
      <c r="N1329" s="47" t="s">
        <v>38</v>
      </c>
      <c r="O1329" s="49"/>
      <c r="P1329" s="50"/>
      <c r="Q1329" s="109"/>
      <c r="R1329" s="110">
        <f>IF(B1329&lt;&gt;"",((10-((COUNTIF(E1330:N1330,"/")+COUNTIF(E1330:N1330,"//")+COUNTIF(E1330:N1330,"///")+COUNTIF(E1330:N1330,"_"))))/2)+(2-COUNTBLANK(O1330:P1330)),"")</f>
        <v>5</v>
      </c>
      <c r="S1329"/>
      <c r="T1329"/>
      <c r="U1329"/>
      <c r="V1329"/>
    </row>
    <row r="1330" spans="1:255" ht="15.6" customHeight="1">
      <c r="A1330" s="112"/>
      <c r="B1330" s="103"/>
      <c r="C1330" s="104"/>
      <c r="D1330" s="105"/>
      <c r="E1330" s="51" t="e">
        <f>IF(E1329&lt;&gt;"",VLOOKUP(E1329,#REF!,2,FALSE),"")</f>
        <v>#REF!</v>
      </c>
      <c r="F1330" s="52" t="e">
        <f>IF(F1329&lt;&gt;"",VLOOKUP(F1329,#REF!,2,FALSE),"")</f>
        <v>#REF!</v>
      </c>
      <c r="G1330" s="53" t="e">
        <f>IF(G1329&lt;&gt;"",VLOOKUP(G1329,#REF!,2,FALSE),"")</f>
        <v>#REF!</v>
      </c>
      <c r="H1330" s="52" t="e">
        <f>IF(H1329&lt;&gt;"",VLOOKUP(H1329,#REF!,2,FALSE),"")</f>
        <v>#REF!</v>
      </c>
      <c r="I1330" s="53" t="e">
        <f>IF(I1329&lt;&gt;"",VLOOKUP(I1329,#REF!,2,FALSE),"")</f>
        <v>#REF!</v>
      </c>
      <c r="J1330" s="52" t="e">
        <f>IF(J1329&lt;&gt;"",VLOOKUP(J1329,#REF!,2,FALSE),"")</f>
        <v>#REF!</v>
      </c>
      <c r="K1330" s="53" t="e">
        <f>IF(K1329&lt;&gt;"",VLOOKUP(K1329,#REF!,2,FALSE),"")</f>
        <v>#REF!</v>
      </c>
      <c r="L1330" s="52" t="e">
        <f>IF(L1329&lt;&gt;"",VLOOKUP(L1329,#REF!,2,FALSE),"")</f>
        <v>#REF!</v>
      </c>
      <c r="M1330" s="53" t="e">
        <f>IF(M1329&lt;&gt;"",VLOOKUP(M1329,#REF!,2,FALSE),"")</f>
        <v>#REF!</v>
      </c>
      <c r="N1330" s="52" t="e">
        <f>IF(N1329&lt;&gt;"",VLOOKUP(N1329,#REF!,2,FALSE),"")</f>
        <v>#REF!</v>
      </c>
      <c r="O1330" s="53" t="str">
        <f>IF(O1329&lt;&gt;"",VLOOKUP(O1329,#REF!,2,FALSE),"")</f>
        <v/>
      </c>
      <c r="P1330" s="54" t="str">
        <f>IF(P1329&lt;&gt;"",VLOOKUP(P1329,#REF!,2,FALSE),"")</f>
        <v/>
      </c>
      <c r="Q1330" s="109"/>
      <c r="R1330" s="110"/>
      <c r="S1330"/>
      <c r="T1330"/>
      <c r="U1330"/>
      <c r="V1330"/>
    </row>
    <row r="1331" spans="1:255" ht="15.6" customHeight="1">
      <c r="A1331" s="112"/>
      <c r="B1331" s="103" t="s">
        <v>16</v>
      </c>
      <c r="C1331" s="104"/>
      <c r="D1331" s="105"/>
      <c r="E1331" s="46" t="s">
        <v>17</v>
      </c>
      <c r="F1331" s="47" t="s">
        <v>17</v>
      </c>
      <c r="G1331" s="48" t="s">
        <v>17</v>
      </c>
      <c r="H1331" s="47" t="s">
        <v>17</v>
      </c>
      <c r="I1331" s="48" t="s">
        <v>17</v>
      </c>
      <c r="J1331" s="47" t="s">
        <v>17</v>
      </c>
      <c r="K1331" s="48" t="s">
        <v>17</v>
      </c>
      <c r="L1331" s="47" t="s">
        <v>17</v>
      </c>
      <c r="M1331" s="48" t="s">
        <v>17</v>
      </c>
      <c r="N1331" s="47" t="s">
        <v>17</v>
      </c>
      <c r="O1331" s="49"/>
      <c r="P1331" s="50"/>
      <c r="Q1331" s="109"/>
      <c r="R1331" s="110">
        <f>IF(B1331&lt;&gt;"",((10-((COUNTIF(E1332:N1332,"/")+COUNTIF(E1332:N1332,"//")+COUNTIF(E1332:N1332,"///")+COUNTIF(E1332:N1332,"_"))))/2)+(2-COUNTBLANK(O1332:P1332)),"")</f>
        <v>5</v>
      </c>
      <c r="S1331"/>
      <c r="T1331"/>
      <c r="U1331"/>
      <c r="V1331"/>
    </row>
    <row r="1332" spans="1:255" ht="15.6" customHeight="1">
      <c r="A1332" s="112"/>
      <c r="B1332" s="103"/>
      <c r="C1332" s="104"/>
      <c r="D1332" s="105"/>
      <c r="E1332" s="51" t="e">
        <f>IF(E1331&lt;&gt;"",VLOOKUP(E1331,#REF!,2,FALSE),"")</f>
        <v>#REF!</v>
      </c>
      <c r="F1332" s="52" t="e">
        <f>IF(F1331&lt;&gt;"",VLOOKUP(F1331,#REF!,2,FALSE),"")</f>
        <v>#REF!</v>
      </c>
      <c r="G1332" s="53" t="e">
        <f>IF(G1331&lt;&gt;"",VLOOKUP(G1331,#REF!,2,FALSE),"")</f>
        <v>#REF!</v>
      </c>
      <c r="H1332" s="52" t="e">
        <f>IF(H1331&lt;&gt;"",VLOOKUP(H1331,#REF!,2,FALSE),"")</f>
        <v>#REF!</v>
      </c>
      <c r="I1332" s="53" t="e">
        <f>IF(I1331&lt;&gt;"",VLOOKUP(I1331,#REF!,2,FALSE),"")</f>
        <v>#REF!</v>
      </c>
      <c r="J1332" s="52" t="e">
        <f>IF(J1331&lt;&gt;"",VLOOKUP(J1331,#REF!,2,FALSE),"")</f>
        <v>#REF!</v>
      </c>
      <c r="K1332" s="53" t="e">
        <f>IF(K1331&lt;&gt;"",VLOOKUP(K1331,#REF!,2,FALSE),"")</f>
        <v>#REF!</v>
      </c>
      <c r="L1332" s="52" t="e">
        <f>IF(L1331&lt;&gt;"",VLOOKUP(L1331,#REF!,2,FALSE),"")</f>
        <v>#REF!</v>
      </c>
      <c r="M1332" s="53" t="e">
        <f>IF(M1331&lt;&gt;"",VLOOKUP(M1331,#REF!,2,FALSE),"")</f>
        <v>#REF!</v>
      </c>
      <c r="N1332" s="52" t="e">
        <f>IF(N1331&lt;&gt;"",VLOOKUP(N1331,#REF!,2,FALSE),"")</f>
        <v>#REF!</v>
      </c>
      <c r="O1332" s="53" t="str">
        <f>IF(O1331&lt;&gt;"",VLOOKUP(O1331,#REF!,2,FALSE),"")</f>
        <v/>
      </c>
      <c r="P1332" s="54" t="str">
        <f>IF(P1331&lt;&gt;"",VLOOKUP(P1331,#REF!,2,FALSE),"")</f>
        <v/>
      </c>
      <c r="Q1332" s="109"/>
      <c r="R1332" s="110"/>
      <c r="S1332"/>
      <c r="T1332"/>
      <c r="U1332"/>
      <c r="V1332"/>
    </row>
    <row r="1333" spans="1:255" ht="15.6" customHeight="1">
      <c r="A1333" s="112"/>
      <c r="B1333" s="103"/>
      <c r="C1333" s="104"/>
      <c r="D1333" s="105"/>
      <c r="E1333" s="46"/>
      <c r="F1333" s="47"/>
      <c r="G1333" s="48"/>
      <c r="H1333" s="47"/>
      <c r="I1333" s="48"/>
      <c r="J1333" s="47"/>
      <c r="K1333" s="48"/>
      <c r="L1333" s="47"/>
      <c r="M1333" s="48"/>
      <c r="N1333" s="47"/>
      <c r="O1333" s="49"/>
      <c r="P1333" s="50"/>
      <c r="Q1333" s="109"/>
      <c r="R1333" s="110" t="str">
        <f>IF(B1333&lt;&gt;"",((10-((COUNTIF(E1334:N1334,"/")+COUNTIF(E1334:N1334,"//")+COUNTIF(E1334:N1334,"///")+COUNTIF(E1334:N1334,"_"))))/2)+(2-COUNTBLANK(O1334:P1334)),"")</f>
        <v/>
      </c>
      <c r="S1333"/>
      <c r="T1333"/>
      <c r="U1333"/>
      <c r="V1333"/>
    </row>
    <row r="1334" spans="1:255" ht="15.6" customHeight="1">
      <c r="A1334" s="112"/>
      <c r="B1334" s="103"/>
      <c r="C1334" s="104"/>
      <c r="D1334" s="105"/>
      <c r="E1334" s="51" t="str">
        <f>IF(E1333&lt;&gt;"",VLOOKUP(E1333,#REF!,2,FALSE),"")</f>
        <v/>
      </c>
      <c r="F1334" s="52" t="str">
        <f>IF(F1333&lt;&gt;"",VLOOKUP(F1333,#REF!,2,FALSE),"")</f>
        <v/>
      </c>
      <c r="G1334" s="53" t="str">
        <f>IF(G1333&lt;&gt;"",VLOOKUP(G1333,#REF!,2,FALSE),"")</f>
        <v/>
      </c>
      <c r="H1334" s="52" t="str">
        <f>IF(H1333&lt;&gt;"",VLOOKUP(H1333,#REF!,2,FALSE),"")</f>
        <v/>
      </c>
      <c r="I1334" s="53" t="str">
        <f>IF(I1333&lt;&gt;"",VLOOKUP(I1333,#REF!,2,FALSE),"")</f>
        <v/>
      </c>
      <c r="J1334" s="52" t="str">
        <f>IF(J1333&lt;&gt;"",VLOOKUP(J1333,#REF!,2,FALSE),"")</f>
        <v/>
      </c>
      <c r="K1334" s="53" t="str">
        <f>IF(K1333&lt;&gt;"",VLOOKUP(K1333,#REF!,2,FALSE),"")</f>
        <v/>
      </c>
      <c r="L1334" s="52" t="str">
        <f>IF(L1333&lt;&gt;"",VLOOKUP(L1333,#REF!,2,FALSE),"")</f>
        <v/>
      </c>
      <c r="M1334" s="53" t="str">
        <f>IF(M1333&lt;&gt;"",VLOOKUP(M1333,#REF!,2,FALSE),"")</f>
        <v/>
      </c>
      <c r="N1334" s="52" t="str">
        <f>IF(N1333&lt;&gt;"",VLOOKUP(N1333,#REF!,2,FALSE),"")</f>
        <v/>
      </c>
      <c r="O1334" s="53" t="str">
        <f>IF(O1333&lt;&gt;"",VLOOKUP(O1333,#REF!,2,FALSE),"")</f>
        <v/>
      </c>
      <c r="P1334" s="54" t="str">
        <f>IF(P1333&lt;&gt;"",VLOOKUP(P1333,#REF!,2,FALSE),"")</f>
        <v/>
      </c>
      <c r="Q1334" s="109"/>
      <c r="R1334" s="110"/>
      <c r="S1334"/>
      <c r="T1334"/>
      <c r="U1334"/>
      <c r="V1334"/>
    </row>
    <row r="1335" spans="1:255" ht="15.6" customHeight="1">
      <c r="A1335" s="112"/>
      <c r="B1335" s="103"/>
      <c r="C1335" s="104"/>
      <c r="D1335" s="105"/>
      <c r="E1335" s="46"/>
      <c r="F1335" s="47"/>
      <c r="G1335" s="48"/>
      <c r="H1335" s="47"/>
      <c r="I1335" s="48"/>
      <c r="J1335" s="47"/>
      <c r="K1335" s="48"/>
      <c r="L1335" s="47"/>
      <c r="M1335" s="48"/>
      <c r="N1335" s="47"/>
      <c r="O1335" s="49"/>
      <c r="P1335" s="50"/>
      <c r="Q1335" s="109"/>
      <c r="R1335" s="110" t="str">
        <f>IF(B1335&lt;&gt;"",((10-((COUNTIF(E1336:N1336,"/")+COUNTIF(E1336:N1336,"//")+COUNTIF(E1336:N1336,"///")+COUNTIF(E1336:N1336,"_"))))/2)+(2-COUNTBLANK(O1336:P1336)),"")</f>
        <v/>
      </c>
      <c r="S1335"/>
      <c r="T1335"/>
      <c r="U1335"/>
      <c r="V1335"/>
    </row>
    <row r="1336" spans="1:255" ht="15.6" customHeight="1" thickBot="1">
      <c r="A1336" s="113"/>
      <c r="B1336" s="127"/>
      <c r="C1336" s="128"/>
      <c r="D1336" s="129"/>
      <c r="E1336" s="55" t="str">
        <f>IF(E1335&lt;&gt;"",VLOOKUP(E1335,#REF!,2,FALSE),"")</f>
        <v/>
      </c>
      <c r="F1336" s="56" t="str">
        <f>IF(F1335&lt;&gt;"",VLOOKUP(F1335,#REF!,2,FALSE),"")</f>
        <v/>
      </c>
      <c r="G1336" s="57" t="str">
        <f>IF(G1335&lt;&gt;"",VLOOKUP(G1335,#REF!,2,FALSE),"")</f>
        <v/>
      </c>
      <c r="H1336" s="56" t="str">
        <f>IF(H1335&lt;&gt;"",VLOOKUP(H1335,#REF!,2,FALSE),"")</f>
        <v/>
      </c>
      <c r="I1336" s="57" t="str">
        <f>IF(I1335&lt;&gt;"",VLOOKUP(I1335,#REF!,2,FALSE),"")</f>
        <v/>
      </c>
      <c r="J1336" s="56" t="str">
        <f>IF(J1335&lt;&gt;"",VLOOKUP(J1335,#REF!,2,FALSE),"")</f>
        <v/>
      </c>
      <c r="K1336" s="57" t="str">
        <f>IF(K1335&lt;&gt;"",VLOOKUP(K1335,#REF!,2,FALSE),"")</f>
        <v/>
      </c>
      <c r="L1336" s="56" t="str">
        <f>IF(L1335&lt;&gt;"",VLOOKUP(L1335,#REF!,2,FALSE),"")</f>
        <v/>
      </c>
      <c r="M1336" s="57" t="str">
        <f>IF(M1335&lt;&gt;"",VLOOKUP(M1335,#REF!,2,FALSE),"")</f>
        <v/>
      </c>
      <c r="N1336" s="56" t="str">
        <f>IF(N1335&lt;&gt;"",VLOOKUP(N1335,#REF!,2,FALSE),"")</f>
        <v/>
      </c>
      <c r="O1336" s="57" t="str">
        <f>IF(O1335&lt;&gt;"",VLOOKUP(O1335,#REF!,2,FALSE),"")</f>
        <v/>
      </c>
      <c r="P1336" s="58" t="str">
        <f>IF(P1335&lt;&gt;"",VLOOKUP(P1335,#REF!,2,FALSE),"")</f>
        <v/>
      </c>
      <c r="Q1336" s="109"/>
      <c r="R1336" s="110"/>
      <c r="U1336" s="1"/>
    </row>
    <row r="1337" spans="1:255" ht="18.600000000000001" thickBot="1"/>
    <row r="1338" spans="1:255" ht="23.4">
      <c r="A1338" s="5"/>
      <c r="B1338" s="9" t="str">
        <f>"Semaine " &amp; _xlfn.ISOWEEKNUM(B1339)</f>
        <v>Semaine 39</v>
      </c>
      <c r="C1338" s="130" t="s">
        <v>0</v>
      </c>
      <c r="D1338" s="131"/>
      <c r="E1338" s="134" t="s">
        <v>1</v>
      </c>
      <c r="F1338" s="135"/>
      <c r="G1338" s="136" t="s">
        <v>2</v>
      </c>
      <c r="H1338" s="135"/>
      <c r="I1338" s="136" t="s">
        <v>3</v>
      </c>
      <c r="J1338" s="135"/>
      <c r="K1338" s="136" t="s">
        <v>4</v>
      </c>
      <c r="L1338" s="135"/>
      <c r="M1338" s="136" t="s">
        <v>5</v>
      </c>
      <c r="N1338" s="135"/>
      <c r="O1338" s="136" t="s">
        <v>6</v>
      </c>
      <c r="P1338" s="137"/>
      <c r="Q1338" s="138" t="s">
        <v>7</v>
      </c>
      <c r="R1338" s="141" t="s">
        <v>39</v>
      </c>
      <c r="Z1338" s="5"/>
      <c r="AA1338" s="5"/>
      <c r="AB1338" s="5"/>
      <c r="AC1338" s="5"/>
      <c r="AD1338" s="5"/>
      <c r="AE1338" s="5"/>
      <c r="AF1338" s="5"/>
      <c r="AG1338" s="5"/>
      <c r="AH1338" s="5"/>
      <c r="AI1338" s="5"/>
      <c r="AJ1338" s="5"/>
      <c r="AK1338" s="5"/>
      <c r="AL1338" s="5"/>
      <c r="AM1338" s="5"/>
      <c r="AN1338" s="5"/>
      <c r="AO1338" s="5"/>
      <c r="AP1338" s="5"/>
      <c r="AQ1338" s="5"/>
      <c r="AR1338" s="5"/>
      <c r="AS1338" s="5"/>
      <c r="AT1338" s="5"/>
      <c r="AU1338" s="5"/>
      <c r="AV1338" s="5"/>
      <c r="AW1338" s="5"/>
      <c r="AX1338" s="5"/>
      <c r="AY1338" s="5"/>
      <c r="AZ1338" s="5"/>
      <c r="BA1338" s="5"/>
      <c r="BB1338" s="5"/>
      <c r="BC1338" s="5"/>
      <c r="BD1338" s="5"/>
      <c r="BE1338" s="5"/>
      <c r="BF1338" s="5"/>
      <c r="BG1338" s="5"/>
      <c r="BH1338" s="5"/>
      <c r="BI1338" s="5"/>
      <c r="BJ1338" s="5"/>
      <c r="BK1338" s="5"/>
      <c r="BL1338" s="5"/>
      <c r="BM1338" s="5"/>
      <c r="BN1338" s="5"/>
      <c r="BO1338" s="5"/>
      <c r="BP1338" s="5"/>
      <c r="BQ1338" s="5"/>
      <c r="BR1338" s="5"/>
      <c r="BS1338" s="5"/>
      <c r="BT1338" s="5"/>
      <c r="BU1338" s="5"/>
      <c r="BV1338" s="5"/>
      <c r="BW1338" s="5"/>
      <c r="BX1338" s="5"/>
      <c r="BY1338" s="5"/>
      <c r="BZ1338" s="5"/>
      <c r="CA1338" s="5"/>
      <c r="CB1338" s="5"/>
      <c r="CC1338" s="5"/>
      <c r="CD1338" s="5"/>
      <c r="CE1338" s="5"/>
      <c r="CF1338" s="5"/>
      <c r="CG1338" s="5"/>
      <c r="CH1338" s="5"/>
      <c r="CI1338" s="5"/>
      <c r="CJ1338" s="5"/>
      <c r="CK1338" s="5"/>
      <c r="CL1338" s="5"/>
      <c r="CM1338" s="5"/>
      <c r="CN1338" s="5"/>
      <c r="CO1338" s="5"/>
      <c r="CP1338" s="5"/>
      <c r="CQ1338" s="5"/>
      <c r="CR1338" s="5"/>
      <c r="CS1338" s="5"/>
      <c r="CT1338" s="5"/>
      <c r="CU1338" s="5"/>
      <c r="CV1338" s="5"/>
      <c r="CW1338" s="5"/>
      <c r="CX1338" s="5"/>
      <c r="CY1338" s="5"/>
      <c r="CZ1338" s="5"/>
      <c r="DA1338" s="5"/>
      <c r="DB1338" s="5"/>
      <c r="DC1338" s="5"/>
      <c r="DD1338" s="5"/>
      <c r="DE1338" s="5"/>
      <c r="DF1338" s="5"/>
      <c r="DG1338" s="5"/>
      <c r="DH1338" s="5"/>
      <c r="DI1338" s="5"/>
      <c r="DJ1338" s="5"/>
      <c r="DK1338" s="5"/>
      <c r="DL1338" s="5"/>
      <c r="DM1338" s="5"/>
      <c r="DN1338" s="5"/>
      <c r="DO1338" s="5"/>
      <c r="DP1338" s="5"/>
      <c r="DQ1338" s="5"/>
      <c r="DR1338" s="5"/>
      <c r="DS1338" s="5"/>
      <c r="DT1338" s="5"/>
      <c r="DU1338" s="5"/>
      <c r="DV1338" s="5"/>
      <c r="DW1338" s="5"/>
      <c r="DX1338" s="5"/>
      <c r="DY1338" s="5"/>
      <c r="DZ1338" s="5"/>
      <c r="EA1338" s="5"/>
      <c r="EB1338" s="5"/>
      <c r="EC1338" s="5"/>
      <c r="ED1338" s="5"/>
      <c r="EE1338" s="5"/>
      <c r="EF1338" s="5"/>
      <c r="EG1338" s="5"/>
      <c r="EH1338" s="5"/>
      <c r="EI1338" s="5"/>
      <c r="EJ1338" s="5"/>
      <c r="EK1338" s="5"/>
      <c r="EL1338" s="5"/>
      <c r="EM1338" s="5"/>
      <c r="EN1338" s="5"/>
      <c r="EO1338" s="5"/>
      <c r="EP1338" s="5"/>
      <c r="EQ1338" s="5"/>
      <c r="ER1338" s="5"/>
      <c r="ES1338" s="5"/>
      <c r="ET1338" s="5"/>
      <c r="EU1338" s="5"/>
      <c r="EV1338" s="5"/>
      <c r="EW1338" s="5"/>
      <c r="EX1338" s="5"/>
      <c r="EY1338" s="5"/>
      <c r="EZ1338" s="5"/>
      <c r="FA1338" s="5"/>
      <c r="FB1338" s="5"/>
      <c r="FC1338" s="5"/>
      <c r="FD1338" s="5"/>
      <c r="FE1338" s="5"/>
      <c r="FF1338" s="5"/>
      <c r="FG1338" s="5"/>
      <c r="FH1338" s="5"/>
      <c r="FI1338" s="5"/>
      <c r="FJ1338" s="5"/>
      <c r="FK1338" s="5"/>
      <c r="FL1338" s="5"/>
      <c r="FM1338" s="5"/>
      <c r="FN1338" s="5"/>
      <c r="FO1338" s="5"/>
      <c r="FP1338" s="5"/>
      <c r="FQ1338" s="5"/>
      <c r="FR1338" s="5"/>
      <c r="FS1338" s="5"/>
      <c r="FT1338" s="5"/>
      <c r="FU1338" s="5"/>
      <c r="FV1338" s="5"/>
      <c r="FW1338" s="5"/>
      <c r="FX1338" s="5"/>
      <c r="FY1338" s="5"/>
      <c r="FZ1338" s="5"/>
      <c r="GA1338" s="5"/>
      <c r="GB1338" s="5"/>
      <c r="GC1338" s="5"/>
      <c r="GD1338" s="5"/>
      <c r="GE1338" s="5"/>
      <c r="GF1338" s="5"/>
      <c r="GG1338" s="5"/>
      <c r="GH1338" s="5"/>
      <c r="GI1338" s="5"/>
      <c r="GJ1338" s="5"/>
      <c r="GK1338" s="5"/>
      <c r="GL1338" s="5"/>
      <c r="GM1338" s="5"/>
      <c r="GN1338" s="5"/>
      <c r="GO1338" s="5"/>
      <c r="GP1338" s="5"/>
      <c r="GQ1338" s="5"/>
      <c r="GR1338" s="5"/>
      <c r="GS1338" s="5"/>
      <c r="GT1338" s="5"/>
      <c r="GU1338" s="5"/>
      <c r="GV1338" s="5"/>
      <c r="GW1338" s="5"/>
      <c r="GX1338" s="5"/>
      <c r="GY1338" s="5"/>
      <c r="GZ1338" s="5"/>
      <c r="HA1338" s="5"/>
      <c r="HB1338" s="5"/>
      <c r="HC1338" s="5"/>
      <c r="HD1338" s="5"/>
      <c r="HE1338" s="5"/>
      <c r="HF1338" s="5"/>
      <c r="HG1338" s="5"/>
      <c r="HH1338" s="5"/>
      <c r="HI1338" s="5"/>
      <c r="HJ1338" s="5"/>
      <c r="HK1338" s="5"/>
      <c r="HL1338" s="5"/>
      <c r="HM1338" s="5"/>
      <c r="HN1338" s="5"/>
      <c r="HO1338" s="5"/>
      <c r="HP1338" s="5"/>
      <c r="HQ1338" s="5"/>
      <c r="HR1338" s="5"/>
      <c r="HS1338" s="5"/>
      <c r="HT1338" s="5"/>
      <c r="HU1338" s="5"/>
      <c r="HV1338" s="5"/>
      <c r="HW1338" s="5"/>
      <c r="HX1338" s="5"/>
      <c r="HY1338" s="5"/>
      <c r="HZ1338" s="5"/>
      <c r="IA1338" s="5"/>
      <c r="IB1338" s="5"/>
      <c r="IC1338" s="5"/>
      <c r="ID1338" s="5"/>
      <c r="IE1338" s="5"/>
      <c r="IF1338" s="5"/>
      <c r="IG1338" s="5"/>
      <c r="IH1338" s="5"/>
      <c r="II1338" s="5"/>
      <c r="IJ1338" s="5"/>
      <c r="IK1338" s="5"/>
      <c r="IL1338" s="5"/>
      <c r="IM1338" s="5"/>
      <c r="IN1338" s="5"/>
      <c r="IO1338" s="5"/>
      <c r="IP1338" s="5"/>
      <c r="IQ1338" s="5"/>
      <c r="IR1338" s="5"/>
      <c r="IS1338" s="5"/>
      <c r="IT1338" s="5"/>
      <c r="IU1338" s="5"/>
    </row>
    <row r="1339" spans="1:255" ht="21" customHeight="1">
      <c r="A1339" s="6"/>
      <c r="B1339" s="10">
        <f>B1305+7</f>
        <v>43731</v>
      </c>
      <c r="C1339" s="132"/>
      <c r="D1339" s="133"/>
      <c r="E1339" s="144">
        <f>B1339</f>
        <v>43731</v>
      </c>
      <c r="F1339" s="145"/>
      <c r="G1339" s="146">
        <f>E1339+1</f>
        <v>43732</v>
      </c>
      <c r="H1339" s="145"/>
      <c r="I1339" s="146">
        <f>G1339+1</f>
        <v>43733</v>
      </c>
      <c r="J1339" s="145"/>
      <c r="K1339" s="146">
        <f>I1339+1</f>
        <v>43734</v>
      </c>
      <c r="L1339" s="145"/>
      <c r="M1339" s="146">
        <f>K1339+1</f>
        <v>43735</v>
      </c>
      <c r="N1339" s="145"/>
      <c r="O1339" s="14">
        <f>M1339+1</f>
        <v>43736</v>
      </c>
      <c r="P1339" s="15">
        <f>O1339+1</f>
        <v>43737</v>
      </c>
      <c r="Q1339" s="139"/>
      <c r="R1339" s="142"/>
      <c r="W1339" s="8"/>
      <c r="X1339" s="8"/>
      <c r="Y1339" s="7"/>
      <c r="Z1339" s="7"/>
      <c r="AA1339" s="6"/>
      <c r="AB1339" s="6"/>
      <c r="AC1339" s="6"/>
      <c r="AD1339" s="6"/>
      <c r="AE1339" s="6"/>
      <c r="AF1339" s="6"/>
      <c r="AG1339" s="6"/>
      <c r="AH1339" s="6"/>
      <c r="AI1339" s="6"/>
      <c r="AJ1339" s="6"/>
      <c r="AK1339" s="6"/>
      <c r="AL1339" s="6"/>
      <c r="AM1339" s="6"/>
      <c r="AN1339" s="6"/>
      <c r="AO1339" s="6"/>
      <c r="AP1339" s="6"/>
      <c r="AQ1339" s="6"/>
      <c r="AR1339" s="6"/>
      <c r="AS1339" s="6"/>
      <c r="AT1339" s="6"/>
      <c r="AU1339" s="6"/>
      <c r="AV1339" s="6"/>
      <c r="AW1339" s="6"/>
      <c r="AX1339" s="6"/>
      <c r="AY1339" s="6"/>
      <c r="AZ1339" s="6"/>
      <c r="BA1339" s="6"/>
      <c r="BB1339" s="6"/>
      <c r="BC1339" s="6"/>
      <c r="BD1339" s="6"/>
      <c r="BE1339" s="6"/>
      <c r="BF1339" s="6"/>
      <c r="BG1339" s="6"/>
      <c r="BH1339" s="6"/>
      <c r="BI1339" s="6"/>
      <c r="BJ1339" s="6"/>
      <c r="BK1339" s="6"/>
      <c r="BL1339" s="6"/>
      <c r="BM1339" s="6"/>
      <c r="BN1339" s="6"/>
      <c r="BO1339" s="6"/>
      <c r="BP1339" s="6"/>
      <c r="BQ1339" s="6"/>
      <c r="BR1339" s="6"/>
      <c r="BS1339" s="6"/>
      <c r="BT1339" s="6"/>
      <c r="BU1339" s="6"/>
      <c r="BV1339" s="6"/>
      <c r="BW1339" s="6"/>
      <c r="BX1339" s="6"/>
      <c r="BY1339" s="6"/>
      <c r="BZ1339" s="6"/>
      <c r="CA1339" s="6"/>
      <c r="CB1339" s="6"/>
      <c r="CC1339" s="6"/>
      <c r="CD1339" s="6"/>
      <c r="CE1339" s="6"/>
      <c r="CF1339" s="6"/>
      <c r="CG1339" s="6"/>
      <c r="CH1339" s="6"/>
      <c r="CI1339" s="6"/>
      <c r="CJ1339" s="6"/>
      <c r="CK1339" s="6"/>
      <c r="CL1339" s="6"/>
      <c r="CM1339" s="6"/>
      <c r="CN1339" s="6"/>
      <c r="CO1339" s="6"/>
      <c r="CP1339" s="6"/>
      <c r="CQ1339" s="6"/>
      <c r="CR1339" s="6"/>
      <c r="CS1339" s="6"/>
      <c r="CT1339" s="6"/>
      <c r="CU1339" s="6"/>
      <c r="CV1339" s="6"/>
      <c r="CW1339" s="6"/>
      <c r="CX1339" s="6"/>
      <c r="CY1339" s="6"/>
      <c r="CZ1339" s="6"/>
      <c r="DA1339" s="6"/>
      <c r="DB1339" s="6"/>
      <c r="DC1339" s="6"/>
      <c r="DD1339" s="6"/>
      <c r="DE1339" s="6"/>
      <c r="DF1339" s="6"/>
      <c r="DG1339" s="6"/>
      <c r="DH1339" s="6"/>
      <c r="DI1339" s="6"/>
      <c r="DJ1339" s="6"/>
      <c r="DK1339" s="6"/>
      <c r="DL1339" s="6"/>
      <c r="DM1339" s="6"/>
      <c r="DN1339" s="6"/>
      <c r="DO1339" s="6"/>
      <c r="DP1339" s="6"/>
      <c r="DQ1339" s="6"/>
      <c r="DR1339" s="6"/>
      <c r="DS1339" s="6"/>
      <c r="DT1339" s="6"/>
      <c r="DU1339" s="6"/>
      <c r="DV1339" s="6"/>
      <c r="DW1339" s="6"/>
      <c r="DX1339" s="6"/>
      <c r="DY1339" s="6"/>
      <c r="DZ1339" s="6"/>
      <c r="EA1339" s="6"/>
      <c r="EB1339" s="6"/>
      <c r="EC1339" s="6"/>
      <c r="ED1339" s="6"/>
      <c r="EE1339" s="6"/>
      <c r="EF1339" s="6"/>
      <c r="EG1339" s="6"/>
      <c r="EH1339" s="6"/>
      <c r="EI1339" s="6"/>
      <c r="EJ1339" s="6"/>
      <c r="EK1339" s="6"/>
      <c r="EL1339" s="6"/>
      <c r="EM1339" s="6"/>
      <c r="EN1339" s="6"/>
      <c r="EO1339" s="6"/>
      <c r="EP1339" s="6"/>
      <c r="EQ1339" s="6"/>
      <c r="ER1339" s="6"/>
      <c r="ES1339" s="6"/>
      <c r="ET1339" s="6"/>
      <c r="EU1339" s="6"/>
      <c r="EV1339" s="6"/>
      <c r="EW1339" s="6"/>
      <c r="EX1339" s="6"/>
      <c r="EY1339" s="6"/>
      <c r="EZ1339" s="6"/>
      <c r="FA1339" s="6"/>
      <c r="FB1339" s="6"/>
      <c r="FC1339" s="6"/>
      <c r="FD1339" s="6"/>
      <c r="FE1339" s="6"/>
      <c r="FF1339" s="6"/>
      <c r="FG1339" s="6"/>
      <c r="FH1339" s="6"/>
      <c r="FI1339" s="6"/>
      <c r="FJ1339" s="6"/>
      <c r="FK1339" s="6"/>
      <c r="FL1339" s="6"/>
      <c r="FM1339" s="6"/>
      <c r="FN1339" s="6"/>
      <c r="FO1339" s="6"/>
      <c r="FP1339" s="6"/>
      <c r="FQ1339" s="6"/>
      <c r="FR1339" s="6"/>
      <c r="FS1339" s="6"/>
      <c r="FT1339" s="6"/>
      <c r="FU1339" s="6"/>
      <c r="FV1339" s="6"/>
      <c r="FW1339" s="6"/>
      <c r="FX1339" s="6"/>
      <c r="FY1339" s="6"/>
      <c r="FZ1339" s="6"/>
      <c r="GA1339" s="6"/>
      <c r="GB1339" s="6"/>
      <c r="GC1339" s="6"/>
      <c r="GD1339" s="6"/>
      <c r="GE1339" s="6"/>
      <c r="GF1339" s="6"/>
      <c r="GG1339" s="6"/>
      <c r="GH1339" s="6"/>
      <c r="GI1339" s="6"/>
      <c r="GJ1339" s="6"/>
      <c r="GK1339" s="6"/>
      <c r="GL1339" s="6"/>
      <c r="GM1339" s="6"/>
      <c r="GN1339" s="6"/>
      <c r="GO1339" s="6"/>
      <c r="GP1339" s="6"/>
      <c r="GQ1339" s="6"/>
      <c r="GR1339" s="6"/>
      <c r="GS1339" s="6"/>
      <c r="GT1339" s="6"/>
      <c r="GU1339" s="6"/>
      <c r="GV1339" s="6"/>
      <c r="GW1339" s="6"/>
      <c r="GX1339" s="6"/>
      <c r="GY1339" s="6"/>
      <c r="GZ1339" s="6"/>
      <c r="HA1339" s="6"/>
      <c r="HB1339" s="6"/>
      <c r="HC1339" s="6"/>
      <c r="HD1339" s="6"/>
      <c r="HE1339" s="6"/>
      <c r="HF1339" s="6"/>
      <c r="HG1339" s="6"/>
      <c r="HH1339" s="6"/>
      <c r="HI1339" s="6"/>
      <c r="HJ1339" s="6"/>
      <c r="HK1339" s="6"/>
      <c r="HL1339" s="6"/>
      <c r="HM1339" s="6"/>
      <c r="HN1339" s="6"/>
      <c r="HO1339" s="6"/>
      <c r="HP1339" s="6"/>
      <c r="HQ1339" s="6"/>
      <c r="HR1339" s="6"/>
      <c r="HS1339" s="6"/>
      <c r="HT1339" s="6"/>
      <c r="HU1339" s="6"/>
      <c r="HV1339" s="6"/>
      <c r="HW1339" s="6"/>
      <c r="HX1339" s="6"/>
      <c r="HY1339" s="6"/>
      <c r="HZ1339" s="6"/>
      <c r="IA1339" s="6"/>
      <c r="IB1339" s="6"/>
      <c r="IC1339" s="6"/>
      <c r="ID1339" s="6"/>
      <c r="IE1339" s="6"/>
      <c r="IF1339" s="6"/>
      <c r="IG1339" s="6"/>
      <c r="IH1339" s="6"/>
      <c r="II1339" s="6"/>
      <c r="IJ1339" s="6"/>
      <c r="IK1339" s="6"/>
      <c r="IL1339" s="6"/>
      <c r="IM1339" s="6"/>
      <c r="IN1339" s="6"/>
      <c r="IO1339" s="6"/>
      <c r="IP1339" s="6"/>
      <c r="IQ1339" s="6"/>
      <c r="IR1339" s="6"/>
      <c r="IS1339" s="6"/>
      <c r="IT1339" s="6"/>
      <c r="IU1339" s="6"/>
    </row>
    <row r="1340" spans="1:255" ht="18.600000000000001" thickBot="1">
      <c r="A1340" s="5"/>
      <c r="B1340" s="11" t="s">
        <v>8</v>
      </c>
      <c r="C1340" s="12" t="s">
        <v>9</v>
      </c>
      <c r="D1340" s="13" t="s">
        <v>10</v>
      </c>
      <c r="E1340" s="16" t="s">
        <v>11</v>
      </c>
      <c r="F1340" s="17" t="s">
        <v>12</v>
      </c>
      <c r="G1340" s="18" t="s">
        <v>11</v>
      </c>
      <c r="H1340" s="17" t="s">
        <v>12</v>
      </c>
      <c r="I1340" s="18" t="s">
        <v>11</v>
      </c>
      <c r="J1340" s="17" t="s">
        <v>12</v>
      </c>
      <c r="K1340" s="18" t="s">
        <v>11</v>
      </c>
      <c r="L1340" s="17" t="s">
        <v>12</v>
      </c>
      <c r="M1340" s="18" t="s">
        <v>11</v>
      </c>
      <c r="N1340" s="17" t="s">
        <v>12</v>
      </c>
      <c r="O1340" s="18" t="s">
        <v>13</v>
      </c>
      <c r="P1340" s="19" t="s">
        <v>14</v>
      </c>
      <c r="Q1340" s="140"/>
      <c r="R1340" s="143"/>
      <c r="W1340" s="8"/>
      <c r="X1340" s="8"/>
      <c r="Y1340" s="7"/>
      <c r="Z1340" s="7"/>
      <c r="AA1340" s="5"/>
      <c r="AB1340" s="5"/>
      <c r="AC1340" s="5"/>
      <c r="AD1340" s="5"/>
      <c r="AE1340" s="5"/>
      <c r="AF1340" s="5"/>
      <c r="AG1340" s="5"/>
      <c r="AH1340" s="5"/>
      <c r="AI1340" s="5"/>
      <c r="AJ1340" s="5"/>
      <c r="AK1340" s="5"/>
      <c r="AL1340" s="5"/>
      <c r="AM1340" s="5"/>
      <c r="AN1340" s="5"/>
      <c r="AO1340" s="5"/>
      <c r="AP1340" s="5"/>
      <c r="AQ1340" s="5"/>
      <c r="AR1340" s="5"/>
      <c r="AS1340" s="5"/>
      <c r="AT1340" s="5"/>
      <c r="AU1340" s="5"/>
      <c r="AV1340" s="5"/>
      <c r="AW1340" s="5"/>
      <c r="AX1340" s="5"/>
      <c r="AY1340" s="5"/>
      <c r="AZ1340" s="5"/>
      <c r="BA1340" s="5"/>
      <c r="BB1340" s="5"/>
      <c r="BC1340" s="5"/>
      <c r="BD1340" s="5"/>
      <c r="BE1340" s="5"/>
      <c r="BF1340" s="5"/>
      <c r="BG1340" s="5"/>
      <c r="BH1340" s="5"/>
      <c r="BI1340" s="5"/>
      <c r="BJ1340" s="5"/>
      <c r="BK1340" s="5"/>
      <c r="BL1340" s="5"/>
      <c r="BM1340" s="5"/>
      <c r="BN1340" s="5"/>
      <c r="BO1340" s="5"/>
      <c r="BP1340" s="5"/>
      <c r="BQ1340" s="5"/>
      <c r="BR1340" s="5"/>
      <c r="BS1340" s="5"/>
      <c r="BT1340" s="5"/>
      <c r="BU1340" s="5"/>
      <c r="BV1340" s="5"/>
      <c r="BW1340" s="5"/>
      <c r="BX1340" s="5"/>
      <c r="BY1340" s="5"/>
      <c r="BZ1340" s="5"/>
      <c r="CA1340" s="5"/>
      <c r="CB1340" s="5"/>
      <c r="CC1340" s="5"/>
      <c r="CD1340" s="5"/>
      <c r="CE1340" s="5"/>
      <c r="CF1340" s="5"/>
      <c r="CG1340" s="5"/>
      <c r="CH1340" s="5"/>
      <c r="CI1340" s="5"/>
      <c r="CJ1340" s="5"/>
      <c r="CK1340" s="5"/>
      <c r="CL1340" s="5"/>
      <c r="CM1340" s="5"/>
      <c r="CN1340" s="5"/>
      <c r="CO1340" s="5"/>
      <c r="CP1340" s="5"/>
      <c r="CQ1340" s="5"/>
      <c r="CR1340" s="5"/>
      <c r="CS1340" s="5"/>
      <c r="CT1340" s="5"/>
      <c r="CU1340" s="5"/>
      <c r="CV1340" s="5"/>
      <c r="CW1340" s="5"/>
      <c r="CX1340" s="5"/>
      <c r="CY1340" s="5"/>
      <c r="CZ1340" s="5"/>
      <c r="DA1340" s="5"/>
      <c r="DB1340" s="5"/>
      <c r="DC1340" s="5"/>
      <c r="DD1340" s="5"/>
      <c r="DE1340" s="5"/>
      <c r="DF1340" s="5"/>
      <c r="DG1340" s="5"/>
      <c r="DH1340" s="5"/>
      <c r="DI1340" s="5"/>
      <c r="DJ1340" s="5"/>
      <c r="DK1340" s="5"/>
      <c r="DL1340" s="5"/>
      <c r="DM1340" s="5"/>
      <c r="DN1340" s="5"/>
      <c r="DO1340" s="5"/>
      <c r="DP1340" s="5"/>
      <c r="DQ1340" s="5"/>
      <c r="DR1340" s="5"/>
      <c r="DS1340" s="5"/>
      <c r="DT1340" s="5"/>
      <c r="DU1340" s="5"/>
      <c r="DV1340" s="5"/>
      <c r="DW1340" s="5"/>
      <c r="DX1340" s="5"/>
      <c r="DY1340" s="5"/>
      <c r="DZ1340" s="5"/>
      <c r="EA1340" s="5"/>
      <c r="EB1340" s="5"/>
      <c r="EC1340" s="5"/>
      <c r="ED1340" s="5"/>
      <c r="EE1340" s="5"/>
      <c r="EF1340" s="5"/>
      <c r="EG1340" s="5"/>
      <c r="EH1340" s="5"/>
      <c r="EI1340" s="5"/>
      <c r="EJ1340" s="5"/>
      <c r="EK1340" s="5"/>
      <c r="EL1340" s="5"/>
      <c r="EM1340" s="5"/>
      <c r="EN1340" s="5"/>
      <c r="EO1340" s="5"/>
      <c r="EP1340" s="5"/>
      <c r="EQ1340" s="5"/>
      <c r="ER1340" s="5"/>
      <c r="ES1340" s="5"/>
      <c r="ET1340" s="5"/>
      <c r="EU1340" s="5"/>
      <c r="EV1340" s="5"/>
      <c r="EW1340" s="5"/>
      <c r="EX1340" s="5"/>
      <c r="EY1340" s="5"/>
      <c r="EZ1340" s="5"/>
      <c r="FA1340" s="5"/>
      <c r="FB1340" s="5"/>
      <c r="FC1340" s="5"/>
      <c r="FD1340" s="5"/>
      <c r="FE1340" s="5"/>
      <c r="FF1340" s="5"/>
      <c r="FG1340" s="5"/>
      <c r="FH1340" s="5"/>
      <c r="FI1340" s="5"/>
      <c r="FJ1340" s="5"/>
      <c r="FK1340" s="5"/>
      <c r="FL1340" s="5"/>
      <c r="FM1340" s="5"/>
      <c r="FN1340" s="5"/>
      <c r="FO1340" s="5"/>
      <c r="FP1340" s="5"/>
      <c r="FQ1340" s="5"/>
      <c r="FR1340" s="5"/>
      <c r="FS1340" s="5"/>
      <c r="FT1340" s="5"/>
      <c r="FU1340" s="5"/>
      <c r="FV1340" s="5"/>
      <c r="FW1340" s="5"/>
      <c r="FX1340" s="5"/>
      <c r="FY1340" s="5"/>
      <c r="FZ1340" s="5"/>
      <c r="GA1340" s="5"/>
      <c r="GB1340" s="5"/>
      <c r="GC1340" s="5"/>
      <c r="GD1340" s="5"/>
      <c r="GE1340" s="5"/>
      <c r="GF1340" s="5"/>
      <c r="GG1340" s="5"/>
      <c r="GH1340" s="5"/>
      <c r="GI1340" s="5"/>
      <c r="GJ1340" s="5"/>
      <c r="GK1340" s="5"/>
      <c r="GL1340" s="5"/>
      <c r="GM1340" s="5"/>
      <c r="GN1340" s="5"/>
      <c r="GO1340" s="5"/>
      <c r="GP1340" s="5"/>
      <c r="GQ1340" s="5"/>
      <c r="GR1340" s="5"/>
      <c r="GS1340" s="5"/>
      <c r="GT1340" s="5"/>
      <c r="GU1340" s="5"/>
      <c r="GV1340" s="5"/>
      <c r="GW1340" s="5"/>
      <c r="GX1340" s="5"/>
      <c r="GY1340" s="5"/>
      <c r="GZ1340" s="5"/>
      <c r="HA1340" s="5"/>
      <c r="HB1340" s="5"/>
      <c r="HC1340" s="5"/>
      <c r="HD1340" s="5"/>
      <c r="HE1340" s="5"/>
      <c r="HF1340" s="5"/>
      <c r="HG1340" s="5"/>
      <c r="HH1340" s="5"/>
      <c r="HI1340" s="5"/>
      <c r="HJ1340" s="5"/>
      <c r="HK1340" s="5"/>
      <c r="HL1340" s="5"/>
      <c r="HM1340" s="5"/>
      <c r="HN1340" s="5"/>
      <c r="HO1340" s="5"/>
      <c r="HP1340" s="5"/>
      <c r="HQ1340" s="5"/>
      <c r="HR1340" s="5"/>
      <c r="HS1340" s="5"/>
      <c r="HT1340" s="5"/>
      <c r="HU1340" s="5"/>
      <c r="HV1340" s="5"/>
      <c r="HW1340" s="5"/>
      <c r="HX1340" s="5"/>
      <c r="HY1340" s="5"/>
      <c r="HZ1340" s="5"/>
      <c r="IA1340" s="5"/>
      <c r="IB1340" s="5"/>
      <c r="IC1340" s="5"/>
      <c r="ID1340" s="5"/>
      <c r="IE1340" s="5"/>
      <c r="IF1340" s="5"/>
      <c r="IG1340" s="5"/>
      <c r="IH1340" s="5"/>
      <c r="II1340" s="5"/>
      <c r="IJ1340" s="5"/>
      <c r="IK1340" s="5"/>
      <c r="IL1340" s="5"/>
      <c r="IM1340" s="5"/>
      <c r="IN1340" s="5"/>
      <c r="IO1340" s="5"/>
      <c r="IP1340" s="5"/>
      <c r="IQ1340" s="5"/>
      <c r="IR1340" s="5"/>
      <c r="IS1340" s="5"/>
      <c r="IT1340" s="5"/>
      <c r="IU1340" s="5"/>
    </row>
    <row r="1341" spans="1:255" ht="15.6" customHeight="1" thickBot="1">
      <c r="A1341" s="111" t="s">
        <v>147</v>
      </c>
      <c r="B1341" s="114" t="s">
        <v>32</v>
      </c>
      <c r="C1341" s="116"/>
      <c r="D1341" s="118"/>
      <c r="E1341" s="20"/>
      <c r="F1341" s="21"/>
      <c r="G1341" s="22"/>
      <c r="H1341" s="21"/>
      <c r="I1341" s="22"/>
      <c r="J1341" s="21"/>
      <c r="K1341" s="22"/>
      <c r="L1341" s="21"/>
      <c r="M1341" s="22"/>
      <c r="N1341" s="21" t="s">
        <v>38</v>
      </c>
      <c r="O1341" s="22"/>
      <c r="P1341" s="23"/>
      <c r="Q1341" s="120"/>
      <c r="R1341" s="122"/>
      <c r="S1341" s="123" t="s">
        <v>37</v>
      </c>
      <c r="T1341" s="124"/>
      <c r="U1341" s="125"/>
      <c r="V1341" s="59" t="s">
        <v>15</v>
      </c>
      <c r="W1341" s="72" t="s">
        <v>36</v>
      </c>
      <c r="Y1341" s="5"/>
      <c r="Z1341" s="5"/>
      <c r="AA1341" s="5"/>
      <c r="AB1341" s="5"/>
      <c r="AC1341" s="5"/>
      <c r="AD1341" s="5"/>
      <c r="AE1341" s="5"/>
      <c r="AF1341" s="5"/>
      <c r="AG1341" s="5"/>
      <c r="AH1341" s="5"/>
      <c r="AI1341" s="5"/>
      <c r="AJ1341" s="5"/>
      <c r="AK1341" s="5"/>
      <c r="AL1341" s="5"/>
      <c r="AM1341" s="5"/>
      <c r="AN1341" s="5"/>
      <c r="AO1341" s="5"/>
      <c r="AP1341" s="5"/>
      <c r="AQ1341" s="5"/>
      <c r="AR1341" s="5"/>
      <c r="AS1341" s="5"/>
      <c r="AT1341" s="5"/>
      <c r="AU1341" s="5"/>
      <c r="AV1341" s="5"/>
      <c r="AW1341" s="5"/>
      <c r="AX1341" s="5"/>
      <c r="AY1341" s="5"/>
      <c r="AZ1341" s="5"/>
      <c r="BA1341" s="5"/>
      <c r="BB1341" s="5"/>
      <c r="BC1341" s="5"/>
      <c r="BD1341" s="5"/>
      <c r="BE1341" s="5"/>
      <c r="BF1341" s="5"/>
      <c r="BG1341" s="5"/>
      <c r="BH1341" s="5"/>
      <c r="BI1341" s="5"/>
      <c r="BJ1341" s="5"/>
      <c r="BK1341" s="5"/>
      <c r="BL1341" s="5"/>
      <c r="BM1341" s="5"/>
      <c r="BN1341" s="5"/>
      <c r="BO1341" s="5"/>
      <c r="BP1341" s="5"/>
      <c r="BQ1341" s="5"/>
      <c r="BR1341" s="5"/>
      <c r="BS1341" s="5"/>
      <c r="BT1341" s="5"/>
      <c r="BU1341" s="5"/>
      <c r="BV1341" s="5"/>
      <c r="BW1341" s="5"/>
      <c r="BX1341" s="5"/>
      <c r="BY1341" s="5"/>
      <c r="BZ1341" s="5"/>
      <c r="CA1341" s="5"/>
      <c r="CB1341" s="5"/>
      <c r="CC1341" s="5"/>
      <c r="CD1341" s="5"/>
      <c r="CE1341" s="5"/>
      <c r="CF1341" s="5"/>
      <c r="CG1341" s="5"/>
      <c r="CH1341" s="5"/>
      <c r="CI1341" s="5"/>
      <c r="CJ1341" s="5"/>
      <c r="CK1341" s="5"/>
      <c r="CL1341" s="5"/>
      <c r="CM1341" s="5"/>
      <c r="CN1341" s="5"/>
      <c r="CO1341" s="5"/>
      <c r="CP1341" s="5"/>
      <c r="CQ1341" s="5"/>
      <c r="CR1341" s="5"/>
      <c r="CS1341" s="5"/>
      <c r="CT1341" s="5"/>
      <c r="CU1341" s="5"/>
      <c r="CV1341" s="5"/>
      <c r="CW1341" s="5"/>
      <c r="CX1341" s="5"/>
      <c r="CY1341" s="5"/>
      <c r="CZ1341" s="5"/>
      <c r="DA1341" s="5"/>
      <c r="DB1341" s="5"/>
      <c r="DC1341" s="5"/>
      <c r="DD1341" s="5"/>
      <c r="DE1341" s="5"/>
      <c r="DF1341" s="5"/>
      <c r="DG1341" s="5"/>
      <c r="DH1341" s="5"/>
      <c r="DI1341" s="5"/>
      <c r="DJ1341" s="5"/>
      <c r="DK1341" s="5"/>
      <c r="DL1341" s="5"/>
      <c r="DM1341" s="5"/>
      <c r="DN1341" s="5"/>
      <c r="DO1341" s="5"/>
      <c r="DP1341" s="5"/>
      <c r="DQ1341" s="5"/>
      <c r="DR1341" s="5"/>
      <c r="DS1341" s="5"/>
      <c r="DT1341" s="5"/>
      <c r="DU1341" s="5"/>
      <c r="DV1341" s="5"/>
      <c r="DW1341" s="5"/>
      <c r="DX1341" s="5"/>
      <c r="DY1341" s="5"/>
      <c r="DZ1341" s="5"/>
      <c r="EA1341" s="5"/>
      <c r="EB1341" s="5"/>
      <c r="EC1341" s="5"/>
      <c r="ED1341" s="5"/>
      <c r="EE1341" s="5"/>
      <c r="EF1341" s="5"/>
      <c r="EG1341" s="5"/>
      <c r="EH1341" s="5"/>
      <c r="EI1341" s="5"/>
      <c r="EJ1341" s="5"/>
      <c r="EK1341" s="5"/>
      <c r="EL1341" s="5"/>
      <c r="EM1341" s="5"/>
      <c r="EN1341" s="5"/>
      <c r="EO1341" s="5"/>
      <c r="EP1341" s="5"/>
      <c r="EQ1341" s="5"/>
      <c r="ER1341" s="5"/>
      <c r="ES1341" s="5"/>
      <c r="ET1341" s="5"/>
      <c r="EU1341" s="5"/>
      <c r="EV1341" s="5"/>
      <c r="EW1341" s="5"/>
      <c r="EX1341" s="5"/>
      <c r="EY1341" s="5"/>
      <c r="EZ1341" s="5"/>
      <c r="FA1341" s="5"/>
      <c r="FB1341" s="5"/>
      <c r="FC1341" s="5"/>
      <c r="FD1341" s="5"/>
      <c r="FE1341" s="5"/>
      <c r="FF1341" s="5"/>
      <c r="FG1341" s="5"/>
      <c r="FH1341" s="5"/>
      <c r="FI1341" s="5"/>
      <c r="FJ1341" s="5"/>
      <c r="FK1341" s="5"/>
      <c r="FL1341" s="5"/>
      <c r="FM1341" s="5"/>
      <c r="FN1341" s="5"/>
      <c r="FO1341" s="5"/>
      <c r="FP1341" s="5"/>
      <c r="FQ1341" s="5"/>
      <c r="FR1341" s="5"/>
      <c r="FS1341" s="5"/>
      <c r="FT1341" s="5"/>
      <c r="FU1341" s="5"/>
      <c r="FV1341" s="5"/>
      <c r="FW1341" s="5"/>
      <c r="FX1341" s="5"/>
      <c r="FY1341" s="5"/>
      <c r="FZ1341" s="5"/>
      <c r="GA1341" s="5"/>
      <c r="GB1341" s="5"/>
      <c r="GC1341" s="5"/>
      <c r="GD1341" s="5"/>
      <c r="GE1341" s="5"/>
      <c r="GF1341" s="5"/>
      <c r="GG1341" s="5"/>
      <c r="GH1341" s="5"/>
      <c r="GI1341" s="5"/>
      <c r="GJ1341" s="5"/>
      <c r="GK1341" s="5"/>
      <c r="GL1341" s="5"/>
      <c r="GM1341" s="5"/>
      <c r="GN1341" s="5"/>
      <c r="GO1341" s="5"/>
      <c r="GP1341" s="5"/>
      <c r="GQ1341" s="5"/>
      <c r="GR1341" s="5"/>
      <c r="GS1341" s="5"/>
      <c r="GT1341" s="5"/>
      <c r="GU1341" s="5"/>
      <c r="GV1341" s="5"/>
      <c r="GW1341" s="5"/>
      <c r="GX1341" s="5"/>
      <c r="GY1341" s="5"/>
      <c r="GZ1341" s="5"/>
      <c r="HA1341" s="5"/>
      <c r="HB1341" s="5"/>
      <c r="HC1341" s="5"/>
      <c r="HD1341" s="5"/>
      <c r="HE1341" s="5"/>
      <c r="HF1341" s="5"/>
      <c r="HG1341" s="5"/>
      <c r="HH1341" s="5"/>
      <c r="HI1341" s="5"/>
      <c r="HJ1341" s="5"/>
      <c r="HK1341" s="5"/>
      <c r="HL1341" s="5"/>
      <c r="HM1341" s="5"/>
      <c r="HN1341" s="5"/>
      <c r="HO1341" s="5"/>
      <c r="HP1341" s="5"/>
      <c r="HQ1341" s="5"/>
      <c r="HR1341" s="5"/>
      <c r="HS1341" s="5"/>
      <c r="HT1341" s="5"/>
      <c r="HU1341" s="5"/>
      <c r="HV1341" s="5"/>
      <c r="HW1341" s="5"/>
      <c r="HX1341" s="5"/>
      <c r="HY1341" s="5"/>
      <c r="HZ1341" s="5"/>
      <c r="IA1341" s="5"/>
      <c r="IB1341" s="5"/>
      <c r="IC1341" s="5"/>
      <c r="ID1341" s="5"/>
      <c r="IE1341" s="5"/>
      <c r="IF1341" s="5"/>
      <c r="IG1341" s="5"/>
      <c r="IH1341" s="5"/>
      <c r="II1341" s="5"/>
      <c r="IJ1341" s="5"/>
      <c r="IK1341" s="5"/>
      <c r="IL1341" s="5"/>
      <c r="IM1341" s="5"/>
      <c r="IN1341" s="5"/>
      <c r="IO1341" s="5"/>
      <c r="IP1341" s="5"/>
      <c r="IQ1341" s="5"/>
      <c r="IR1341" s="5"/>
      <c r="IS1341" s="5"/>
      <c r="IT1341" s="5"/>
      <c r="IU1341" s="5"/>
    </row>
    <row r="1342" spans="1:255" ht="15.6" customHeight="1" thickBot="1">
      <c r="A1342" s="112"/>
      <c r="B1342" s="115"/>
      <c r="C1342" s="117"/>
      <c r="D1342" s="119"/>
      <c r="E1342" s="24" t="str">
        <f>IF(E1341&lt;&gt;"",VLOOKUP(E1341,#REF!,2,FALSE),"")</f>
        <v/>
      </c>
      <c r="F1342" s="25" t="str">
        <f>IF(F1341&lt;&gt;"",VLOOKUP(F1341,#REF!,2,FALSE),"")</f>
        <v/>
      </c>
      <c r="G1342" s="26" t="str">
        <f>IF(G1341&lt;&gt;"",VLOOKUP(G1341,#REF!,2,FALSE),"")</f>
        <v/>
      </c>
      <c r="H1342" s="25" t="str">
        <f>IF(H1341&lt;&gt;"",VLOOKUP(H1341,#REF!,2,FALSE),"")</f>
        <v/>
      </c>
      <c r="I1342" s="26" t="str">
        <f>IF(I1341&lt;&gt;"",VLOOKUP(I1341,#REF!,2,FALSE),"")</f>
        <v/>
      </c>
      <c r="J1342" s="25" t="str">
        <f>IF(J1341&lt;&gt;"",VLOOKUP(J1341,#REF!,2,FALSE),"")</f>
        <v/>
      </c>
      <c r="K1342" s="26" t="str">
        <f>IF(K1341&lt;&gt;"",VLOOKUP(K1341,#REF!,2,FALSE),"")</f>
        <v/>
      </c>
      <c r="L1342" s="25" t="str">
        <f>IF(L1341&lt;&gt;"",VLOOKUP(L1341,#REF!,2,FALSE),"")</f>
        <v/>
      </c>
      <c r="M1342" s="26" t="str">
        <f>IF(M1341&lt;&gt;"",VLOOKUP(M1341,#REF!,2,FALSE),"")</f>
        <v/>
      </c>
      <c r="N1342" s="25" t="e">
        <f>IF(N1341&lt;&gt;"",VLOOKUP(N1341,#REF!,2,FALSE),"")</f>
        <v>#REF!</v>
      </c>
      <c r="O1342" s="27" t="str">
        <f>IF(O1341&lt;&gt;"",VLOOKUP(O1341,#REF!,2,FALSE),"")</f>
        <v/>
      </c>
      <c r="P1342" s="28" t="str">
        <f>IF(P1341&lt;&gt;"",VLOOKUP(P1341,#REF!,2,FALSE),"")</f>
        <v/>
      </c>
      <c r="Q1342" s="121"/>
      <c r="R1342" s="110"/>
      <c r="S1342" s="64" t="str">
        <f>E1363</f>
        <v>19DE0175</v>
      </c>
      <c r="T1342" s="65" t="e">
        <f>IF(S1342&lt;&gt;"",VLOOKUP(S1342,#REF!,2,FALSE),"")</f>
        <v>#REF!</v>
      </c>
      <c r="U1342" s="66">
        <f>(COUNTIF(E1341:N1370,S1342)*4)+(COUNTIF(O1341:P1370,S1342)*8)</f>
        <v>56</v>
      </c>
      <c r="V1342" s="67">
        <f>U1342*W1342</f>
        <v>1960</v>
      </c>
      <c r="W1342" s="71">
        <v>35</v>
      </c>
    </row>
    <row r="1343" spans="1:255" ht="15.6" customHeight="1">
      <c r="A1343" s="112"/>
      <c r="B1343" s="115" t="s">
        <v>33</v>
      </c>
      <c r="C1343" s="117"/>
      <c r="D1343" s="119"/>
      <c r="E1343" s="29"/>
      <c r="F1343" s="30"/>
      <c r="G1343" s="31"/>
      <c r="H1343" s="30"/>
      <c r="I1343" s="31"/>
      <c r="J1343" s="30"/>
      <c r="K1343" s="31"/>
      <c r="L1343" s="30"/>
      <c r="M1343" s="31"/>
      <c r="N1343" s="30" t="s">
        <v>38</v>
      </c>
      <c r="O1343" s="32"/>
      <c r="P1343" s="33"/>
      <c r="Q1343" s="109"/>
      <c r="R1343" s="110"/>
      <c r="S1343" s="64" t="str">
        <f>I1363</f>
        <v>19DE0230</v>
      </c>
      <c r="T1343" s="65" t="e">
        <f>IF(S1343&lt;&gt;"",VLOOKUP(S1343,#REF!,2,FALSE),"")</f>
        <v>#REF!</v>
      </c>
      <c r="U1343" s="66">
        <f>(COUNTIF(E1341:N1370,S1343)*4)+(COUNTIF(O1341:P1370,S1343)*8)</f>
        <v>20</v>
      </c>
      <c r="V1343" s="67">
        <f>U1343*W1342</f>
        <v>700</v>
      </c>
    </row>
    <row r="1344" spans="1:255" ht="15.6" customHeight="1">
      <c r="A1344" s="112"/>
      <c r="B1344" s="115"/>
      <c r="C1344" s="117"/>
      <c r="D1344" s="119"/>
      <c r="E1344" s="24" t="str">
        <f>IF(E1343&lt;&gt;"",VLOOKUP(E1343,#REF!,2,FALSE),"")</f>
        <v/>
      </c>
      <c r="F1344" s="25" t="str">
        <f>IF(F1343&lt;&gt;"",VLOOKUP(F1343,#REF!,2,FALSE),"")</f>
        <v/>
      </c>
      <c r="G1344" s="26" t="str">
        <f>IF(G1343&lt;&gt;"",VLOOKUP(G1343,#REF!,2,FALSE),"")</f>
        <v/>
      </c>
      <c r="H1344" s="25" t="str">
        <f>IF(H1343&lt;&gt;"",VLOOKUP(H1343,#REF!,2,FALSE),"")</f>
        <v/>
      </c>
      <c r="I1344" s="26" t="str">
        <f>IF(I1343&lt;&gt;"",VLOOKUP(I1343,#REF!,2,FALSE),"")</f>
        <v/>
      </c>
      <c r="J1344" s="25" t="str">
        <f>IF(J1343&lt;&gt;"",VLOOKUP(J1343,#REF!,2,FALSE),"")</f>
        <v/>
      </c>
      <c r="K1344" s="26" t="str">
        <f>IF(K1343&lt;&gt;"",VLOOKUP(K1343,#REF!,2,FALSE),"")</f>
        <v/>
      </c>
      <c r="L1344" s="25" t="str">
        <f>IF(L1343&lt;&gt;"",VLOOKUP(L1343,#REF!,2,FALSE),"")</f>
        <v/>
      </c>
      <c r="M1344" s="26" t="str">
        <f>IF(M1343&lt;&gt;"",VLOOKUP(M1343,#REF!,2,FALSE),"")</f>
        <v/>
      </c>
      <c r="N1344" s="25" t="e">
        <f>IF(N1343&lt;&gt;"",VLOOKUP(N1343,#REF!,2,FALSE),"")</f>
        <v>#REF!</v>
      </c>
      <c r="O1344" s="26" t="str">
        <f>IF(O1343&lt;&gt;"",VLOOKUP(O1343,#REF!,2,FALSE),"")</f>
        <v/>
      </c>
      <c r="P1344" s="34" t="str">
        <f>IF(P1343&lt;&gt;"",VLOOKUP(P1343,#REF!,2,FALSE),"")</f>
        <v/>
      </c>
      <c r="Q1344" s="126"/>
      <c r="R1344" s="110"/>
      <c r="S1344" s="64" t="str">
        <f>I1361</f>
        <v>19DE0244</v>
      </c>
      <c r="T1344" s="65" t="e">
        <f>IF(S1344&lt;&gt;"",VLOOKUP(S1344,#REF!,2,FALSE),"")</f>
        <v>#REF!</v>
      </c>
      <c r="U1344" s="66">
        <f>(COUNTIF(E1341:N1370,S1344)*4)+(COUNTIF(O1341:P1370,S1344)*8)</f>
        <v>68</v>
      </c>
      <c r="V1344" s="67">
        <f>U1344*W1342</f>
        <v>2380</v>
      </c>
    </row>
    <row r="1345" spans="1:22" ht="15.6" customHeight="1">
      <c r="A1345" s="112"/>
      <c r="B1345" s="115" t="s">
        <v>27</v>
      </c>
      <c r="C1345" s="117"/>
      <c r="D1345" s="119"/>
      <c r="E1345" s="29"/>
      <c r="F1345" s="30"/>
      <c r="G1345" s="31"/>
      <c r="H1345" s="30"/>
      <c r="I1345" s="31"/>
      <c r="J1345" s="30"/>
      <c r="K1345" s="31"/>
      <c r="L1345" s="30"/>
      <c r="M1345" s="31"/>
      <c r="N1345" s="30" t="s">
        <v>38</v>
      </c>
      <c r="O1345" s="35"/>
      <c r="P1345" s="36"/>
      <c r="Q1345" s="109"/>
      <c r="R1345" s="110"/>
      <c r="S1345" s="64" t="str">
        <f>G1349</f>
        <v>19DE0202</v>
      </c>
      <c r="T1345" s="65" t="e">
        <f>IF(S1345&lt;&gt;"",VLOOKUP(S1345,#REF!,2,FALSE),"")</f>
        <v>#REF!</v>
      </c>
      <c r="U1345" s="66">
        <f>(COUNTIF(E1341:N1370,S1345)*4)+(COUNTIF(O1341:P1370,S1345)*8)</f>
        <v>64</v>
      </c>
      <c r="V1345" s="67">
        <f>U1345*W1342</f>
        <v>2240</v>
      </c>
    </row>
    <row r="1346" spans="1:22" ht="15.6" customHeight="1">
      <c r="A1346" s="112"/>
      <c r="B1346" s="115"/>
      <c r="C1346" s="117"/>
      <c r="D1346" s="119"/>
      <c r="E1346" s="24" t="str">
        <f>IF(E1345&lt;&gt;"",VLOOKUP(E1345,#REF!,2,FALSE),"")</f>
        <v/>
      </c>
      <c r="F1346" s="25" t="str">
        <f>IF(F1345&lt;&gt;"",VLOOKUP(F1345,#REF!,2,FALSE),"")</f>
        <v/>
      </c>
      <c r="G1346" s="26" t="str">
        <f>IF(G1345&lt;&gt;"",VLOOKUP(G1345,#REF!,2,FALSE),"")</f>
        <v/>
      </c>
      <c r="H1346" s="25" t="str">
        <f>IF(H1345&lt;&gt;"",VLOOKUP(H1345,#REF!,2,FALSE),"")</f>
        <v/>
      </c>
      <c r="I1346" s="26" t="str">
        <f>IF(I1345&lt;&gt;"",VLOOKUP(I1345,#REF!,2,FALSE),"")</f>
        <v/>
      </c>
      <c r="J1346" s="25" t="str">
        <f>IF(J1345&lt;&gt;"",VLOOKUP(J1345,#REF!,2,FALSE),"")</f>
        <v/>
      </c>
      <c r="K1346" s="26" t="str">
        <f>IF(K1345&lt;&gt;"",VLOOKUP(K1345,#REF!,2,FALSE),"")</f>
        <v/>
      </c>
      <c r="L1346" s="25" t="str">
        <f>IF(L1345&lt;&gt;"",VLOOKUP(L1345,#REF!,2,FALSE),"")</f>
        <v/>
      </c>
      <c r="M1346" s="26" t="str">
        <f>IF(M1345&lt;&gt;"",VLOOKUP(M1345,#REF!,2,FALSE),"")</f>
        <v/>
      </c>
      <c r="N1346" s="25" t="e">
        <f>IF(N1345&lt;&gt;"",VLOOKUP(N1345,#REF!,2,FALSE),"")</f>
        <v>#REF!</v>
      </c>
      <c r="O1346" s="27" t="str">
        <f>IF(O1345&lt;&gt;"",VLOOKUP(O1345,#REF!,2,FALSE),"")</f>
        <v/>
      </c>
      <c r="P1346" s="28" t="str">
        <f>IF(P1345&lt;&gt;"",VLOOKUP(P1345,#REF!,2,FALSE),"")</f>
        <v/>
      </c>
      <c r="Q1346" s="109"/>
      <c r="R1346" s="110"/>
      <c r="S1346" s="64" t="str">
        <f>K1353</f>
        <v>19DE0217</v>
      </c>
      <c r="T1346" s="65" t="e">
        <f>IF(S1346&lt;&gt;"",VLOOKUP(S1346,#REF!,2,FALSE),"")</f>
        <v>#REF!</v>
      </c>
      <c r="U1346" s="66">
        <f>(COUNTIF(E1341:N1370,S1346)*4)+(COUNTIF(O1341:P1370,S1346)*8)</f>
        <v>20</v>
      </c>
      <c r="V1346" s="67">
        <f>U1346*W1342</f>
        <v>700</v>
      </c>
    </row>
    <row r="1347" spans="1:22" ht="15.6" customHeight="1">
      <c r="A1347" s="112"/>
      <c r="B1347" s="106" t="s">
        <v>26</v>
      </c>
      <c r="C1347" s="107"/>
      <c r="D1347" s="108"/>
      <c r="E1347" s="37" t="s">
        <v>259</v>
      </c>
      <c r="F1347" s="38" t="s">
        <v>259</v>
      </c>
      <c r="G1347" s="39" t="s">
        <v>259</v>
      </c>
      <c r="H1347" s="38" t="s">
        <v>259</v>
      </c>
      <c r="I1347" s="39" t="s">
        <v>259</v>
      </c>
      <c r="J1347" s="38" t="s">
        <v>259</v>
      </c>
      <c r="K1347" s="39" t="s">
        <v>259</v>
      </c>
      <c r="L1347" s="38" t="s">
        <v>259</v>
      </c>
      <c r="M1347" s="39" t="s">
        <v>290</v>
      </c>
      <c r="N1347" s="38" t="s">
        <v>38</v>
      </c>
      <c r="O1347" s="40"/>
      <c r="P1347" s="41"/>
      <c r="Q1347" s="109"/>
      <c r="R1347" s="110">
        <f>IF(B1347&lt;&gt;"",((10-((COUNTIF(E1348:N1348,"/")+COUNTIF(E1348:N1348,"//")+COUNTIF(E1348:N1348,"///")+COUNTIF(E1348:N1348,"_"))))/2)+(2-COUNTBLANK(O1348:P1348)),"")</f>
        <v>5</v>
      </c>
      <c r="S1347" s="68" t="str">
        <f>G1363</f>
        <v>19DE0222</v>
      </c>
      <c r="T1347" s="69" t="e">
        <f>IF(S1347&lt;&gt;"",VLOOKUP(S1347,#REF!,2,FALSE),"")</f>
        <v>#REF!</v>
      </c>
      <c r="U1347" s="70">
        <f>(COUNTIF(E1341:N1370,S1347)*4)+(COUNTIF(O1341:P1370,S1347)*8)</f>
        <v>8</v>
      </c>
      <c r="V1347" s="67">
        <f>U1347*W1342</f>
        <v>280</v>
      </c>
    </row>
    <row r="1348" spans="1:22" ht="15.6" customHeight="1">
      <c r="A1348" s="112"/>
      <c r="B1348" s="106"/>
      <c r="C1348" s="107"/>
      <c r="D1348" s="108"/>
      <c r="E1348" s="42" t="e">
        <f>IF(E1347&lt;&gt;"",VLOOKUP(E1347,#REF!,2,FALSE),"")</f>
        <v>#REF!</v>
      </c>
      <c r="F1348" s="43" t="e">
        <f>IF(F1347&lt;&gt;"",VLOOKUP(F1347,#REF!,2,FALSE),"")</f>
        <v>#REF!</v>
      </c>
      <c r="G1348" s="44" t="e">
        <f>IF(G1347&lt;&gt;"",VLOOKUP(G1347,#REF!,2,FALSE),"")</f>
        <v>#REF!</v>
      </c>
      <c r="H1348" s="43" t="e">
        <f>IF(H1347&lt;&gt;"",VLOOKUP(H1347,#REF!,2,FALSE),"")</f>
        <v>#REF!</v>
      </c>
      <c r="I1348" s="44" t="e">
        <f>IF(I1347&lt;&gt;"",VLOOKUP(I1347,#REF!,2,FALSE),"")</f>
        <v>#REF!</v>
      </c>
      <c r="J1348" s="43" t="e">
        <f>IF(J1347&lt;&gt;"",VLOOKUP(J1347,#REF!,2,FALSE),"")</f>
        <v>#REF!</v>
      </c>
      <c r="K1348" s="44" t="e">
        <f>IF(K1347&lt;&gt;"",VLOOKUP(K1347,#REF!,2,FALSE),"")</f>
        <v>#REF!</v>
      </c>
      <c r="L1348" s="43" t="e">
        <f>IF(L1347&lt;&gt;"",VLOOKUP(L1347,#REF!,2,FALSE),"")</f>
        <v>#REF!</v>
      </c>
      <c r="M1348" s="44" t="e">
        <f>IF(M1347&lt;&gt;"",VLOOKUP(M1347,#REF!,2,FALSE),"")</f>
        <v>#REF!</v>
      </c>
      <c r="N1348" s="43" t="e">
        <f>IF(N1347&lt;&gt;"",VLOOKUP(N1347,#REF!,2,FALSE),"")</f>
        <v>#REF!</v>
      </c>
      <c r="O1348" s="44" t="str">
        <f>IF(O1347&lt;&gt;"",VLOOKUP(O1347,#REF!,2,FALSE),"")</f>
        <v/>
      </c>
      <c r="P1348" s="45" t="str">
        <f>IF(P1347&lt;&gt;"",VLOOKUP(P1347,#REF!,2,FALSE),"")</f>
        <v/>
      </c>
      <c r="Q1348" s="109"/>
      <c r="R1348" s="110"/>
      <c r="S1348" s="68" t="str">
        <f>E1359</f>
        <v>19DE0249</v>
      </c>
      <c r="T1348" s="69" t="e">
        <f>IF(S1348&lt;&gt;"",VLOOKUP(S1348,#REF!,2,FALSE),"")</f>
        <v>#REF!</v>
      </c>
      <c r="U1348" s="70">
        <f>(COUNTIF(E1341:N1370,S1348)*4)+(COUNTIF(O1341:P1370,S1348)*8)</f>
        <v>36</v>
      </c>
      <c r="V1348" s="67">
        <f>U1348*W1342</f>
        <v>1260</v>
      </c>
    </row>
    <row r="1349" spans="1:22" ht="15.6" customHeight="1">
      <c r="A1349" s="112"/>
      <c r="B1349" s="106" t="s">
        <v>42</v>
      </c>
      <c r="C1349" s="107"/>
      <c r="D1349" s="108"/>
      <c r="E1349" s="37" t="s">
        <v>286</v>
      </c>
      <c r="F1349" s="38" t="s">
        <v>286</v>
      </c>
      <c r="G1349" s="39" t="s">
        <v>261</v>
      </c>
      <c r="H1349" s="38" t="s">
        <v>261</v>
      </c>
      <c r="I1349" s="39" t="s">
        <v>261</v>
      </c>
      <c r="J1349" s="38" t="s">
        <v>261</v>
      </c>
      <c r="K1349" s="39" t="s">
        <v>261</v>
      </c>
      <c r="L1349" s="38" t="s">
        <v>261</v>
      </c>
      <c r="M1349" s="39" t="s">
        <v>261</v>
      </c>
      <c r="N1349" s="38" t="s">
        <v>38</v>
      </c>
      <c r="O1349" s="40"/>
      <c r="P1349" s="41"/>
      <c r="Q1349" s="109"/>
      <c r="R1349" s="110">
        <f>IF(B1349&lt;&gt;"",((10-((COUNTIF(E1350:N1350,"/")+COUNTIF(E1350:N1350,"//")+COUNTIF(E1350:N1350,"///")+COUNTIF(E1350:N1350,"_"))))/2)+(2-COUNTBLANK(O1350:P1350)),"")</f>
        <v>5</v>
      </c>
      <c r="S1349" s="68" t="str">
        <f>E1349</f>
        <v>19DE0212</v>
      </c>
      <c r="T1349" s="69" t="e">
        <f>IF(S1349&lt;&gt;"",VLOOKUP(S1349,#REF!,2,FALSE),"")</f>
        <v>#REF!</v>
      </c>
      <c r="U1349" s="70">
        <f>(COUNTIF(E1341:N1370,S1349)*4)+(COUNTIF(O1341:P1370,S1349)*8)</f>
        <v>8</v>
      </c>
      <c r="V1349" s="67">
        <f>U1349*W1342</f>
        <v>280</v>
      </c>
    </row>
    <row r="1350" spans="1:22" ht="15.6" customHeight="1">
      <c r="A1350" s="112"/>
      <c r="B1350" s="106"/>
      <c r="C1350" s="107"/>
      <c r="D1350" s="108"/>
      <c r="E1350" s="42" t="e">
        <f>IF(E1349&lt;&gt;"",VLOOKUP(E1349,#REF!,2,FALSE),"")</f>
        <v>#REF!</v>
      </c>
      <c r="F1350" s="43" t="e">
        <f>IF(F1349&lt;&gt;"",VLOOKUP(F1349,#REF!,2,FALSE),"")</f>
        <v>#REF!</v>
      </c>
      <c r="G1350" s="44" t="e">
        <f>IF(G1349&lt;&gt;"",VLOOKUP(G1349,#REF!,2,FALSE),"")</f>
        <v>#REF!</v>
      </c>
      <c r="H1350" s="43" t="e">
        <f>IF(H1349&lt;&gt;"",VLOOKUP(H1349,#REF!,2,FALSE),"")</f>
        <v>#REF!</v>
      </c>
      <c r="I1350" s="44" t="e">
        <f>IF(I1349&lt;&gt;"",VLOOKUP(I1349,#REF!,2,FALSE),"")</f>
        <v>#REF!</v>
      </c>
      <c r="J1350" s="43" t="e">
        <f>IF(J1349&lt;&gt;"",VLOOKUP(J1349,#REF!,2,FALSE),"")</f>
        <v>#REF!</v>
      </c>
      <c r="K1350" s="44" t="e">
        <f>IF(K1349&lt;&gt;"",VLOOKUP(K1349,#REF!,2,FALSE),"")</f>
        <v>#REF!</v>
      </c>
      <c r="L1350" s="43" t="e">
        <f>IF(L1349&lt;&gt;"",VLOOKUP(L1349,#REF!,2,FALSE),"")</f>
        <v>#REF!</v>
      </c>
      <c r="M1350" s="44" t="e">
        <f>IF(M1349&lt;&gt;"",VLOOKUP(M1349,#REF!,2,FALSE),"")</f>
        <v>#REF!</v>
      </c>
      <c r="N1350" s="43" t="e">
        <f>IF(N1349&lt;&gt;"",VLOOKUP(N1349,#REF!,2,FALSE),"")</f>
        <v>#REF!</v>
      </c>
      <c r="O1350" s="44" t="str">
        <f>IF(O1349&lt;&gt;"",VLOOKUP(O1349,#REF!,2,FALSE),"")</f>
        <v/>
      </c>
      <c r="P1350" s="45" t="str">
        <f>IF(P1349&lt;&gt;"",VLOOKUP(P1349,#REF!,2,FALSE),"")</f>
        <v/>
      </c>
      <c r="Q1350" s="109"/>
      <c r="R1350" s="110"/>
      <c r="S1350" s="68" t="str">
        <f>G1361</f>
        <v>19DE0229</v>
      </c>
      <c r="T1350" s="69" t="e">
        <f>IF(S1350&lt;&gt;"",VLOOKUP(S1350,#REF!,2,FALSE),"")</f>
        <v>#REF!</v>
      </c>
      <c r="U1350" s="70">
        <f>(COUNTIF(E1341:N1370,S1350)*4)+(COUNTIF(O1341:P1370,S1350)*8)</f>
        <v>8</v>
      </c>
      <c r="V1350" s="67">
        <f>U1350*W1342</f>
        <v>280</v>
      </c>
    </row>
    <row r="1351" spans="1:22" ht="15.6" customHeight="1">
      <c r="A1351" s="112"/>
      <c r="B1351" s="106" t="s">
        <v>24</v>
      </c>
      <c r="C1351" s="107"/>
      <c r="D1351" s="108"/>
      <c r="E1351" s="37" t="s">
        <v>261</v>
      </c>
      <c r="F1351" s="38" t="s">
        <v>261</v>
      </c>
      <c r="G1351" s="39" t="s">
        <v>261</v>
      </c>
      <c r="H1351" s="38" t="s">
        <v>261</v>
      </c>
      <c r="I1351" s="39" t="s">
        <v>261</v>
      </c>
      <c r="J1351" s="38" t="s">
        <v>261</v>
      </c>
      <c r="K1351" s="39" t="s">
        <v>261</v>
      </c>
      <c r="L1351" s="38" t="s">
        <v>261</v>
      </c>
      <c r="M1351" s="39" t="s">
        <v>261</v>
      </c>
      <c r="N1351" s="38" t="s">
        <v>38</v>
      </c>
      <c r="O1351" s="40"/>
      <c r="P1351" s="41"/>
      <c r="Q1351" s="109"/>
      <c r="R1351" s="110">
        <f>IF(B1351&lt;&gt;"",((10-((COUNTIF(E1352:N1352,"/")+COUNTIF(E1352:N1352,"//")+COUNTIF(E1352:N1352,"///")+COUNTIF(E1352:N1352,"_"))))/2)+(2-COUNTBLANK(O1352:P1352)),"")</f>
        <v>5</v>
      </c>
      <c r="S1351" s="68"/>
      <c r="T1351" s="69" t="str">
        <f>IF(S1351&lt;&gt;"",VLOOKUP(S1351,#REF!,2,FALSE),"")</f>
        <v/>
      </c>
      <c r="U1351" s="70">
        <f>(COUNTIF(E1341:N1370,S1351)*4)+(COUNTIF(O1341:P1370,S1351)*8)</f>
        <v>0</v>
      </c>
      <c r="V1351" s="67">
        <f>U1351*W1342</f>
        <v>0</v>
      </c>
    </row>
    <row r="1352" spans="1:22" ht="15.6" customHeight="1">
      <c r="A1352" s="112"/>
      <c r="B1352" s="106"/>
      <c r="C1352" s="107"/>
      <c r="D1352" s="108"/>
      <c r="E1352" s="42" t="e">
        <f>IF(E1351&lt;&gt;"",VLOOKUP(E1351,#REF!,2,FALSE),"")</f>
        <v>#REF!</v>
      </c>
      <c r="F1352" s="43" t="e">
        <f>IF(F1351&lt;&gt;"",VLOOKUP(F1351,#REF!,2,FALSE),"")</f>
        <v>#REF!</v>
      </c>
      <c r="G1352" s="44" t="e">
        <f>IF(G1351&lt;&gt;"",VLOOKUP(G1351,#REF!,2,FALSE),"")</f>
        <v>#REF!</v>
      </c>
      <c r="H1352" s="43" t="e">
        <f>IF(H1351&lt;&gt;"",VLOOKUP(H1351,#REF!,2,FALSE),"")</f>
        <v>#REF!</v>
      </c>
      <c r="I1352" s="44" t="e">
        <f>IF(I1351&lt;&gt;"",VLOOKUP(I1351,#REF!,2,FALSE),"")</f>
        <v>#REF!</v>
      </c>
      <c r="J1352" s="43" t="e">
        <f>IF(J1351&lt;&gt;"",VLOOKUP(J1351,#REF!,2,FALSE),"")</f>
        <v>#REF!</v>
      </c>
      <c r="K1352" s="44" t="e">
        <f>IF(K1351&lt;&gt;"",VLOOKUP(K1351,#REF!,2,FALSE),"")</f>
        <v>#REF!</v>
      </c>
      <c r="L1352" s="43" t="e">
        <f>IF(L1351&lt;&gt;"",VLOOKUP(L1351,#REF!,2,FALSE),"")</f>
        <v>#REF!</v>
      </c>
      <c r="M1352" s="44" t="e">
        <f>IF(M1351&lt;&gt;"",VLOOKUP(M1351,#REF!,2,FALSE),"")</f>
        <v>#REF!</v>
      </c>
      <c r="N1352" s="43" t="e">
        <f>IF(N1351&lt;&gt;"",VLOOKUP(N1351,#REF!,2,FALSE),"")</f>
        <v>#REF!</v>
      </c>
      <c r="O1352" s="44" t="str">
        <f>IF(O1351&lt;&gt;"",VLOOKUP(O1351,#REF!,2,FALSE),"")</f>
        <v/>
      </c>
      <c r="P1352" s="45" t="str">
        <f>IF(P1351&lt;&gt;"",VLOOKUP(P1351,#REF!,2,FALSE),"")</f>
        <v/>
      </c>
      <c r="Q1352" s="109"/>
      <c r="R1352" s="110"/>
      <c r="S1352" s="68"/>
      <c r="T1352" s="69" t="str">
        <f>IF(S1352&lt;&gt;"",VLOOKUP(S1352,#REF!,2,FALSE),"")</f>
        <v/>
      </c>
      <c r="U1352" s="70">
        <f>(COUNTIF(E1341:N1370,S1352)*4)+(COUNTIF(O1341:P1370,S1352)*8)</f>
        <v>0</v>
      </c>
      <c r="V1352" s="67">
        <f>U1352*W1342</f>
        <v>0</v>
      </c>
    </row>
    <row r="1353" spans="1:22" ht="15.6" customHeight="1" thickBot="1">
      <c r="A1353" s="112"/>
      <c r="B1353" s="106" t="s">
        <v>22</v>
      </c>
      <c r="C1353" s="107"/>
      <c r="D1353" s="108"/>
      <c r="E1353" s="37" t="s">
        <v>259</v>
      </c>
      <c r="F1353" s="38" t="s">
        <v>259</v>
      </c>
      <c r="G1353" s="39" t="s">
        <v>259</v>
      </c>
      <c r="H1353" s="38" t="s">
        <v>259</v>
      </c>
      <c r="I1353" s="39" t="s">
        <v>296</v>
      </c>
      <c r="J1353" s="38" t="s">
        <v>296</v>
      </c>
      <c r="K1353" s="39" t="s">
        <v>296</v>
      </c>
      <c r="L1353" s="38" t="s">
        <v>296</v>
      </c>
      <c r="M1353" s="39" t="s">
        <v>296</v>
      </c>
      <c r="N1353" s="38" t="s">
        <v>38</v>
      </c>
      <c r="O1353" s="40"/>
      <c r="P1353" s="41"/>
      <c r="Q1353" s="109"/>
      <c r="R1353" s="110">
        <f>IF(B1353&lt;&gt;"",((10-((COUNTIF(E1354:N1354,"/")+COUNTIF(E1354:N1354,"//")+COUNTIF(E1354:N1354,"///")+COUNTIF(E1354:N1354,"_"))))/2)+(2-COUNTBLANK(O1354:P1354)),"")</f>
        <v>5</v>
      </c>
      <c r="S1353" s="68"/>
      <c r="T1353" s="69" t="str">
        <f>IF(S1353&lt;&gt;"",VLOOKUP(S1353,#REF!,2,FALSE),"")</f>
        <v/>
      </c>
      <c r="U1353" s="70">
        <f>(COUNTIF(E1341:N1370,S1353)*4)+(COUNTIF(O1341:P1370,S1353)*8)</f>
        <v>0</v>
      </c>
      <c r="V1353" s="67">
        <f>U1353*W1342</f>
        <v>0</v>
      </c>
    </row>
    <row r="1354" spans="1:22" ht="15.6" customHeight="1" thickBot="1">
      <c r="A1354" s="112"/>
      <c r="B1354" s="106"/>
      <c r="C1354" s="107"/>
      <c r="D1354" s="108"/>
      <c r="E1354" s="42" t="e">
        <f>IF(E1353&lt;&gt;"",VLOOKUP(E1353,#REF!,2,FALSE),"")</f>
        <v>#REF!</v>
      </c>
      <c r="F1354" s="43" t="e">
        <f>IF(F1353&lt;&gt;"",VLOOKUP(F1353,#REF!,2,FALSE),"")</f>
        <v>#REF!</v>
      </c>
      <c r="G1354" s="44" t="e">
        <f>IF(G1353&lt;&gt;"",VLOOKUP(G1353,#REF!,2,FALSE),"")</f>
        <v>#REF!</v>
      </c>
      <c r="H1354" s="43" t="e">
        <f>IF(H1353&lt;&gt;"",VLOOKUP(H1353,#REF!,2,FALSE),"")</f>
        <v>#REF!</v>
      </c>
      <c r="I1354" s="44" t="e">
        <f>IF(I1353&lt;&gt;"",VLOOKUP(I1353,#REF!,2,FALSE),"")</f>
        <v>#REF!</v>
      </c>
      <c r="J1354" s="43" t="e">
        <f>IF(J1353&lt;&gt;"",VLOOKUP(J1353,#REF!,2,FALSE),"")</f>
        <v>#REF!</v>
      </c>
      <c r="K1354" s="44" t="e">
        <f>IF(K1353&lt;&gt;"",VLOOKUP(K1353,#REF!,2,FALSE),"")</f>
        <v>#REF!</v>
      </c>
      <c r="L1354" s="43" t="e">
        <f>IF(L1353&lt;&gt;"",VLOOKUP(L1353,#REF!,2,FALSE),"")</f>
        <v>#REF!</v>
      </c>
      <c r="M1354" s="44" t="e">
        <f>IF(M1353&lt;&gt;"",VLOOKUP(M1353,#REF!,2,FALSE),"")</f>
        <v>#REF!</v>
      </c>
      <c r="N1354" s="43" t="e">
        <f>IF(N1353&lt;&gt;"",VLOOKUP(N1353,#REF!,2,FALSE),"")</f>
        <v>#REF!</v>
      </c>
      <c r="O1354" s="44" t="str">
        <f>IF(O1353&lt;&gt;"",VLOOKUP(O1353,#REF!,2,FALSE),"")</f>
        <v/>
      </c>
      <c r="P1354" s="45" t="str">
        <f>IF(P1353&lt;&gt;"",VLOOKUP(P1353,#REF!,2,FALSE),"")</f>
        <v/>
      </c>
      <c r="Q1354" s="109"/>
      <c r="R1354" s="110"/>
      <c r="S1354" s="60">
        <f>SUM(R1341:R1370)*8</f>
        <v>400</v>
      </c>
      <c r="T1354" s="61" t="s">
        <v>25</v>
      </c>
      <c r="U1354" s="62">
        <f>SUM(U1342:U1353)</f>
        <v>288</v>
      </c>
      <c r="V1354" s="63">
        <f>SUM(V1342:V1353)</f>
        <v>10080</v>
      </c>
    </row>
    <row r="1355" spans="1:22" ht="15.6" customHeight="1">
      <c r="A1355" s="112"/>
      <c r="B1355" s="103" t="s">
        <v>23</v>
      </c>
      <c r="C1355" s="104"/>
      <c r="D1355" s="105"/>
      <c r="E1355" s="46" t="s">
        <v>290</v>
      </c>
      <c r="F1355" s="47" t="s">
        <v>290</v>
      </c>
      <c r="G1355" s="48" t="s">
        <v>290</v>
      </c>
      <c r="H1355" s="47" t="s">
        <v>290</v>
      </c>
      <c r="I1355" s="48" t="s">
        <v>290</v>
      </c>
      <c r="J1355" s="47" t="s">
        <v>290</v>
      </c>
      <c r="K1355" s="48" t="s">
        <v>290</v>
      </c>
      <c r="L1355" s="47" t="s">
        <v>290</v>
      </c>
      <c r="M1355" s="48" t="s">
        <v>290</v>
      </c>
      <c r="N1355" s="47" t="s">
        <v>38</v>
      </c>
      <c r="O1355" s="49"/>
      <c r="P1355" s="50"/>
      <c r="Q1355" s="109"/>
      <c r="R1355" s="110">
        <f>IF(B1355&lt;&gt;"",((10-((COUNTIF(E1356:N1356,"/")+COUNTIF(E1356:N1356,"//")+COUNTIF(E1356:N1356,"///")+COUNTIF(E1356:N1356,"_"))))/2)+(2-COUNTBLANK(O1356:P1356)),"")</f>
        <v>5</v>
      </c>
      <c r="S1355"/>
      <c r="T1355"/>
      <c r="U1355"/>
      <c r="V1355"/>
    </row>
    <row r="1356" spans="1:22" ht="15.6" customHeight="1">
      <c r="A1356" s="112"/>
      <c r="B1356" s="103"/>
      <c r="C1356" s="104"/>
      <c r="D1356" s="105"/>
      <c r="E1356" s="51" t="e">
        <f>IF(E1355&lt;&gt;"",VLOOKUP(E1355,#REF!,2,FALSE),"")</f>
        <v>#REF!</v>
      </c>
      <c r="F1356" s="52" t="e">
        <f>IF(F1355&lt;&gt;"",VLOOKUP(F1355,#REF!,2,FALSE),"")</f>
        <v>#REF!</v>
      </c>
      <c r="G1356" s="53" t="e">
        <f>IF(G1355&lt;&gt;"",VLOOKUP(G1355,#REF!,2,FALSE),"")</f>
        <v>#REF!</v>
      </c>
      <c r="H1356" s="52" t="e">
        <f>IF(H1355&lt;&gt;"",VLOOKUP(H1355,#REF!,2,FALSE),"")</f>
        <v>#REF!</v>
      </c>
      <c r="I1356" s="53" t="e">
        <f>IF(I1355&lt;&gt;"",VLOOKUP(I1355,#REF!,2,FALSE),"")</f>
        <v>#REF!</v>
      </c>
      <c r="J1356" s="52" t="e">
        <f>IF(J1355&lt;&gt;"",VLOOKUP(J1355,#REF!,2,FALSE),"")</f>
        <v>#REF!</v>
      </c>
      <c r="K1356" s="53" t="e">
        <f>IF(K1355&lt;&gt;"",VLOOKUP(K1355,#REF!,2,FALSE),"")</f>
        <v>#REF!</v>
      </c>
      <c r="L1356" s="52" t="e">
        <f>IF(L1355&lt;&gt;"",VLOOKUP(L1355,#REF!,2,FALSE),"")</f>
        <v>#REF!</v>
      </c>
      <c r="M1356" s="53" t="e">
        <f>IF(M1355&lt;&gt;"",VLOOKUP(M1355,#REF!,2,FALSE),"")</f>
        <v>#REF!</v>
      </c>
      <c r="N1356" s="52" t="e">
        <f>IF(N1355&lt;&gt;"",VLOOKUP(N1355,#REF!,2,FALSE),"")</f>
        <v>#REF!</v>
      </c>
      <c r="O1356" s="53" t="str">
        <f>IF(O1355&lt;&gt;"",VLOOKUP(O1355,#REF!,2,FALSE),"")</f>
        <v/>
      </c>
      <c r="P1356" s="54" t="str">
        <f>IF(P1355&lt;&gt;"",VLOOKUP(P1355,#REF!,2,FALSE),"")</f>
        <v/>
      </c>
      <c r="Q1356" s="109"/>
      <c r="R1356" s="110"/>
      <c r="S1356"/>
      <c r="T1356"/>
      <c r="U1356"/>
      <c r="V1356"/>
    </row>
    <row r="1357" spans="1:22" ht="15.6" customHeight="1">
      <c r="A1357" s="112"/>
      <c r="B1357" s="103" t="s">
        <v>41</v>
      </c>
      <c r="C1357" s="104"/>
      <c r="D1357" s="105"/>
      <c r="E1357" s="46" t="s">
        <v>20</v>
      </c>
      <c r="F1357" s="47" t="s">
        <v>20</v>
      </c>
      <c r="G1357" s="48" t="s">
        <v>20</v>
      </c>
      <c r="H1357" s="47" t="s">
        <v>20</v>
      </c>
      <c r="I1357" s="48" t="s">
        <v>20</v>
      </c>
      <c r="J1357" s="47" t="s">
        <v>20</v>
      </c>
      <c r="K1357" s="48" t="s">
        <v>20</v>
      </c>
      <c r="L1357" s="47" t="s">
        <v>20</v>
      </c>
      <c r="M1357" s="48" t="s">
        <v>20</v>
      </c>
      <c r="N1357" s="47" t="s">
        <v>20</v>
      </c>
      <c r="O1357" s="49"/>
      <c r="P1357" s="50"/>
      <c r="Q1357" s="109"/>
      <c r="R1357" s="110">
        <f>IF(B1357&lt;&gt;"",((10-((COUNTIF(E1358:N1358,"/")+COUNTIF(E1358:N1358,"//")+COUNTIF(E1358:N1358,"///")+COUNTIF(E1358:N1358,"_"))))/2)+(2-COUNTBLANK(O1358:P1358)),"")</f>
        <v>5</v>
      </c>
      <c r="S1357"/>
      <c r="T1357"/>
      <c r="U1357"/>
      <c r="V1357"/>
    </row>
    <row r="1358" spans="1:22" ht="15.6" customHeight="1">
      <c r="A1358" s="112"/>
      <c r="B1358" s="103"/>
      <c r="C1358" s="104"/>
      <c r="D1358" s="105"/>
      <c r="E1358" s="51" t="e">
        <f>IF(E1357&lt;&gt;"",VLOOKUP(E1357,#REF!,2,FALSE),"")</f>
        <v>#REF!</v>
      </c>
      <c r="F1358" s="52" t="e">
        <f>IF(F1357&lt;&gt;"",VLOOKUP(F1357,#REF!,2,FALSE),"")</f>
        <v>#REF!</v>
      </c>
      <c r="G1358" s="53" t="e">
        <f>IF(G1357&lt;&gt;"",VLOOKUP(G1357,#REF!,2,FALSE),"")</f>
        <v>#REF!</v>
      </c>
      <c r="H1358" s="52" t="e">
        <f>IF(H1357&lt;&gt;"",VLOOKUP(H1357,#REF!,2,FALSE),"")</f>
        <v>#REF!</v>
      </c>
      <c r="I1358" s="53" t="e">
        <f>IF(I1357&lt;&gt;"",VLOOKUP(I1357,#REF!,2,FALSE),"")</f>
        <v>#REF!</v>
      </c>
      <c r="J1358" s="52" t="e">
        <f>IF(J1357&lt;&gt;"",VLOOKUP(J1357,#REF!,2,FALSE),"")</f>
        <v>#REF!</v>
      </c>
      <c r="K1358" s="53" t="e">
        <f>IF(K1357&lt;&gt;"",VLOOKUP(K1357,#REF!,2,FALSE),"")</f>
        <v>#REF!</v>
      </c>
      <c r="L1358" s="52" t="e">
        <f>IF(L1357&lt;&gt;"",VLOOKUP(L1357,#REF!,2,FALSE),"")</f>
        <v>#REF!</v>
      </c>
      <c r="M1358" s="53" t="e">
        <f>IF(M1357&lt;&gt;"",VLOOKUP(M1357,#REF!,2,FALSE),"")</f>
        <v>#REF!</v>
      </c>
      <c r="N1358" s="52" t="e">
        <f>IF(N1357&lt;&gt;"",VLOOKUP(N1357,#REF!,2,FALSE),"")</f>
        <v>#REF!</v>
      </c>
      <c r="O1358" s="53" t="str">
        <f>IF(O1357&lt;&gt;"",VLOOKUP(O1357,#REF!,2,FALSE),"")</f>
        <v/>
      </c>
      <c r="P1358" s="54" t="str">
        <f>IF(P1357&lt;&gt;"",VLOOKUP(P1357,#REF!,2,FALSE),"")</f>
        <v/>
      </c>
      <c r="Q1358" s="109"/>
      <c r="R1358" s="110"/>
      <c r="S1358"/>
      <c r="T1358"/>
      <c r="U1358"/>
      <c r="V1358"/>
    </row>
    <row r="1359" spans="1:22" ht="15.6" customHeight="1">
      <c r="A1359" s="112"/>
      <c r="B1359" s="103" t="s">
        <v>21</v>
      </c>
      <c r="C1359" s="104"/>
      <c r="D1359" s="105"/>
      <c r="E1359" s="46" t="s">
        <v>293</v>
      </c>
      <c r="F1359" s="47" t="s">
        <v>293</v>
      </c>
      <c r="G1359" s="48" t="s">
        <v>293</v>
      </c>
      <c r="H1359" s="47" t="s">
        <v>293</v>
      </c>
      <c r="I1359" s="48" t="s">
        <v>293</v>
      </c>
      <c r="J1359" s="47" t="s">
        <v>293</v>
      </c>
      <c r="K1359" s="48" t="s">
        <v>293</v>
      </c>
      <c r="L1359" s="47" t="s">
        <v>293</v>
      </c>
      <c r="M1359" s="48" t="s">
        <v>293</v>
      </c>
      <c r="N1359" s="47" t="s">
        <v>38</v>
      </c>
      <c r="O1359" s="49"/>
      <c r="P1359" s="50"/>
      <c r="Q1359" s="109"/>
      <c r="R1359" s="110">
        <f>IF(B1359&lt;&gt;"",((10-((COUNTIF(E1360:N1360,"/")+COUNTIF(E1360:N1360,"//")+COUNTIF(E1360:N1360,"///")+COUNTIF(E1360:N1360,"_"))))/2)+(2-COUNTBLANK(O1360:P1360)),"")</f>
        <v>5</v>
      </c>
      <c r="S1359"/>
      <c r="T1359"/>
      <c r="U1359"/>
      <c r="V1359"/>
    </row>
    <row r="1360" spans="1:22" ht="15.6" customHeight="1">
      <c r="A1360" s="112"/>
      <c r="B1360" s="103"/>
      <c r="C1360" s="104"/>
      <c r="D1360" s="105"/>
      <c r="E1360" s="51" t="e">
        <f>IF(E1359&lt;&gt;"",VLOOKUP(E1359,#REF!,2,FALSE),"")</f>
        <v>#REF!</v>
      </c>
      <c r="F1360" s="52" t="e">
        <f>IF(F1359&lt;&gt;"",VLOOKUP(F1359,#REF!,2,FALSE),"")</f>
        <v>#REF!</v>
      </c>
      <c r="G1360" s="53" t="e">
        <f>IF(G1359&lt;&gt;"",VLOOKUP(G1359,#REF!,2,FALSE),"")</f>
        <v>#REF!</v>
      </c>
      <c r="H1360" s="52" t="e">
        <f>IF(H1359&lt;&gt;"",VLOOKUP(H1359,#REF!,2,FALSE),"")</f>
        <v>#REF!</v>
      </c>
      <c r="I1360" s="53" t="e">
        <f>IF(I1359&lt;&gt;"",VLOOKUP(I1359,#REF!,2,FALSE),"")</f>
        <v>#REF!</v>
      </c>
      <c r="J1360" s="52" t="e">
        <f>IF(J1359&lt;&gt;"",VLOOKUP(J1359,#REF!,2,FALSE),"")</f>
        <v>#REF!</v>
      </c>
      <c r="K1360" s="53" t="e">
        <f>IF(K1359&lt;&gt;"",VLOOKUP(K1359,#REF!,2,FALSE),"")</f>
        <v>#REF!</v>
      </c>
      <c r="L1360" s="52" t="e">
        <f>IF(L1359&lt;&gt;"",VLOOKUP(L1359,#REF!,2,FALSE),"")</f>
        <v>#REF!</v>
      </c>
      <c r="M1360" s="53" t="e">
        <f>IF(M1359&lt;&gt;"",VLOOKUP(M1359,#REF!,2,FALSE),"")</f>
        <v>#REF!</v>
      </c>
      <c r="N1360" s="52" t="e">
        <f>IF(N1359&lt;&gt;"",VLOOKUP(N1359,#REF!,2,FALSE),"")</f>
        <v>#REF!</v>
      </c>
      <c r="O1360" s="53" t="str">
        <f>IF(O1359&lt;&gt;"",VLOOKUP(O1359,#REF!,2,FALSE),"")</f>
        <v/>
      </c>
      <c r="P1360" s="54" t="str">
        <f>IF(P1359&lt;&gt;"",VLOOKUP(P1359,#REF!,2,FALSE),"")</f>
        <v/>
      </c>
      <c r="Q1360" s="109"/>
      <c r="R1360" s="110"/>
      <c r="S1360"/>
      <c r="T1360"/>
      <c r="U1360"/>
      <c r="V1360"/>
    </row>
    <row r="1361" spans="1:255" ht="15.6" customHeight="1">
      <c r="A1361" s="112"/>
      <c r="B1361" s="103" t="s">
        <v>19</v>
      </c>
      <c r="C1361" s="104"/>
      <c r="D1361" s="105"/>
      <c r="E1361" s="46" t="s">
        <v>290</v>
      </c>
      <c r="F1361" s="47" t="s">
        <v>290</v>
      </c>
      <c r="G1361" s="48" t="s">
        <v>280</v>
      </c>
      <c r="H1361" s="47" t="s">
        <v>280</v>
      </c>
      <c r="I1361" s="48" t="s">
        <v>290</v>
      </c>
      <c r="J1361" s="47" t="s">
        <v>290</v>
      </c>
      <c r="K1361" s="48" t="s">
        <v>290</v>
      </c>
      <c r="L1361" s="47" t="s">
        <v>290</v>
      </c>
      <c r="M1361" s="48" t="s">
        <v>290</v>
      </c>
      <c r="N1361" s="47" t="s">
        <v>38</v>
      </c>
      <c r="O1361" s="49"/>
      <c r="P1361" s="50"/>
      <c r="Q1361" s="109"/>
      <c r="R1361" s="110">
        <f>IF(B1361&lt;&gt;"",((10-((COUNTIF(E1362:N1362,"/")+COUNTIF(E1362:N1362,"//")+COUNTIF(E1362:N1362,"///")+COUNTIF(E1362:N1362,"_"))))/2)+(2-COUNTBLANK(O1362:P1362)),"")</f>
        <v>5</v>
      </c>
      <c r="S1361"/>
      <c r="T1361"/>
      <c r="U1361"/>
      <c r="V1361"/>
    </row>
    <row r="1362" spans="1:255" ht="15.6" customHeight="1">
      <c r="A1362" s="112"/>
      <c r="B1362" s="103"/>
      <c r="C1362" s="104"/>
      <c r="D1362" s="105"/>
      <c r="E1362" s="51" t="e">
        <f>IF(E1361&lt;&gt;"",VLOOKUP(E1361,#REF!,2,FALSE),"")</f>
        <v>#REF!</v>
      </c>
      <c r="F1362" s="52" t="e">
        <f>IF(F1361&lt;&gt;"",VLOOKUP(F1361,#REF!,2,FALSE),"")</f>
        <v>#REF!</v>
      </c>
      <c r="G1362" s="53" t="e">
        <f>IF(G1361&lt;&gt;"",VLOOKUP(G1361,#REF!,2,FALSE),"")</f>
        <v>#REF!</v>
      </c>
      <c r="H1362" s="52" t="e">
        <f>IF(H1361&lt;&gt;"",VLOOKUP(H1361,#REF!,2,FALSE),"")</f>
        <v>#REF!</v>
      </c>
      <c r="I1362" s="53" t="e">
        <f>IF(I1361&lt;&gt;"",VLOOKUP(I1361,#REF!,2,FALSE),"")</f>
        <v>#REF!</v>
      </c>
      <c r="J1362" s="52" t="e">
        <f>IF(J1361&lt;&gt;"",VLOOKUP(J1361,#REF!,2,FALSE),"")</f>
        <v>#REF!</v>
      </c>
      <c r="K1362" s="53" t="e">
        <f>IF(K1361&lt;&gt;"",VLOOKUP(K1361,#REF!,2,FALSE),"")</f>
        <v>#REF!</v>
      </c>
      <c r="L1362" s="52" t="e">
        <f>IF(L1361&lt;&gt;"",VLOOKUP(L1361,#REF!,2,FALSE),"")</f>
        <v>#REF!</v>
      </c>
      <c r="M1362" s="53" t="e">
        <f>IF(M1361&lt;&gt;"",VLOOKUP(M1361,#REF!,2,FALSE),"")</f>
        <v>#REF!</v>
      </c>
      <c r="N1362" s="52" t="e">
        <f>IF(N1361&lt;&gt;"",VLOOKUP(N1361,#REF!,2,FALSE),"")</f>
        <v>#REF!</v>
      </c>
      <c r="O1362" s="53" t="str">
        <f>IF(O1361&lt;&gt;"",VLOOKUP(O1361,#REF!,2,FALSE),"")</f>
        <v/>
      </c>
      <c r="P1362" s="54" t="str">
        <f>IF(P1361&lt;&gt;"",VLOOKUP(P1361,#REF!,2,FALSE),"")</f>
        <v/>
      </c>
      <c r="Q1362" s="109"/>
      <c r="R1362" s="110"/>
      <c r="S1362"/>
      <c r="T1362"/>
      <c r="U1362"/>
      <c r="V1362"/>
    </row>
    <row r="1363" spans="1:255" ht="15.6" customHeight="1">
      <c r="A1363" s="112"/>
      <c r="B1363" s="103" t="s">
        <v>18</v>
      </c>
      <c r="C1363" s="104"/>
      <c r="D1363" s="105"/>
      <c r="E1363" s="46" t="s">
        <v>259</v>
      </c>
      <c r="F1363" s="47" t="s">
        <v>259</v>
      </c>
      <c r="G1363" s="48" t="s">
        <v>287</v>
      </c>
      <c r="H1363" s="47" t="s">
        <v>287</v>
      </c>
      <c r="I1363" s="48" t="s">
        <v>288</v>
      </c>
      <c r="J1363" s="47" t="s">
        <v>288</v>
      </c>
      <c r="K1363" s="48" t="s">
        <v>288</v>
      </c>
      <c r="L1363" s="47" t="s">
        <v>288</v>
      </c>
      <c r="M1363" s="48" t="s">
        <v>288</v>
      </c>
      <c r="N1363" s="47" t="s">
        <v>38</v>
      </c>
      <c r="O1363" s="49"/>
      <c r="P1363" s="50"/>
      <c r="Q1363" s="109"/>
      <c r="R1363" s="110">
        <f>IF(B1363&lt;&gt;"",((10-((COUNTIF(E1364:N1364,"/")+COUNTIF(E1364:N1364,"//")+COUNTIF(E1364:N1364,"///")+COUNTIF(E1364:N1364,"_"))))/2)+(2-COUNTBLANK(O1364:P1364)),"")</f>
        <v>5</v>
      </c>
      <c r="S1363"/>
      <c r="T1363"/>
      <c r="U1363"/>
      <c r="V1363"/>
    </row>
    <row r="1364" spans="1:255" ht="15.6" customHeight="1">
      <c r="A1364" s="112"/>
      <c r="B1364" s="103"/>
      <c r="C1364" s="104"/>
      <c r="D1364" s="105"/>
      <c r="E1364" s="51" t="e">
        <f>IF(E1363&lt;&gt;"",VLOOKUP(E1363,#REF!,2,FALSE),"")</f>
        <v>#REF!</v>
      </c>
      <c r="F1364" s="52" t="e">
        <f>IF(F1363&lt;&gt;"",VLOOKUP(F1363,#REF!,2,FALSE),"")</f>
        <v>#REF!</v>
      </c>
      <c r="G1364" s="53" t="e">
        <f>IF(G1363&lt;&gt;"",VLOOKUP(G1363,#REF!,2,FALSE),"")</f>
        <v>#REF!</v>
      </c>
      <c r="H1364" s="52" t="e">
        <f>IF(H1363&lt;&gt;"",VLOOKUP(H1363,#REF!,2,FALSE),"")</f>
        <v>#REF!</v>
      </c>
      <c r="I1364" s="53" t="e">
        <f>IF(I1363&lt;&gt;"",VLOOKUP(I1363,#REF!,2,FALSE),"")</f>
        <v>#REF!</v>
      </c>
      <c r="J1364" s="52" t="e">
        <f>IF(J1363&lt;&gt;"",VLOOKUP(J1363,#REF!,2,FALSE),"")</f>
        <v>#REF!</v>
      </c>
      <c r="K1364" s="53" t="e">
        <f>IF(K1363&lt;&gt;"",VLOOKUP(K1363,#REF!,2,FALSE),"")</f>
        <v>#REF!</v>
      </c>
      <c r="L1364" s="52" t="e">
        <f>IF(L1363&lt;&gt;"",VLOOKUP(L1363,#REF!,2,FALSE),"")</f>
        <v>#REF!</v>
      </c>
      <c r="M1364" s="53" t="e">
        <f>IF(M1363&lt;&gt;"",VLOOKUP(M1363,#REF!,2,FALSE),"")</f>
        <v>#REF!</v>
      </c>
      <c r="N1364" s="52" t="e">
        <f>IF(N1363&lt;&gt;"",VLOOKUP(N1363,#REF!,2,FALSE),"")</f>
        <v>#REF!</v>
      </c>
      <c r="O1364" s="53" t="str">
        <f>IF(O1363&lt;&gt;"",VLOOKUP(O1363,#REF!,2,FALSE),"")</f>
        <v/>
      </c>
      <c r="P1364" s="54" t="str">
        <f>IF(P1363&lt;&gt;"",VLOOKUP(P1363,#REF!,2,FALSE),"")</f>
        <v/>
      </c>
      <c r="Q1364" s="109"/>
      <c r="R1364" s="110"/>
      <c r="S1364"/>
      <c r="T1364"/>
      <c r="U1364"/>
      <c r="V1364"/>
    </row>
    <row r="1365" spans="1:255" ht="15.6" customHeight="1">
      <c r="A1365" s="112"/>
      <c r="B1365" s="103" t="s">
        <v>16</v>
      </c>
      <c r="C1365" s="104"/>
      <c r="D1365" s="105"/>
      <c r="E1365" s="46" t="s">
        <v>17</v>
      </c>
      <c r="F1365" s="47" t="s">
        <v>17</v>
      </c>
      <c r="G1365" s="48" t="s">
        <v>17</v>
      </c>
      <c r="H1365" s="47" t="s">
        <v>17</v>
      </c>
      <c r="I1365" s="48" t="s">
        <v>17</v>
      </c>
      <c r="J1365" s="47" t="s">
        <v>17</v>
      </c>
      <c r="K1365" s="48" t="s">
        <v>17</v>
      </c>
      <c r="L1365" s="47" t="s">
        <v>17</v>
      </c>
      <c r="M1365" s="48" t="s">
        <v>17</v>
      </c>
      <c r="N1365" s="47" t="s">
        <v>17</v>
      </c>
      <c r="O1365" s="49"/>
      <c r="P1365" s="50"/>
      <c r="Q1365" s="109"/>
      <c r="R1365" s="110">
        <f>IF(B1365&lt;&gt;"",((10-((COUNTIF(E1366:N1366,"/")+COUNTIF(E1366:N1366,"//")+COUNTIF(E1366:N1366,"///")+COUNTIF(E1366:N1366,"_"))))/2)+(2-COUNTBLANK(O1366:P1366)),"")</f>
        <v>5</v>
      </c>
      <c r="S1365"/>
      <c r="T1365"/>
      <c r="U1365"/>
      <c r="V1365"/>
    </row>
    <row r="1366" spans="1:255" ht="15.6" customHeight="1">
      <c r="A1366" s="112"/>
      <c r="B1366" s="103"/>
      <c r="C1366" s="104"/>
      <c r="D1366" s="105"/>
      <c r="E1366" s="51" t="e">
        <f>IF(E1365&lt;&gt;"",VLOOKUP(E1365,#REF!,2,FALSE),"")</f>
        <v>#REF!</v>
      </c>
      <c r="F1366" s="52" t="e">
        <f>IF(F1365&lt;&gt;"",VLOOKUP(F1365,#REF!,2,FALSE),"")</f>
        <v>#REF!</v>
      </c>
      <c r="G1366" s="53" t="e">
        <f>IF(G1365&lt;&gt;"",VLOOKUP(G1365,#REF!,2,FALSE),"")</f>
        <v>#REF!</v>
      </c>
      <c r="H1366" s="52" t="e">
        <f>IF(H1365&lt;&gt;"",VLOOKUP(H1365,#REF!,2,FALSE),"")</f>
        <v>#REF!</v>
      </c>
      <c r="I1366" s="53" t="e">
        <f>IF(I1365&lt;&gt;"",VLOOKUP(I1365,#REF!,2,FALSE),"")</f>
        <v>#REF!</v>
      </c>
      <c r="J1366" s="52" t="e">
        <f>IF(J1365&lt;&gt;"",VLOOKUP(J1365,#REF!,2,FALSE),"")</f>
        <v>#REF!</v>
      </c>
      <c r="K1366" s="53" t="e">
        <f>IF(K1365&lt;&gt;"",VLOOKUP(K1365,#REF!,2,FALSE),"")</f>
        <v>#REF!</v>
      </c>
      <c r="L1366" s="52" t="e">
        <f>IF(L1365&lt;&gt;"",VLOOKUP(L1365,#REF!,2,FALSE),"")</f>
        <v>#REF!</v>
      </c>
      <c r="M1366" s="53" t="e">
        <f>IF(M1365&lt;&gt;"",VLOOKUP(M1365,#REF!,2,FALSE),"")</f>
        <v>#REF!</v>
      </c>
      <c r="N1366" s="52" t="e">
        <f>IF(N1365&lt;&gt;"",VLOOKUP(N1365,#REF!,2,FALSE),"")</f>
        <v>#REF!</v>
      </c>
      <c r="O1366" s="53" t="str">
        <f>IF(O1365&lt;&gt;"",VLOOKUP(O1365,#REF!,2,FALSE),"")</f>
        <v/>
      </c>
      <c r="P1366" s="54" t="str">
        <f>IF(P1365&lt;&gt;"",VLOOKUP(P1365,#REF!,2,FALSE),"")</f>
        <v/>
      </c>
      <c r="Q1366" s="109"/>
      <c r="R1366" s="110"/>
      <c r="S1366"/>
      <c r="T1366"/>
      <c r="U1366"/>
      <c r="V1366"/>
    </row>
    <row r="1367" spans="1:255" ht="15.6" customHeight="1">
      <c r="A1367" s="112"/>
      <c r="B1367" s="103"/>
      <c r="C1367" s="104"/>
      <c r="D1367" s="105"/>
      <c r="E1367" s="46"/>
      <c r="F1367" s="47"/>
      <c r="G1367" s="48"/>
      <c r="H1367" s="47"/>
      <c r="I1367" s="48"/>
      <c r="J1367" s="47"/>
      <c r="K1367" s="48"/>
      <c r="L1367" s="47"/>
      <c r="M1367" s="48"/>
      <c r="N1367" s="47"/>
      <c r="O1367" s="49"/>
      <c r="P1367" s="50"/>
      <c r="Q1367" s="109"/>
      <c r="R1367" s="110" t="str">
        <f>IF(B1367&lt;&gt;"",((10-((COUNTIF(E1368:N1368,"/")+COUNTIF(E1368:N1368,"//")+COUNTIF(E1368:N1368,"///")+COUNTIF(E1368:N1368,"_"))))/2)+(2-COUNTBLANK(O1368:P1368)),"")</f>
        <v/>
      </c>
      <c r="S1367"/>
      <c r="T1367"/>
      <c r="U1367"/>
      <c r="V1367"/>
    </row>
    <row r="1368" spans="1:255" ht="15.6" customHeight="1">
      <c r="A1368" s="112"/>
      <c r="B1368" s="103"/>
      <c r="C1368" s="104"/>
      <c r="D1368" s="105"/>
      <c r="E1368" s="51" t="str">
        <f>IF(E1367&lt;&gt;"",VLOOKUP(E1367,#REF!,2,FALSE),"")</f>
        <v/>
      </c>
      <c r="F1368" s="52" t="str">
        <f>IF(F1367&lt;&gt;"",VLOOKUP(F1367,#REF!,2,FALSE),"")</f>
        <v/>
      </c>
      <c r="G1368" s="53" t="str">
        <f>IF(G1367&lt;&gt;"",VLOOKUP(G1367,#REF!,2,FALSE),"")</f>
        <v/>
      </c>
      <c r="H1368" s="52" t="str">
        <f>IF(H1367&lt;&gt;"",VLOOKUP(H1367,#REF!,2,FALSE),"")</f>
        <v/>
      </c>
      <c r="I1368" s="53" t="str">
        <f>IF(I1367&lt;&gt;"",VLOOKUP(I1367,#REF!,2,FALSE),"")</f>
        <v/>
      </c>
      <c r="J1368" s="52" t="str">
        <f>IF(J1367&lt;&gt;"",VLOOKUP(J1367,#REF!,2,FALSE),"")</f>
        <v/>
      </c>
      <c r="K1368" s="53" t="str">
        <f>IF(K1367&lt;&gt;"",VLOOKUP(K1367,#REF!,2,FALSE),"")</f>
        <v/>
      </c>
      <c r="L1368" s="52" t="str">
        <f>IF(L1367&lt;&gt;"",VLOOKUP(L1367,#REF!,2,FALSE),"")</f>
        <v/>
      </c>
      <c r="M1368" s="53" t="str">
        <f>IF(M1367&lt;&gt;"",VLOOKUP(M1367,#REF!,2,FALSE),"")</f>
        <v/>
      </c>
      <c r="N1368" s="52" t="str">
        <f>IF(N1367&lt;&gt;"",VLOOKUP(N1367,#REF!,2,FALSE),"")</f>
        <v/>
      </c>
      <c r="O1368" s="53" t="str">
        <f>IF(O1367&lt;&gt;"",VLOOKUP(O1367,#REF!,2,FALSE),"")</f>
        <v/>
      </c>
      <c r="P1368" s="54" t="str">
        <f>IF(P1367&lt;&gt;"",VLOOKUP(P1367,#REF!,2,FALSE),"")</f>
        <v/>
      </c>
      <c r="Q1368" s="109"/>
      <c r="R1368" s="110"/>
      <c r="S1368"/>
      <c r="T1368"/>
      <c r="U1368"/>
      <c r="V1368"/>
    </row>
    <row r="1369" spans="1:255" ht="15.6" customHeight="1">
      <c r="A1369" s="112"/>
      <c r="B1369" s="103"/>
      <c r="C1369" s="104"/>
      <c r="D1369" s="105"/>
      <c r="E1369" s="46"/>
      <c r="F1369" s="47"/>
      <c r="G1369" s="48"/>
      <c r="H1369" s="47"/>
      <c r="I1369" s="48"/>
      <c r="J1369" s="47"/>
      <c r="K1369" s="48"/>
      <c r="L1369" s="47"/>
      <c r="M1369" s="48"/>
      <c r="N1369" s="47"/>
      <c r="O1369" s="49"/>
      <c r="P1369" s="50"/>
      <c r="Q1369" s="109"/>
      <c r="R1369" s="110" t="str">
        <f>IF(B1369&lt;&gt;"",((10-((COUNTIF(E1370:N1370,"/")+COUNTIF(E1370:N1370,"//")+COUNTIF(E1370:N1370,"///")+COUNTIF(E1370:N1370,"_"))))/2)+(2-COUNTBLANK(O1370:P1370)),"")</f>
        <v/>
      </c>
      <c r="S1369"/>
      <c r="T1369"/>
      <c r="U1369"/>
      <c r="V1369"/>
    </row>
    <row r="1370" spans="1:255" ht="15.6" customHeight="1" thickBot="1">
      <c r="A1370" s="113"/>
      <c r="B1370" s="127"/>
      <c r="C1370" s="128"/>
      <c r="D1370" s="129"/>
      <c r="E1370" s="55" t="str">
        <f>IF(E1369&lt;&gt;"",VLOOKUP(E1369,#REF!,2,FALSE),"")</f>
        <v/>
      </c>
      <c r="F1370" s="56" t="str">
        <f>IF(F1369&lt;&gt;"",VLOOKUP(F1369,#REF!,2,FALSE),"")</f>
        <v/>
      </c>
      <c r="G1370" s="57" t="str">
        <f>IF(G1369&lt;&gt;"",VLOOKUP(G1369,#REF!,2,FALSE),"")</f>
        <v/>
      </c>
      <c r="H1370" s="56" t="str">
        <f>IF(H1369&lt;&gt;"",VLOOKUP(H1369,#REF!,2,FALSE),"")</f>
        <v/>
      </c>
      <c r="I1370" s="57" t="str">
        <f>IF(I1369&lt;&gt;"",VLOOKUP(I1369,#REF!,2,FALSE),"")</f>
        <v/>
      </c>
      <c r="J1370" s="56" t="str">
        <f>IF(J1369&lt;&gt;"",VLOOKUP(J1369,#REF!,2,FALSE),"")</f>
        <v/>
      </c>
      <c r="K1370" s="57" t="str">
        <f>IF(K1369&lt;&gt;"",VLOOKUP(K1369,#REF!,2,FALSE),"")</f>
        <v/>
      </c>
      <c r="L1370" s="56" t="str">
        <f>IF(L1369&lt;&gt;"",VLOOKUP(L1369,#REF!,2,FALSE),"")</f>
        <v/>
      </c>
      <c r="M1370" s="57" t="str">
        <f>IF(M1369&lt;&gt;"",VLOOKUP(M1369,#REF!,2,FALSE),"")</f>
        <v/>
      </c>
      <c r="N1370" s="56" t="str">
        <f>IF(N1369&lt;&gt;"",VLOOKUP(N1369,#REF!,2,FALSE),"")</f>
        <v/>
      </c>
      <c r="O1370" s="57" t="str">
        <f>IF(O1369&lt;&gt;"",VLOOKUP(O1369,#REF!,2,FALSE),"")</f>
        <v/>
      </c>
      <c r="P1370" s="58" t="str">
        <f>IF(P1369&lt;&gt;"",VLOOKUP(P1369,#REF!,2,FALSE),"")</f>
        <v/>
      </c>
      <c r="Q1370" s="109"/>
      <c r="R1370" s="110"/>
      <c r="U1370" s="1"/>
    </row>
    <row r="1371" spans="1:255" ht="18.600000000000001" thickBot="1"/>
    <row r="1372" spans="1:255" ht="23.4">
      <c r="A1372" s="5"/>
      <c r="B1372" s="9" t="str">
        <f>"Semaine " &amp; _xlfn.ISOWEEKNUM(B1373)</f>
        <v>Semaine 40</v>
      </c>
      <c r="C1372" s="130" t="s">
        <v>0</v>
      </c>
      <c r="D1372" s="131"/>
      <c r="E1372" s="134" t="s">
        <v>1</v>
      </c>
      <c r="F1372" s="135"/>
      <c r="G1372" s="136" t="s">
        <v>2</v>
      </c>
      <c r="H1372" s="135"/>
      <c r="I1372" s="136" t="s">
        <v>3</v>
      </c>
      <c r="J1372" s="135"/>
      <c r="K1372" s="136" t="s">
        <v>4</v>
      </c>
      <c r="L1372" s="135"/>
      <c r="M1372" s="136" t="s">
        <v>5</v>
      </c>
      <c r="N1372" s="135"/>
      <c r="O1372" s="136" t="s">
        <v>6</v>
      </c>
      <c r="P1372" s="137"/>
      <c r="Q1372" s="138" t="s">
        <v>7</v>
      </c>
      <c r="R1372" s="141" t="s">
        <v>39</v>
      </c>
      <c r="Z1372" s="5"/>
      <c r="AA1372" s="5"/>
      <c r="AB1372" s="5"/>
      <c r="AC1372" s="5"/>
      <c r="AD1372" s="5"/>
      <c r="AE1372" s="5"/>
      <c r="AF1372" s="5"/>
      <c r="AG1372" s="5"/>
      <c r="AH1372" s="5"/>
      <c r="AI1372" s="5"/>
      <c r="AJ1372" s="5"/>
      <c r="AK1372" s="5"/>
      <c r="AL1372" s="5"/>
      <c r="AM1372" s="5"/>
      <c r="AN1372" s="5"/>
      <c r="AO1372" s="5"/>
      <c r="AP1372" s="5"/>
      <c r="AQ1372" s="5"/>
      <c r="AR1372" s="5"/>
      <c r="AS1372" s="5"/>
      <c r="AT1372" s="5"/>
      <c r="AU1372" s="5"/>
      <c r="AV1372" s="5"/>
      <c r="AW1372" s="5"/>
      <c r="AX1372" s="5"/>
      <c r="AY1372" s="5"/>
      <c r="AZ1372" s="5"/>
      <c r="BA1372" s="5"/>
      <c r="BB1372" s="5"/>
      <c r="BC1372" s="5"/>
      <c r="BD1372" s="5"/>
      <c r="BE1372" s="5"/>
      <c r="BF1372" s="5"/>
      <c r="BG1372" s="5"/>
      <c r="BH1372" s="5"/>
      <c r="BI1372" s="5"/>
      <c r="BJ1372" s="5"/>
      <c r="BK1372" s="5"/>
      <c r="BL1372" s="5"/>
      <c r="BM1372" s="5"/>
      <c r="BN1372" s="5"/>
      <c r="BO1372" s="5"/>
      <c r="BP1372" s="5"/>
      <c r="BQ1372" s="5"/>
      <c r="BR1372" s="5"/>
      <c r="BS1372" s="5"/>
      <c r="BT1372" s="5"/>
      <c r="BU1372" s="5"/>
      <c r="BV1372" s="5"/>
      <c r="BW1372" s="5"/>
      <c r="BX1372" s="5"/>
      <c r="BY1372" s="5"/>
      <c r="BZ1372" s="5"/>
      <c r="CA1372" s="5"/>
      <c r="CB1372" s="5"/>
      <c r="CC1372" s="5"/>
      <c r="CD1372" s="5"/>
      <c r="CE1372" s="5"/>
      <c r="CF1372" s="5"/>
      <c r="CG1372" s="5"/>
      <c r="CH1372" s="5"/>
      <c r="CI1372" s="5"/>
      <c r="CJ1372" s="5"/>
      <c r="CK1372" s="5"/>
      <c r="CL1372" s="5"/>
      <c r="CM1372" s="5"/>
      <c r="CN1372" s="5"/>
      <c r="CO1372" s="5"/>
      <c r="CP1372" s="5"/>
      <c r="CQ1372" s="5"/>
      <c r="CR1372" s="5"/>
      <c r="CS1372" s="5"/>
      <c r="CT1372" s="5"/>
      <c r="CU1372" s="5"/>
      <c r="CV1372" s="5"/>
      <c r="CW1372" s="5"/>
      <c r="CX1372" s="5"/>
      <c r="CY1372" s="5"/>
      <c r="CZ1372" s="5"/>
      <c r="DA1372" s="5"/>
      <c r="DB1372" s="5"/>
      <c r="DC1372" s="5"/>
      <c r="DD1372" s="5"/>
      <c r="DE1372" s="5"/>
      <c r="DF1372" s="5"/>
      <c r="DG1372" s="5"/>
      <c r="DH1372" s="5"/>
      <c r="DI1372" s="5"/>
      <c r="DJ1372" s="5"/>
      <c r="DK1372" s="5"/>
      <c r="DL1372" s="5"/>
      <c r="DM1372" s="5"/>
      <c r="DN1372" s="5"/>
      <c r="DO1372" s="5"/>
      <c r="DP1372" s="5"/>
      <c r="DQ1372" s="5"/>
      <c r="DR1372" s="5"/>
      <c r="DS1372" s="5"/>
      <c r="DT1372" s="5"/>
      <c r="DU1372" s="5"/>
      <c r="DV1372" s="5"/>
      <c r="DW1372" s="5"/>
      <c r="DX1372" s="5"/>
      <c r="DY1372" s="5"/>
      <c r="DZ1372" s="5"/>
      <c r="EA1372" s="5"/>
      <c r="EB1372" s="5"/>
      <c r="EC1372" s="5"/>
      <c r="ED1372" s="5"/>
      <c r="EE1372" s="5"/>
      <c r="EF1372" s="5"/>
      <c r="EG1372" s="5"/>
      <c r="EH1372" s="5"/>
      <c r="EI1372" s="5"/>
      <c r="EJ1372" s="5"/>
      <c r="EK1372" s="5"/>
      <c r="EL1372" s="5"/>
      <c r="EM1372" s="5"/>
      <c r="EN1372" s="5"/>
      <c r="EO1372" s="5"/>
      <c r="EP1372" s="5"/>
      <c r="EQ1372" s="5"/>
      <c r="ER1372" s="5"/>
      <c r="ES1372" s="5"/>
      <c r="ET1372" s="5"/>
      <c r="EU1372" s="5"/>
      <c r="EV1372" s="5"/>
      <c r="EW1372" s="5"/>
      <c r="EX1372" s="5"/>
      <c r="EY1372" s="5"/>
      <c r="EZ1372" s="5"/>
      <c r="FA1372" s="5"/>
      <c r="FB1372" s="5"/>
      <c r="FC1372" s="5"/>
      <c r="FD1372" s="5"/>
      <c r="FE1372" s="5"/>
      <c r="FF1372" s="5"/>
      <c r="FG1372" s="5"/>
      <c r="FH1372" s="5"/>
      <c r="FI1372" s="5"/>
      <c r="FJ1372" s="5"/>
      <c r="FK1372" s="5"/>
      <c r="FL1372" s="5"/>
      <c r="FM1372" s="5"/>
      <c r="FN1372" s="5"/>
      <c r="FO1372" s="5"/>
      <c r="FP1372" s="5"/>
      <c r="FQ1372" s="5"/>
      <c r="FR1372" s="5"/>
      <c r="FS1372" s="5"/>
      <c r="FT1372" s="5"/>
      <c r="FU1372" s="5"/>
      <c r="FV1372" s="5"/>
      <c r="FW1372" s="5"/>
      <c r="FX1372" s="5"/>
      <c r="FY1372" s="5"/>
      <c r="FZ1372" s="5"/>
      <c r="GA1372" s="5"/>
      <c r="GB1372" s="5"/>
      <c r="GC1372" s="5"/>
      <c r="GD1372" s="5"/>
      <c r="GE1372" s="5"/>
      <c r="GF1372" s="5"/>
      <c r="GG1372" s="5"/>
      <c r="GH1372" s="5"/>
      <c r="GI1372" s="5"/>
      <c r="GJ1372" s="5"/>
      <c r="GK1372" s="5"/>
      <c r="GL1372" s="5"/>
      <c r="GM1372" s="5"/>
      <c r="GN1372" s="5"/>
      <c r="GO1372" s="5"/>
      <c r="GP1372" s="5"/>
      <c r="GQ1372" s="5"/>
      <c r="GR1372" s="5"/>
      <c r="GS1372" s="5"/>
      <c r="GT1372" s="5"/>
      <c r="GU1372" s="5"/>
      <c r="GV1372" s="5"/>
      <c r="GW1372" s="5"/>
      <c r="GX1372" s="5"/>
      <c r="GY1372" s="5"/>
      <c r="GZ1372" s="5"/>
      <c r="HA1372" s="5"/>
      <c r="HB1372" s="5"/>
      <c r="HC1372" s="5"/>
      <c r="HD1372" s="5"/>
      <c r="HE1372" s="5"/>
      <c r="HF1372" s="5"/>
      <c r="HG1372" s="5"/>
      <c r="HH1372" s="5"/>
      <c r="HI1372" s="5"/>
      <c r="HJ1372" s="5"/>
      <c r="HK1372" s="5"/>
      <c r="HL1372" s="5"/>
      <c r="HM1372" s="5"/>
      <c r="HN1372" s="5"/>
      <c r="HO1372" s="5"/>
      <c r="HP1372" s="5"/>
      <c r="HQ1372" s="5"/>
      <c r="HR1372" s="5"/>
      <c r="HS1372" s="5"/>
      <c r="HT1372" s="5"/>
      <c r="HU1372" s="5"/>
      <c r="HV1372" s="5"/>
      <c r="HW1372" s="5"/>
      <c r="HX1372" s="5"/>
      <c r="HY1372" s="5"/>
      <c r="HZ1372" s="5"/>
      <c r="IA1372" s="5"/>
      <c r="IB1372" s="5"/>
      <c r="IC1372" s="5"/>
      <c r="ID1372" s="5"/>
      <c r="IE1372" s="5"/>
      <c r="IF1372" s="5"/>
      <c r="IG1372" s="5"/>
      <c r="IH1372" s="5"/>
      <c r="II1372" s="5"/>
      <c r="IJ1372" s="5"/>
      <c r="IK1372" s="5"/>
      <c r="IL1372" s="5"/>
      <c r="IM1372" s="5"/>
      <c r="IN1372" s="5"/>
      <c r="IO1372" s="5"/>
      <c r="IP1372" s="5"/>
      <c r="IQ1372" s="5"/>
      <c r="IR1372" s="5"/>
      <c r="IS1372" s="5"/>
      <c r="IT1372" s="5"/>
      <c r="IU1372" s="5"/>
    </row>
    <row r="1373" spans="1:255" ht="21" customHeight="1">
      <c r="A1373" s="6"/>
      <c r="B1373" s="10">
        <f>B1339+7</f>
        <v>43738</v>
      </c>
      <c r="C1373" s="132"/>
      <c r="D1373" s="133"/>
      <c r="E1373" s="144">
        <f>B1373</f>
        <v>43738</v>
      </c>
      <c r="F1373" s="145"/>
      <c r="G1373" s="146">
        <f>E1373+1</f>
        <v>43739</v>
      </c>
      <c r="H1373" s="145"/>
      <c r="I1373" s="146">
        <f>G1373+1</f>
        <v>43740</v>
      </c>
      <c r="J1373" s="145"/>
      <c r="K1373" s="146">
        <f>I1373+1</f>
        <v>43741</v>
      </c>
      <c r="L1373" s="145"/>
      <c r="M1373" s="146">
        <f>K1373+1</f>
        <v>43742</v>
      </c>
      <c r="N1373" s="145"/>
      <c r="O1373" s="14">
        <f>M1373+1</f>
        <v>43743</v>
      </c>
      <c r="P1373" s="15">
        <f>O1373+1</f>
        <v>43744</v>
      </c>
      <c r="Q1373" s="139"/>
      <c r="R1373" s="142"/>
      <c r="W1373" s="8"/>
      <c r="X1373" s="8"/>
      <c r="Y1373" s="7"/>
      <c r="Z1373" s="7"/>
      <c r="AA1373" s="6"/>
      <c r="AB1373" s="6"/>
      <c r="AC1373" s="6"/>
      <c r="AD1373" s="6"/>
      <c r="AE1373" s="6"/>
      <c r="AF1373" s="6"/>
      <c r="AG1373" s="6"/>
      <c r="AH1373" s="6"/>
      <c r="AI1373" s="6"/>
      <c r="AJ1373" s="6"/>
      <c r="AK1373" s="6"/>
      <c r="AL1373" s="6"/>
      <c r="AM1373" s="6"/>
      <c r="AN1373" s="6"/>
      <c r="AO1373" s="6"/>
      <c r="AP1373" s="6"/>
      <c r="AQ1373" s="6"/>
      <c r="AR1373" s="6"/>
      <c r="AS1373" s="6"/>
      <c r="AT1373" s="6"/>
      <c r="AU1373" s="6"/>
      <c r="AV1373" s="6"/>
      <c r="AW1373" s="6"/>
      <c r="AX1373" s="6"/>
      <c r="AY1373" s="6"/>
      <c r="AZ1373" s="6"/>
      <c r="BA1373" s="6"/>
      <c r="BB1373" s="6"/>
      <c r="BC1373" s="6"/>
      <c r="BD1373" s="6"/>
      <c r="BE1373" s="6"/>
      <c r="BF1373" s="6"/>
      <c r="BG1373" s="6"/>
      <c r="BH1373" s="6"/>
      <c r="BI1373" s="6"/>
      <c r="BJ1373" s="6"/>
      <c r="BK1373" s="6"/>
      <c r="BL1373" s="6"/>
      <c r="BM1373" s="6"/>
      <c r="BN1373" s="6"/>
      <c r="BO1373" s="6"/>
      <c r="BP1373" s="6"/>
      <c r="BQ1373" s="6"/>
      <c r="BR1373" s="6"/>
      <c r="BS1373" s="6"/>
      <c r="BT1373" s="6"/>
      <c r="BU1373" s="6"/>
      <c r="BV1373" s="6"/>
      <c r="BW1373" s="6"/>
      <c r="BX1373" s="6"/>
      <c r="BY1373" s="6"/>
      <c r="BZ1373" s="6"/>
      <c r="CA1373" s="6"/>
      <c r="CB1373" s="6"/>
      <c r="CC1373" s="6"/>
      <c r="CD1373" s="6"/>
      <c r="CE1373" s="6"/>
      <c r="CF1373" s="6"/>
      <c r="CG1373" s="6"/>
      <c r="CH1373" s="6"/>
      <c r="CI1373" s="6"/>
      <c r="CJ1373" s="6"/>
      <c r="CK1373" s="6"/>
      <c r="CL1373" s="6"/>
      <c r="CM1373" s="6"/>
      <c r="CN1373" s="6"/>
      <c r="CO1373" s="6"/>
      <c r="CP1373" s="6"/>
      <c r="CQ1373" s="6"/>
      <c r="CR1373" s="6"/>
      <c r="CS1373" s="6"/>
      <c r="CT1373" s="6"/>
      <c r="CU1373" s="6"/>
      <c r="CV1373" s="6"/>
      <c r="CW1373" s="6"/>
      <c r="CX1373" s="6"/>
      <c r="CY1373" s="6"/>
      <c r="CZ1373" s="6"/>
      <c r="DA1373" s="6"/>
      <c r="DB1373" s="6"/>
      <c r="DC1373" s="6"/>
      <c r="DD1373" s="6"/>
      <c r="DE1373" s="6"/>
      <c r="DF1373" s="6"/>
      <c r="DG1373" s="6"/>
      <c r="DH1373" s="6"/>
      <c r="DI1373" s="6"/>
      <c r="DJ1373" s="6"/>
      <c r="DK1373" s="6"/>
      <c r="DL1373" s="6"/>
      <c r="DM1373" s="6"/>
      <c r="DN1373" s="6"/>
      <c r="DO1373" s="6"/>
      <c r="DP1373" s="6"/>
      <c r="DQ1373" s="6"/>
      <c r="DR1373" s="6"/>
      <c r="DS1373" s="6"/>
      <c r="DT1373" s="6"/>
      <c r="DU1373" s="6"/>
      <c r="DV1373" s="6"/>
      <c r="DW1373" s="6"/>
      <c r="DX1373" s="6"/>
      <c r="DY1373" s="6"/>
      <c r="DZ1373" s="6"/>
      <c r="EA1373" s="6"/>
      <c r="EB1373" s="6"/>
      <c r="EC1373" s="6"/>
      <c r="ED1373" s="6"/>
      <c r="EE1373" s="6"/>
      <c r="EF1373" s="6"/>
      <c r="EG1373" s="6"/>
      <c r="EH1373" s="6"/>
      <c r="EI1373" s="6"/>
      <c r="EJ1373" s="6"/>
      <c r="EK1373" s="6"/>
      <c r="EL1373" s="6"/>
      <c r="EM1373" s="6"/>
      <c r="EN1373" s="6"/>
      <c r="EO1373" s="6"/>
      <c r="EP1373" s="6"/>
      <c r="EQ1373" s="6"/>
      <c r="ER1373" s="6"/>
      <c r="ES1373" s="6"/>
      <c r="ET1373" s="6"/>
      <c r="EU1373" s="6"/>
      <c r="EV1373" s="6"/>
      <c r="EW1373" s="6"/>
      <c r="EX1373" s="6"/>
      <c r="EY1373" s="6"/>
      <c r="EZ1373" s="6"/>
      <c r="FA1373" s="6"/>
      <c r="FB1373" s="6"/>
      <c r="FC1373" s="6"/>
      <c r="FD1373" s="6"/>
      <c r="FE1373" s="6"/>
      <c r="FF1373" s="6"/>
      <c r="FG1373" s="6"/>
      <c r="FH1373" s="6"/>
      <c r="FI1373" s="6"/>
      <c r="FJ1373" s="6"/>
      <c r="FK1373" s="6"/>
      <c r="FL1373" s="6"/>
      <c r="FM1373" s="6"/>
      <c r="FN1373" s="6"/>
      <c r="FO1373" s="6"/>
      <c r="FP1373" s="6"/>
      <c r="FQ1373" s="6"/>
      <c r="FR1373" s="6"/>
      <c r="FS1373" s="6"/>
      <c r="FT1373" s="6"/>
      <c r="FU1373" s="6"/>
      <c r="FV1373" s="6"/>
      <c r="FW1373" s="6"/>
      <c r="FX1373" s="6"/>
      <c r="FY1373" s="6"/>
      <c r="FZ1373" s="6"/>
      <c r="GA1373" s="6"/>
      <c r="GB1373" s="6"/>
      <c r="GC1373" s="6"/>
      <c r="GD1373" s="6"/>
      <c r="GE1373" s="6"/>
      <c r="GF1373" s="6"/>
      <c r="GG1373" s="6"/>
      <c r="GH1373" s="6"/>
      <c r="GI1373" s="6"/>
      <c r="GJ1373" s="6"/>
      <c r="GK1373" s="6"/>
      <c r="GL1373" s="6"/>
      <c r="GM1373" s="6"/>
      <c r="GN1373" s="6"/>
      <c r="GO1373" s="6"/>
      <c r="GP1373" s="6"/>
      <c r="GQ1373" s="6"/>
      <c r="GR1373" s="6"/>
      <c r="GS1373" s="6"/>
      <c r="GT1373" s="6"/>
      <c r="GU1373" s="6"/>
      <c r="GV1373" s="6"/>
      <c r="GW1373" s="6"/>
      <c r="GX1373" s="6"/>
      <c r="GY1373" s="6"/>
      <c r="GZ1373" s="6"/>
      <c r="HA1373" s="6"/>
      <c r="HB1373" s="6"/>
      <c r="HC1373" s="6"/>
      <c r="HD1373" s="6"/>
      <c r="HE1373" s="6"/>
      <c r="HF1373" s="6"/>
      <c r="HG1373" s="6"/>
      <c r="HH1373" s="6"/>
      <c r="HI1373" s="6"/>
      <c r="HJ1373" s="6"/>
      <c r="HK1373" s="6"/>
      <c r="HL1373" s="6"/>
      <c r="HM1373" s="6"/>
      <c r="HN1373" s="6"/>
      <c r="HO1373" s="6"/>
      <c r="HP1373" s="6"/>
      <c r="HQ1373" s="6"/>
      <c r="HR1373" s="6"/>
      <c r="HS1373" s="6"/>
      <c r="HT1373" s="6"/>
      <c r="HU1373" s="6"/>
      <c r="HV1373" s="6"/>
      <c r="HW1373" s="6"/>
      <c r="HX1373" s="6"/>
      <c r="HY1373" s="6"/>
      <c r="HZ1373" s="6"/>
      <c r="IA1373" s="6"/>
      <c r="IB1373" s="6"/>
      <c r="IC1373" s="6"/>
      <c r="ID1373" s="6"/>
      <c r="IE1373" s="6"/>
      <c r="IF1373" s="6"/>
      <c r="IG1373" s="6"/>
      <c r="IH1373" s="6"/>
      <c r="II1373" s="6"/>
      <c r="IJ1373" s="6"/>
      <c r="IK1373" s="6"/>
      <c r="IL1373" s="6"/>
      <c r="IM1373" s="6"/>
      <c r="IN1373" s="6"/>
      <c r="IO1373" s="6"/>
      <c r="IP1373" s="6"/>
      <c r="IQ1373" s="6"/>
      <c r="IR1373" s="6"/>
      <c r="IS1373" s="6"/>
      <c r="IT1373" s="6"/>
      <c r="IU1373" s="6"/>
    </row>
    <row r="1374" spans="1:255" ht="18.600000000000001" thickBot="1">
      <c r="A1374" s="5"/>
      <c r="B1374" s="11" t="s">
        <v>8</v>
      </c>
      <c r="C1374" s="12" t="s">
        <v>9</v>
      </c>
      <c r="D1374" s="13" t="s">
        <v>10</v>
      </c>
      <c r="E1374" s="16" t="s">
        <v>11</v>
      </c>
      <c r="F1374" s="17" t="s">
        <v>12</v>
      </c>
      <c r="G1374" s="18" t="s">
        <v>11</v>
      </c>
      <c r="H1374" s="17" t="s">
        <v>12</v>
      </c>
      <c r="I1374" s="18" t="s">
        <v>11</v>
      </c>
      <c r="J1374" s="17" t="s">
        <v>12</v>
      </c>
      <c r="K1374" s="18" t="s">
        <v>11</v>
      </c>
      <c r="L1374" s="17" t="s">
        <v>12</v>
      </c>
      <c r="M1374" s="18" t="s">
        <v>11</v>
      </c>
      <c r="N1374" s="17" t="s">
        <v>12</v>
      </c>
      <c r="O1374" s="18" t="s">
        <v>13</v>
      </c>
      <c r="P1374" s="19" t="s">
        <v>14</v>
      </c>
      <c r="Q1374" s="140"/>
      <c r="R1374" s="143"/>
      <c r="W1374" s="8"/>
      <c r="X1374" s="8"/>
      <c r="Y1374" s="7"/>
      <c r="Z1374" s="7"/>
      <c r="AA1374" s="5"/>
      <c r="AB1374" s="5"/>
      <c r="AC1374" s="5"/>
      <c r="AD1374" s="5"/>
      <c r="AE1374" s="5"/>
      <c r="AF1374" s="5"/>
      <c r="AG1374" s="5"/>
      <c r="AH1374" s="5"/>
      <c r="AI1374" s="5"/>
      <c r="AJ1374" s="5"/>
      <c r="AK1374" s="5"/>
      <c r="AL1374" s="5"/>
      <c r="AM1374" s="5"/>
      <c r="AN1374" s="5"/>
      <c r="AO1374" s="5"/>
      <c r="AP1374" s="5"/>
      <c r="AQ1374" s="5"/>
      <c r="AR1374" s="5"/>
      <c r="AS1374" s="5"/>
      <c r="AT1374" s="5"/>
      <c r="AU1374" s="5"/>
      <c r="AV1374" s="5"/>
      <c r="AW1374" s="5"/>
      <c r="AX1374" s="5"/>
      <c r="AY1374" s="5"/>
      <c r="AZ1374" s="5"/>
      <c r="BA1374" s="5"/>
      <c r="BB1374" s="5"/>
      <c r="BC1374" s="5"/>
      <c r="BD1374" s="5"/>
      <c r="BE1374" s="5"/>
      <c r="BF1374" s="5"/>
      <c r="BG1374" s="5"/>
      <c r="BH1374" s="5"/>
      <c r="BI1374" s="5"/>
      <c r="BJ1374" s="5"/>
      <c r="BK1374" s="5"/>
      <c r="BL1374" s="5"/>
      <c r="BM1374" s="5"/>
      <c r="BN1374" s="5"/>
      <c r="BO1374" s="5"/>
      <c r="BP1374" s="5"/>
      <c r="BQ1374" s="5"/>
      <c r="BR1374" s="5"/>
      <c r="BS1374" s="5"/>
      <c r="BT1374" s="5"/>
      <c r="BU1374" s="5"/>
      <c r="BV1374" s="5"/>
      <c r="BW1374" s="5"/>
      <c r="BX1374" s="5"/>
      <c r="BY1374" s="5"/>
      <c r="BZ1374" s="5"/>
      <c r="CA1374" s="5"/>
      <c r="CB1374" s="5"/>
      <c r="CC1374" s="5"/>
      <c r="CD1374" s="5"/>
      <c r="CE1374" s="5"/>
      <c r="CF1374" s="5"/>
      <c r="CG1374" s="5"/>
      <c r="CH1374" s="5"/>
      <c r="CI1374" s="5"/>
      <c r="CJ1374" s="5"/>
      <c r="CK1374" s="5"/>
      <c r="CL1374" s="5"/>
      <c r="CM1374" s="5"/>
      <c r="CN1374" s="5"/>
      <c r="CO1374" s="5"/>
      <c r="CP1374" s="5"/>
      <c r="CQ1374" s="5"/>
      <c r="CR1374" s="5"/>
      <c r="CS1374" s="5"/>
      <c r="CT1374" s="5"/>
      <c r="CU1374" s="5"/>
      <c r="CV1374" s="5"/>
      <c r="CW1374" s="5"/>
      <c r="CX1374" s="5"/>
      <c r="CY1374" s="5"/>
      <c r="CZ1374" s="5"/>
      <c r="DA1374" s="5"/>
      <c r="DB1374" s="5"/>
      <c r="DC1374" s="5"/>
      <c r="DD1374" s="5"/>
      <c r="DE1374" s="5"/>
      <c r="DF1374" s="5"/>
      <c r="DG1374" s="5"/>
      <c r="DH1374" s="5"/>
      <c r="DI1374" s="5"/>
      <c r="DJ1374" s="5"/>
      <c r="DK1374" s="5"/>
      <c r="DL1374" s="5"/>
      <c r="DM1374" s="5"/>
      <c r="DN1374" s="5"/>
      <c r="DO1374" s="5"/>
      <c r="DP1374" s="5"/>
      <c r="DQ1374" s="5"/>
      <c r="DR1374" s="5"/>
      <c r="DS1374" s="5"/>
      <c r="DT1374" s="5"/>
      <c r="DU1374" s="5"/>
      <c r="DV1374" s="5"/>
      <c r="DW1374" s="5"/>
      <c r="DX1374" s="5"/>
      <c r="DY1374" s="5"/>
      <c r="DZ1374" s="5"/>
      <c r="EA1374" s="5"/>
      <c r="EB1374" s="5"/>
      <c r="EC1374" s="5"/>
      <c r="ED1374" s="5"/>
      <c r="EE1374" s="5"/>
      <c r="EF1374" s="5"/>
      <c r="EG1374" s="5"/>
      <c r="EH1374" s="5"/>
      <c r="EI1374" s="5"/>
      <c r="EJ1374" s="5"/>
      <c r="EK1374" s="5"/>
      <c r="EL1374" s="5"/>
      <c r="EM1374" s="5"/>
      <c r="EN1374" s="5"/>
      <c r="EO1374" s="5"/>
      <c r="EP1374" s="5"/>
      <c r="EQ1374" s="5"/>
      <c r="ER1374" s="5"/>
      <c r="ES1374" s="5"/>
      <c r="ET1374" s="5"/>
      <c r="EU1374" s="5"/>
      <c r="EV1374" s="5"/>
      <c r="EW1374" s="5"/>
      <c r="EX1374" s="5"/>
      <c r="EY1374" s="5"/>
      <c r="EZ1374" s="5"/>
      <c r="FA1374" s="5"/>
      <c r="FB1374" s="5"/>
      <c r="FC1374" s="5"/>
      <c r="FD1374" s="5"/>
      <c r="FE1374" s="5"/>
      <c r="FF1374" s="5"/>
      <c r="FG1374" s="5"/>
      <c r="FH1374" s="5"/>
      <c r="FI1374" s="5"/>
      <c r="FJ1374" s="5"/>
      <c r="FK1374" s="5"/>
      <c r="FL1374" s="5"/>
      <c r="FM1374" s="5"/>
      <c r="FN1374" s="5"/>
      <c r="FO1374" s="5"/>
      <c r="FP1374" s="5"/>
      <c r="FQ1374" s="5"/>
      <c r="FR1374" s="5"/>
      <c r="FS1374" s="5"/>
      <c r="FT1374" s="5"/>
      <c r="FU1374" s="5"/>
      <c r="FV1374" s="5"/>
      <c r="FW1374" s="5"/>
      <c r="FX1374" s="5"/>
      <c r="FY1374" s="5"/>
      <c r="FZ1374" s="5"/>
      <c r="GA1374" s="5"/>
      <c r="GB1374" s="5"/>
      <c r="GC1374" s="5"/>
      <c r="GD1374" s="5"/>
      <c r="GE1374" s="5"/>
      <c r="GF1374" s="5"/>
      <c r="GG1374" s="5"/>
      <c r="GH1374" s="5"/>
      <c r="GI1374" s="5"/>
      <c r="GJ1374" s="5"/>
      <c r="GK1374" s="5"/>
      <c r="GL1374" s="5"/>
      <c r="GM1374" s="5"/>
      <c r="GN1374" s="5"/>
      <c r="GO1374" s="5"/>
      <c r="GP1374" s="5"/>
      <c r="GQ1374" s="5"/>
      <c r="GR1374" s="5"/>
      <c r="GS1374" s="5"/>
      <c r="GT1374" s="5"/>
      <c r="GU1374" s="5"/>
      <c r="GV1374" s="5"/>
      <c r="GW1374" s="5"/>
      <c r="GX1374" s="5"/>
      <c r="GY1374" s="5"/>
      <c r="GZ1374" s="5"/>
      <c r="HA1374" s="5"/>
      <c r="HB1374" s="5"/>
      <c r="HC1374" s="5"/>
      <c r="HD1374" s="5"/>
      <c r="HE1374" s="5"/>
      <c r="HF1374" s="5"/>
      <c r="HG1374" s="5"/>
      <c r="HH1374" s="5"/>
      <c r="HI1374" s="5"/>
      <c r="HJ1374" s="5"/>
      <c r="HK1374" s="5"/>
      <c r="HL1374" s="5"/>
      <c r="HM1374" s="5"/>
      <c r="HN1374" s="5"/>
      <c r="HO1374" s="5"/>
      <c r="HP1374" s="5"/>
      <c r="HQ1374" s="5"/>
      <c r="HR1374" s="5"/>
      <c r="HS1374" s="5"/>
      <c r="HT1374" s="5"/>
      <c r="HU1374" s="5"/>
      <c r="HV1374" s="5"/>
      <c r="HW1374" s="5"/>
      <c r="HX1374" s="5"/>
      <c r="HY1374" s="5"/>
      <c r="HZ1374" s="5"/>
      <c r="IA1374" s="5"/>
      <c r="IB1374" s="5"/>
      <c r="IC1374" s="5"/>
      <c r="ID1374" s="5"/>
      <c r="IE1374" s="5"/>
      <c r="IF1374" s="5"/>
      <c r="IG1374" s="5"/>
      <c r="IH1374" s="5"/>
      <c r="II1374" s="5"/>
      <c r="IJ1374" s="5"/>
      <c r="IK1374" s="5"/>
      <c r="IL1374" s="5"/>
      <c r="IM1374" s="5"/>
      <c r="IN1374" s="5"/>
      <c r="IO1374" s="5"/>
      <c r="IP1374" s="5"/>
      <c r="IQ1374" s="5"/>
      <c r="IR1374" s="5"/>
      <c r="IS1374" s="5"/>
      <c r="IT1374" s="5"/>
      <c r="IU1374" s="5"/>
    </row>
    <row r="1375" spans="1:255" ht="15.6" customHeight="1" thickBot="1">
      <c r="A1375" s="111" t="s">
        <v>147</v>
      </c>
      <c r="B1375" s="114" t="s">
        <v>32</v>
      </c>
      <c r="C1375" s="116"/>
      <c r="D1375" s="118"/>
      <c r="E1375" s="20"/>
      <c r="F1375" s="21"/>
      <c r="G1375" s="22"/>
      <c r="H1375" s="21"/>
      <c r="I1375" s="22"/>
      <c r="J1375" s="21"/>
      <c r="K1375" s="22"/>
      <c r="L1375" s="21"/>
      <c r="M1375" s="22"/>
      <c r="N1375" s="21" t="s">
        <v>38</v>
      </c>
      <c r="O1375" s="22"/>
      <c r="P1375" s="23"/>
      <c r="Q1375" s="120"/>
      <c r="R1375" s="122"/>
      <c r="S1375" s="123" t="s">
        <v>37</v>
      </c>
      <c r="T1375" s="124"/>
      <c r="U1375" s="125"/>
      <c r="V1375" s="59" t="s">
        <v>15</v>
      </c>
      <c r="W1375" s="72" t="s">
        <v>36</v>
      </c>
      <c r="Y1375" s="5"/>
      <c r="Z1375" s="5"/>
      <c r="AA1375" s="5"/>
      <c r="AB1375" s="5"/>
      <c r="AC1375" s="5"/>
      <c r="AD1375" s="5"/>
      <c r="AE1375" s="5"/>
      <c r="AF1375" s="5"/>
      <c r="AG1375" s="5"/>
      <c r="AH1375" s="5"/>
      <c r="AI1375" s="5"/>
      <c r="AJ1375" s="5"/>
      <c r="AK1375" s="5"/>
      <c r="AL1375" s="5"/>
      <c r="AM1375" s="5"/>
      <c r="AN1375" s="5"/>
      <c r="AO1375" s="5"/>
      <c r="AP1375" s="5"/>
      <c r="AQ1375" s="5"/>
      <c r="AR1375" s="5"/>
      <c r="AS1375" s="5"/>
      <c r="AT1375" s="5"/>
      <c r="AU1375" s="5"/>
      <c r="AV1375" s="5"/>
      <c r="AW1375" s="5"/>
      <c r="AX1375" s="5"/>
      <c r="AY1375" s="5"/>
      <c r="AZ1375" s="5"/>
      <c r="BA1375" s="5"/>
      <c r="BB1375" s="5"/>
      <c r="BC1375" s="5"/>
      <c r="BD1375" s="5"/>
      <c r="BE1375" s="5"/>
      <c r="BF1375" s="5"/>
      <c r="BG1375" s="5"/>
      <c r="BH1375" s="5"/>
      <c r="BI1375" s="5"/>
      <c r="BJ1375" s="5"/>
      <c r="BK1375" s="5"/>
      <c r="BL1375" s="5"/>
      <c r="BM1375" s="5"/>
      <c r="BN1375" s="5"/>
      <c r="BO1375" s="5"/>
      <c r="BP1375" s="5"/>
      <c r="BQ1375" s="5"/>
      <c r="BR1375" s="5"/>
      <c r="BS1375" s="5"/>
      <c r="BT1375" s="5"/>
      <c r="BU1375" s="5"/>
      <c r="BV1375" s="5"/>
      <c r="BW1375" s="5"/>
      <c r="BX1375" s="5"/>
      <c r="BY1375" s="5"/>
      <c r="BZ1375" s="5"/>
      <c r="CA1375" s="5"/>
      <c r="CB1375" s="5"/>
      <c r="CC1375" s="5"/>
      <c r="CD1375" s="5"/>
      <c r="CE1375" s="5"/>
      <c r="CF1375" s="5"/>
      <c r="CG1375" s="5"/>
      <c r="CH1375" s="5"/>
      <c r="CI1375" s="5"/>
      <c r="CJ1375" s="5"/>
      <c r="CK1375" s="5"/>
      <c r="CL1375" s="5"/>
      <c r="CM1375" s="5"/>
      <c r="CN1375" s="5"/>
      <c r="CO1375" s="5"/>
      <c r="CP1375" s="5"/>
      <c r="CQ1375" s="5"/>
      <c r="CR1375" s="5"/>
      <c r="CS1375" s="5"/>
      <c r="CT1375" s="5"/>
      <c r="CU1375" s="5"/>
      <c r="CV1375" s="5"/>
      <c r="CW1375" s="5"/>
      <c r="CX1375" s="5"/>
      <c r="CY1375" s="5"/>
      <c r="CZ1375" s="5"/>
      <c r="DA1375" s="5"/>
      <c r="DB1375" s="5"/>
      <c r="DC1375" s="5"/>
      <c r="DD1375" s="5"/>
      <c r="DE1375" s="5"/>
      <c r="DF1375" s="5"/>
      <c r="DG1375" s="5"/>
      <c r="DH1375" s="5"/>
      <c r="DI1375" s="5"/>
      <c r="DJ1375" s="5"/>
      <c r="DK1375" s="5"/>
      <c r="DL1375" s="5"/>
      <c r="DM1375" s="5"/>
      <c r="DN1375" s="5"/>
      <c r="DO1375" s="5"/>
      <c r="DP1375" s="5"/>
      <c r="DQ1375" s="5"/>
      <c r="DR1375" s="5"/>
      <c r="DS1375" s="5"/>
      <c r="DT1375" s="5"/>
      <c r="DU1375" s="5"/>
      <c r="DV1375" s="5"/>
      <c r="DW1375" s="5"/>
      <c r="DX1375" s="5"/>
      <c r="DY1375" s="5"/>
      <c r="DZ1375" s="5"/>
      <c r="EA1375" s="5"/>
      <c r="EB1375" s="5"/>
      <c r="EC1375" s="5"/>
      <c r="ED1375" s="5"/>
      <c r="EE1375" s="5"/>
      <c r="EF1375" s="5"/>
      <c r="EG1375" s="5"/>
      <c r="EH1375" s="5"/>
      <c r="EI1375" s="5"/>
      <c r="EJ1375" s="5"/>
      <c r="EK1375" s="5"/>
      <c r="EL1375" s="5"/>
      <c r="EM1375" s="5"/>
      <c r="EN1375" s="5"/>
      <c r="EO1375" s="5"/>
      <c r="EP1375" s="5"/>
      <c r="EQ1375" s="5"/>
      <c r="ER1375" s="5"/>
      <c r="ES1375" s="5"/>
      <c r="ET1375" s="5"/>
      <c r="EU1375" s="5"/>
      <c r="EV1375" s="5"/>
      <c r="EW1375" s="5"/>
      <c r="EX1375" s="5"/>
      <c r="EY1375" s="5"/>
      <c r="EZ1375" s="5"/>
      <c r="FA1375" s="5"/>
      <c r="FB1375" s="5"/>
      <c r="FC1375" s="5"/>
      <c r="FD1375" s="5"/>
      <c r="FE1375" s="5"/>
      <c r="FF1375" s="5"/>
      <c r="FG1375" s="5"/>
      <c r="FH1375" s="5"/>
      <c r="FI1375" s="5"/>
      <c r="FJ1375" s="5"/>
      <c r="FK1375" s="5"/>
      <c r="FL1375" s="5"/>
      <c r="FM1375" s="5"/>
      <c r="FN1375" s="5"/>
      <c r="FO1375" s="5"/>
      <c r="FP1375" s="5"/>
      <c r="FQ1375" s="5"/>
      <c r="FR1375" s="5"/>
      <c r="FS1375" s="5"/>
      <c r="FT1375" s="5"/>
      <c r="FU1375" s="5"/>
      <c r="FV1375" s="5"/>
      <c r="FW1375" s="5"/>
      <c r="FX1375" s="5"/>
      <c r="FY1375" s="5"/>
      <c r="FZ1375" s="5"/>
      <c r="GA1375" s="5"/>
      <c r="GB1375" s="5"/>
      <c r="GC1375" s="5"/>
      <c r="GD1375" s="5"/>
      <c r="GE1375" s="5"/>
      <c r="GF1375" s="5"/>
      <c r="GG1375" s="5"/>
      <c r="GH1375" s="5"/>
      <c r="GI1375" s="5"/>
      <c r="GJ1375" s="5"/>
      <c r="GK1375" s="5"/>
      <c r="GL1375" s="5"/>
      <c r="GM1375" s="5"/>
      <c r="GN1375" s="5"/>
      <c r="GO1375" s="5"/>
      <c r="GP1375" s="5"/>
      <c r="GQ1375" s="5"/>
      <c r="GR1375" s="5"/>
      <c r="GS1375" s="5"/>
      <c r="GT1375" s="5"/>
      <c r="GU1375" s="5"/>
      <c r="GV1375" s="5"/>
      <c r="GW1375" s="5"/>
      <c r="GX1375" s="5"/>
      <c r="GY1375" s="5"/>
      <c r="GZ1375" s="5"/>
      <c r="HA1375" s="5"/>
      <c r="HB1375" s="5"/>
      <c r="HC1375" s="5"/>
      <c r="HD1375" s="5"/>
      <c r="HE1375" s="5"/>
      <c r="HF1375" s="5"/>
      <c r="HG1375" s="5"/>
      <c r="HH1375" s="5"/>
      <c r="HI1375" s="5"/>
      <c r="HJ1375" s="5"/>
      <c r="HK1375" s="5"/>
      <c r="HL1375" s="5"/>
      <c r="HM1375" s="5"/>
      <c r="HN1375" s="5"/>
      <c r="HO1375" s="5"/>
      <c r="HP1375" s="5"/>
      <c r="HQ1375" s="5"/>
      <c r="HR1375" s="5"/>
      <c r="HS1375" s="5"/>
      <c r="HT1375" s="5"/>
      <c r="HU1375" s="5"/>
      <c r="HV1375" s="5"/>
      <c r="HW1375" s="5"/>
      <c r="HX1375" s="5"/>
      <c r="HY1375" s="5"/>
      <c r="HZ1375" s="5"/>
      <c r="IA1375" s="5"/>
      <c r="IB1375" s="5"/>
      <c r="IC1375" s="5"/>
      <c r="ID1375" s="5"/>
      <c r="IE1375" s="5"/>
      <c r="IF1375" s="5"/>
      <c r="IG1375" s="5"/>
      <c r="IH1375" s="5"/>
      <c r="II1375" s="5"/>
      <c r="IJ1375" s="5"/>
      <c r="IK1375" s="5"/>
      <c r="IL1375" s="5"/>
      <c r="IM1375" s="5"/>
      <c r="IN1375" s="5"/>
      <c r="IO1375" s="5"/>
      <c r="IP1375" s="5"/>
      <c r="IQ1375" s="5"/>
      <c r="IR1375" s="5"/>
      <c r="IS1375" s="5"/>
      <c r="IT1375" s="5"/>
      <c r="IU1375" s="5"/>
    </row>
    <row r="1376" spans="1:255" ht="15.6" customHeight="1" thickBot="1">
      <c r="A1376" s="112"/>
      <c r="B1376" s="115"/>
      <c r="C1376" s="117"/>
      <c r="D1376" s="119"/>
      <c r="E1376" s="24" t="str">
        <f>IF(E1375&lt;&gt;"",VLOOKUP(E1375,#REF!,2,FALSE),"")</f>
        <v/>
      </c>
      <c r="F1376" s="25" t="str">
        <f>IF(F1375&lt;&gt;"",VLOOKUP(F1375,#REF!,2,FALSE),"")</f>
        <v/>
      </c>
      <c r="G1376" s="26" t="str">
        <f>IF(G1375&lt;&gt;"",VLOOKUP(G1375,#REF!,2,FALSE),"")</f>
        <v/>
      </c>
      <c r="H1376" s="25" t="str">
        <f>IF(H1375&lt;&gt;"",VLOOKUP(H1375,#REF!,2,FALSE),"")</f>
        <v/>
      </c>
      <c r="I1376" s="26" t="str">
        <f>IF(I1375&lt;&gt;"",VLOOKUP(I1375,#REF!,2,FALSE),"")</f>
        <v/>
      </c>
      <c r="J1376" s="25" t="str">
        <f>IF(J1375&lt;&gt;"",VLOOKUP(J1375,#REF!,2,FALSE),"")</f>
        <v/>
      </c>
      <c r="K1376" s="26" t="str">
        <f>IF(K1375&lt;&gt;"",VLOOKUP(K1375,#REF!,2,FALSE),"")</f>
        <v/>
      </c>
      <c r="L1376" s="25" t="str">
        <f>IF(L1375&lt;&gt;"",VLOOKUP(L1375,#REF!,2,FALSE),"")</f>
        <v/>
      </c>
      <c r="M1376" s="26" t="str">
        <f>IF(M1375&lt;&gt;"",VLOOKUP(M1375,#REF!,2,FALSE),"")</f>
        <v/>
      </c>
      <c r="N1376" s="25" t="e">
        <f>IF(N1375&lt;&gt;"",VLOOKUP(N1375,#REF!,2,FALSE),"")</f>
        <v>#REF!</v>
      </c>
      <c r="O1376" s="27" t="str">
        <f>IF(O1375&lt;&gt;"",VLOOKUP(O1375,#REF!,2,FALSE),"")</f>
        <v/>
      </c>
      <c r="P1376" s="28" t="str">
        <f>IF(P1375&lt;&gt;"",VLOOKUP(P1375,#REF!,2,FALSE),"")</f>
        <v/>
      </c>
      <c r="Q1376" s="121"/>
      <c r="R1376" s="110"/>
      <c r="S1376" s="64" t="str">
        <f>E1381</f>
        <v>19DE0175</v>
      </c>
      <c r="T1376" s="65" t="e">
        <f>IF(S1376&lt;&gt;"",VLOOKUP(S1376,#REF!,2,FALSE),"")</f>
        <v>#REF!</v>
      </c>
      <c r="U1376" s="66">
        <f>(COUNTIF(E1375:N1404,S1376)*4)+(COUNTIF(O1375:P1404,S1376)*8)</f>
        <v>16</v>
      </c>
      <c r="V1376" s="67">
        <f>U1376*W1376</f>
        <v>560</v>
      </c>
      <c r="W1376" s="71">
        <v>35</v>
      </c>
    </row>
    <row r="1377" spans="1:22" ht="15.6" customHeight="1">
      <c r="A1377" s="112"/>
      <c r="B1377" s="115" t="s">
        <v>33</v>
      </c>
      <c r="C1377" s="117"/>
      <c r="D1377" s="119"/>
      <c r="E1377" s="29"/>
      <c r="F1377" s="30"/>
      <c r="G1377" s="31"/>
      <c r="H1377" s="30"/>
      <c r="I1377" s="31"/>
      <c r="J1377" s="30"/>
      <c r="K1377" s="31"/>
      <c r="L1377" s="30"/>
      <c r="M1377" s="31"/>
      <c r="N1377" s="30" t="s">
        <v>38</v>
      </c>
      <c r="O1377" s="32"/>
      <c r="P1377" s="33"/>
      <c r="Q1377" s="109"/>
      <c r="R1377" s="110"/>
      <c r="S1377" s="64" t="str">
        <f>G1381</f>
        <v>19DE0188</v>
      </c>
      <c r="T1377" s="65" t="e">
        <f>IF(S1377&lt;&gt;"",VLOOKUP(S1377,#REF!,2,FALSE),"")</f>
        <v>#REF!</v>
      </c>
      <c r="U1377" s="66">
        <f>(COUNTIF(E1375:N1404,S1377)*4)+(COUNTIF(O1375:P1404,S1377)*8)</f>
        <v>8</v>
      </c>
      <c r="V1377" s="67">
        <f>U1377*W1376</f>
        <v>280</v>
      </c>
    </row>
    <row r="1378" spans="1:22" ht="15.6" customHeight="1">
      <c r="A1378" s="112"/>
      <c r="B1378" s="115"/>
      <c r="C1378" s="117"/>
      <c r="D1378" s="119"/>
      <c r="E1378" s="24" t="str">
        <f>IF(E1377&lt;&gt;"",VLOOKUP(E1377,#REF!,2,FALSE),"")</f>
        <v/>
      </c>
      <c r="F1378" s="25" t="str">
        <f>IF(F1377&lt;&gt;"",VLOOKUP(F1377,#REF!,2,FALSE),"")</f>
        <v/>
      </c>
      <c r="G1378" s="26" t="str">
        <f>IF(G1377&lt;&gt;"",VLOOKUP(G1377,#REF!,2,FALSE),"")</f>
        <v/>
      </c>
      <c r="H1378" s="25" t="str">
        <f>IF(H1377&lt;&gt;"",VLOOKUP(H1377,#REF!,2,FALSE),"")</f>
        <v/>
      </c>
      <c r="I1378" s="26" t="str">
        <f>IF(I1377&lt;&gt;"",VLOOKUP(I1377,#REF!,2,FALSE),"")</f>
        <v/>
      </c>
      <c r="J1378" s="25" t="str">
        <f>IF(J1377&lt;&gt;"",VLOOKUP(J1377,#REF!,2,FALSE),"")</f>
        <v/>
      </c>
      <c r="K1378" s="26" t="str">
        <f>IF(K1377&lt;&gt;"",VLOOKUP(K1377,#REF!,2,FALSE),"")</f>
        <v/>
      </c>
      <c r="L1378" s="25" t="str">
        <f>IF(L1377&lt;&gt;"",VLOOKUP(L1377,#REF!,2,FALSE),"")</f>
        <v/>
      </c>
      <c r="M1378" s="26" t="str">
        <f>IF(M1377&lt;&gt;"",VLOOKUP(M1377,#REF!,2,FALSE),"")</f>
        <v/>
      </c>
      <c r="N1378" s="25" t="e">
        <f>IF(N1377&lt;&gt;"",VLOOKUP(N1377,#REF!,2,FALSE),"")</f>
        <v>#REF!</v>
      </c>
      <c r="O1378" s="26" t="str">
        <f>IF(O1377&lt;&gt;"",VLOOKUP(O1377,#REF!,2,FALSE),"")</f>
        <v/>
      </c>
      <c r="P1378" s="34" t="str">
        <f>IF(P1377&lt;&gt;"",VLOOKUP(P1377,#REF!,2,FALSE),"")</f>
        <v/>
      </c>
      <c r="Q1378" s="126"/>
      <c r="R1378" s="110"/>
      <c r="S1378" s="64" t="str">
        <f>I1381</f>
        <v>19DE0255</v>
      </c>
      <c r="T1378" s="65" t="e">
        <f>IF(S1378&lt;&gt;"",VLOOKUP(S1378,#REF!,2,FALSE),"")</f>
        <v>#REF!</v>
      </c>
      <c r="U1378" s="66">
        <f>(COUNTIF(E1375:N1404,S1378)*4)+(COUNTIF(O1375:P1404,S1378)*8)</f>
        <v>60</v>
      </c>
      <c r="V1378" s="67">
        <f>U1378*W1376</f>
        <v>2100</v>
      </c>
    </row>
    <row r="1379" spans="1:22" ht="15.6" customHeight="1">
      <c r="A1379" s="112"/>
      <c r="B1379" s="115" t="s">
        <v>27</v>
      </c>
      <c r="C1379" s="117"/>
      <c r="D1379" s="119"/>
      <c r="E1379" s="29"/>
      <c r="F1379" s="30"/>
      <c r="G1379" s="31"/>
      <c r="H1379" s="30"/>
      <c r="I1379" s="31"/>
      <c r="J1379" s="30"/>
      <c r="K1379" s="31"/>
      <c r="L1379" s="30"/>
      <c r="M1379" s="31"/>
      <c r="N1379" s="30" t="s">
        <v>38</v>
      </c>
      <c r="O1379" s="35"/>
      <c r="P1379" s="36"/>
      <c r="Q1379" s="109"/>
      <c r="R1379" s="110"/>
      <c r="S1379" s="64" t="str">
        <f>E1383</f>
        <v>19DE0191</v>
      </c>
      <c r="T1379" s="65" t="e">
        <f>IF(S1379&lt;&gt;"",VLOOKUP(S1379,#REF!,2,FALSE),"")</f>
        <v>#REF!</v>
      </c>
      <c r="U1379" s="66">
        <f>(COUNTIF(E1375:N1404,S1379)*4)+(COUNTIF(O1375:P1404,S1379)*8)</f>
        <v>32</v>
      </c>
      <c r="V1379" s="67">
        <f>U1379*W1376</f>
        <v>1120</v>
      </c>
    </row>
    <row r="1380" spans="1:22" ht="15.6" customHeight="1">
      <c r="A1380" s="112"/>
      <c r="B1380" s="115"/>
      <c r="C1380" s="117"/>
      <c r="D1380" s="119"/>
      <c r="E1380" s="24" t="str">
        <f>IF(E1379&lt;&gt;"",VLOOKUP(E1379,#REF!,2,FALSE),"")</f>
        <v/>
      </c>
      <c r="F1380" s="25" t="str">
        <f>IF(F1379&lt;&gt;"",VLOOKUP(F1379,#REF!,2,FALSE),"")</f>
        <v/>
      </c>
      <c r="G1380" s="26" t="str">
        <f>IF(G1379&lt;&gt;"",VLOOKUP(G1379,#REF!,2,FALSE),"")</f>
        <v/>
      </c>
      <c r="H1380" s="25" t="str">
        <f>IF(H1379&lt;&gt;"",VLOOKUP(H1379,#REF!,2,FALSE),"")</f>
        <v/>
      </c>
      <c r="I1380" s="26" t="str">
        <f>IF(I1379&lt;&gt;"",VLOOKUP(I1379,#REF!,2,FALSE),"")</f>
        <v/>
      </c>
      <c r="J1380" s="25" t="str">
        <f>IF(J1379&lt;&gt;"",VLOOKUP(J1379,#REF!,2,FALSE),"")</f>
        <v/>
      </c>
      <c r="K1380" s="26" t="str">
        <f>IF(K1379&lt;&gt;"",VLOOKUP(K1379,#REF!,2,FALSE),"")</f>
        <v/>
      </c>
      <c r="L1380" s="25" t="str">
        <f>IF(L1379&lt;&gt;"",VLOOKUP(L1379,#REF!,2,FALSE),"")</f>
        <v/>
      </c>
      <c r="M1380" s="26" t="str">
        <f>IF(M1379&lt;&gt;"",VLOOKUP(M1379,#REF!,2,FALSE),"")</f>
        <v/>
      </c>
      <c r="N1380" s="25" t="e">
        <f>IF(N1379&lt;&gt;"",VLOOKUP(N1379,#REF!,2,FALSE),"")</f>
        <v>#REF!</v>
      </c>
      <c r="O1380" s="27" t="str">
        <f>IF(O1379&lt;&gt;"",VLOOKUP(O1379,#REF!,2,FALSE),"")</f>
        <v/>
      </c>
      <c r="P1380" s="28" t="str">
        <f>IF(P1379&lt;&gt;"",VLOOKUP(P1379,#REF!,2,FALSE),"")</f>
        <v/>
      </c>
      <c r="Q1380" s="109"/>
      <c r="R1380" s="110"/>
      <c r="S1380" s="64" t="str">
        <f>I1383</f>
        <v>19DE0258</v>
      </c>
      <c r="T1380" s="65" t="e">
        <f>IF(S1380&lt;&gt;"",VLOOKUP(S1380,#REF!,2,FALSE),"")</f>
        <v>#REF!</v>
      </c>
      <c r="U1380" s="66">
        <f>(COUNTIF(E1375:N1404,S1380)*4)+(COUNTIF(O1375:P1404,S1380)*8)</f>
        <v>48</v>
      </c>
      <c r="V1380" s="67">
        <f>U1380*W1376</f>
        <v>1680</v>
      </c>
    </row>
    <row r="1381" spans="1:22" ht="15.6" customHeight="1">
      <c r="A1381" s="112"/>
      <c r="B1381" s="106" t="s">
        <v>26</v>
      </c>
      <c r="C1381" s="107"/>
      <c r="D1381" s="108"/>
      <c r="E1381" s="37" t="s">
        <v>259</v>
      </c>
      <c r="F1381" s="38" t="s">
        <v>259</v>
      </c>
      <c r="G1381" s="39" t="s">
        <v>298</v>
      </c>
      <c r="H1381" s="38" t="s">
        <v>298</v>
      </c>
      <c r="I1381" s="39" t="s">
        <v>299</v>
      </c>
      <c r="J1381" s="38" t="s">
        <v>299</v>
      </c>
      <c r="K1381" s="39" t="s">
        <v>299</v>
      </c>
      <c r="L1381" s="38" t="s">
        <v>299</v>
      </c>
      <c r="M1381" s="39" t="s">
        <v>299</v>
      </c>
      <c r="N1381" s="38" t="s">
        <v>38</v>
      </c>
      <c r="O1381" s="40"/>
      <c r="P1381" s="41"/>
      <c r="Q1381" s="109"/>
      <c r="R1381" s="110">
        <f>IF(B1381&lt;&gt;"",((10-((COUNTIF(E1382:N1382,"/")+COUNTIF(E1382:N1382,"//")+COUNTIF(E1382:N1382,"///")+COUNTIF(E1382:N1382,"_"))))/2)+(2-COUNTBLANK(O1382:P1382)),"")</f>
        <v>5</v>
      </c>
      <c r="S1381" s="68" t="str">
        <f>K1385</f>
        <v>19DE0266</v>
      </c>
      <c r="T1381" s="69" t="e">
        <f>IF(S1381&lt;&gt;"",VLOOKUP(S1381,#REF!,2,FALSE),"")</f>
        <v>#REF!</v>
      </c>
      <c r="U1381" s="70">
        <f>(COUNTIF(E1375:N1404,S1381)*4)+(COUNTIF(O1375:P1404,S1381)*8)</f>
        <v>12</v>
      </c>
      <c r="V1381" s="67">
        <f>U1381*W1376</f>
        <v>420</v>
      </c>
    </row>
    <row r="1382" spans="1:22" ht="15.6" customHeight="1">
      <c r="A1382" s="112"/>
      <c r="B1382" s="106"/>
      <c r="C1382" s="107"/>
      <c r="D1382" s="108"/>
      <c r="E1382" s="42" t="e">
        <f>IF(E1381&lt;&gt;"",VLOOKUP(E1381,#REF!,2,FALSE),"")</f>
        <v>#REF!</v>
      </c>
      <c r="F1382" s="43" t="e">
        <f>IF(F1381&lt;&gt;"",VLOOKUP(F1381,#REF!,2,FALSE),"")</f>
        <v>#REF!</v>
      </c>
      <c r="G1382" s="44" t="e">
        <f>IF(G1381&lt;&gt;"",VLOOKUP(G1381,#REF!,2,FALSE),"")</f>
        <v>#REF!</v>
      </c>
      <c r="H1382" s="43" t="e">
        <f>IF(H1381&lt;&gt;"",VLOOKUP(H1381,#REF!,2,FALSE),"")</f>
        <v>#REF!</v>
      </c>
      <c r="I1382" s="44" t="e">
        <f>IF(I1381&lt;&gt;"",VLOOKUP(I1381,#REF!,2,FALSE),"")</f>
        <v>#REF!</v>
      </c>
      <c r="J1382" s="43" t="e">
        <f>IF(J1381&lt;&gt;"",VLOOKUP(J1381,#REF!,2,FALSE),"")</f>
        <v>#REF!</v>
      </c>
      <c r="K1382" s="44" t="e">
        <f>IF(K1381&lt;&gt;"",VLOOKUP(K1381,#REF!,2,FALSE),"")</f>
        <v>#REF!</v>
      </c>
      <c r="L1382" s="43" t="e">
        <f>IF(L1381&lt;&gt;"",VLOOKUP(L1381,#REF!,2,FALSE),"")</f>
        <v>#REF!</v>
      </c>
      <c r="M1382" s="44" t="e">
        <f>IF(M1381&lt;&gt;"",VLOOKUP(M1381,#REF!,2,FALSE),"")</f>
        <v>#REF!</v>
      </c>
      <c r="N1382" s="43" t="e">
        <f>IF(N1381&lt;&gt;"",VLOOKUP(N1381,#REF!,2,FALSE),"")</f>
        <v>#REF!</v>
      </c>
      <c r="O1382" s="44" t="str">
        <f>IF(O1381&lt;&gt;"",VLOOKUP(O1381,#REF!,2,FALSE),"")</f>
        <v/>
      </c>
      <c r="P1382" s="45" t="str">
        <f>IF(P1381&lt;&gt;"",VLOOKUP(P1381,#REF!,2,FALSE),"")</f>
        <v/>
      </c>
      <c r="Q1382" s="109"/>
      <c r="R1382" s="110"/>
      <c r="S1382" s="68" t="str">
        <f>E1387</f>
        <v>19DE0245</v>
      </c>
      <c r="T1382" s="69" t="e">
        <f>IF(S1382&lt;&gt;"",VLOOKUP(S1382,#REF!,2,FALSE),"")</f>
        <v>#REF!</v>
      </c>
      <c r="U1382" s="70">
        <f>(COUNTIF(E1375:N1404,S1382)*4)+(COUNTIF(O1375:P1404,S1382)*8)</f>
        <v>16</v>
      </c>
      <c r="V1382" s="67">
        <f>U1382*W1376</f>
        <v>560</v>
      </c>
    </row>
    <row r="1383" spans="1:22" ht="15.6" customHeight="1">
      <c r="A1383" s="112"/>
      <c r="B1383" s="106" t="s">
        <v>42</v>
      </c>
      <c r="C1383" s="107"/>
      <c r="D1383" s="108"/>
      <c r="E1383" s="37" t="s">
        <v>316</v>
      </c>
      <c r="F1383" s="38" t="s">
        <v>316</v>
      </c>
      <c r="G1383" s="39" t="s">
        <v>316</v>
      </c>
      <c r="H1383" s="38" t="s">
        <v>316</v>
      </c>
      <c r="I1383" s="39" t="s">
        <v>300</v>
      </c>
      <c r="J1383" s="38" t="s">
        <v>300</v>
      </c>
      <c r="K1383" s="39" t="s">
        <v>300</v>
      </c>
      <c r="L1383" s="38" t="s">
        <v>300</v>
      </c>
      <c r="M1383" s="39" t="s">
        <v>300</v>
      </c>
      <c r="N1383" s="38" t="s">
        <v>38</v>
      </c>
      <c r="O1383" s="40"/>
      <c r="P1383" s="41"/>
      <c r="Q1383" s="109"/>
      <c r="R1383" s="110">
        <f>IF(B1383&lt;&gt;"",((10-((COUNTIF(E1384:N1384,"/")+COUNTIF(E1384:N1384,"//")+COUNTIF(E1384:N1384,"///")+COUNTIF(E1384:N1384,"_"))))/2)+(2-COUNTBLANK(O1384:P1384)),"")</f>
        <v>5</v>
      </c>
      <c r="S1383" s="68" t="str">
        <f>G1389</f>
        <v>19DE0214</v>
      </c>
      <c r="T1383" s="69" t="e">
        <f>IF(S1383&lt;&gt;"",VLOOKUP(S1383,#REF!,2,FALSE),"")</f>
        <v>#REF!</v>
      </c>
      <c r="U1383" s="70">
        <f>(COUNTIF(E1375:N1404,S1383)*4)+(COUNTIF(O1375:P1404,S1383)*8)</f>
        <v>16</v>
      </c>
      <c r="V1383" s="67">
        <f>U1383*W1376</f>
        <v>560</v>
      </c>
    </row>
    <row r="1384" spans="1:22" ht="15.6" customHeight="1">
      <c r="A1384" s="112"/>
      <c r="B1384" s="106"/>
      <c r="C1384" s="107"/>
      <c r="D1384" s="108"/>
      <c r="E1384" s="42" t="e">
        <f>IF(E1383&lt;&gt;"",VLOOKUP(E1383,#REF!,2,FALSE),"")</f>
        <v>#REF!</v>
      </c>
      <c r="F1384" s="43" t="e">
        <f>IF(F1383&lt;&gt;"",VLOOKUP(F1383,#REF!,2,FALSE),"")</f>
        <v>#REF!</v>
      </c>
      <c r="G1384" s="44" t="e">
        <f>IF(G1383&lt;&gt;"",VLOOKUP(G1383,#REF!,2,FALSE),"")</f>
        <v>#REF!</v>
      </c>
      <c r="H1384" s="43" t="e">
        <f>IF(H1383&lt;&gt;"",VLOOKUP(H1383,#REF!,2,FALSE),"")</f>
        <v>#REF!</v>
      </c>
      <c r="I1384" s="44" t="e">
        <f>IF(I1383&lt;&gt;"",VLOOKUP(I1383,#REF!,2,FALSE),"")</f>
        <v>#REF!</v>
      </c>
      <c r="J1384" s="43" t="e">
        <f>IF(J1383&lt;&gt;"",VLOOKUP(J1383,#REF!,2,FALSE),"")</f>
        <v>#REF!</v>
      </c>
      <c r="K1384" s="44" t="e">
        <f>IF(K1383&lt;&gt;"",VLOOKUP(K1383,#REF!,2,FALSE),"")</f>
        <v>#REF!</v>
      </c>
      <c r="L1384" s="43" t="e">
        <f>IF(L1383&lt;&gt;"",VLOOKUP(L1383,#REF!,2,FALSE),"")</f>
        <v>#REF!</v>
      </c>
      <c r="M1384" s="44" t="e">
        <f>IF(M1383&lt;&gt;"",VLOOKUP(M1383,#REF!,2,FALSE),"")</f>
        <v>#REF!</v>
      </c>
      <c r="N1384" s="43" t="e">
        <f>IF(N1383&lt;&gt;"",VLOOKUP(N1383,#REF!,2,FALSE),"")</f>
        <v>#REF!</v>
      </c>
      <c r="O1384" s="44" t="str">
        <f>IF(O1383&lt;&gt;"",VLOOKUP(O1383,#REF!,2,FALSE),"")</f>
        <v/>
      </c>
      <c r="P1384" s="45" t="str">
        <f>IF(P1383&lt;&gt;"",VLOOKUP(P1383,#REF!,2,FALSE),"")</f>
        <v/>
      </c>
      <c r="Q1384" s="109"/>
      <c r="R1384" s="110"/>
      <c r="S1384" s="68" t="str">
        <f>E1393</f>
        <v>19DE0249</v>
      </c>
      <c r="T1384" s="69" t="e">
        <f>IF(S1384&lt;&gt;"",VLOOKUP(S1384,#REF!,2,FALSE),"")</f>
        <v>#REF!</v>
      </c>
      <c r="U1384" s="70">
        <f>(COUNTIF(E1375:N1404,S1384)*4)+(COUNTIF(O1375:P1404,S1384)*8)</f>
        <v>8</v>
      </c>
      <c r="V1384" s="67">
        <f>U1384*W1376</f>
        <v>280</v>
      </c>
    </row>
    <row r="1385" spans="1:22" ht="15.6" customHeight="1">
      <c r="A1385" s="112"/>
      <c r="B1385" s="106" t="s">
        <v>24</v>
      </c>
      <c r="C1385" s="107"/>
      <c r="D1385" s="108"/>
      <c r="E1385" s="37" t="s">
        <v>316</v>
      </c>
      <c r="F1385" s="38" t="s">
        <v>316</v>
      </c>
      <c r="G1385" s="39" t="s">
        <v>316</v>
      </c>
      <c r="H1385" s="38" t="s">
        <v>316</v>
      </c>
      <c r="I1385" s="39" t="s">
        <v>300</v>
      </c>
      <c r="J1385" s="38" t="s">
        <v>300</v>
      </c>
      <c r="K1385" s="39" t="s">
        <v>309</v>
      </c>
      <c r="L1385" s="38" t="s">
        <v>309</v>
      </c>
      <c r="M1385" s="39" t="s">
        <v>309</v>
      </c>
      <c r="N1385" s="38" t="s">
        <v>38</v>
      </c>
      <c r="O1385" s="40"/>
      <c r="P1385" s="41"/>
      <c r="Q1385" s="109"/>
      <c r="R1385" s="110">
        <f>IF(B1385&lt;&gt;"",((10-((COUNTIF(E1386:N1386,"/")+COUNTIF(E1386:N1386,"//")+COUNTIF(E1386:N1386,"///")+COUNTIF(E1386:N1386,"_"))))/2)+(2-COUNTBLANK(O1386:P1386)),"")</f>
        <v>5</v>
      </c>
      <c r="S1385" s="68" t="str">
        <f>G1393</f>
        <v>19DE0267</v>
      </c>
      <c r="T1385" s="69" t="e">
        <f>IF(S1385&lt;&gt;"",VLOOKUP(S1385,#REF!,2,FALSE),"")</f>
        <v>#REF!</v>
      </c>
      <c r="U1385" s="70">
        <f>(COUNTIF(E1375:N1404,S1385)*4)+(COUNTIF(O1375:P1404,S1385)*8)</f>
        <v>28</v>
      </c>
      <c r="V1385" s="67">
        <f>U1385*W1376</f>
        <v>980</v>
      </c>
    </row>
    <row r="1386" spans="1:22" ht="15.6" customHeight="1">
      <c r="A1386" s="112"/>
      <c r="B1386" s="106"/>
      <c r="C1386" s="107"/>
      <c r="D1386" s="108"/>
      <c r="E1386" s="42" t="e">
        <f>IF(E1385&lt;&gt;"",VLOOKUP(E1385,#REF!,2,FALSE),"")</f>
        <v>#REF!</v>
      </c>
      <c r="F1386" s="43" t="e">
        <f>IF(F1385&lt;&gt;"",VLOOKUP(F1385,#REF!,2,FALSE),"")</f>
        <v>#REF!</v>
      </c>
      <c r="G1386" s="44" t="e">
        <f>IF(G1385&lt;&gt;"",VLOOKUP(G1385,#REF!,2,FALSE),"")</f>
        <v>#REF!</v>
      </c>
      <c r="H1386" s="43" t="e">
        <f>IF(H1385&lt;&gt;"",VLOOKUP(H1385,#REF!,2,FALSE),"")</f>
        <v>#REF!</v>
      </c>
      <c r="I1386" s="44" t="e">
        <f>IF(I1385&lt;&gt;"",VLOOKUP(I1385,#REF!,2,FALSE),"")</f>
        <v>#REF!</v>
      </c>
      <c r="J1386" s="43" t="e">
        <f>IF(J1385&lt;&gt;"",VLOOKUP(J1385,#REF!,2,FALSE),"")</f>
        <v>#REF!</v>
      </c>
      <c r="K1386" s="44" t="e">
        <f>IF(K1385&lt;&gt;"",VLOOKUP(K1385,#REF!,2,FALSE),"")</f>
        <v>#REF!</v>
      </c>
      <c r="L1386" s="43" t="e">
        <f>IF(L1385&lt;&gt;"",VLOOKUP(L1385,#REF!,2,FALSE),"")</f>
        <v>#REF!</v>
      </c>
      <c r="M1386" s="44" t="e">
        <f>IF(M1385&lt;&gt;"",VLOOKUP(M1385,#REF!,2,FALSE),"")</f>
        <v>#REF!</v>
      </c>
      <c r="N1386" s="43" t="e">
        <f>IF(N1385&lt;&gt;"",VLOOKUP(N1385,#REF!,2,FALSE),"")</f>
        <v>#REF!</v>
      </c>
      <c r="O1386" s="44" t="str">
        <f>IF(O1385&lt;&gt;"",VLOOKUP(O1385,#REF!,2,FALSE),"")</f>
        <v/>
      </c>
      <c r="P1386" s="45" t="str">
        <f>IF(P1385&lt;&gt;"",VLOOKUP(P1385,#REF!,2,FALSE),"")</f>
        <v/>
      </c>
      <c r="Q1386" s="109"/>
      <c r="R1386" s="110"/>
      <c r="S1386" s="68" t="str">
        <f>E1395</f>
        <v>19DE0259</v>
      </c>
      <c r="T1386" s="69" t="e">
        <f>IF(S1386&lt;&gt;"",VLOOKUP(S1386,#REF!,2,FALSE),"")</f>
        <v>#REF!</v>
      </c>
      <c r="U1386" s="70">
        <f t="shared" ref="U1386:U1392" si="0">(COUNTIF(E1375:N1404,S1386)*4)+(COUNTIF(O1375:P1404,S1386)*8)</f>
        <v>8</v>
      </c>
      <c r="V1386" s="67">
        <f>U1386*W1376</f>
        <v>280</v>
      </c>
    </row>
    <row r="1387" spans="1:22" ht="15.6" customHeight="1">
      <c r="A1387" s="112"/>
      <c r="B1387" s="106" t="s">
        <v>22</v>
      </c>
      <c r="C1387" s="107"/>
      <c r="D1387" s="108"/>
      <c r="E1387" s="37" t="s">
        <v>294</v>
      </c>
      <c r="F1387" s="38" t="s">
        <v>294</v>
      </c>
      <c r="G1387" s="39" t="s">
        <v>294</v>
      </c>
      <c r="H1387" s="38" t="s">
        <v>294</v>
      </c>
      <c r="I1387" s="39" t="s">
        <v>299</v>
      </c>
      <c r="J1387" s="38" t="s">
        <v>299</v>
      </c>
      <c r="K1387" s="39" t="s">
        <v>299</v>
      </c>
      <c r="L1387" s="38" t="s">
        <v>299</v>
      </c>
      <c r="M1387" s="39" t="s">
        <v>299</v>
      </c>
      <c r="N1387" s="38" t="s">
        <v>38</v>
      </c>
      <c r="O1387" s="40"/>
      <c r="P1387" s="41"/>
      <c r="Q1387" s="109"/>
      <c r="R1387" s="110">
        <f>IF(B1387&lt;&gt;"",((10-((COUNTIF(E1388:N1388,"/")+COUNTIF(E1388:N1388,"//")+COUNTIF(E1388:N1388,"///")+COUNTIF(E1388:N1388,"_"))))/2)+(2-COUNTBLANK(O1388:P1388)),"")</f>
        <v>5</v>
      </c>
      <c r="S1387" s="68" t="str">
        <f>E1397</f>
        <v>E2P Chevilly</v>
      </c>
      <c r="T1387" s="69" t="e">
        <f>IF(S1387&lt;&gt;"",VLOOKUP(S1387,#REF!,2,FALSE),"")</f>
        <v>#REF!</v>
      </c>
      <c r="U1387" s="70">
        <f t="shared" si="0"/>
        <v>16</v>
      </c>
      <c r="V1387" s="67">
        <f t="shared" ref="V1387:V1392" si="1">U1387*W1377</f>
        <v>0</v>
      </c>
    </row>
    <row r="1388" spans="1:22" ht="15.6" customHeight="1">
      <c r="A1388" s="112"/>
      <c r="B1388" s="106"/>
      <c r="C1388" s="107"/>
      <c r="D1388" s="108"/>
      <c r="E1388" s="42" t="e">
        <f>IF(E1387&lt;&gt;"",VLOOKUP(E1387,#REF!,2,FALSE),"")</f>
        <v>#REF!</v>
      </c>
      <c r="F1388" s="43" t="e">
        <f>IF(F1387&lt;&gt;"",VLOOKUP(F1387,#REF!,2,FALSE),"")</f>
        <v>#REF!</v>
      </c>
      <c r="G1388" s="44" t="e">
        <f>IF(G1387&lt;&gt;"",VLOOKUP(G1387,#REF!,2,FALSE),"")</f>
        <v>#REF!</v>
      </c>
      <c r="H1388" s="43" t="e">
        <f>IF(H1387&lt;&gt;"",VLOOKUP(H1387,#REF!,2,FALSE),"")</f>
        <v>#REF!</v>
      </c>
      <c r="I1388" s="44" t="e">
        <f>IF(I1387&lt;&gt;"",VLOOKUP(I1387,#REF!,2,FALSE),"")</f>
        <v>#REF!</v>
      </c>
      <c r="J1388" s="43" t="e">
        <f>IF(J1387&lt;&gt;"",VLOOKUP(J1387,#REF!,2,FALSE),"")</f>
        <v>#REF!</v>
      </c>
      <c r="K1388" s="44" t="e">
        <f>IF(K1387&lt;&gt;"",VLOOKUP(K1387,#REF!,2,FALSE),"")</f>
        <v>#REF!</v>
      </c>
      <c r="L1388" s="43" t="e">
        <f>IF(L1387&lt;&gt;"",VLOOKUP(L1387,#REF!,2,FALSE),"")</f>
        <v>#REF!</v>
      </c>
      <c r="M1388" s="44" t="e">
        <f>IF(M1387&lt;&gt;"",VLOOKUP(M1387,#REF!,2,FALSE),"")</f>
        <v>#REF!</v>
      </c>
      <c r="N1388" s="43" t="e">
        <f>IF(N1387&lt;&gt;"",VLOOKUP(N1387,#REF!,2,FALSE),"")</f>
        <v>#REF!</v>
      </c>
      <c r="O1388" s="44" t="str">
        <f>IF(O1387&lt;&gt;"",VLOOKUP(O1387,#REF!,2,FALSE),"")</f>
        <v/>
      </c>
      <c r="P1388" s="45" t="str">
        <f>IF(P1387&lt;&gt;"",VLOOKUP(P1387,#REF!,2,FALSE),"")</f>
        <v/>
      </c>
      <c r="Q1388" s="109"/>
      <c r="R1388" s="110"/>
      <c r="S1388" s="68" t="str">
        <f>I1397</f>
        <v>E2P Meudon</v>
      </c>
      <c r="T1388" s="69" t="e">
        <f>IF(S1388&lt;&gt;"",VLOOKUP(S1388,#REF!,2,FALSE),"")</f>
        <v>#REF!</v>
      </c>
      <c r="U1388" s="70">
        <f t="shared" si="0"/>
        <v>8</v>
      </c>
      <c r="V1388" s="67">
        <f t="shared" si="1"/>
        <v>0</v>
      </c>
    </row>
    <row r="1389" spans="1:22" ht="15.6" customHeight="1">
      <c r="A1389" s="112"/>
      <c r="B1389" s="103" t="s">
        <v>23</v>
      </c>
      <c r="C1389" s="104"/>
      <c r="D1389" s="105"/>
      <c r="E1389" s="46" t="s">
        <v>259</v>
      </c>
      <c r="F1389" s="47" t="s">
        <v>259</v>
      </c>
      <c r="G1389" s="48" t="s">
        <v>295</v>
      </c>
      <c r="H1389" s="47" t="s">
        <v>295</v>
      </c>
      <c r="I1389" s="48" t="s">
        <v>299</v>
      </c>
      <c r="J1389" s="47" t="s">
        <v>299</v>
      </c>
      <c r="K1389" s="48" t="s">
        <v>299</v>
      </c>
      <c r="L1389" s="47" t="s">
        <v>299</v>
      </c>
      <c r="M1389" s="48" t="s">
        <v>299</v>
      </c>
      <c r="N1389" s="47" t="s">
        <v>38</v>
      </c>
      <c r="O1389" s="49"/>
      <c r="P1389" s="50"/>
      <c r="Q1389" s="109"/>
      <c r="R1389" s="110">
        <f>IF(B1389&lt;&gt;"",((10-((COUNTIF(E1390:N1390,"/")+COUNTIF(E1390:N1390,"//")+COUNTIF(E1390:N1390,"///")+COUNTIF(E1390:N1390,"_"))))/2)+(2-COUNTBLANK(O1390:P1390)),"")</f>
        <v>5</v>
      </c>
      <c r="S1389" s="68" t="str">
        <f>K1397</f>
        <v>E2P Ivancich</v>
      </c>
      <c r="T1389" s="69" t="e">
        <f>IF(S1389&lt;&gt;"",VLOOKUP(S1389,#REF!,2,FALSE),"")</f>
        <v>#REF!</v>
      </c>
      <c r="U1389" s="70">
        <f t="shared" si="0"/>
        <v>8</v>
      </c>
      <c r="V1389" s="67">
        <f t="shared" si="1"/>
        <v>0</v>
      </c>
    </row>
    <row r="1390" spans="1:22" ht="15.6" customHeight="1">
      <c r="A1390" s="112"/>
      <c r="B1390" s="103"/>
      <c r="C1390" s="104"/>
      <c r="D1390" s="105"/>
      <c r="E1390" s="51" t="e">
        <f>IF(E1389&lt;&gt;"",VLOOKUP(E1389,#REF!,2,FALSE),"")</f>
        <v>#REF!</v>
      </c>
      <c r="F1390" s="52" t="e">
        <f>IF(F1389&lt;&gt;"",VLOOKUP(F1389,#REF!,2,FALSE),"")</f>
        <v>#REF!</v>
      </c>
      <c r="G1390" s="53" t="e">
        <f>IF(G1389&lt;&gt;"",VLOOKUP(G1389,#REF!,2,FALSE),"")</f>
        <v>#REF!</v>
      </c>
      <c r="H1390" s="52" t="e">
        <f>IF(H1389&lt;&gt;"",VLOOKUP(H1389,#REF!,2,FALSE),"")</f>
        <v>#REF!</v>
      </c>
      <c r="I1390" s="53" t="e">
        <f>IF(I1389&lt;&gt;"",VLOOKUP(I1389,#REF!,2,FALSE),"")</f>
        <v>#REF!</v>
      </c>
      <c r="J1390" s="52" t="e">
        <f>IF(J1389&lt;&gt;"",VLOOKUP(J1389,#REF!,2,FALSE),"")</f>
        <v>#REF!</v>
      </c>
      <c r="K1390" s="53" t="e">
        <f>IF(K1389&lt;&gt;"",VLOOKUP(K1389,#REF!,2,FALSE),"")</f>
        <v>#REF!</v>
      </c>
      <c r="L1390" s="52" t="e">
        <f>IF(L1389&lt;&gt;"",VLOOKUP(L1389,#REF!,2,FALSE),"")</f>
        <v>#REF!</v>
      </c>
      <c r="M1390" s="53" t="e">
        <f>IF(M1389&lt;&gt;"",VLOOKUP(M1389,#REF!,2,FALSE),"")</f>
        <v>#REF!</v>
      </c>
      <c r="N1390" s="52" t="e">
        <f>IF(N1389&lt;&gt;"",VLOOKUP(N1389,#REF!,2,FALSE),"")</f>
        <v>#REF!</v>
      </c>
      <c r="O1390" s="53" t="str">
        <f>IF(O1389&lt;&gt;"",VLOOKUP(O1389,#REF!,2,FALSE),"")</f>
        <v/>
      </c>
      <c r="P1390" s="54" t="str">
        <f>IF(P1389&lt;&gt;"",VLOOKUP(P1389,#REF!,2,FALSE),"")</f>
        <v/>
      </c>
      <c r="Q1390" s="109"/>
      <c r="R1390" s="110"/>
      <c r="S1390" s="68" t="str">
        <f>M1397</f>
        <v>E2P Opel Antony</v>
      </c>
      <c r="T1390" s="69" t="e">
        <f>IF(S1390&lt;&gt;"",VLOOKUP(S1390,#REF!,2,FALSE),"")</f>
        <v>#REF!</v>
      </c>
      <c r="U1390" s="70">
        <f t="shared" si="0"/>
        <v>4</v>
      </c>
      <c r="V1390" s="67">
        <f t="shared" si="1"/>
        <v>0</v>
      </c>
    </row>
    <row r="1391" spans="1:22" ht="15.6" customHeight="1">
      <c r="A1391" s="112"/>
      <c r="B1391" s="103" t="s">
        <v>41</v>
      </c>
      <c r="C1391" s="104"/>
      <c r="D1391" s="105"/>
      <c r="E1391" s="46" t="s">
        <v>20</v>
      </c>
      <c r="F1391" s="47" t="s">
        <v>20</v>
      </c>
      <c r="G1391" s="48" t="s">
        <v>20</v>
      </c>
      <c r="H1391" s="47" t="s">
        <v>20</v>
      </c>
      <c r="I1391" s="48" t="s">
        <v>20</v>
      </c>
      <c r="J1391" s="47" t="s">
        <v>20</v>
      </c>
      <c r="K1391" s="48" t="s">
        <v>20</v>
      </c>
      <c r="L1391" s="47" t="s">
        <v>20</v>
      </c>
      <c r="M1391" s="48" t="s">
        <v>20</v>
      </c>
      <c r="N1391" s="47" t="s">
        <v>20</v>
      </c>
      <c r="O1391" s="49"/>
      <c r="P1391" s="50"/>
      <c r="Q1391" s="109"/>
      <c r="R1391" s="110">
        <f>IF(B1391&lt;&gt;"",((10-((COUNTIF(E1392:N1392,"/")+COUNTIF(E1392:N1392,"//")+COUNTIF(E1392:N1392,"///")+COUNTIF(E1392:N1392,"_"))))/2)+(2-COUNTBLANK(O1392:P1392)),"")</f>
        <v>5</v>
      </c>
      <c r="S1391" s="68"/>
      <c r="T1391" s="69" t="str">
        <f>IF(S1391&lt;&gt;"",VLOOKUP(S1391,#REF!,2,FALSE),"")</f>
        <v/>
      </c>
      <c r="U1391" s="70">
        <f t="shared" si="0"/>
        <v>0</v>
      </c>
      <c r="V1391" s="67">
        <f t="shared" si="1"/>
        <v>0</v>
      </c>
    </row>
    <row r="1392" spans="1:22" ht="15.6" customHeight="1" thickBot="1">
      <c r="A1392" s="112"/>
      <c r="B1392" s="103"/>
      <c r="C1392" s="104"/>
      <c r="D1392" s="105"/>
      <c r="E1392" s="51" t="e">
        <f>IF(E1391&lt;&gt;"",VLOOKUP(E1391,#REF!,2,FALSE),"")</f>
        <v>#REF!</v>
      </c>
      <c r="F1392" s="52" t="e">
        <f>IF(F1391&lt;&gt;"",VLOOKUP(F1391,#REF!,2,FALSE),"")</f>
        <v>#REF!</v>
      </c>
      <c r="G1392" s="53" t="e">
        <f>IF(G1391&lt;&gt;"",VLOOKUP(G1391,#REF!,2,FALSE),"")</f>
        <v>#REF!</v>
      </c>
      <c r="H1392" s="52" t="e">
        <f>IF(H1391&lt;&gt;"",VLOOKUP(H1391,#REF!,2,FALSE),"")</f>
        <v>#REF!</v>
      </c>
      <c r="I1392" s="53" t="e">
        <f>IF(I1391&lt;&gt;"",VLOOKUP(I1391,#REF!,2,FALSE),"")</f>
        <v>#REF!</v>
      </c>
      <c r="J1392" s="52" t="e">
        <f>IF(J1391&lt;&gt;"",VLOOKUP(J1391,#REF!,2,FALSE),"")</f>
        <v>#REF!</v>
      </c>
      <c r="K1392" s="53" t="e">
        <f>IF(K1391&lt;&gt;"",VLOOKUP(K1391,#REF!,2,FALSE),"")</f>
        <v>#REF!</v>
      </c>
      <c r="L1392" s="52" t="e">
        <f>IF(L1391&lt;&gt;"",VLOOKUP(L1391,#REF!,2,FALSE),"")</f>
        <v>#REF!</v>
      </c>
      <c r="M1392" s="53" t="e">
        <f>IF(M1391&lt;&gt;"",VLOOKUP(M1391,#REF!,2,FALSE),"")</f>
        <v>#REF!</v>
      </c>
      <c r="N1392" s="52" t="e">
        <f>IF(N1391&lt;&gt;"",VLOOKUP(N1391,#REF!,2,FALSE),"")</f>
        <v>#REF!</v>
      </c>
      <c r="O1392" s="53" t="str">
        <f>IF(O1391&lt;&gt;"",VLOOKUP(O1391,#REF!,2,FALSE),"")</f>
        <v/>
      </c>
      <c r="P1392" s="54" t="str">
        <f>IF(P1391&lt;&gt;"",VLOOKUP(P1391,#REF!,2,FALSE),"")</f>
        <v/>
      </c>
      <c r="Q1392" s="109"/>
      <c r="R1392" s="110"/>
      <c r="S1392" s="68"/>
      <c r="T1392" s="69" t="str">
        <f>IF(S1392&lt;&gt;"",VLOOKUP(S1392,#REF!,2,FALSE),"")</f>
        <v/>
      </c>
      <c r="U1392" s="70">
        <f t="shared" si="0"/>
        <v>0</v>
      </c>
      <c r="V1392" s="67">
        <f t="shared" si="1"/>
        <v>0</v>
      </c>
    </row>
    <row r="1393" spans="1:255" ht="15.6" customHeight="1" thickBot="1">
      <c r="A1393" s="112"/>
      <c r="B1393" s="103" t="s">
        <v>21</v>
      </c>
      <c r="C1393" s="104"/>
      <c r="D1393" s="105"/>
      <c r="E1393" s="46" t="s">
        <v>293</v>
      </c>
      <c r="F1393" s="47" t="s">
        <v>293</v>
      </c>
      <c r="G1393" s="48" t="s">
        <v>310</v>
      </c>
      <c r="H1393" s="47" t="s">
        <v>310</v>
      </c>
      <c r="I1393" s="48" t="s">
        <v>310</v>
      </c>
      <c r="J1393" s="47" t="s">
        <v>310</v>
      </c>
      <c r="K1393" s="48" t="s">
        <v>310</v>
      </c>
      <c r="L1393" s="47" t="s">
        <v>310</v>
      </c>
      <c r="M1393" s="48" t="s">
        <v>310</v>
      </c>
      <c r="N1393" s="47" t="s">
        <v>38</v>
      </c>
      <c r="O1393" s="49"/>
      <c r="P1393" s="50"/>
      <c r="Q1393" s="147" t="s">
        <v>301</v>
      </c>
      <c r="R1393" s="110">
        <f>IF(B1393&lt;&gt;"",((10-((COUNTIF(E1394:N1394,"/")+COUNTIF(E1394:N1394,"//")+COUNTIF(E1394:N1394,"///")+COUNTIF(E1394:N1394,"_"))))/2)+(2-COUNTBLANK(O1394:P1394)),"")</f>
        <v>5</v>
      </c>
      <c r="S1393" s="60">
        <f>SUM(R1375:R1404)*8</f>
        <v>400</v>
      </c>
      <c r="T1393" s="61" t="s">
        <v>25</v>
      </c>
      <c r="U1393" s="62">
        <f>SUM(U1376:U1392)</f>
        <v>288</v>
      </c>
      <c r="V1393" s="63">
        <f>SUM(V1376:V1392)</f>
        <v>8820</v>
      </c>
    </row>
    <row r="1394" spans="1:255" ht="15.6" customHeight="1">
      <c r="A1394" s="112"/>
      <c r="B1394" s="103"/>
      <c r="C1394" s="104"/>
      <c r="D1394" s="105"/>
      <c r="E1394" s="51" t="e">
        <f>IF(E1393&lt;&gt;"",VLOOKUP(E1393,#REF!,2,FALSE),"")</f>
        <v>#REF!</v>
      </c>
      <c r="F1394" s="52" t="e">
        <f>IF(F1393&lt;&gt;"",VLOOKUP(F1393,#REF!,2,FALSE),"")</f>
        <v>#REF!</v>
      </c>
      <c r="G1394" s="53" t="e">
        <f>IF(G1393&lt;&gt;"",VLOOKUP(G1393,#REF!,2,FALSE),"")</f>
        <v>#REF!</v>
      </c>
      <c r="H1394" s="52" t="e">
        <f>IF(H1393&lt;&gt;"",VLOOKUP(H1393,#REF!,2,FALSE),"")</f>
        <v>#REF!</v>
      </c>
      <c r="I1394" s="53" t="e">
        <f>IF(I1393&lt;&gt;"",VLOOKUP(I1393,#REF!,2,FALSE),"")</f>
        <v>#REF!</v>
      </c>
      <c r="J1394" s="52" t="e">
        <f>IF(J1393&lt;&gt;"",VLOOKUP(J1393,#REF!,2,FALSE),"")</f>
        <v>#REF!</v>
      </c>
      <c r="K1394" s="53" t="e">
        <f>IF(K1393&lt;&gt;"",VLOOKUP(K1393,#REF!,2,FALSE),"")</f>
        <v>#REF!</v>
      </c>
      <c r="L1394" s="52" t="e">
        <f>IF(L1393&lt;&gt;"",VLOOKUP(L1393,#REF!,2,FALSE),"")</f>
        <v>#REF!</v>
      </c>
      <c r="M1394" s="53" t="e">
        <f>IF(M1393&lt;&gt;"",VLOOKUP(M1393,#REF!,2,FALSE),"")</f>
        <v>#REF!</v>
      </c>
      <c r="N1394" s="52" t="e">
        <f>IF(N1393&lt;&gt;"",VLOOKUP(N1393,#REF!,2,FALSE),"")</f>
        <v>#REF!</v>
      </c>
      <c r="O1394" s="53" t="str">
        <f>IF(O1393&lt;&gt;"",VLOOKUP(O1393,#REF!,2,FALSE),"")</f>
        <v/>
      </c>
      <c r="P1394" s="54" t="str">
        <f>IF(P1393&lt;&gt;"",VLOOKUP(P1393,#REF!,2,FALSE),"")</f>
        <v/>
      </c>
      <c r="Q1394" s="147"/>
      <c r="R1394" s="110"/>
      <c r="S1394"/>
      <c r="T1394"/>
      <c r="U1394"/>
      <c r="V1394"/>
    </row>
    <row r="1395" spans="1:255" ht="15.6" customHeight="1">
      <c r="A1395" s="112"/>
      <c r="B1395" s="103" t="s">
        <v>19</v>
      </c>
      <c r="C1395" s="104"/>
      <c r="D1395" s="105"/>
      <c r="E1395" s="46" t="s">
        <v>304</v>
      </c>
      <c r="F1395" s="47" t="s">
        <v>304</v>
      </c>
      <c r="G1395" s="48" t="s">
        <v>295</v>
      </c>
      <c r="H1395" s="47" t="s">
        <v>295</v>
      </c>
      <c r="I1395" s="48" t="s">
        <v>300</v>
      </c>
      <c r="J1395" s="47" t="s">
        <v>300</v>
      </c>
      <c r="K1395" s="48" t="s">
        <v>300</v>
      </c>
      <c r="L1395" s="47" t="s">
        <v>300</v>
      </c>
      <c r="M1395" s="48" t="s">
        <v>300</v>
      </c>
      <c r="N1395" s="47" t="s">
        <v>38</v>
      </c>
      <c r="O1395" s="49"/>
      <c r="P1395" s="50"/>
      <c r="Q1395" s="109"/>
      <c r="R1395" s="110">
        <f>IF(B1395&lt;&gt;"",((10-((COUNTIF(E1396:N1396,"/")+COUNTIF(E1396:N1396,"//")+COUNTIF(E1396:N1396,"///")+COUNTIF(E1396:N1396,"_"))))/2)+(2-COUNTBLANK(O1396:P1396)),"")</f>
        <v>5</v>
      </c>
      <c r="S1395"/>
      <c r="T1395"/>
      <c r="U1395"/>
      <c r="V1395"/>
    </row>
    <row r="1396" spans="1:255" ht="15.6" customHeight="1">
      <c r="A1396" s="112"/>
      <c r="B1396" s="103"/>
      <c r="C1396" s="104"/>
      <c r="D1396" s="105"/>
      <c r="E1396" s="51" t="e">
        <f>IF(E1395&lt;&gt;"",VLOOKUP(E1395,#REF!,2,FALSE),"")</f>
        <v>#REF!</v>
      </c>
      <c r="F1396" s="52" t="e">
        <f>IF(F1395&lt;&gt;"",VLOOKUP(F1395,#REF!,2,FALSE),"")</f>
        <v>#REF!</v>
      </c>
      <c r="G1396" s="53" t="e">
        <f>IF(G1395&lt;&gt;"",VLOOKUP(G1395,#REF!,2,FALSE),"")</f>
        <v>#REF!</v>
      </c>
      <c r="H1396" s="52" t="e">
        <f>IF(H1395&lt;&gt;"",VLOOKUP(H1395,#REF!,2,FALSE),"")</f>
        <v>#REF!</v>
      </c>
      <c r="I1396" s="53" t="e">
        <f>IF(I1395&lt;&gt;"",VLOOKUP(I1395,#REF!,2,FALSE),"")</f>
        <v>#REF!</v>
      </c>
      <c r="J1396" s="52" t="e">
        <f>IF(J1395&lt;&gt;"",VLOOKUP(J1395,#REF!,2,FALSE),"")</f>
        <v>#REF!</v>
      </c>
      <c r="K1396" s="53" t="e">
        <f>IF(K1395&lt;&gt;"",VLOOKUP(K1395,#REF!,2,FALSE),"")</f>
        <v>#REF!</v>
      </c>
      <c r="L1396" s="52" t="e">
        <f>IF(L1395&lt;&gt;"",VLOOKUP(L1395,#REF!,2,FALSE),"")</f>
        <v>#REF!</v>
      </c>
      <c r="M1396" s="53" t="e">
        <f>IF(M1395&lt;&gt;"",VLOOKUP(M1395,#REF!,2,FALSE),"")</f>
        <v>#REF!</v>
      </c>
      <c r="N1396" s="52" t="e">
        <f>IF(N1395&lt;&gt;"",VLOOKUP(N1395,#REF!,2,FALSE),"")</f>
        <v>#REF!</v>
      </c>
      <c r="O1396" s="53" t="str">
        <f>IF(O1395&lt;&gt;"",VLOOKUP(O1395,#REF!,2,FALSE),"")</f>
        <v/>
      </c>
      <c r="P1396" s="54" t="str">
        <f>IF(P1395&lt;&gt;"",VLOOKUP(P1395,#REF!,2,FALSE),"")</f>
        <v/>
      </c>
      <c r="Q1396" s="109"/>
      <c r="R1396" s="110"/>
      <c r="S1396"/>
      <c r="T1396"/>
      <c r="U1396"/>
      <c r="V1396"/>
    </row>
    <row r="1397" spans="1:255" ht="15.6" customHeight="1">
      <c r="A1397" s="112"/>
      <c r="B1397" s="103" t="s">
        <v>18</v>
      </c>
      <c r="C1397" s="104"/>
      <c r="D1397" s="105"/>
      <c r="E1397" s="46" t="s">
        <v>311</v>
      </c>
      <c r="F1397" s="47" t="s">
        <v>311</v>
      </c>
      <c r="G1397" s="48" t="s">
        <v>311</v>
      </c>
      <c r="H1397" s="47" t="s">
        <v>311</v>
      </c>
      <c r="I1397" s="48" t="s">
        <v>312</v>
      </c>
      <c r="J1397" s="47" t="s">
        <v>312</v>
      </c>
      <c r="K1397" s="48" t="s">
        <v>313</v>
      </c>
      <c r="L1397" s="47" t="s">
        <v>313</v>
      </c>
      <c r="M1397" s="48" t="s">
        <v>314</v>
      </c>
      <c r="N1397" s="47" t="s">
        <v>38</v>
      </c>
      <c r="O1397" s="49"/>
      <c r="P1397" s="50"/>
      <c r="Q1397" s="147" t="s">
        <v>301</v>
      </c>
      <c r="R1397" s="110">
        <f>IF(B1397&lt;&gt;"",((10-((COUNTIF(E1398:N1398,"/")+COUNTIF(E1398:N1398,"//")+COUNTIF(E1398:N1398,"///")+COUNTIF(E1398:N1398,"_"))))/2)+(2-COUNTBLANK(O1398:P1398)),"")</f>
        <v>5</v>
      </c>
      <c r="S1397"/>
      <c r="T1397"/>
      <c r="U1397"/>
      <c r="V1397"/>
    </row>
    <row r="1398" spans="1:255" ht="15.6" customHeight="1">
      <c r="A1398" s="112"/>
      <c r="B1398" s="103"/>
      <c r="C1398" s="104"/>
      <c r="D1398" s="105"/>
      <c r="E1398" s="51" t="e">
        <f>IF(E1397&lt;&gt;"",VLOOKUP(E1397,#REF!,2,FALSE),"")</f>
        <v>#REF!</v>
      </c>
      <c r="F1398" s="52" t="e">
        <f>IF(F1397&lt;&gt;"",VLOOKUP(F1397,#REF!,2,FALSE),"")</f>
        <v>#REF!</v>
      </c>
      <c r="G1398" s="53" t="e">
        <f>IF(G1397&lt;&gt;"",VLOOKUP(G1397,#REF!,2,FALSE),"")</f>
        <v>#REF!</v>
      </c>
      <c r="H1398" s="52" t="e">
        <f>IF(H1397&lt;&gt;"",VLOOKUP(H1397,#REF!,2,FALSE),"")</f>
        <v>#REF!</v>
      </c>
      <c r="I1398" s="53" t="e">
        <f>IF(I1397&lt;&gt;"",VLOOKUP(I1397,#REF!,2,FALSE),"")</f>
        <v>#REF!</v>
      </c>
      <c r="J1398" s="52" t="e">
        <f>IF(J1397&lt;&gt;"",VLOOKUP(J1397,#REF!,2,FALSE),"")</f>
        <v>#REF!</v>
      </c>
      <c r="K1398" s="53" t="e">
        <f>IF(K1397&lt;&gt;"",VLOOKUP(K1397,#REF!,2,FALSE),"")</f>
        <v>#REF!</v>
      </c>
      <c r="L1398" s="52" t="e">
        <f>IF(L1397&lt;&gt;"",VLOOKUP(L1397,#REF!,2,FALSE),"")</f>
        <v>#REF!</v>
      </c>
      <c r="M1398" s="53" t="e">
        <f>IF(M1397&lt;&gt;"",VLOOKUP(M1397,#REF!,2,FALSE),"")</f>
        <v>#REF!</v>
      </c>
      <c r="N1398" s="52" t="e">
        <f>IF(N1397&lt;&gt;"",VLOOKUP(N1397,#REF!,2,FALSE),"")</f>
        <v>#REF!</v>
      </c>
      <c r="O1398" s="53" t="str">
        <f>IF(O1397&lt;&gt;"",VLOOKUP(O1397,#REF!,2,FALSE),"")</f>
        <v/>
      </c>
      <c r="P1398" s="54" t="str">
        <f>IF(P1397&lt;&gt;"",VLOOKUP(P1397,#REF!,2,FALSE),"")</f>
        <v/>
      </c>
      <c r="Q1398" s="147"/>
      <c r="R1398" s="110"/>
      <c r="S1398"/>
      <c r="T1398"/>
      <c r="U1398"/>
      <c r="V1398"/>
    </row>
    <row r="1399" spans="1:255" ht="15.6" customHeight="1">
      <c r="A1399" s="112"/>
      <c r="B1399" s="103" t="s">
        <v>16</v>
      </c>
      <c r="C1399" s="104"/>
      <c r="D1399" s="105"/>
      <c r="E1399" s="46" t="s">
        <v>17</v>
      </c>
      <c r="F1399" s="47" t="s">
        <v>17</v>
      </c>
      <c r="G1399" s="48" t="s">
        <v>17</v>
      </c>
      <c r="H1399" s="47" t="s">
        <v>17</v>
      </c>
      <c r="I1399" s="48" t="s">
        <v>17</v>
      </c>
      <c r="J1399" s="47" t="s">
        <v>17</v>
      </c>
      <c r="K1399" s="48" t="s">
        <v>17</v>
      </c>
      <c r="L1399" s="47" t="s">
        <v>17</v>
      </c>
      <c r="M1399" s="48" t="s">
        <v>17</v>
      </c>
      <c r="N1399" s="47" t="s">
        <v>17</v>
      </c>
      <c r="O1399" s="49"/>
      <c r="P1399" s="50"/>
      <c r="Q1399" s="109"/>
      <c r="R1399" s="110">
        <f>IF(B1399&lt;&gt;"",((10-((COUNTIF(E1400:N1400,"/")+COUNTIF(E1400:N1400,"//")+COUNTIF(E1400:N1400,"///")+COUNTIF(E1400:N1400,"_"))))/2)+(2-COUNTBLANK(O1400:P1400)),"")</f>
        <v>5</v>
      </c>
      <c r="S1399"/>
      <c r="T1399"/>
      <c r="U1399"/>
      <c r="V1399"/>
    </row>
    <row r="1400" spans="1:255" ht="15.6" customHeight="1">
      <c r="A1400" s="112"/>
      <c r="B1400" s="103"/>
      <c r="C1400" s="104"/>
      <c r="D1400" s="105"/>
      <c r="E1400" s="51" t="e">
        <f>IF(E1399&lt;&gt;"",VLOOKUP(E1399,#REF!,2,FALSE),"")</f>
        <v>#REF!</v>
      </c>
      <c r="F1400" s="52" t="e">
        <f>IF(F1399&lt;&gt;"",VLOOKUP(F1399,#REF!,2,FALSE),"")</f>
        <v>#REF!</v>
      </c>
      <c r="G1400" s="53" t="e">
        <f>IF(G1399&lt;&gt;"",VLOOKUP(G1399,#REF!,2,FALSE),"")</f>
        <v>#REF!</v>
      </c>
      <c r="H1400" s="52" t="e">
        <f>IF(H1399&lt;&gt;"",VLOOKUP(H1399,#REF!,2,FALSE),"")</f>
        <v>#REF!</v>
      </c>
      <c r="I1400" s="53" t="e">
        <f>IF(I1399&lt;&gt;"",VLOOKUP(I1399,#REF!,2,FALSE),"")</f>
        <v>#REF!</v>
      </c>
      <c r="J1400" s="52" t="e">
        <f>IF(J1399&lt;&gt;"",VLOOKUP(J1399,#REF!,2,FALSE),"")</f>
        <v>#REF!</v>
      </c>
      <c r="K1400" s="53" t="e">
        <f>IF(K1399&lt;&gt;"",VLOOKUP(K1399,#REF!,2,FALSE),"")</f>
        <v>#REF!</v>
      </c>
      <c r="L1400" s="52" t="e">
        <f>IF(L1399&lt;&gt;"",VLOOKUP(L1399,#REF!,2,FALSE),"")</f>
        <v>#REF!</v>
      </c>
      <c r="M1400" s="53" t="e">
        <f>IF(M1399&lt;&gt;"",VLOOKUP(M1399,#REF!,2,FALSE),"")</f>
        <v>#REF!</v>
      </c>
      <c r="N1400" s="52" t="e">
        <f>IF(N1399&lt;&gt;"",VLOOKUP(N1399,#REF!,2,FALSE),"")</f>
        <v>#REF!</v>
      </c>
      <c r="O1400" s="53" t="str">
        <f>IF(O1399&lt;&gt;"",VLOOKUP(O1399,#REF!,2,FALSE),"")</f>
        <v/>
      </c>
      <c r="P1400" s="54" t="str">
        <f>IF(P1399&lt;&gt;"",VLOOKUP(P1399,#REF!,2,FALSE),"")</f>
        <v/>
      </c>
      <c r="Q1400" s="109"/>
      <c r="R1400" s="110"/>
      <c r="S1400"/>
      <c r="T1400"/>
      <c r="U1400"/>
      <c r="V1400"/>
    </row>
    <row r="1401" spans="1:255" ht="15.6" customHeight="1">
      <c r="A1401" s="112"/>
      <c r="B1401" s="103"/>
      <c r="C1401" s="104"/>
      <c r="D1401" s="105"/>
      <c r="E1401" s="46"/>
      <c r="F1401" s="47"/>
      <c r="G1401" s="48"/>
      <c r="H1401" s="47"/>
      <c r="I1401" s="48"/>
      <c r="J1401" s="47"/>
      <c r="K1401" s="48"/>
      <c r="L1401" s="47"/>
      <c r="M1401" s="48"/>
      <c r="N1401" s="47"/>
      <c r="O1401" s="49"/>
      <c r="P1401" s="50"/>
      <c r="Q1401" s="109"/>
      <c r="R1401" s="110" t="str">
        <f>IF(B1401&lt;&gt;"",((10-((COUNTIF(E1402:N1402,"/")+COUNTIF(E1402:N1402,"//")+COUNTIF(E1402:N1402,"///")+COUNTIF(E1402:N1402,"_"))))/2)+(2-COUNTBLANK(O1402:P1402)),"")</f>
        <v/>
      </c>
      <c r="S1401"/>
      <c r="T1401"/>
      <c r="U1401"/>
      <c r="V1401"/>
    </row>
    <row r="1402" spans="1:255" ht="15.6" customHeight="1">
      <c r="A1402" s="112"/>
      <c r="B1402" s="103"/>
      <c r="C1402" s="104"/>
      <c r="D1402" s="105"/>
      <c r="E1402" s="51" t="str">
        <f>IF(E1401&lt;&gt;"",VLOOKUP(E1401,#REF!,2,FALSE),"")</f>
        <v/>
      </c>
      <c r="F1402" s="52" t="str">
        <f>IF(F1401&lt;&gt;"",VLOOKUP(F1401,#REF!,2,FALSE),"")</f>
        <v/>
      </c>
      <c r="G1402" s="53" t="str">
        <f>IF(G1401&lt;&gt;"",VLOOKUP(G1401,#REF!,2,FALSE),"")</f>
        <v/>
      </c>
      <c r="H1402" s="52" t="str">
        <f>IF(H1401&lt;&gt;"",VLOOKUP(H1401,#REF!,2,FALSE),"")</f>
        <v/>
      </c>
      <c r="I1402" s="53" t="str">
        <f>IF(I1401&lt;&gt;"",VLOOKUP(I1401,#REF!,2,FALSE),"")</f>
        <v/>
      </c>
      <c r="J1402" s="52" t="str">
        <f>IF(J1401&lt;&gt;"",VLOOKUP(J1401,#REF!,2,FALSE),"")</f>
        <v/>
      </c>
      <c r="K1402" s="53" t="str">
        <f>IF(K1401&lt;&gt;"",VLOOKUP(K1401,#REF!,2,FALSE),"")</f>
        <v/>
      </c>
      <c r="L1402" s="52" t="str">
        <f>IF(L1401&lt;&gt;"",VLOOKUP(L1401,#REF!,2,FALSE),"")</f>
        <v/>
      </c>
      <c r="M1402" s="53" t="str">
        <f>IF(M1401&lt;&gt;"",VLOOKUP(M1401,#REF!,2,FALSE),"")</f>
        <v/>
      </c>
      <c r="N1402" s="52" t="str">
        <f>IF(N1401&lt;&gt;"",VLOOKUP(N1401,#REF!,2,FALSE),"")</f>
        <v/>
      </c>
      <c r="O1402" s="53" t="str">
        <f>IF(O1401&lt;&gt;"",VLOOKUP(O1401,#REF!,2,FALSE),"")</f>
        <v/>
      </c>
      <c r="P1402" s="54" t="str">
        <f>IF(P1401&lt;&gt;"",VLOOKUP(P1401,#REF!,2,FALSE),"")</f>
        <v/>
      </c>
      <c r="Q1402" s="109"/>
      <c r="R1402" s="110"/>
      <c r="S1402"/>
      <c r="T1402"/>
      <c r="U1402"/>
      <c r="V1402"/>
    </row>
    <row r="1403" spans="1:255" ht="15.6" customHeight="1">
      <c r="A1403" s="112"/>
      <c r="B1403" s="103"/>
      <c r="C1403" s="104"/>
      <c r="D1403" s="105"/>
      <c r="E1403" s="46"/>
      <c r="F1403" s="47"/>
      <c r="G1403" s="48"/>
      <c r="H1403" s="47"/>
      <c r="I1403" s="48"/>
      <c r="J1403" s="47"/>
      <c r="K1403" s="48"/>
      <c r="L1403" s="47"/>
      <c r="M1403" s="48"/>
      <c r="N1403" s="47"/>
      <c r="O1403" s="49"/>
      <c r="P1403" s="50"/>
      <c r="Q1403" s="109"/>
      <c r="R1403" s="110" t="str">
        <f>IF(B1403&lt;&gt;"",((10-((COUNTIF(E1404:N1404,"/")+COUNTIF(E1404:N1404,"//")+COUNTIF(E1404:N1404,"///")+COUNTIF(E1404:N1404,"_"))))/2)+(2-COUNTBLANK(O1404:P1404)),"")</f>
        <v/>
      </c>
      <c r="S1403"/>
      <c r="T1403"/>
      <c r="U1403"/>
      <c r="V1403"/>
    </row>
    <row r="1404" spans="1:255" ht="15.6" customHeight="1" thickBot="1">
      <c r="A1404" s="113"/>
      <c r="B1404" s="127"/>
      <c r="C1404" s="128"/>
      <c r="D1404" s="129"/>
      <c r="E1404" s="55" t="str">
        <f>IF(E1403&lt;&gt;"",VLOOKUP(E1403,#REF!,2,FALSE),"")</f>
        <v/>
      </c>
      <c r="F1404" s="56" t="str">
        <f>IF(F1403&lt;&gt;"",VLOOKUP(F1403,#REF!,2,FALSE),"")</f>
        <v/>
      </c>
      <c r="G1404" s="57" t="str">
        <f>IF(G1403&lt;&gt;"",VLOOKUP(G1403,#REF!,2,FALSE),"")</f>
        <v/>
      </c>
      <c r="H1404" s="56" t="str">
        <f>IF(H1403&lt;&gt;"",VLOOKUP(H1403,#REF!,2,FALSE),"")</f>
        <v/>
      </c>
      <c r="I1404" s="57" t="str">
        <f>IF(I1403&lt;&gt;"",VLOOKUP(I1403,#REF!,2,FALSE),"")</f>
        <v/>
      </c>
      <c r="J1404" s="56" t="str">
        <f>IF(J1403&lt;&gt;"",VLOOKUP(J1403,#REF!,2,FALSE),"")</f>
        <v/>
      </c>
      <c r="K1404" s="57" t="str">
        <f>IF(K1403&lt;&gt;"",VLOOKUP(K1403,#REF!,2,FALSE),"")</f>
        <v/>
      </c>
      <c r="L1404" s="56" t="str">
        <f>IF(L1403&lt;&gt;"",VLOOKUP(L1403,#REF!,2,FALSE),"")</f>
        <v/>
      </c>
      <c r="M1404" s="57" t="str">
        <f>IF(M1403&lt;&gt;"",VLOOKUP(M1403,#REF!,2,FALSE),"")</f>
        <v/>
      </c>
      <c r="N1404" s="56" t="str">
        <f>IF(N1403&lt;&gt;"",VLOOKUP(N1403,#REF!,2,FALSE),"")</f>
        <v/>
      </c>
      <c r="O1404" s="57" t="str">
        <f>IF(O1403&lt;&gt;"",VLOOKUP(O1403,#REF!,2,FALSE),"")</f>
        <v/>
      </c>
      <c r="P1404" s="58" t="str">
        <f>IF(P1403&lt;&gt;"",VLOOKUP(P1403,#REF!,2,FALSE),"")</f>
        <v/>
      </c>
      <c r="Q1404" s="109"/>
      <c r="R1404" s="110"/>
      <c r="U1404" s="1"/>
    </row>
    <row r="1405" spans="1:255" ht="18.600000000000001" thickBot="1"/>
    <row r="1406" spans="1:255" ht="23.4">
      <c r="A1406" s="5"/>
      <c r="B1406" s="9" t="str">
        <f>"Semaine " &amp; _xlfn.ISOWEEKNUM(B1407)</f>
        <v>Semaine 41</v>
      </c>
      <c r="C1406" s="130" t="s">
        <v>0</v>
      </c>
      <c r="D1406" s="131"/>
      <c r="E1406" s="134" t="s">
        <v>1</v>
      </c>
      <c r="F1406" s="135"/>
      <c r="G1406" s="136" t="s">
        <v>2</v>
      </c>
      <c r="H1406" s="135"/>
      <c r="I1406" s="136" t="s">
        <v>3</v>
      </c>
      <c r="J1406" s="135"/>
      <c r="K1406" s="136" t="s">
        <v>4</v>
      </c>
      <c r="L1406" s="135"/>
      <c r="M1406" s="136" t="s">
        <v>5</v>
      </c>
      <c r="N1406" s="135"/>
      <c r="O1406" s="136" t="s">
        <v>6</v>
      </c>
      <c r="P1406" s="137"/>
      <c r="Q1406" s="138" t="s">
        <v>7</v>
      </c>
      <c r="R1406" s="141" t="s">
        <v>39</v>
      </c>
      <c r="Z1406" s="5"/>
      <c r="AA1406" s="5"/>
      <c r="AB1406" s="5"/>
      <c r="AC1406" s="5"/>
      <c r="AD1406" s="5"/>
      <c r="AE1406" s="5"/>
      <c r="AF1406" s="5"/>
      <c r="AG1406" s="5"/>
      <c r="AH1406" s="5"/>
      <c r="AI1406" s="5"/>
      <c r="AJ1406" s="5"/>
      <c r="AK1406" s="5"/>
      <c r="AL1406" s="5"/>
      <c r="AM1406" s="5"/>
      <c r="AN1406" s="5"/>
      <c r="AO1406" s="5"/>
      <c r="AP1406" s="5"/>
      <c r="AQ1406" s="5"/>
      <c r="AR1406" s="5"/>
      <c r="AS1406" s="5"/>
      <c r="AT1406" s="5"/>
      <c r="AU1406" s="5"/>
      <c r="AV1406" s="5"/>
      <c r="AW1406" s="5"/>
      <c r="AX1406" s="5"/>
      <c r="AY1406" s="5"/>
      <c r="AZ1406" s="5"/>
      <c r="BA1406" s="5"/>
      <c r="BB1406" s="5"/>
      <c r="BC1406" s="5"/>
      <c r="BD1406" s="5"/>
      <c r="BE1406" s="5"/>
      <c r="BF1406" s="5"/>
      <c r="BG1406" s="5"/>
      <c r="BH1406" s="5"/>
      <c r="BI1406" s="5"/>
      <c r="BJ1406" s="5"/>
      <c r="BK1406" s="5"/>
      <c r="BL1406" s="5"/>
      <c r="BM1406" s="5"/>
      <c r="BN1406" s="5"/>
      <c r="BO1406" s="5"/>
      <c r="BP1406" s="5"/>
      <c r="BQ1406" s="5"/>
      <c r="BR1406" s="5"/>
      <c r="BS1406" s="5"/>
      <c r="BT1406" s="5"/>
      <c r="BU1406" s="5"/>
      <c r="BV1406" s="5"/>
      <c r="BW1406" s="5"/>
      <c r="BX1406" s="5"/>
      <c r="BY1406" s="5"/>
      <c r="BZ1406" s="5"/>
      <c r="CA1406" s="5"/>
      <c r="CB1406" s="5"/>
      <c r="CC1406" s="5"/>
      <c r="CD1406" s="5"/>
      <c r="CE1406" s="5"/>
      <c r="CF1406" s="5"/>
      <c r="CG1406" s="5"/>
      <c r="CH1406" s="5"/>
      <c r="CI1406" s="5"/>
      <c r="CJ1406" s="5"/>
      <c r="CK1406" s="5"/>
      <c r="CL1406" s="5"/>
      <c r="CM1406" s="5"/>
      <c r="CN1406" s="5"/>
      <c r="CO1406" s="5"/>
      <c r="CP1406" s="5"/>
      <c r="CQ1406" s="5"/>
      <c r="CR1406" s="5"/>
      <c r="CS1406" s="5"/>
      <c r="CT1406" s="5"/>
      <c r="CU1406" s="5"/>
      <c r="CV1406" s="5"/>
      <c r="CW1406" s="5"/>
      <c r="CX1406" s="5"/>
      <c r="CY1406" s="5"/>
      <c r="CZ1406" s="5"/>
      <c r="DA1406" s="5"/>
      <c r="DB1406" s="5"/>
      <c r="DC1406" s="5"/>
      <c r="DD1406" s="5"/>
      <c r="DE1406" s="5"/>
      <c r="DF1406" s="5"/>
      <c r="DG1406" s="5"/>
      <c r="DH1406" s="5"/>
      <c r="DI1406" s="5"/>
      <c r="DJ1406" s="5"/>
      <c r="DK1406" s="5"/>
      <c r="DL1406" s="5"/>
      <c r="DM1406" s="5"/>
      <c r="DN1406" s="5"/>
      <c r="DO1406" s="5"/>
      <c r="DP1406" s="5"/>
      <c r="DQ1406" s="5"/>
      <c r="DR1406" s="5"/>
      <c r="DS1406" s="5"/>
      <c r="DT1406" s="5"/>
      <c r="DU1406" s="5"/>
      <c r="DV1406" s="5"/>
      <c r="DW1406" s="5"/>
      <c r="DX1406" s="5"/>
      <c r="DY1406" s="5"/>
      <c r="DZ1406" s="5"/>
      <c r="EA1406" s="5"/>
      <c r="EB1406" s="5"/>
      <c r="EC1406" s="5"/>
      <c r="ED1406" s="5"/>
      <c r="EE1406" s="5"/>
      <c r="EF1406" s="5"/>
      <c r="EG1406" s="5"/>
      <c r="EH1406" s="5"/>
      <c r="EI1406" s="5"/>
      <c r="EJ1406" s="5"/>
      <c r="EK1406" s="5"/>
      <c r="EL1406" s="5"/>
      <c r="EM1406" s="5"/>
      <c r="EN1406" s="5"/>
      <c r="EO1406" s="5"/>
      <c r="EP1406" s="5"/>
      <c r="EQ1406" s="5"/>
      <c r="ER1406" s="5"/>
      <c r="ES1406" s="5"/>
      <c r="ET1406" s="5"/>
      <c r="EU1406" s="5"/>
      <c r="EV1406" s="5"/>
      <c r="EW1406" s="5"/>
      <c r="EX1406" s="5"/>
      <c r="EY1406" s="5"/>
      <c r="EZ1406" s="5"/>
      <c r="FA1406" s="5"/>
      <c r="FB1406" s="5"/>
      <c r="FC1406" s="5"/>
      <c r="FD1406" s="5"/>
      <c r="FE1406" s="5"/>
      <c r="FF1406" s="5"/>
      <c r="FG1406" s="5"/>
      <c r="FH1406" s="5"/>
      <c r="FI1406" s="5"/>
      <c r="FJ1406" s="5"/>
      <c r="FK1406" s="5"/>
      <c r="FL1406" s="5"/>
      <c r="FM1406" s="5"/>
      <c r="FN1406" s="5"/>
      <c r="FO1406" s="5"/>
      <c r="FP1406" s="5"/>
      <c r="FQ1406" s="5"/>
      <c r="FR1406" s="5"/>
      <c r="FS1406" s="5"/>
      <c r="FT1406" s="5"/>
      <c r="FU1406" s="5"/>
      <c r="FV1406" s="5"/>
      <c r="FW1406" s="5"/>
      <c r="FX1406" s="5"/>
      <c r="FY1406" s="5"/>
      <c r="FZ1406" s="5"/>
      <c r="GA1406" s="5"/>
      <c r="GB1406" s="5"/>
      <c r="GC1406" s="5"/>
      <c r="GD1406" s="5"/>
      <c r="GE1406" s="5"/>
      <c r="GF1406" s="5"/>
      <c r="GG1406" s="5"/>
      <c r="GH1406" s="5"/>
      <c r="GI1406" s="5"/>
      <c r="GJ1406" s="5"/>
      <c r="GK1406" s="5"/>
      <c r="GL1406" s="5"/>
      <c r="GM1406" s="5"/>
      <c r="GN1406" s="5"/>
      <c r="GO1406" s="5"/>
      <c r="GP1406" s="5"/>
      <c r="GQ1406" s="5"/>
      <c r="GR1406" s="5"/>
      <c r="GS1406" s="5"/>
      <c r="GT1406" s="5"/>
      <c r="GU1406" s="5"/>
      <c r="GV1406" s="5"/>
      <c r="GW1406" s="5"/>
      <c r="GX1406" s="5"/>
      <c r="GY1406" s="5"/>
      <c r="GZ1406" s="5"/>
      <c r="HA1406" s="5"/>
      <c r="HB1406" s="5"/>
      <c r="HC1406" s="5"/>
      <c r="HD1406" s="5"/>
      <c r="HE1406" s="5"/>
      <c r="HF1406" s="5"/>
      <c r="HG1406" s="5"/>
      <c r="HH1406" s="5"/>
      <c r="HI1406" s="5"/>
      <c r="HJ1406" s="5"/>
      <c r="HK1406" s="5"/>
      <c r="HL1406" s="5"/>
      <c r="HM1406" s="5"/>
      <c r="HN1406" s="5"/>
      <c r="HO1406" s="5"/>
      <c r="HP1406" s="5"/>
      <c r="HQ1406" s="5"/>
      <c r="HR1406" s="5"/>
      <c r="HS1406" s="5"/>
      <c r="HT1406" s="5"/>
      <c r="HU1406" s="5"/>
      <c r="HV1406" s="5"/>
      <c r="HW1406" s="5"/>
      <c r="HX1406" s="5"/>
      <c r="HY1406" s="5"/>
      <c r="HZ1406" s="5"/>
      <c r="IA1406" s="5"/>
      <c r="IB1406" s="5"/>
      <c r="IC1406" s="5"/>
      <c r="ID1406" s="5"/>
      <c r="IE1406" s="5"/>
      <c r="IF1406" s="5"/>
      <c r="IG1406" s="5"/>
      <c r="IH1406" s="5"/>
      <c r="II1406" s="5"/>
      <c r="IJ1406" s="5"/>
      <c r="IK1406" s="5"/>
      <c r="IL1406" s="5"/>
      <c r="IM1406" s="5"/>
      <c r="IN1406" s="5"/>
      <c r="IO1406" s="5"/>
      <c r="IP1406" s="5"/>
      <c r="IQ1406" s="5"/>
      <c r="IR1406" s="5"/>
      <c r="IS1406" s="5"/>
      <c r="IT1406" s="5"/>
      <c r="IU1406" s="5"/>
    </row>
    <row r="1407" spans="1:255" ht="21" customHeight="1">
      <c r="A1407" s="6"/>
      <c r="B1407" s="10">
        <f>B1373+7</f>
        <v>43745</v>
      </c>
      <c r="C1407" s="132"/>
      <c r="D1407" s="133"/>
      <c r="E1407" s="144">
        <f>B1407</f>
        <v>43745</v>
      </c>
      <c r="F1407" s="145"/>
      <c r="G1407" s="146">
        <f>E1407+1</f>
        <v>43746</v>
      </c>
      <c r="H1407" s="145"/>
      <c r="I1407" s="146">
        <f>G1407+1</f>
        <v>43747</v>
      </c>
      <c r="J1407" s="145"/>
      <c r="K1407" s="146">
        <f>I1407+1</f>
        <v>43748</v>
      </c>
      <c r="L1407" s="145"/>
      <c r="M1407" s="146">
        <f>K1407+1</f>
        <v>43749</v>
      </c>
      <c r="N1407" s="145"/>
      <c r="O1407" s="14">
        <f>M1407+1</f>
        <v>43750</v>
      </c>
      <c r="P1407" s="15">
        <f>O1407+1</f>
        <v>43751</v>
      </c>
      <c r="Q1407" s="139"/>
      <c r="R1407" s="142"/>
      <c r="W1407" s="8"/>
      <c r="X1407" s="8"/>
      <c r="Y1407" s="7"/>
      <c r="Z1407" s="7"/>
      <c r="AA1407" s="6"/>
      <c r="AB1407" s="6"/>
      <c r="AC1407" s="6"/>
      <c r="AD1407" s="6"/>
      <c r="AE1407" s="6"/>
      <c r="AF1407" s="6"/>
      <c r="AG1407" s="6"/>
      <c r="AH1407" s="6"/>
      <c r="AI1407" s="6"/>
      <c r="AJ1407" s="6"/>
      <c r="AK1407" s="6"/>
      <c r="AL1407" s="6"/>
      <c r="AM1407" s="6"/>
      <c r="AN1407" s="6"/>
      <c r="AO1407" s="6"/>
      <c r="AP1407" s="6"/>
      <c r="AQ1407" s="6"/>
      <c r="AR1407" s="6"/>
      <c r="AS1407" s="6"/>
      <c r="AT1407" s="6"/>
      <c r="AU1407" s="6"/>
      <c r="AV1407" s="6"/>
      <c r="AW1407" s="6"/>
      <c r="AX1407" s="6"/>
      <c r="AY1407" s="6"/>
      <c r="AZ1407" s="6"/>
      <c r="BA1407" s="6"/>
      <c r="BB1407" s="6"/>
      <c r="BC1407" s="6"/>
      <c r="BD1407" s="6"/>
      <c r="BE1407" s="6"/>
      <c r="BF1407" s="6"/>
      <c r="BG1407" s="6"/>
      <c r="BH1407" s="6"/>
      <c r="BI1407" s="6"/>
      <c r="BJ1407" s="6"/>
      <c r="BK1407" s="6"/>
      <c r="BL1407" s="6"/>
      <c r="BM1407" s="6"/>
      <c r="BN1407" s="6"/>
      <c r="BO1407" s="6"/>
      <c r="BP1407" s="6"/>
      <c r="BQ1407" s="6"/>
      <c r="BR1407" s="6"/>
      <c r="BS1407" s="6"/>
      <c r="BT1407" s="6"/>
      <c r="BU1407" s="6"/>
      <c r="BV1407" s="6"/>
      <c r="BW1407" s="6"/>
      <c r="BX1407" s="6"/>
      <c r="BY1407" s="6"/>
      <c r="BZ1407" s="6"/>
      <c r="CA1407" s="6"/>
      <c r="CB1407" s="6"/>
      <c r="CC1407" s="6"/>
      <c r="CD1407" s="6"/>
      <c r="CE1407" s="6"/>
      <c r="CF1407" s="6"/>
      <c r="CG1407" s="6"/>
      <c r="CH1407" s="6"/>
      <c r="CI1407" s="6"/>
      <c r="CJ1407" s="6"/>
      <c r="CK1407" s="6"/>
      <c r="CL1407" s="6"/>
      <c r="CM1407" s="6"/>
      <c r="CN1407" s="6"/>
      <c r="CO1407" s="6"/>
      <c r="CP1407" s="6"/>
      <c r="CQ1407" s="6"/>
      <c r="CR1407" s="6"/>
      <c r="CS1407" s="6"/>
      <c r="CT1407" s="6"/>
      <c r="CU1407" s="6"/>
      <c r="CV1407" s="6"/>
      <c r="CW1407" s="6"/>
      <c r="CX1407" s="6"/>
      <c r="CY1407" s="6"/>
      <c r="CZ1407" s="6"/>
      <c r="DA1407" s="6"/>
      <c r="DB1407" s="6"/>
      <c r="DC1407" s="6"/>
      <c r="DD1407" s="6"/>
      <c r="DE1407" s="6"/>
      <c r="DF1407" s="6"/>
      <c r="DG1407" s="6"/>
      <c r="DH1407" s="6"/>
      <c r="DI1407" s="6"/>
      <c r="DJ1407" s="6"/>
      <c r="DK1407" s="6"/>
      <c r="DL1407" s="6"/>
      <c r="DM1407" s="6"/>
      <c r="DN1407" s="6"/>
      <c r="DO1407" s="6"/>
      <c r="DP1407" s="6"/>
      <c r="DQ1407" s="6"/>
      <c r="DR1407" s="6"/>
      <c r="DS1407" s="6"/>
      <c r="DT1407" s="6"/>
      <c r="DU1407" s="6"/>
      <c r="DV1407" s="6"/>
      <c r="DW1407" s="6"/>
      <c r="DX1407" s="6"/>
      <c r="DY1407" s="6"/>
      <c r="DZ1407" s="6"/>
      <c r="EA1407" s="6"/>
      <c r="EB1407" s="6"/>
      <c r="EC1407" s="6"/>
      <c r="ED1407" s="6"/>
      <c r="EE1407" s="6"/>
      <c r="EF1407" s="6"/>
      <c r="EG1407" s="6"/>
      <c r="EH1407" s="6"/>
      <c r="EI1407" s="6"/>
      <c r="EJ1407" s="6"/>
      <c r="EK1407" s="6"/>
      <c r="EL1407" s="6"/>
      <c r="EM1407" s="6"/>
      <c r="EN1407" s="6"/>
      <c r="EO1407" s="6"/>
      <c r="EP1407" s="6"/>
      <c r="EQ1407" s="6"/>
      <c r="ER1407" s="6"/>
      <c r="ES1407" s="6"/>
      <c r="ET1407" s="6"/>
      <c r="EU1407" s="6"/>
      <c r="EV1407" s="6"/>
      <c r="EW1407" s="6"/>
      <c r="EX1407" s="6"/>
      <c r="EY1407" s="6"/>
      <c r="EZ1407" s="6"/>
      <c r="FA1407" s="6"/>
      <c r="FB1407" s="6"/>
      <c r="FC1407" s="6"/>
      <c r="FD1407" s="6"/>
      <c r="FE1407" s="6"/>
      <c r="FF1407" s="6"/>
      <c r="FG1407" s="6"/>
      <c r="FH1407" s="6"/>
      <c r="FI1407" s="6"/>
      <c r="FJ1407" s="6"/>
      <c r="FK1407" s="6"/>
      <c r="FL1407" s="6"/>
      <c r="FM1407" s="6"/>
      <c r="FN1407" s="6"/>
      <c r="FO1407" s="6"/>
      <c r="FP1407" s="6"/>
      <c r="FQ1407" s="6"/>
      <c r="FR1407" s="6"/>
      <c r="FS1407" s="6"/>
      <c r="FT1407" s="6"/>
      <c r="FU1407" s="6"/>
      <c r="FV1407" s="6"/>
      <c r="FW1407" s="6"/>
      <c r="FX1407" s="6"/>
      <c r="FY1407" s="6"/>
      <c r="FZ1407" s="6"/>
      <c r="GA1407" s="6"/>
      <c r="GB1407" s="6"/>
      <c r="GC1407" s="6"/>
      <c r="GD1407" s="6"/>
      <c r="GE1407" s="6"/>
      <c r="GF1407" s="6"/>
      <c r="GG1407" s="6"/>
      <c r="GH1407" s="6"/>
      <c r="GI1407" s="6"/>
      <c r="GJ1407" s="6"/>
      <c r="GK1407" s="6"/>
      <c r="GL1407" s="6"/>
      <c r="GM1407" s="6"/>
      <c r="GN1407" s="6"/>
      <c r="GO1407" s="6"/>
      <c r="GP1407" s="6"/>
      <c r="GQ1407" s="6"/>
      <c r="GR1407" s="6"/>
      <c r="GS1407" s="6"/>
      <c r="GT1407" s="6"/>
      <c r="GU1407" s="6"/>
      <c r="GV1407" s="6"/>
      <c r="GW1407" s="6"/>
      <c r="GX1407" s="6"/>
      <c r="GY1407" s="6"/>
      <c r="GZ1407" s="6"/>
      <c r="HA1407" s="6"/>
      <c r="HB1407" s="6"/>
      <c r="HC1407" s="6"/>
      <c r="HD1407" s="6"/>
      <c r="HE1407" s="6"/>
      <c r="HF1407" s="6"/>
      <c r="HG1407" s="6"/>
      <c r="HH1407" s="6"/>
      <c r="HI1407" s="6"/>
      <c r="HJ1407" s="6"/>
      <c r="HK1407" s="6"/>
      <c r="HL1407" s="6"/>
      <c r="HM1407" s="6"/>
      <c r="HN1407" s="6"/>
      <c r="HO1407" s="6"/>
      <c r="HP1407" s="6"/>
      <c r="HQ1407" s="6"/>
      <c r="HR1407" s="6"/>
      <c r="HS1407" s="6"/>
      <c r="HT1407" s="6"/>
      <c r="HU1407" s="6"/>
      <c r="HV1407" s="6"/>
      <c r="HW1407" s="6"/>
      <c r="HX1407" s="6"/>
      <c r="HY1407" s="6"/>
      <c r="HZ1407" s="6"/>
      <c r="IA1407" s="6"/>
      <c r="IB1407" s="6"/>
      <c r="IC1407" s="6"/>
      <c r="ID1407" s="6"/>
      <c r="IE1407" s="6"/>
      <c r="IF1407" s="6"/>
      <c r="IG1407" s="6"/>
      <c r="IH1407" s="6"/>
      <c r="II1407" s="6"/>
      <c r="IJ1407" s="6"/>
      <c r="IK1407" s="6"/>
      <c r="IL1407" s="6"/>
      <c r="IM1407" s="6"/>
      <c r="IN1407" s="6"/>
      <c r="IO1407" s="6"/>
      <c r="IP1407" s="6"/>
      <c r="IQ1407" s="6"/>
      <c r="IR1407" s="6"/>
      <c r="IS1407" s="6"/>
      <c r="IT1407" s="6"/>
      <c r="IU1407" s="6"/>
    </row>
    <row r="1408" spans="1:255" ht="18.600000000000001" thickBot="1">
      <c r="A1408" s="5"/>
      <c r="B1408" s="11" t="s">
        <v>8</v>
      </c>
      <c r="C1408" s="12" t="s">
        <v>9</v>
      </c>
      <c r="D1408" s="13" t="s">
        <v>10</v>
      </c>
      <c r="E1408" s="16" t="s">
        <v>11</v>
      </c>
      <c r="F1408" s="17" t="s">
        <v>12</v>
      </c>
      <c r="G1408" s="18" t="s">
        <v>11</v>
      </c>
      <c r="H1408" s="17" t="s">
        <v>12</v>
      </c>
      <c r="I1408" s="18" t="s">
        <v>11</v>
      </c>
      <c r="J1408" s="17" t="s">
        <v>12</v>
      </c>
      <c r="K1408" s="18" t="s">
        <v>11</v>
      </c>
      <c r="L1408" s="17" t="s">
        <v>12</v>
      </c>
      <c r="M1408" s="18" t="s">
        <v>11</v>
      </c>
      <c r="N1408" s="17" t="s">
        <v>12</v>
      </c>
      <c r="O1408" s="18" t="s">
        <v>13</v>
      </c>
      <c r="P1408" s="19" t="s">
        <v>14</v>
      </c>
      <c r="Q1408" s="140"/>
      <c r="R1408" s="143"/>
      <c r="W1408" s="8"/>
      <c r="X1408" s="8"/>
      <c r="Y1408" s="7"/>
      <c r="Z1408" s="7"/>
      <c r="AA1408" s="5"/>
      <c r="AB1408" s="5"/>
      <c r="AC1408" s="5"/>
      <c r="AD1408" s="5"/>
      <c r="AE1408" s="5"/>
      <c r="AF1408" s="5"/>
      <c r="AG1408" s="5"/>
      <c r="AH1408" s="5"/>
      <c r="AI1408" s="5"/>
      <c r="AJ1408" s="5"/>
      <c r="AK1408" s="5"/>
      <c r="AL1408" s="5"/>
      <c r="AM1408" s="5"/>
      <c r="AN1408" s="5"/>
      <c r="AO1408" s="5"/>
      <c r="AP1408" s="5"/>
      <c r="AQ1408" s="5"/>
      <c r="AR1408" s="5"/>
      <c r="AS1408" s="5"/>
      <c r="AT1408" s="5"/>
      <c r="AU1408" s="5"/>
      <c r="AV1408" s="5"/>
      <c r="AW1408" s="5"/>
      <c r="AX1408" s="5"/>
      <c r="AY1408" s="5"/>
      <c r="AZ1408" s="5"/>
      <c r="BA1408" s="5"/>
      <c r="BB1408" s="5"/>
      <c r="BC1408" s="5"/>
      <c r="BD1408" s="5"/>
      <c r="BE1408" s="5"/>
      <c r="BF1408" s="5"/>
      <c r="BG1408" s="5"/>
      <c r="BH1408" s="5"/>
      <c r="BI1408" s="5"/>
      <c r="BJ1408" s="5"/>
      <c r="BK1408" s="5"/>
      <c r="BL1408" s="5"/>
      <c r="BM1408" s="5"/>
      <c r="BN1408" s="5"/>
      <c r="BO1408" s="5"/>
      <c r="BP1408" s="5"/>
      <c r="BQ1408" s="5"/>
      <c r="BR1408" s="5"/>
      <c r="BS1408" s="5"/>
      <c r="BT1408" s="5"/>
      <c r="BU1408" s="5"/>
      <c r="BV1408" s="5"/>
      <c r="BW1408" s="5"/>
      <c r="BX1408" s="5"/>
      <c r="BY1408" s="5"/>
      <c r="BZ1408" s="5"/>
      <c r="CA1408" s="5"/>
      <c r="CB1408" s="5"/>
      <c r="CC1408" s="5"/>
      <c r="CD1408" s="5"/>
      <c r="CE1408" s="5"/>
      <c r="CF1408" s="5"/>
      <c r="CG1408" s="5"/>
      <c r="CH1408" s="5"/>
      <c r="CI1408" s="5"/>
      <c r="CJ1408" s="5"/>
      <c r="CK1408" s="5"/>
      <c r="CL1408" s="5"/>
      <c r="CM1408" s="5"/>
      <c r="CN1408" s="5"/>
      <c r="CO1408" s="5"/>
      <c r="CP1408" s="5"/>
      <c r="CQ1408" s="5"/>
      <c r="CR1408" s="5"/>
      <c r="CS1408" s="5"/>
      <c r="CT1408" s="5"/>
      <c r="CU1408" s="5"/>
      <c r="CV1408" s="5"/>
      <c r="CW1408" s="5"/>
      <c r="CX1408" s="5"/>
      <c r="CY1408" s="5"/>
      <c r="CZ1408" s="5"/>
      <c r="DA1408" s="5"/>
      <c r="DB1408" s="5"/>
      <c r="DC1408" s="5"/>
      <c r="DD1408" s="5"/>
      <c r="DE1408" s="5"/>
      <c r="DF1408" s="5"/>
      <c r="DG1408" s="5"/>
      <c r="DH1408" s="5"/>
      <c r="DI1408" s="5"/>
      <c r="DJ1408" s="5"/>
      <c r="DK1408" s="5"/>
      <c r="DL1408" s="5"/>
      <c r="DM1408" s="5"/>
      <c r="DN1408" s="5"/>
      <c r="DO1408" s="5"/>
      <c r="DP1408" s="5"/>
      <c r="DQ1408" s="5"/>
      <c r="DR1408" s="5"/>
      <c r="DS1408" s="5"/>
      <c r="DT1408" s="5"/>
      <c r="DU1408" s="5"/>
      <c r="DV1408" s="5"/>
      <c r="DW1408" s="5"/>
      <c r="DX1408" s="5"/>
      <c r="DY1408" s="5"/>
      <c r="DZ1408" s="5"/>
      <c r="EA1408" s="5"/>
      <c r="EB1408" s="5"/>
      <c r="EC1408" s="5"/>
      <c r="ED1408" s="5"/>
      <c r="EE1408" s="5"/>
      <c r="EF1408" s="5"/>
      <c r="EG1408" s="5"/>
      <c r="EH1408" s="5"/>
      <c r="EI1408" s="5"/>
      <c r="EJ1408" s="5"/>
      <c r="EK1408" s="5"/>
      <c r="EL1408" s="5"/>
      <c r="EM1408" s="5"/>
      <c r="EN1408" s="5"/>
      <c r="EO1408" s="5"/>
      <c r="EP1408" s="5"/>
      <c r="EQ1408" s="5"/>
      <c r="ER1408" s="5"/>
      <c r="ES1408" s="5"/>
      <c r="ET1408" s="5"/>
      <c r="EU1408" s="5"/>
      <c r="EV1408" s="5"/>
      <c r="EW1408" s="5"/>
      <c r="EX1408" s="5"/>
      <c r="EY1408" s="5"/>
      <c r="EZ1408" s="5"/>
      <c r="FA1408" s="5"/>
      <c r="FB1408" s="5"/>
      <c r="FC1408" s="5"/>
      <c r="FD1408" s="5"/>
      <c r="FE1408" s="5"/>
      <c r="FF1408" s="5"/>
      <c r="FG1408" s="5"/>
      <c r="FH1408" s="5"/>
      <c r="FI1408" s="5"/>
      <c r="FJ1408" s="5"/>
      <c r="FK1408" s="5"/>
      <c r="FL1408" s="5"/>
      <c r="FM1408" s="5"/>
      <c r="FN1408" s="5"/>
      <c r="FO1408" s="5"/>
      <c r="FP1408" s="5"/>
      <c r="FQ1408" s="5"/>
      <c r="FR1408" s="5"/>
      <c r="FS1408" s="5"/>
      <c r="FT1408" s="5"/>
      <c r="FU1408" s="5"/>
      <c r="FV1408" s="5"/>
      <c r="FW1408" s="5"/>
      <c r="FX1408" s="5"/>
      <c r="FY1408" s="5"/>
      <c r="FZ1408" s="5"/>
      <c r="GA1408" s="5"/>
      <c r="GB1408" s="5"/>
      <c r="GC1408" s="5"/>
      <c r="GD1408" s="5"/>
      <c r="GE1408" s="5"/>
      <c r="GF1408" s="5"/>
      <c r="GG1408" s="5"/>
      <c r="GH1408" s="5"/>
      <c r="GI1408" s="5"/>
      <c r="GJ1408" s="5"/>
      <c r="GK1408" s="5"/>
      <c r="GL1408" s="5"/>
      <c r="GM1408" s="5"/>
      <c r="GN1408" s="5"/>
      <c r="GO1408" s="5"/>
      <c r="GP1408" s="5"/>
      <c r="GQ1408" s="5"/>
      <c r="GR1408" s="5"/>
      <c r="GS1408" s="5"/>
      <c r="GT1408" s="5"/>
      <c r="GU1408" s="5"/>
      <c r="GV1408" s="5"/>
      <c r="GW1408" s="5"/>
      <c r="GX1408" s="5"/>
      <c r="GY1408" s="5"/>
      <c r="GZ1408" s="5"/>
      <c r="HA1408" s="5"/>
      <c r="HB1408" s="5"/>
      <c r="HC1408" s="5"/>
      <c r="HD1408" s="5"/>
      <c r="HE1408" s="5"/>
      <c r="HF1408" s="5"/>
      <c r="HG1408" s="5"/>
      <c r="HH1408" s="5"/>
      <c r="HI1408" s="5"/>
      <c r="HJ1408" s="5"/>
      <c r="HK1408" s="5"/>
      <c r="HL1408" s="5"/>
      <c r="HM1408" s="5"/>
      <c r="HN1408" s="5"/>
      <c r="HO1408" s="5"/>
      <c r="HP1408" s="5"/>
      <c r="HQ1408" s="5"/>
      <c r="HR1408" s="5"/>
      <c r="HS1408" s="5"/>
      <c r="HT1408" s="5"/>
      <c r="HU1408" s="5"/>
      <c r="HV1408" s="5"/>
      <c r="HW1408" s="5"/>
      <c r="HX1408" s="5"/>
      <c r="HY1408" s="5"/>
      <c r="HZ1408" s="5"/>
      <c r="IA1408" s="5"/>
      <c r="IB1408" s="5"/>
      <c r="IC1408" s="5"/>
      <c r="ID1408" s="5"/>
      <c r="IE1408" s="5"/>
      <c r="IF1408" s="5"/>
      <c r="IG1408" s="5"/>
      <c r="IH1408" s="5"/>
      <c r="II1408" s="5"/>
      <c r="IJ1408" s="5"/>
      <c r="IK1408" s="5"/>
      <c r="IL1408" s="5"/>
      <c r="IM1408" s="5"/>
      <c r="IN1408" s="5"/>
      <c r="IO1408" s="5"/>
      <c r="IP1408" s="5"/>
      <c r="IQ1408" s="5"/>
      <c r="IR1408" s="5"/>
      <c r="IS1408" s="5"/>
      <c r="IT1408" s="5"/>
      <c r="IU1408" s="5"/>
    </row>
    <row r="1409" spans="1:255" ht="15.6" customHeight="1" thickBot="1">
      <c r="A1409" s="111" t="s">
        <v>147</v>
      </c>
      <c r="B1409" s="114" t="s">
        <v>32</v>
      </c>
      <c r="C1409" s="116"/>
      <c r="D1409" s="118"/>
      <c r="E1409" s="20"/>
      <c r="F1409" s="21"/>
      <c r="G1409" s="22"/>
      <c r="H1409" s="21"/>
      <c r="I1409" s="22"/>
      <c r="J1409" s="21"/>
      <c r="K1409" s="22"/>
      <c r="L1409" s="21"/>
      <c r="M1409" s="22"/>
      <c r="N1409" s="21" t="s">
        <v>38</v>
      </c>
      <c r="O1409" s="22"/>
      <c r="P1409" s="23"/>
      <c r="Q1409" s="120"/>
      <c r="R1409" s="122"/>
      <c r="S1409" s="123" t="s">
        <v>37</v>
      </c>
      <c r="T1409" s="124"/>
      <c r="U1409" s="125"/>
      <c r="V1409" s="59" t="s">
        <v>15</v>
      </c>
      <c r="W1409" s="72" t="s">
        <v>36</v>
      </c>
      <c r="Y1409" s="5"/>
      <c r="Z1409" s="5"/>
      <c r="AA1409" s="5"/>
      <c r="AB1409" s="5"/>
      <c r="AC1409" s="5"/>
      <c r="AD1409" s="5"/>
      <c r="AE1409" s="5"/>
      <c r="AF1409" s="5"/>
      <c r="AG1409" s="5"/>
      <c r="AH1409" s="5"/>
      <c r="AI1409" s="5"/>
      <c r="AJ1409" s="5"/>
      <c r="AK1409" s="5"/>
      <c r="AL1409" s="5"/>
      <c r="AM1409" s="5"/>
      <c r="AN1409" s="5"/>
      <c r="AO1409" s="5"/>
      <c r="AP1409" s="5"/>
      <c r="AQ1409" s="5"/>
      <c r="AR1409" s="5"/>
      <c r="AS1409" s="5"/>
      <c r="AT1409" s="5"/>
      <c r="AU1409" s="5"/>
      <c r="AV1409" s="5"/>
      <c r="AW1409" s="5"/>
      <c r="AX1409" s="5"/>
      <c r="AY1409" s="5"/>
      <c r="AZ1409" s="5"/>
      <c r="BA1409" s="5"/>
      <c r="BB1409" s="5"/>
      <c r="BC1409" s="5"/>
      <c r="BD1409" s="5"/>
      <c r="BE1409" s="5"/>
      <c r="BF1409" s="5"/>
      <c r="BG1409" s="5"/>
      <c r="BH1409" s="5"/>
      <c r="BI1409" s="5"/>
      <c r="BJ1409" s="5"/>
      <c r="BK1409" s="5"/>
      <c r="BL1409" s="5"/>
      <c r="BM1409" s="5"/>
      <c r="BN1409" s="5"/>
      <c r="BO1409" s="5"/>
      <c r="BP1409" s="5"/>
      <c r="BQ1409" s="5"/>
      <c r="BR1409" s="5"/>
      <c r="BS1409" s="5"/>
      <c r="BT1409" s="5"/>
      <c r="BU1409" s="5"/>
      <c r="BV1409" s="5"/>
      <c r="BW1409" s="5"/>
      <c r="BX1409" s="5"/>
      <c r="BY1409" s="5"/>
      <c r="BZ1409" s="5"/>
      <c r="CA1409" s="5"/>
      <c r="CB1409" s="5"/>
      <c r="CC1409" s="5"/>
      <c r="CD1409" s="5"/>
      <c r="CE1409" s="5"/>
      <c r="CF1409" s="5"/>
      <c r="CG1409" s="5"/>
      <c r="CH1409" s="5"/>
      <c r="CI1409" s="5"/>
      <c r="CJ1409" s="5"/>
      <c r="CK1409" s="5"/>
      <c r="CL1409" s="5"/>
      <c r="CM1409" s="5"/>
      <c r="CN1409" s="5"/>
      <c r="CO1409" s="5"/>
      <c r="CP1409" s="5"/>
      <c r="CQ1409" s="5"/>
      <c r="CR1409" s="5"/>
      <c r="CS1409" s="5"/>
      <c r="CT1409" s="5"/>
      <c r="CU1409" s="5"/>
      <c r="CV1409" s="5"/>
      <c r="CW1409" s="5"/>
      <c r="CX1409" s="5"/>
      <c r="CY1409" s="5"/>
      <c r="CZ1409" s="5"/>
      <c r="DA1409" s="5"/>
      <c r="DB1409" s="5"/>
      <c r="DC1409" s="5"/>
      <c r="DD1409" s="5"/>
      <c r="DE1409" s="5"/>
      <c r="DF1409" s="5"/>
      <c r="DG1409" s="5"/>
      <c r="DH1409" s="5"/>
      <c r="DI1409" s="5"/>
      <c r="DJ1409" s="5"/>
      <c r="DK1409" s="5"/>
      <c r="DL1409" s="5"/>
      <c r="DM1409" s="5"/>
      <c r="DN1409" s="5"/>
      <c r="DO1409" s="5"/>
      <c r="DP1409" s="5"/>
      <c r="DQ1409" s="5"/>
      <c r="DR1409" s="5"/>
      <c r="DS1409" s="5"/>
      <c r="DT1409" s="5"/>
      <c r="DU1409" s="5"/>
      <c r="DV1409" s="5"/>
      <c r="DW1409" s="5"/>
      <c r="DX1409" s="5"/>
      <c r="DY1409" s="5"/>
      <c r="DZ1409" s="5"/>
      <c r="EA1409" s="5"/>
      <c r="EB1409" s="5"/>
      <c r="EC1409" s="5"/>
      <c r="ED1409" s="5"/>
      <c r="EE1409" s="5"/>
      <c r="EF1409" s="5"/>
      <c r="EG1409" s="5"/>
      <c r="EH1409" s="5"/>
      <c r="EI1409" s="5"/>
      <c r="EJ1409" s="5"/>
      <c r="EK1409" s="5"/>
      <c r="EL1409" s="5"/>
      <c r="EM1409" s="5"/>
      <c r="EN1409" s="5"/>
      <c r="EO1409" s="5"/>
      <c r="EP1409" s="5"/>
      <c r="EQ1409" s="5"/>
      <c r="ER1409" s="5"/>
      <c r="ES1409" s="5"/>
      <c r="ET1409" s="5"/>
      <c r="EU1409" s="5"/>
      <c r="EV1409" s="5"/>
      <c r="EW1409" s="5"/>
      <c r="EX1409" s="5"/>
      <c r="EY1409" s="5"/>
      <c r="EZ1409" s="5"/>
      <c r="FA1409" s="5"/>
      <c r="FB1409" s="5"/>
      <c r="FC1409" s="5"/>
      <c r="FD1409" s="5"/>
      <c r="FE1409" s="5"/>
      <c r="FF1409" s="5"/>
      <c r="FG1409" s="5"/>
      <c r="FH1409" s="5"/>
      <c r="FI1409" s="5"/>
      <c r="FJ1409" s="5"/>
      <c r="FK1409" s="5"/>
      <c r="FL1409" s="5"/>
      <c r="FM1409" s="5"/>
      <c r="FN1409" s="5"/>
      <c r="FO1409" s="5"/>
      <c r="FP1409" s="5"/>
      <c r="FQ1409" s="5"/>
      <c r="FR1409" s="5"/>
      <c r="FS1409" s="5"/>
      <c r="FT1409" s="5"/>
      <c r="FU1409" s="5"/>
      <c r="FV1409" s="5"/>
      <c r="FW1409" s="5"/>
      <c r="FX1409" s="5"/>
      <c r="FY1409" s="5"/>
      <c r="FZ1409" s="5"/>
      <c r="GA1409" s="5"/>
      <c r="GB1409" s="5"/>
      <c r="GC1409" s="5"/>
      <c r="GD1409" s="5"/>
      <c r="GE1409" s="5"/>
      <c r="GF1409" s="5"/>
      <c r="GG1409" s="5"/>
      <c r="GH1409" s="5"/>
      <c r="GI1409" s="5"/>
      <c r="GJ1409" s="5"/>
      <c r="GK1409" s="5"/>
      <c r="GL1409" s="5"/>
      <c r="GM1409" s="5"/>
      <c r="GN1409" s="5"/>
      <c r="GO1409" s="5"/>
      <c r="GP1409" s="5"/>
      <c r="GQ1409" s="5"/>
      <c r="GR1409" s="5"/>
      <c r="GS1409" s="5"/>
      <c r="GT1409" s="5"/>
      <c r="GU1409" s="5"/>
      <c r="GV1409" s="5"/>
      <c r="GW1409" s="5"/>
      <c r="GX1409" s="5"/>
      <c r="GY1409" s="5"/>
      <c r="GZ1409" s="5"/>
      <c r="HA1409" s="5"/>
      <c r="HB1409" s="5"/>
      <c r="HC1409" s="5"/>
      <c r="HD1409" s="5"/>
      <c r="HE1409" s="5"/>
      <c r="HF1409" s="5"/>
      <c r="HG1409" s="5"/>
      <c r="HH1409" s="5"/>
      <c r="HI1409" s="5"/>
      <c r="HJ1409" s="5"/>
      <c r="HK1409" s="5"/>
      <c r="HL1409" s="5"/>
      <c r="HM1409" s="5"/>
      <c r="HN1409" s="5"/>
      <c r="HO1409" s="5"/>
      <c r="HP1409" s="5"/>
      <c r="HQ1409" s="5"/>
      <c r="HR1409" s="5"/>
      <c r="HS1409" s="5"/>
      <c r="HT1409" s="5"/>
      <c r="HU1409" s="5"/>
      <c r="HV1409" s="5"/>
      <c r="HW1409" s="5"/>
      <c r="HX1409" s="5"/>
      <c r="HY1409" s="5"/>
      <c r="HZ1409" s="5"/>
      <c r="IA1409" s="5"/>
      <c r="IB1409" s="5"/>
      <c r="IC1409" s="5"/>
      <c r="ID1409" s="5"/>
      <c r="IE1409" s="5"/>
      <c r="IF1409" s="5"/>
      <c r="IG1409" s="5"/>
      <c r="IH1409" s="5"/>
      <c r="II1409" s="5"/>
      <c r="IJ1409" s="5"/>
      <c r="IK1409" s="5"/>
      <c r="IL1409" s="5"/>
      <c r="IM1409" s="5"/>
      <c r="IN1409" s="5"/>
      <c r="IO1409" s="5"/>
      <c r="IP1409" s="5"/>
      <c r="IQ1409" s="5"/>
      <c r="IR1409" s="5"/>
      <c r="IS1409" s="5"/>
      <c r="IT1409" s="5"/>
      <c r="IU1409" s="5"/>
    </row>
    <row r="1410" spans="1:255" ht="15.6" customHeight="1" thickBot="1">
      <c r="A1410" s="112"/>
      <c r="B1410" s="115"/>
      <c r="C1410" s="117"/>
      <c r="D1410" s="119"/>
      <c r="E1410" s="24" t="str">
        <f>IF(E1409&lt;&gt;"",VLOOKUP(E1409,#REF!,2,FALSE),"")</f>
        <v/>
      </c>
      <c r="F1410" s="25" t="str">
        <f>IF(F1409&lt;&gt;"",VLOOKUP(F1409,#REF!,2,FALSE),"")</f>
        <v/>
      </c>
      <c r="G1410" s="26" t="str">
        <f>IF(G1409&lt;&gt;"",VLOOKUP(G1409,#REF!,2,FALSE),"")</f>
        <v/>
      </c>
      <c r="H1410" s="25" t="str">
        <f>IF(H1409&lt;&gt;"",VLOOKUP(H1409,#REF!,2,FALSE),"")</f>
        <v/>
      </c>
      <c r="I1410" s="26" t="str">
        <f>IF(I1409&lt;&gt;"",VLOOKUP(I1409,#REF!,2,FALSE),"")</f>
        <v/>
      </c>
      <c r="J1410" s="25" t="str">
        <f>IF(J1409&lt;&gt;"",VLOOKUP(J1409,#REF!,2,FALSE),"")</f>
        <v/>
      </c>
      <c r="K1410" s="26" t="str">
        <f>IF(K1409&lt;&gt;"",VLOOKUP(K1409,#REF!,2,FALSE),"")</f>
        <v/>
      </c>
      <c r="L1410" s="25" t="str">
        <f>IF(L1409&lt;&gt;"",VLOOKUP(L1409,#REF!,2,FALSE),"")</f>
        <v/>
      </c>
      <c r="M1410" s="26" t="str">
        <f>IF(M1409&lt;&gt;"",VLOOKUP(M1409,#REF!,2,FALSE),"")</f>
        <v/>
      </c>
      <c r="N1410" s="25" t="e">
        <f>IF(N1409&lt;&gt;"",VLOOKUP(N1409,#REF!,2,FALSE),"")</f>
        <v>#REF!</v>
      </c>
      <c r="O1410" s="27" t="str">
        <f>IF(O1409&lt;&gt;"",VLOOKUP(O1409,#REF!,2,FALSE),"")</f>
        <v/>
      </c>
      <c r="P1410" s="28" t="str">
        <f>IF(P1409&lt;&gt;"",VLOOKUP(P1409,#REF!,2,FALSE),"")</f>
        <v/>
      </c>
      <c r="Q1410" s="121"/>
      <c r="R1410" s="110"/>
      <c r="S1410" s="64" t="str">
        <f>E1415</f>
        <v>19DE0243</v>
      </c>
      <c r="T1410" s="65" t="e">
        <f>IF(S1410&lt;&gt;"",VLOOKUP(S1410,#REF!,2,FALSE),"")</f>
        <v>#REF!</v>
      </c>
      <c r="U1410" s="66">
        <f>(COUNTIF(E1409:N1438,S1410)*4)+(COUNTIF(O1409:P1438,S1410)*8)</f>
        <v>104</v>
      </c>
      <c r="V1410" s="67">
        <f>U1410*W1410</f>
        <v>3640</v>
      </c>
      <c r="W1410" s="71">
        <v>35</v>
      </c>
    </row>
    <row r="1411" spans="1:255" ht="15.6" customHeight="1">
      <c r="A1411" s="112"/>
      <c r="B1411" s="115" t="s">
        <v>33</v>
      </c>
      <c r="C1411" s="117"/>
      <c r="D1411" s="119"/>
      <c r="E1411" s="29"/>
      <c r="F1411" s="30"/>
      <c r="G1411" s="31"/>
      <c r="H1411" s="30"/>
      <c r="I1411" s="31"/>
      <c r="J1411" s="30"/>
      <c r="K1411" s="31"/>
      <c r="L1411" s="30"/>
      <c r="M1411" s="31"/>
      <c r="N1411" s="30" t="s">
        <v>38</v>
      </c>
      <c r="O1411" s="32"/>
      <c r="P1411" s="33"/>
      <c r="Q1411" s="109"/>
      <c r="R1411" s="110"/>
      <c r="S1411" s="64" t="str">
        <f>E1417</f>
        <v>19DE0265</v>
      </c>
      <c r="T1411" s="65" t="e">
        <f>IF(S1411&lt;&gt;"",VLOOKUP(S1411,#REF!,2,FALSE),"")</f>
        <v>#REF!</v>
      </c>
      <c r="U1411" s="66">
        <f>(COUNTIF(E1409:N1438,S1411)*4)+(COUNTIF(O1409:P1438,S1411)*8)</f>
        <v>36</v>
      </c>
      <c r="V1411" s="67">
        <f>U1411*W1410</f>
        <v>1260</v>
      </c>
    </row>
    <row r="1412" spans="1:255" ht="15.6" customHeight="1">
      <c r="A1412" s="112"/>
      <c r="B1412" s="115"/>
      <c r="C1412" s="117"/>
      <c r="D1412" s="119"/>
      <c r="E1412" s="24" t="str">
        <f>IF(E1411&lt;&gt;"",VLOOKUP(E1411,#REF!,2,FALSE),"")</f>
        <v/>
      </c>
      <c r="F1412" s="25" t="str">
        <f>IF(F1411&lt;&gt;"",VLOOKUP(F1411,#REF!,2,FALSE),"")</f>
        <v/>
      </c>
      <c r="G1412" s="26" t="str">
        <f>IF(G1411&lt;&gt;"",VLOOKUP(G1411,#REF!,2,FALSE),"")</f>
        <v/>
      </c>
      <c r="H1412" s="25" t="str">
        <f>IF(H1411&lt;&gt;"",VLOOKUP(H1411,#REF!,2,FALSE),"")</f>
        <v/>
      </c>
      <c r="I1412" s="26" t="str">
        <f>IF(I1411&lt;&gt;"",VLOOKUP(I1411,#REF!,2,FALSE),"")</f>
        <v/>
      </c>
      <c r="J1412" s="25" t="str">
        <f>IF(J1411&lt;&gt;"",VLOOKUP(J1411,#REF!,2,FALSE),"")</f>
        <v/>
      </c>
      <c r="K1412" s="26" t="str">
        <f>IF(K1411&lt;&gt;"",VLOOKUP(K1411,#REF!,2,FALSE),"")</f>
        <v/>
      </c>
      <c r="L1412" s="25" t="str">
        <f>IF(L1411&lt;&gt;"",VLOOKUP(L1411,#REF!,2,FALSE),"")</f>
        <v/>
      </c>
      <c r="M1412" s="26" t="str">
        <f>IF(M1411&lt;&gt;"",VLOOKUP(M1411,#REF!,2,FALSE),"")</f>
        <v/>
      </c>
      <c r="N1412" s="25" t="e">
        <f>IF(N1411&lt;&gt;"",VLOOKUP(N1411,#REF!,2,FALSE),"")</f>
        <v>#REF!</v>
      </c>
      <c r="O1412" s="26" t="str">
        <f>IF(O1411&lt;&gt;"",VLOOKUP(O1411,#REF!,2,FALSE),"")</f>
        <v/>
      </c>
      <c r="P1412" s="34" t="str">
        <f>IF(P1411&lt;&gt;"",VLOOKUP(P1411,#REF!,2,FALSE),"")</f>
        <v/>
      </c>
      <c r="Q1412" s="126"/>
      <c r="R1412" s="110"/>
      <c r="S1412" s="64" t="str">
        <f>E1419</f>
        <v>19DE0266</v>
      </c>
      <c r="T1412" s="65" t="e">
        <f>IF(S1412&lt;&gt;"",VLOOKUP(S1412,#REF!,2,FALSE),"")</f>
        <v>#REF!</v>
      </c>
      <c r="U1412" s="66">
        <f>(COUNTIF(E1409:N1438,S1412)*4)+(COUNTIF(O1409:P1438,S1412)*8)</f>
        <v>36</v>
      </c>
      <c r="V1412" s="67">
        <f>U1412*W1410</f>
        <v>1260</v>
      </c>
    </row>
    <row r="1413" spans="1:255" ht="15.6" customHeight="1">
      <c r="A1413" s="112"/>
      <c r="B1413" s="115" t="s">
        <v>27</v>
      </c>
      <c r="C1413" s="117"/>
      <c r="D1413" s="119"/>
      <c r="E1413" s="29"/>
      <c r="F1413" s="30"/>
      <c r="G1413" s="31"/>
      <c r="H1413" s="30"/>
      <c r="I1413" s="31"/>
      <c r="J1413" s="30"/>
      <c r="K1413" s="31"/>
      <c r="L1413" s="30"/>
      <c r="M1413" s="31"/>
      <c r="N1413" s="30" t="s">
        <v>38</v>
      </c>
      <c r="O1413" s="35"/>
      <c r="P1413" s="36"/>
      <c r="Q1413" s="109"/>
      <c r="R1413" s="110"/>
      <c r="S1413" s="64" t="str">
        <f>E1421</f>
        <v>19DE0263</v>
      </c>
      <c r="T1413" s="65" t="e">
        <f>IF(S1413&lt;&gt;"",VLOOKUP(S1413,#REF!,2,FALSE),"")</f>
        <v>#REF!</v>
      </c>
      <c r="U1413" s="66">
        <f>(COUNTIF(E1409:N1438,S1413)*4)+(COUNTIF(O1409:P1438,S1413)*8)</f>
        <v>32</v>
      </c>
      <c r="V1413" s="67">
        <f>U1413*W1410</f>
        <v>1120</v>
      </c>
    </row>
    <row r="1414" spans="1:255" ht="15.6" customHeight="1">
      <c r="A1414" s="112"/>
      <c r="B1414" s="115"/>
      <c r="C1414" s="117"/>
      <c r="D1414" s="119"/>
      <c r="E1414" s="24" t="str">
        <f>IF(E1413&lt;&gt;"",VLOOKUP(E1413,#REF!,2,FALSE),"")</f>
        <v/>
      </c>
      <c r="F1414" s="25" t="str">
        <f>IF(F1413&lt;&gt;"",VLOOKUP(F1413,#REF!,2,FALSE),"")</f>
        <v/>
      </c>
      <c r="G1414" s="26" t="str">
        <f>IF(G1413&lt;&gt;"",VLOOKUP(G1413,#REF!,2,FALSE),"")</f>
        <v/>
      </c>
      <c r="H1414" s="25" t="str">
        <f>IF(H1413&lt;&gt;"",VLOOKUP(H1413,#REF!,2,FALSE),"")</f>
        <v/>
      </c>
      <c r="I1414" s="26" t="str">
        <f>IF(I1413&lt;&gt;"",VLOOKUP(I1413,#REF!,2,FALSE),"")</f>
        <v/>
      </c>
      <c r="J1414" s="25" t="str">
        <f>IF(J1413&lt;&gt;"",VLOOKUP(J1413,#REF!,2,FALSE),"")</f>
        <v/>
      </c>
      <c r="K1414" s="26" t="str">
        <f>IF(K1413&lt;&gt;"",VLOOKUP(K1413,#REF!,2,FALSE),"")</f>
        <v/>
      </c>
      <c r="L1414" s="25" t="str">
        <f>IF(L1413&lt;&gt;"",VLOOKUP(L1413,#REF!,2,FALSE),"")</f>
        <v/>
      </c>
      <c r="M1414" s="26" t="str">
        <f>IF(M1413&lt;&gt;"",VLOOKUP(M1413,#REF!,2,FALSE),"")</f>
        <v/>
      </c>
      <c r="N1414" s="25" t="e">
        <f>IF(N1413&lt;&gt;"",VLOOKUP(N1413,#REF!,2,FALSE),"")</f>
        <v>#REF!</v>
      </c>
      <c r="O1414" s="27" t="str">
        <f>IF(O1413&lt;&gt;"",VLOOKUP(O1413,#REF!,2,FALSE),"")</f>
        <v/>
      </c>
      <c r="P1414" s="28" t="str">
        <f>IF(P1413&lt;&gt;"",VLOOKUP(P1413,#REF!,2,FALSE),"")</f>
        <v/>
      </c>
      <c r="Q1414" s="109"/>
      <c r="R1414" s="110"/>
      <c r="S1414" s="64" t="str">
        <f>I1423</f>
        <v>19DE0264</v>
      </c>
      <c r="T1414" s="65" t="e">
        <f>IF(S1414&lt;&gt;"",VLOOKUP(S1414,#REF!,2,FALSE),"")</f>
        <v>#REF!</v>
      </c>
      <c r="U1414" s="66">
        <f>(COUNTIF(E1409:N1438,S1414)*4)+(COUNTIF(O1409:P1438,S1414)*8)</f>
        <v>40</v>
      </c>
      <c r="V1414" s="67">
        <f>U1414*W1410</f>
        <v>1400</v>
      </c>
    </row>
    <row r="1415" spans="1:255" ht="15.6" customHeight="1">
      <c r="A1415" s="112"/>
      <c r="B1415" s="106" t="s">
        <v>26</v>
      </c>
      <c r="C1415" s="107"/>
      <c r="D1415" s="108"/>
      <c r="E1415" s="37" t="s">
        <v>289</v>
      </c>
      <c r="F1415" s="38" t="s">
        <v>289</v>
      </c>
      <c r="G1415" s="39" t="s">
        <v>289</v>
      </c>
      <c r="H1415" s="38" t="s">
        <v>289</v>
      </c>
      <c r="I1415" s="39" t="s">
        <v>289</v>
      </c>
      <c r="J1415" s="38" t="s">
        <v>289</v>
      </c>
      <c r="K1415" s="39" t="s">
        <v>289</v>
      </c>
      <c r="L1415" s="38" t="s">
        <v>289</v>
      </c>
      <c r="M1415" s="39" t="s">
        <v>289</v>
      </c>
      <c r="N1415" s="38" t="s">
        <v>38</v>
      </c>
      <c r="O1415" s="40"/>
      <c r="P1415" s="41"/>
      <c r="Q1415" s="109"/>
      <c r="R1415" s="110">
        <f>IF(B1415&lt;&gt;"",((10-((COUNTIF(E1416:N1416,"/")+COUNTIF(E1416:N1416,"//")+COUNTIF(E1416:N1416,"///")+COUNTIF(E1416:N1416,"_"))))/2)+(2-COUNTBLANK(O1416:P1416)),"")</f>
        <v>5</v>
      </c>
      <c r="S1415" s="68" t="str">
        <f>E1427</f>
        <v>19DE0267</v>
      </c>
      <c r="T1415" s="69" t="e">
        <f>IF(S1415&lt;&gt;"",VLOOKUP(S1415,#REF!,2,FALSE),"")</f>
        <v>#REF!</v>
      </c>
      <c r="U1415" s="70">
        <f>(COUNTIF(E1409:N1438,S1415)*4)+(COUNTIF(O1409:P1438,S1415)*8)</f>
        <v>16</v>
      </c>
      <c r="V1415" s="67">
        <f>U1415*W1410</f>
        <v>560</v>
      </c>
    </row>
    <row r="1416" spans="1:255" ht="15.6" customHeight="1">
      <c r="A1416" s="112"/>
      <c r="B1416" s="106"/>
      <c r="C1416" s="107"/>
      <c r="D1416" s="108"/>
      <c r="E1416" s="42" t="e">
        <f>IF(E1415&lt;&gt;"",VLOOKUP(E1415,#REF!,2,FALSE),"")</f>
        <v>#REF!</v>
      </c>
      <c r="F1416" s="43" t="e">
        <f>IF(F1415&lt;&gt;"",VLOOKUP(F1415,#REF!,2,FALSE),"")</f>
        <v>#REF!</v>
      </c>
      <c r="G1416" s="44" t="e">
        <f>IF(G1415&lt;&gt;"",VLOOKUP(G1415,#REF!,2,FALSE),"")</f>
        <v>#REF!</v>
      </c>
      <c r="H1416" s="43" t="e">
        <f>IF(H1415&lt;&gt;"",VLOOKUP(H1415,#REF!,2,FALSE),"")</f>
        <v>#REF!</v>
      </c>
      <c r="I1416" s="44" t="e">
        <f>IF(I1415&lt;&gt;"",VLOOKUP(I1415,#REF!,2,FALSE),"")</f>
        <v>#REF!</v>
      </c>
      <c r="J1416" s="43" t="e">
        <f>IF(J1415&lt;&gt;"",VLOOKUP(J1415,#REF!,2,FALSE),"")</f>
        <v>#REF!</v>
      </c>
      <c r="K1416" s="44" t="e">
        <f>IF(K1415&lt;&gt;"",VLOOKUP(K1415,#REF!,2,FALSE),"")</f>
        <v>#REF!</v>
      </c>
      <c r="L1416" s="43" t="e">
        <f>IF(L1415&lt;&gt;"",VLOOKUP(L1415,#REF!,2,FALSE),"")</f>
        <v>#REF!</v>
      </c>
      <c r="M1416" s="44" t="e">
        <f>IF(M1415&lt;&gt;"",VLOOKUP(M1415,#REF!,2,FALSE),"")</f>
        <v>#REF!</v>
      </c>
      <c r="N1416" s="43" t="e">
        <f>IF(N1415&lt;&gt;"",VLOOKUP(N1415,#REF!,2,FALSE),"")</f>
        <v>#REF!</v>
      </c>
      <c r="O1416" s="44" t="str">
        <f>IF(O1415&lt;&gt;"",VLOOKUP(O1415,#REF!,2,FALSE),"")</f>
        <v/>
      </c>
      <c r="P1416" s="45" t="str">
        <f>IF(P1415&lt;&gt;"",VLOOKUP(P1415,#REF!,2,FALSE),"")</f>
        <v/>
      </c>
      <c r="Q1416" s="109"/>
      <c r="R1416" s="110"/>
      <c r="S1416" s="68" t="str">
        <f>I1427</f>
        <v>19DE0239</v>
      </c>
      <c r="T1416" s="69" t="e">
        <f>IF(S1416&lt;&gt;"",VLOOKUP(S1416,#REF!,2,FALSE),"")</f>
        <v>#REF!</v>
      </c>
      <c r="U1416" s="70">
        <f>(COUNTIF(E1409:N1438,S1416)*4)+(COUNTIF(O1409:P1438,S1416)*8)</f>
        <v>16</v>
      </c>
      <c r="V1416" s="67">
        <f>U1416*W1410</f>
        <v>560</v>
      </c>
    </row>
    <row r="1417" spans="1:255" ht="15.6" customHeight="1">
      <c r="A1417" s="112"/>
      <c r="B1417" s="106" t="s">
        <v>42</v>
      </c>
      <c r="C1417" s="107"/>
      <c r="D1417" s="108"/>
      <c r="E1417" s="37" t="s">
        <v>307</v>
      </c>
      <c r="F1417" s="38" t="s">
        <v>307</v>
      </c>
      <c r="G1417" s="39" t="s">
        <v>307</v>
      </c>
      <c r="H1417" s="38" t="s">
        <v>307</v>
      </c>
      <c r="I1417" s="39" t="s">
        <v>307</v>
      </c>
      <c r="J1417" s="38" t="s">
        <v>307</v>
      </c>
      <c r="K1417" s="39" t="s">
        <v>307</v>
      </c>
      <c r="L1417" s="38" t="s">
        <v>307</v>
      </c>
      <c r="M1417" s="39" t="s">
        <v>307</v>
      </c>
      <c r="N1417" s="38" t="s">
        <v>38</v>
      </c>
      <c r="O1417" s="40"/>
      <c r="P1417" s="41"/>
      <c r="Q1417" s="147" t="s">
        <v>318</v>
      </c>
      <c r="R1417" s="110">
        <f>IF(B1417&lt;&gt;"",((10-((COUNTIF(E1418:N1418,"/")+COUNTIF(E1418:N1418,"//")+COUNTIF(E1418:N1418,"///")+COUNTIF(E1418:N1418,"_"))))/2)+(2-COUNTBLANK(O1418:P1418)),"")</f>
        <v>5</v>
      </c>
      <c r="S1417" s="68" t="str">
        <f>M1427</f>
        <v>19DE0257</v>
      </c>
      <c r="T1417" s="69" t="e">
        <f>IF(S1417&lt;&gt;"",VLOOKUP(S1417,#REF!,2,FALSE),"")</f>
        <v>#REF!</v>
      </c>
      <c r="U1417" s="70">
        <f>(COUNTIF(E1409:N1438,S1417)*4)+(COUNTIF(O1409:P1438,S1417)*8)</f>
        <v>4</v>
      </c>
      <c r="V1417" s="67">
        <f>U1417*W1410</f>
        <v>140</v>
      </c>
    </row>
    <row r="1418" spans="1:255" ht="15.6" customHeight="1">
      <c r="A1418" s="112"/>
      <c r="B1418" s="106"/>
      <c r="C1418" s="107"/>
      <c r="D1418" s="108"/>
      <c r="E1418" s="42" t="e">
        <f>IF(E1417&lt;&gt;"",VLOOKUP(E1417,#REF!,2,FALSE),"")</f>
        <v>#REF!</v>
      </c>
      <c r="F1418" s="43" t="e">
        <f>IF(F1417&lt;&gt;"",VLOOKUP(F1417,#REF!,2,FALSE),"")</f>
        <v>#REF!</v>
      </c>
      <c r="G1418" s="44" t="e">
        <f>IF(G1417&lt;&gt;"",VLOOKUP(G1417,#REF!,2,FALSE),"")</f>
        <v>#REF!</v>
      </c>
      <c r="H1418" s="43" t="e">
        <f>IF(H1417&lt;&gt;"",VLOOKUP(H1417,#REF!,2,FALSE),"")</f>
        <v>#REF!</v>
      </c>
      <c r="I1418" s="44" t="e">
        <f>IF(I1417&lt;&gt;"",VLOOKUP(I1417,#REF!,2,FALSE),"")</f>
        <v>#REF!</v>
      </c>
      <c r="J1418" s="43" t="e">
        <f>IF(J1417&lt;&gt;"",VLOOKUP(J1417,#REF!,2,FALSE),"")</f>
        <v>#REF!</v>
      </c>
      <c r="K1418" s="44" t="e">
        <f>IF(K1417&lt;&gt;"",VLOOKUP(K1417,#REF!,2,FALSE),"")</f>
        <v>#REF!</v>
      </c>
      <c r="L1418" s="43" t="e">
        <f>IF(L1417&lt;&gt;"",VLOOKUP(L1417,#REF!,2,FALSE),"")</f>
        <v>#REF!</v>
      </c>
      <c r="M1418" s="44" t="e">
        <f>IF(M1417&lt;&gt;"",VLOOKUP(M1417,#REF!,2,FALSE),"")</f>
        <v>#REF!</v>
      </c>
      <c r="N1418" s="43" t="e">
        <f>IF(N1417&lt;&gt;"",VLOOKUP(N1417,#REF!,2,FALSE),"")</f>
        <v>#REF!</v>
      </c>
      <c r="O1418" s="44" t="str">
        <f>IF(O1417&lt;&gt;"",VLOOKUP(O1417,#REF!,2,FALSE),"")</f>
        <v/>
      </c>
      <c r="P1418" s="45" t="str">
        <f>IF(P1417&lt;&gt;"",VLOOKUP(P1417,#REF!,2,FALSE),"")</f>
        <v/>
      </c>
      <c r="Q1418" s="147"/>
      <c r="R1418" s="110"/>
      <c r="S1418" s="68" t="str">
        <f>G1421</f>
        <v>19DE0262</v>
      </c>
      <c r="T1418" s="69" t="e">
        <f>IF(S1418&lt;&gt;"",VLOOKUP(S1418,#REF!,2,FALSE),"")</f>
        <v>#REF!</v>
      </c>
      <c r="U1418" s="70">
        <f>(COUNTIF(E1409:N1438,S1418)*4)+(COUNTIF(O1409:P1438,S1418)*8)</f>
        <v>4</v>
      </c>
      <c r="V1418" s="67">
        <f>U1418*W1410</f>
        <v>140</v>
      </c>
    </row>
    <row r="1419" spans="1:255" ht="15.6" customHeight="1">
      <c r="A1419" s="112"/>
      <c r="B1419" s="106" t="s">
        <v>24</v>
      </c>
      <c r="C1419" s="107"/>
      <c r="D1419" s="108"/>
      <c r="E1419" s="37" t="s">
        <v>309</v>
      </c>
      <c r="F1419" s="38" t="s">
        <v>309</v>
      </c>
      <c r="G1419" s="39" t="s">
        <v>309</v>
      </c>
      <c r="H1419" s="38" t="s">
        <v>309</v>
      </c>
      <c r="I1419" s="39" t="s">
        <v>309</v>
      </c>
      <c r="J1419" s="38" t="s">
        <v>309</v>
      </c>
      <c r="K1419" s="39" t="s">
        <v>309</v>
      </c>
      <c r="L1419" s="38" t="s">
        <v>309</v>
      </c>
      <c r="M1419" s="39" t="s">
        <v>309</v>
      </c>
      <c r="N1419" s="38" t="s">
        <v>38</v>
      </c>
      <c r="O1419" s="40"/>
      <c r="P1419" s="41"/>
      <c r="Q1419" s="109"/>
      <c r="R1419" s="110">
        <f>IF(B1419&lt;&gt;"",((10-((COUNTIF(E1420:N1420,"/")+COUNTIF(E1420:N1420,"//")+COUNTIF(E1420:N1420,"///")+COUNTIF(E1420:N1420,"_"))))/2)+(2-COUNTBLANK(O1420:P1420)),"")</f>
        <v>5</v>
      </c>
      <c r="S1419" s="68"/>
      <c r="T1419" s="69" t="str">
        <f>IF(S1419&lt;&gt;"",VLOOKUP(S1419,#REF!,2,FALSE),"")</f>
        <v/>
      </c>
      <c r="U1419" s="70">
        <f>(COUNTIF(E1409:N1438,S1419)*4)+(COUNTIF(O1409:P1438,S1419)*8)</f>
        <v>0</v>
      </c>
      <c r="V1419" s="67">
        <f>U1419*W1410</f>
        <v>0</v>
      </c>
    </row>
    <row r="1420" spans="1:255" ht="15.6" customHeight="1">
      <c r="A1420" s="112"/>
      <c r="B1420" s="106"/>
      <c r="C1420" s="107"/>
      <c r="D1420" s="108"/>
      <c r="E1420" s="42" t="e">
        <f>IF(E1419&lt;&gt;"",VLOOKUP(E1419,#REF!,2,FALSE),"")</f>
        <v>#REF!</v>
      </c>
      <c r="F1420" s="43" t="e">
        <f>IF(F1419&lt;&gt;"",VLOOKUP(F1419,#REF!,2,FALSE),"")</f>
        <v>#REF!</v>
      </c>
      <c r="G1420" s="44" t="e">
        <f>IF(G1419&lt;&gt;"",VLOOKUP(G1419,#REF!,2,FALSE),"")</f>
        <v>#REF!</v>
      </c>
      <c r="H1420" s="43" t="e">
        <f>IF(H1419&lt;&gt;"",VLOOKUP(H1419,#REF!,2,FALSE),"")</f>
        <v>#REF!</v>
      </c>
      <c r="I1420" s="44" t="e">
        <f>IF(I1419&lt;&gt;"",VLOOKUP(I1419,#REF!,2,FALSE),"")</f>
        <v>#REF!</v>
      </c>
      <c r="J1420" s="43" t="e">
        <f>IF(J1419&lt;&gt;"",VLOOKUP(J1419,#REF!,2,FALSE),"")</f>
        <v>#REF!</v>
      </c>
      <c r="K1420" s="44" t="e">
        <f>IF(K1419&lt;&gt;"",VLOOKUP(K1419,#REF!,2,FALSE),"")</f>
        <v>#REF!</v>
      </c>
      <c r="L1420" s="43" t="e">
        <f>IF(L1419&lt;&gt;"",VLOOKUP(L1419,#REF!,2,FALSE),"")</f>
        <v>#REF!</v>
      </c>
      <c r="M1420" s="44" t="e">
        <f>IF(M1419&lt;&gt;"",VLOOKUP(M1419,#REF!,2,FALSE),"")</f>
        <v>#REF!</v>
      </c>
      <c r="N1420" s="43" t="e">
        <f>IF(N1419&lt;&gt;"",VLOOKUP(N1419,#REF!,2,FALSE),"")</f>
        <v>#REF!</v>
      </c>
      <c r="O1420" s="44" t="str">
        <f>IF(O1419&lt;&gt;"",VLOOKUP(O1419,#REF!,2,FALSE),"")</f>
        <v/>
      </c>
      <c r="P1420" s="45" t="str">
        <f>IF(P1419&lt;&gt;"",VLOOKUP(P1419,#REF!,2,FALSE),"")</f>
        <v/>
      </c>
      <c r="Q1420" s="109"/>
      <c r="R1420" s="110"/>
      <c r="S1420" s="68"/>
      <c r="T1420" s="69" t="str">
        <f>IF(S1420&lt;&gt;"",VLOOKUP(S1420,#REF!,2,FALSE),"")</f>
        <v/>
      </c>
      <c r="U1420" s="70">
        <f>(COUNTIF(E1409:N1438,S1420)*4)+(COUNTIF(O1409:P1438,S1420)*8)</f>
        <v>0</v>
      </c>
      <c r="V1420" s="67">
        <f>U1420*W1410</f>
        <v>0</v>
      </c>
    </row>
    <row r="1421" spans="1:255" ht="15.6" customHeight="1" thickBot="1">
      <c r="A1421" s="112"/>
      <c r="B1421" s="106" t="s">
        <v>22</v>
      </c>
      <c r="C1421" s="107"/>
      <c r="D1421" s="108"/>
      <c r="E1421" s="37" t="s">
        <v>305</v>
      </c>
      <c r="F1421" s="38" t="s">
        <v>305</v>
      </c>
      <c r="G1421" s="39" t="s">
        <v>308</v>
      </c>
      <c r="H1421" s="38" t="s">
        <v>305</v>
      </c>
      <c r="I1421" s="39" t="s">
        <v>305</v>
      </c>
      <c r="J1421" s="38" t="s">
        <v>305</v>
      </c>
      <c r="K1421" s="39" t="s">
        <v>305</v>
      </c>
      <c r="L1421" s="38" t="s">
        <v>305</v>
      </c>
      <c r="M1421" s="39" t="s">
        <v>305</v>
      </c>
      <c r="N1421" s="38" t="s">
        <v>38</v>
      </c>
      <c r="O1421" s="40"/>
      <c r="P1421" s="41"/>
      <c r="Q1421" s="109"/>
      <c r="R1421" s="110">
        <f>IF(B1421&lt;&gt;"",((10-((COUNTIF(E1422:N1422,"/")+COUNTIF(E1422:N1422,"//")+COUNTIF(E1422:N1422,"///")+COUNTIF(E1422:N1422,"_"))))/2)+(2-COUNTBLANK(O1422:P1422)),"")</f>
        <v>5</v>
      </c>
      <c r="S1421" s="68"/>
      <c r="T1421" s="69" t="str">
        <f>IF(S1421&lt;&gt;"",VLOOKUP(S1421,#REF!,2,FALSE),"")</f>
        <v/>
      </c>
      <c r="U1421" s="70">
        <f>(COUNTIF(E1409:N1438,S1421)*4)+(COUNTIF(O1409:P1438,S1421)*8)</f>
        <v>0</v>
      </c>
      <c r="V1421" s="67">
        <f>U1421*W1410</f>
        <v>0</v>
      </c>
    </row>
    <row r="1422" spans="1:255" ht="15.6" customHeight="1" thickBot="1">
      <c r="A1422" s="112"/>
      <c r="B1422" s="106"/>
      <c r="C1422" s="107"/>
      <c r="D1422" s="108"/>
      <c r="E1422" s="42" t="e">
        <f>IF(E1421&lt;&gt;"",VLOOKUP(E1421,#REF!,2,FALSE),"")</f>
        <v>#REF!</v>
      </c>
      <c r="F1422" s="43" t="e">
        <f>IF(F1421&lt;&gt;"",VLOOKUP(F1421,#REF!,2,FALSE),"")</f>
        <v>#REF!</v>
      </c>
      <c r="G1422" s="44" t="e">
        <f>IF(G1421&lt;&gt;"",VLOOKUP(G1421,#REF!,2,FALSE),"")</f>
        <v>#REF!</v>
      </c>
      <c r="H1422" s="43" t="e">
        <f>IF(H1421&lt;&gt;"",VLOOKUP(H1421,#REF!,2,FALSE),"")</f>
        <v>#REF!</v>
      </c>
      <c r="I1422" s="44" t="e">
        <f>IF(I1421&lt;&gt;"",VLOOKUP(I1421,#REF!,2,FALSE),"")</f>
        <v>#REF!</v>
      </c>
      <c r="J1422" s="43" t="e">
        <f>IF(J1421&lt;&gt;"",VLOOKUP(J1421,#REF!,2,FALSE),"")</f>
        <v>#REF!</v>
      </c>
      <c r="K1422" s="44" t="e">
        <f>IF(K1421&lt;&gt;"",VLOOKUP(K1421,#REF!,2,FALSE),"")</f>
        <v>#REF!</v>
      </c>
      <c r="L1422" s="43" t="e">
        <f>IF(L1421&lt;&gt;"",VLOOKUP(L1421,#REF!,2,FALSE),"")</f>
        <v>#REF!</v>
      </c>
      <c r="M1422" s="44" t="e">
        <f>IF(M1421&lt;&gt;"",VLOOKUP(M1421,#REF!,2,FALSE),"")</f>
        <v>#REF!</v>
      </c>
      <c r="N1422" s="43" t="e">
        <f>IF(N1421&lt;&gt;"",VLOOKUP(N1421,#REF!,2,FALSE),"")</f>
        <v>#REF!</v>
      </c>
      <c r="O1422" s="44" t="str">
        <f>IF(O1421&lt;&gt;"",VLOOKUP(O1421,#REF!,2,FALSE),"")</f>
        <v/>
      </c>
      <c r="P1422" s="45" t="str">
        <f>IF(P1421&lt;&gt;"",VLOOKUP(P1421,#REF!,2,FALSE),"")</f>
        <v/>
      </c>
      <c r="Q1422" s="109"/>
      <c r="R1422" s="110"/>
      <c r="S1422" s="60">
        <f>SUM(R1409:R1438)*8</f>
        <v>400</v>
      </c>
      <c r="T1422" s="61" t="s">
        <v>25</v>
      </c>
      <c r="U1422" s="62">
        <f>SUM(U1410:U1421)</f>
        <v>288</v>
      </c>
      <c r="V1422" s="63">
        <f>SUM(V1410:V1421)</f>
        <v>10080</v>
      </c>
    </row>
    <row r="1423" spans="1:255" ht="15.6" customHeight="1">
      <c r="A1423" s="112"/>
      <c r="B1423" s="103" t="s">
        <v>23</v>
      </c>
      <c r="C1423" s="104"/>
      <c r="D1423" s="105"/>
      <c r="E1423" s="46" t="s">
        <v>289</v>
      </c>
      <c r="F1423" s="47" t="s">
        <v>289</v>
      </c>
      <c r="G1423" s="48" t="s">
        <v>289</v>
      </c>
      <c r="H1423" s="47" t="s">
        <v>289</v>
      </c>
      <c r="I1423" s="48" t="s">
        <v>306</v>
      </c>
      <c r="J1423" s="47" t="s">
        <v>306</v>
      </c>
      <c r="K1423" s="48" t="s">
        <v>306</v>
      </c>
      <c r="L1423" s="47" t="s">
        <v>306</v>
      </c>
      <c r="M1423" s="48" t="s">
        <v>306</v>
      </c>
      <c r="N1423" s="47" t="s">
        <v>38</v>
      </c>
      <c r="O1423" s="49"/>
      <c r="P1423" s="50"/>
      <c r="Q1423" s="109"/>
      <c r="R1423" s="110">
        <f>IF(B1423&lt;&gt;"",((10-((COUNTIF(E1424:N1424,"/")+COUNTIF(E1424:N1424,"//")+COUNTIF(E1424:N1424,"///")+COUNTIF(E1424:N1424,"_"))))/2)+(2-COUNTBLANK(O1424:P1424)),"")</f>
        <v>5</v>
      </c>
      <c r="S1423"/>
      <c r="T1423"/>
      <c r="U1423"/>
      <c r="V1423"/>
    </row>
    <row r="1424" spans="1:255" ht="15.6" customHeight="1">
      <c r="A1424" s="112"/>
      <c r="B1424" s="103"/>
      <c r="C1424" s="104"/>
      <c r="D1424" s="105"/>
      <c r="E1424" s="51" t="e">
        <f>IF(E1423&lt;&gt;"",VLOOKUP(E1423,#REF!,2,FALSE),"")</f>
        <v>#REF!</v>
      </c>
      <c r="F1424" s="52" t="e">
        <f>IF(F1423&lt;&gt;"",VLOOKUP(F1423,#REF!,2,FALSE),"")</f>
        <v>#REF!</v>
      </c>
      <c r="G1424" s="53" t="e">
        <f>IF(G1423&lt;&gt;"",VLOOKUP(G1423,#REF!,2,FALSE),"")</f>
        <v>#REF!</v>
      </c>
      <c r="H1424" s="52" t="e">
        <f>IF(H1423&lt;&gt;"",VLOOKUP(H1423,#REF!,2,FALSE),"")</f>
        <v>#REF!</v>
      </c>
      <c r="I1424" s="53" t="e">
        <f>IF(I1423&lt;&gt;"",VLOOKUP(I1423,#REF!,2,FALSE),"")</f>
        <v>#REF!</v>
      </c>
      <c r="J1424" s="52" t="e">
        <f>IF(J1423&lt;&gt;"",VLOOKUP(J1423,#REF!,2,FALSE),"")</f>
        <v>#REF!</v>
      </c>
      <c r="K1424" s="53" t="e">
        <f>IF(K1423&lt;&gt;"",VLOOKUP(K1423,#REF!,2,FALSE),"")</f>
        <v>#REF!</v>
      </c>
      <c r="L1424" s="52" t="e">
        <f>IF(L1423&lt;&gt;"",VLOOKUP(L1423,#REF!,2,FALSE),"")</f>
        <v>#REF!</v>
      </c>
      <c r="M1424" s="53" t="e">
        <f>IF(M1423&lt;&gt;"",VLOOKUP(M1423,#REF!,2,FALSE),"")</f>
        <v>#REF!</v>
      </c>
      <c r="N1424" s="52" t="e">
        <f>IF(N1423&lt;&gt;"",VLOOKUP(N1423,#REF!,2,FALSE),"")</f>
        <v>#REF!</v>
      </c>
      <c r="O1424" s="53" t="str">
        <f>IF(O1423&lt;&gt;"",VLOOKUP(O1423,#REF!,2,FALSE),"")</f>
        <v/>
      </c>
      <c r="P1424" s="54" t="str">
        <f>IF(P1423&lt;&gt;"",VLOOKUP(P1423,#REF!,2,FALSE),"")</f>
        <v/>
      </c>
      <c r="Q1424" s="109"/>
      <c r="R1424" s="110"/>
      <c r="S1424"/>
      <c r="T1424"/>
      <c r="U1424"/>
      <c r="V1424"/>
    </row>
    <row r="1425" spans="1:255" ht="15.6" customHeight="1">
      <c r="A1425" s="112"/>
      <c r="B1425" s="103" t="s">
        <v>41</v>
      </c>
      <c r="C1425" s="104"/>
      <c r="D1425" s="105"/>
      <c r="E1425" s="46" t="s">
        <v>20</v>
      </c>
      <c r="F1425" s="47" t="s">
        <v>20</v>
      </c>
      <c r="G1425" s="48" t="s">
        <v>20</v>
      </c>
      <c r="H1425" s="47" t="s">
        <v>20</v>
      </c>
      <c r="I1425" s="48" t="s">
        <v>20</v>
      </c>
      <c r="J1425" s="47" t="s">
        <v>20</v>
      </c>
      <c r="K1425" s="48" t="s">
        <v>20</v>
      </c>
      <c r="L1425" s="47" t="s">
        <v>20</v>
      </c>
      <c r="M1425" s="48" t="s">
        <v>20</v>
      </c>
      <c r="N1425" s="47" t="s">
        <v>20</v>
      </c>
      <c r="O1425" s="49"/>
      <c r="P1425" s="50"/>
      <c r="Q1425" s="109"/>
      <c r="R1425" s="110">
        <f>IF(B1425&lt;&gt;"",((10-((COUNTIF(E1426:N1426,"/")+COUNTIF(E1426:N1426,"//")+COUNTIF(E1426:N1426,"///")+COUNTIF(E1426:N1426,"_"))))/2)+(2-COUNTBLANK(O1426:P1426)),"")</f>
        <v>5</v>
      </c>
      <c r="S1425"/>
      <c r="T1425"/>
      <c r="U1425"/>
      <c r="V1425"/>
    </row>
    <row r="1426" spans="1:255" ht="15.6" customHeight="1">
      <c r="A1426" s="112"/>
      <c r="B1426" s="103"/>
      <c r="C1426" s="104"/>
      <c r="D1426" s="105"/>
      <c r="E1426" s="51" t="e">
        <f>IF(E1425&lt;&gt;"",VLOOKUP(E1425,#REF!,2,FALSE),"")</f>
        <v>#REF!</v>
      </c>
      <c r="F1426" s="52" t="e">
        <f>IF(F1425&lt;&gt;"",VLOOKUP(F1425,#REF!,2,FALSE),"")</f>
        <v>#REF!</v>
      </c>
      <c r="G1426" s="53" t="e">
        <f>IF(G1425&lt;&gt;"",VLOOKUP(G1425,#REF!,2,FALSE),"")</f>
        <v>#REF!</v>
      </c>
      <c r="H1426" s="52" t="e">
        <f>IF(H1425&lt;&gt;"",VLOOKUP(H1425,#REF!,2,FALSE),"")</f>
        <v>#REF!</v>
      </c>
      <c r="I1426" s="53" t="e">
        <f>IF(I1425&lt;&gt;"",VLOOKUP(I1425,#REF!,2,FALSE),"")</f>
        <v>#REF!</v>
      </c>
      <c r="J1426" s="52" t="e">
        <f>IF(J1425&lt;&gt;"",VLOOKUP(J1425,#REF!,2,FALSE),"")</f>
        <v>#REF!</v>
      </c>
      <c r="K1426" s="53" t="e">
        <f>IF(K1425&lt;&gt;"",VLOOKUP(K1425,#REF!,2,FALSE),"")</f>
        <v>#REF!</v>
      </c>
      <c r="L1426" s="52" t="e">
        <f>IF(L1425&lt;&gt;"",VLOOKUP(L1425,#REF!,2,FALSE),"")</f>
        <v>#REF!</v>
      </c>
      <c r="M1426" s="53" t="e">
        <f>IF(M1425&lt;&gt;"",VLOOKUP(M1425,#REF!,2,FALSE),"")</f>
        <v>#REF!</v>
      </c>
      <c r="N1426" s="52" t="e">
        <f>IF(N1425&lt;&gt;"",VLOOKUP(N1425,#REF!,2,FALSE),"")</f>
        <v>#REF!</v>
      </c>
      <c r="O1426" s="53" t="str">
        <f>IF(O1425&lt;&gt;"",VLOOKUP(O1425,#REF!,2,FALSE),"")</f>
        <v/>
      </c>
      <c r="P1426" s="54" t="str">
        <f>IF(P1425&lt;&gt;"",VLOOKUP(P1425,#REF!,2,FALSE),"")</f>
        <v/>
      </c>
      <c r="Q1426" s="109"/>
      <c r="R1426" s="110"/>
      <c r="S1426"/>
      <c r="T1426"/>
      <c r="U1426"/>
      <c r="V1426"/>
    </row>
    <row r="1427" spans="1:255" ht="15.6" customHeight="1">
      <c r="A1427" s="112"/>
      <c r="B1427" s="103" t="s">
        <v>21</v>
      </c>
      <c r="C1427" s="104"/>
      <c r="D1427" s="105"/>
      <c r="E1427" s="46" t="s">
        <v>310</v>
      </c>
      <c r="F1427" s="47" t="s">
        <v>310</v>
      </c>
      <c r="G1427" s="48" t="s">
        <v>310</v>
      </c>
      <c r="H1427" s="47" t="s">
        <v>310</v>
      </c>
      <c r="I1427" s="48" t="s">
        <v>284</v>
      </c>
      <c r="J1427" s="47" t="s">
        <v>284</v>
      </c>
      <c r="K1427" s="48" t="s">
        <v>284</v>
      </c>
      <c r="L1427" s="47" t="s">
        <v>284</v>
      </c>
      <c r="M1427" s="48" t="s">
        <v>303</v>
      </c>
      <c r="N1427" s="47" t="s">
        <v>38</v>
      </c>
      <c r="O1427" s="49"/>
      <c r="P1427" s="50"/>
      <c r="Q1427" s="109"/>
      <c r="R1427" s="110">
        <f>IF(B1427&lt;&gt;"",((10-((COUNTIF(E1428:N1428,"/")+COUNTIF(E1428:N1428,"//")+COUNTIF(E1428:N1428,"///")+COUNTIF(E1428:N1428,"_"))))/2)+(2-COUNTBLANK(O1428:P1428)),"")</f>
        <v>5</v>
      </c>
      <c r="S1427"/>
      <c r="T1427"/>
      <c r="U1427"/>
      <c r="V1427"/>
    </row>
    <row r="1428" spans="1:255" ht="15.6" customHeight="1">
      <c r="A1428" s="112"/>
      <c r="B1428" s="103"/>
      <c r="C1428" s="104"/>
      <c r="D1428" s="105"/>
      <c r="E1428" s="51" t="e">
        <f>IF(E1427&lt;&gt;"",VLOOKUP(E1427,#REF!,2,FALSE),"")</f>
        <v>#REF!</v>
      </c>
      <c r="F1428" s="52" t="e">
        <f>IF(F1427&lt;&gt;"",VLOOKUP(F1427,#REF!,2,FALSE),"")</f>
        <v>#REF!</v>
      </c>
      <c r="G1428" s="53" t="e">
        <f>IF(G1427&lt;&gt;"",VLOOKUP(G1427,#REF!,2,FALSE),"")</f>
        <v>#REF!</v>
      </c>
      <c r="H1428" s="52" t="e">
        <f>IF(H1427&lt;&gt;"",VLOOKUP(H1427,#REF!,2,FALSE),"")</f>
        <v>#REF!</v>
      </c>
      <c r="I1428" s="53" t="e">
        <f>IF(I1427&lt;&gt;"",VLOOKUP(I1427,#REF!,2,FALSE),"")</f>
        <v>#REF!</v>
      </c>
      <c r="J1428" s="52" t="e">
        <f>IF(J1427&lt;&gt;"",VLOOKUP(J1427,#REF!,2,FALSE),"")</f>
        <v>#REF!</v>
      </c>
      <c r="K1428" s="53" t="e">
        <f>IF(K1427&lt;&gt;"",VLOOKUP(K1427,#REF!,2,FALSE),"")</f>
        <v>#REF!</v>
      </c>
      <c r="L1428" s="52" t="e">
        <f>IF(L1427&lt;&gt;"",VLOOKUP(L1427,#REF!,2,FALSE),"")</f>
        <v>#REF!</v>
      </c>
      <c r="M1428" s="53" t="e">
        <f>IF(M1427&lt;&gt;"",VLOOKUP(M1427,#REF!,2,FALSE),"")</f>
        <v>#REF!</v>
      </c>
      <c r="N1428" s="52" t="e">
        <f>IF(N1427&lt;&gt;"",VLOOKUP(N1427,#REF!,2,FALSE),"")</f>
        <v>#REF!</v>
      </c>
      <c r="O1428" s="53" t="str">
        <f>IF(O1427&lt;&gt;"",VLOOKUP(O1427,#REF!,2,FALSE),"")</f>
        <v/>
      </c>
      <c r="P1428" s="54" t="str">
        <f>IF(P1427&lt;&gt;"",VLOOKUP(P1427,#REF!,2,FALSE),"")</f>
        <v/>
      </c>
      <c r="Q1428" s="109"/>
      <c r="R1428" s="110"/>
      <c r="S1428"/>
      <c r="T1428"/>
      <c r="U1428"/>
      <c r="V1428"/>
    </row>
    <row r="1429" spans="1:255" ht="15.6" customHeight="1">
      <c r="A1429" s="112"/>
      <c r="B1429" s="103" t="s">
        <v>19</v>
      </c>
      <c r="C1429" s="104"/>
      <c r="D1429" s="105"/>
      <c r="E1429" s="46" t="s">
        <v>289</v>
      </c>
      <c r="F1429" s="47" t="s">
        <v>289</v>
      </c>
      <c r="G1429" s="48" t="s">
        <v>289</v>
      </c>
      <c r="H1429" s="47" t="s">
        <v>289</v>
      </c>
      <c r="I1429" s="48" t="s">
        <v>306</v>
      </c>
      <c r="J1429" s="47" t="s">
        <v>306</v>
      </c>
      <c r="K1429" s="48" t="s">
        <v>306</v>
      </c>
      <c r="L1429" s="47" t="s">
        <v>306</v>
      </c>
      <c r="M1429" s="48" t="s">
        <v>306</v>
      </c>
      <c r="N1429" s="47" t="s">
        <v>38</v>
      </c>
      <c r="O1429" s="49"/>
      <c r="P1429" s="50"/>
      <c r="Q1429" s="109"/>
      <c r="R1429" s="110">
        <f>IF(B1429&lt;&gt;"",((10-((COUNTIF(E1430:N1430,"/")+COUNTIF(E1430:N1430,"//")+COUNTIF(E1430:N1430,"///")+COUNTIF(E1430:N1430,"_"))))/2)+(2-COUNTBLANK(O1430:P1430)),"")</f>
        <v>5</v>
      </c>
      <c r="S1429"/>
      <c r="T1429"/>
      <c r="U1429"/>
      <c r="V1429"/>
    </row>
    <row r="1430" spans="1:255" ht="15.6" customHeight="1">
      <c r="A1430" s="112"/>
      <c r="B1430" s="103"/>
      <c r="C1430" s="104"/>
      <c r="D1430" s="105"/>
      <c r="E1430" s="51" t="e">
        <f>IF(E1429&lt;&gt;"",VLOOKUP(E1429,#REF!,2,FALSE),"")</f>
        <v>#REF!</v>
      </c>
      <c r="F1430" s="52" t="e">
        <f>IF(F1429&lt;&gt;"",VLOOKUP(F1429,#REF!,2,FALSE),"")</f>
        <v>#REF!</v>
      </c>
      <c r="G1430" s="53" t="e">
        <f>IF(G1429&lt;&gt;"",VLOOKUP(G1429,#REF!,2,FALSE),"")</f>
        <v>#REF!</v>
      </c>
      <c r="H1430" s="52" t="e">
        <f>IF(H1429&lt;&gt;"",VLOOKUP(H1429,#REF!,2,FALSE),"")</f>
        <v>#REF!</v>
      </c>
      <c r="I1430" s="53" t="e">
        <f>IF(I1429&lt;&gt;"",VLOOKUP(I1429,#REF!,2,FALSE),"")</f>
        <v>#REF!</v>
      </c>
      <c r="J1430" s="52" t="e">
        <f>IF(J1429&lt;&gt;"",VLOOKUP(J1429,#REF!,2,FALSE),"")</f>
        <v>#REF!</v>
      </c>
      <c r="K1430" s="53" t="e">
        <f>IF(K1429&lt;&gt;"",VLOOKUP(K1429,#REF!,2,FALSE),"")</f>
        <v>#REF!</v>
      </c>
      <c r="L1430" s="52" t="e">
        <f>IF(L1429&lt;&gt;"",VLOOKUP(L1429,#REF!,2,FALSE),"")</f>
        <v>#REF!</v>
      </c>
      <c r="M1430" s="53" t="e">
        <f>IF(M1429&lt;&gt;"",VLOOKUP(M1429,#REF!,2,FALSE),"")</f>
        <v>#REF!</v>
      </c>
      <c r="N1430" s="52" t="e">
        <f>IF(N1429&lt;&gt;"",VLOOKUP(N1429,#REF!,2,FALSE),"")</f>
        <v>#REF!</v>
      </c>
      <c r="O1430" s="53" t="str">
        <f>IF(O1429&lt;&gt;"",VLOOKUP(O1429,#REF!,2,FALSE),"")</f>
        <v/>
      </c>
      <c r="P1430" s="54" t="str">
        <f>IF(P1429&lt;&gt;"",VLOOKUP(P1429,#REF!,2,FALSE),"")</f>
        <v/>
      </c>
      <c r="Q1430" s="109"/>
      <c r="R1430" s="110"/>
      <c r="S1430"/>
      <c r="T1430"/>
      <c r="U1430"/>
      <c r="V1430"/>
    </row>
    <row r="1431" spans="1:255" ht="15.6" customHeight="1">
      <c r="A1431" s="112"/>
      <c r="B1431" s="103" t="s">
        <v>18</v>
      </c>
      <c r="C1431" s="104"/>
      <c r="D1431" s="105"/>
      <c r="E1431" s="46" t="s">
        <v>289</v>
      </c>
      <c r="F1431" s="47" t="s">
        <v>289</v>
      </c>
      <c r="G1431" s="48" t="s">
        <v>289</v>
      </c>
      <c r="H1431" s="47" t="s">
        <v>289</v>
      </c>
      <c r="I1431" s="48" t="s">
        <v>289</v>
      </c>
      <c r="J1431" s="47" t="s">
        <v>289</v>
      </c>
      <c r="K1431" s="48" t="s">
        <v>289</v>
      </c>
      <c r="L1431" s="47" t="s">
        <v>289</v>
      </c>
      <c r="M1431" s="48" t="s">
        <v>289</v>
      </c>
      <c r="N1431" s="47" t="s">
        <v>38</v>
      </c>
      <c r="O1431" s="49"/>
      <c r="P1431" s="50"/>
      <c r="Q1431" s="109"/>
      <c r="R1431" s="110">
        <f>IF(B1431&lt;&gt;"",((10-((COUNTIF(E1432:N1432,"/")+COUNTIF(E1432:N1432,"//")+COUNTIF(E1432:N1432,"///")+COUNTIF(E1432:N1432,"_"))))/2)+(2-COUNTBLANK(O1432:P1432)),"")</f>
        <v>5</v>
      </c>
      <c r="S1431"/>
      <c r="T1431"/>
      <c r="U1431"/>
      <c r="V1431"/>
    </row>
    <row r="1432" spans="1:255" ht="15.6" customHeight="1">
      <c r="A1432" s="112"/>
      <c r="B1432" s="103"/>
      <c r="C1432" s="104"/>
      <c r="D1432" s="105"/>
      <c r="E1432" s="51" t="e">
        <f>IF(E1431&lt;&gt;"",VLOOKUP(E1431,#REF!,2,FALSE),"")</f>
        <v>#REF!</v>
      </c>
      <c r="F1432" s="52" t="e">
        <f>IF(F1431&lt;&gt;"",VLOOKUP(F1431,#REF!,2,FALSE),"")</f>
        <v>#REF!</v>
      </c>
      <c r="G1432" s="53" t="e">
        <f>IF(G1431&lt;&gt;"",VLOOKUP(G1431,#REF!,2,FALSE),"")</f>
        <v>#REF!</v>
      </c>
      <c r="H1432" s="52" t="e">
        <f>IF(H1431&lt;&gt;"",VLOOKUP(H1431,#REF!,2,FALSE),"")</f>
        <v>#REF!</v>
      </c>
      <c r="I1432" s="53" t="e">
        <f>IF(I1431&lt;&gt;"",VLOOKUP(I1431,#REF!,2,FALSE),"")</f>
        <v>#REF!</v>
      </c>
      <c r="J1432" s="52" t="e">
        <f>IF(J1431&lt;&gt;"",VLOOKUP(J1431,#REF!,2,FALSE),"")</f>
        <v>#REF!</v>
      </c>
      <c r="K1432" s="53" t="e">
        <f>IF(K1431&lt;&gt;"",VLOOKUP(K1431,#REF!,2,FALSE),"")</f>
        <v>#REF!</v>
      </c>
      <c r="L1432" s="52" t="e">
        <f>IF(L1431&lt;&gt;"",VLOOKUP(L1431,#REF!,2,FALSE),"")</f>
        <v>#REF!</v>
      </c>
      <c r="M1432" s="53" t="e">
        <f>IF(M1431&lt;&gt;"",VLOOKUP(M1431,#REF!,2,FALSE),"")</f>
        <v>#REF!</v>
      </c>
      <c r="N1432" s="52" t="e">
        <f>IF(N1431&lt;&gt;"",VLOOKUP(N1431,#REF!,2,FALSE),"")</f>
        <v>#REF!</v>
      </c>
      <c r="O1432" s="53" t="str">
        <f>IF(O1431&lt;&gt;"",VLOOKUP(O1431,#REF!,2,FALSE),"")</f>
        <v/>
      </c>
      <c r="P1432" s="54" t="str">
        <f>IF(P1431&lt;&gt;"",VLOOKUP(P1431,#REF!,2,FALSE),"")</f>
        <v/>
      </c>
      <c r="Q1432" s="109"/>
      <c r="R1432" s="110"/>
      <c r="S1432"/>
      <c r="T1432"/>
      <c r="U1432"/>
      <c r="V1432"/>
    </row>
    <row r="1433" spans="1:255" ht="15.6" customHeight="1">
      <c r="A1433" s="112"/>
      <c r="B1433" s="103" t="s">
        <v>16</v>
      </c>
      <c r="C1433" s="104"/>
      <c r="D1433" s="105"/>
      <c r="E1433" s="46" t="s">
        <v>17</v>
      </c>
      <c r="F1433" s="47" t="s">
        <v>17</v>
      </c>
      <c r="G1433" s="48" t="s">
        <v>17</v>
      </c>
      <c r="H1433" s="47" t="s">
        <v>17</v>
      </c>
      <c r="I1433" s="48" t="s">
        <v>17</v>
      </c>
      <c r="J1433" s="47" t="s">
        <v>17</v>
      </c>
      <c r="K1433" s="48" t="s">
        <v>17</v>
      </c>
      <c r="L1433" s="47" t="s">
        <v>17</v>
      </c>
      <c r="M1433" s="48" t="s">
        <v>17</v>
      </c>
      <c r="N1433" s="47" t="s">
        <v>17</v>
      </c>
      <c r="O1433" s="49"/>
      <c r="P1433" s="50"/>
      <c r="Q1433" s="109"/>
      <c r="R1433" s="110">
        <f>IF(B1433&lt;&gt;"",((10-((COUNTIF(E1434:N1434,"/")+COUNTIF(E1434:N1434,"//")+COUNTIF(E1434:N1434,"///")+COUNTIF(E1434:N1434,"_"))))/2)+(2-COUNTBLANK(O1434:P1434)),"")</f>
        <v>5</v>
      </c>
      <c r="S1433"/>
      <c r="T1433"/>
      <c r="U1433"/>
      <c r="V1433"/>
    </row>
    <row r="1434" spans="1:255" ht="15.6" customHeight="1">
      <c r="A1434" s="112"/>
      <c r="B1434" s="103"/>
      <c r="C1434" s="104"/>
      <c r="D1434" s="105"/>
      <c r="E1434" s="51" t="e">
        <f>IF(E1433&lt;&gt;"",VLOOKUP(E1433,#REF!,2,FALSE),"")</f>
        <v>#REF!</v>
      </c>
      <c r="F1434" s="52" t="e">
        <f>IF(F1433&lt;&gt;"",VLOOKUP(F1433,#REF!,2,FALSE),"")</f>
        <v>#REF!</v>
      </c>
      <c r="G1434" s="53" t="e">
        <f>IF(G1433&lt;&gt;"",VLOOKUP(G1433,#REF!,2,FALSE),"")</f>
        <v>#REF!</v>
      </c>
      <c r="H1434" s="52" t="e">
        <f>IF(H1433&lt;&gt;"",VLOOKUP(H1433,#REF!,2,FALSE),"")</f>
        <v>#REF!</v>
      </c>
      <c r="I1434" s="53" t="e">
        <f>IF(I1433&lt;&gt;"",VLOOKUP(I1433,#REF!,2,FALSE),"")</f>
        <v>#REF!</v>
      </c>
      <c r="J1434" s="52" t="e">
        <f>IF(J1433&lt;&gt;"",VLOOKUP(J1433,#REF!,2,FALSE),"")</f>
        <v>#REF!</v>
      </c>
      <c r="K1434" s="53" t="e">
        <f>IF(K1433&lt;&gt;"",VLOOKUP(K1433,#REF!,2,FALSE),"")</f>
        <v>#REF!</v>
      </c>
      <c r="L1434" s="52" t="e">
        <f>IF(L1433&lt;&gt;"",VLOOKUP(L1433,#REF!,2,FALSE),"")</f>
        <v>#REF!</v>
      </c>
      <c r="M1434" s="53" t="e">
        <f>IF(M1433&lt;&gt;"",VLOOKUP(M1433,#REF!,2,FALSE),"")</f>
        <v>#REF!</v>
      </c>
      <c r="N1434" s="52" t="e">
        <f>IF(N1433&lt;&gt;"",VLOOKUP(N1433,#REF!,2,FALSE),"")</f>
        <v>#REF!</v>
      </c>
      <c r="O1434" s="53" t="str">
        <f>IF(O1433&lt;&gt;"",VLOOKUP(O1433,#REF!,2,FALSE),"")</f>
        <v/>
      </c>
      <c r="P1434" s="54" t="str">
        <f>IF(P1433&lt;&gt;"",VLOOKUP(P1433,#REF!,2,FALSE),"")</f>
        <v/>
      </c>
      <c r="Q1434" s="109"/>
      <c r="R1434" s="110"/>
      <c r="S1434"/>
      <c r="T1434"/>
      <c r="U1434"/>
      <c r="V1434"/>
    </row>
    <row r="1435" spans="1:255" ht="15.6" customHeight="1">
      <c r="A1435" s="112"/>
      <c r="B1435" s="103"/>
      <c r="C1435" s="104"/>
      <c r="D1435" s="105"/>
      <c r="E1435" s="46"/>
      <c r="F1435" s="47"/>
      <c r="G1435" s="48"/>
      <c r="H1435" s="47"/>
      <c r="I1435" s="48"/>
      <c r="J1435" s="47"/>
      <c r="K1435" s="48"/>
      <c r="L1435" s="47"/>
      <c r="M1435" s="48"/>
      <c r="N1435" s="47"/>
      <c r="O1435" s="49"/>
      <c r="P1435" s="50"/>
      <c r="Q1435" s="109"/>
      <c r="R1435" s="110" t="str">
        <f>IF(B1435&lt;&gt;"",((10-((COUNTIF(E1436:N1436,"/")+COUNTIF(E1436:N1436,"//")+COUNTIF(E1436:N1436,"///")+COUNTIF(E1436:N1436,"_"))))/2)+(2-COUNTBLANK(O1436:P1436)),"")</f>
        <v/>
      </c>
      <c r="S1435"/>
      <c r="T1435"/>
      <c r="U1435"/>
      <c r="V1435"/>
    </row>
    <row r="1436" spans="1:255" ht="15.6" customHeight="1">
      <c r="A1436" s="112"/>
      <c r="B1436" s="103"/>
      <c r="C1436" s="104"/>
      <c r="D1436" s="105"/>
      <c r="E1436" s="51" t="str">
        <f>IF(E1435&lt;&gt;"",VLOOKUP(E1435,#REF!,2,FALSE),"")</f>
        <v/>
      </c>
      <c r="F1436" s="52" t="str">
        <f>IF(F1435&lt;&gt;"",VLOOKUP(F1435,#REF!,2,FALSE),"")</f>
        <v/>
      </c>
      <c r="G1436" s="53" t="str">
        <f>IF(G1435&lt;&gt;"",VLOOKUP(G1435,#REF!,2,FALSE),"")</f>
        <v/>
      </c>
      <c r="H1436" s="52" t="str">
        <f>IF(H1435&lt;&gt;"",VLOOKUP(H1435,#REF!,2,FALSE),"")</f>
        <v/>
      </c>
      <c r="I1436" s="53" t="str">
        <f>IF(I1435&lt;&gt;"",VLOOKUP(I1435,#REF!,2,FALSE),"")</f>
        <v/>
      </c>
      <c r="J1436" s="52" t="str">
        <f>IF(J1435&lt;&gt;"",VLOOKUP(J1435,#REF!,2,FALSE),"")</f>
        <v/>
      </c>
      <c r="K1436" s="53" t="str">
        <f>IF(K1435&lt;&gt;"",VLOOKUP(K1435,#REF!,2,FALSE),"")</f>
        <v/>
      </c>
      <c r="L1436" s="52" t="str">
        <f>IF(L1435&lt;&gt;"",VLOOKUP(L1435,#REF!,2,FALSE),"")</f>
        <v/>
      </c>
      <c r="M1436" s="53" t="str">
        <f>IF(M1435&lt;&gt;"",VLOOKUP(M1435,#REF!,2,FALSE),"")</f>
        <v/>
      </c>
      <c r="N1436" s="52" t="str">
        <f>IF(N1435&lt;&gt;"",VLOOKUP(N1435,#REF!,2,FALSE),"")</f>
        <v/>
      </c>
      <c r="O1436" s="53" t="str">
        <f>IF(O1435&lt;&gt;"",VLOOKUP(O1435,#REF!,2,FALSE),"")</f>
        <v/>
      </c>
      <c r="P1436" s="54" t="str">
        <f>IF(P1435&lt;&gt;"",VLOOKUP(P1435,#REF!,2,FALSE),"")</f>
        <v/>
      </c>
      <c r="Q1436" s="109"/>
      <c r="R1436" s="110"/>
      <c r="S1436"/>
      <c r="T1436"/>
      <c r="U1436"/>
      <c r="V1436"/>
    </row>
    <row r="1437" spans="1:255" ht="15.6" customHeight="1">
      <c r="A1437" s="112"/>
      <c r="B1437" s="103"/>
      <c r="C1437" s="104"/>
      <c r="D1437" s="105"/>
      <c r="E1437" s="46"/>
      <c r="F1437" s="47"/>
      <c r="G1437" s="48"/>
      <c r="H1437" s="47"/>
      <c r="I1437" s="48"/>
      <c r="J1437" s="47"/>
      <c r="K1437" s="48"/>
      <c r="L1437" s="47"/>
      <c r="M1437" s="48"/>
      <c r="N1437" s="47"/>
      <c r="O1437" s="49"/>
      <c r="P1437" s="50"/>
      <c r="Q1437" s="109"/>
      <c r="R1437" s="110" t="str">
        <f>IF(B1437&lt;&gt;"",((10-((COUNTIF(E1438:N1438,"/")+COUNTIF(E1438:N1438,"//")+COUNTIF(E1438:N1438,"///")+COUNTIF(E1438:N1438,"_"))))/2)+(2-COUNTBLANK(O1438:P1438)),"")</f>
        <v/>
      </c>
      <c r="S1437"/>
      <c r="T1437"/>
      <c r="U1437"/>
      <c r="V1437"/>
    </row>
    <row r="1438" spans="1:255" ht="15.6" customHeight="1" thickBot="1">
      <c r="A1438" s="113"/>
      <c r="B1438" s="127"/>
      <c r="C1438" s="128"/>
      <c r="D1438" s="129"/>
      <c r="E1438" s="55" t="str">
        <f>IF(E1437&lt;&gt;"",VLOOKUP(E1437,#REF!,2,FALSE),"")</f>
        <v/>
      </c>
      <c r="F1438" s="56" t="str">
        <f>IF(F1437&lt;&gt;"",VLOOKUP(F1437,#REF!,2,FALSE),"")</f>
        <v/>
      </c>
      <c r="G1438" s="57" t="str">
        <f>IF(G1437&lt;&gt;"",VLOOKUP(G1437,#REF!,2,FALSE),"")</f>
        <v/>
      </c>
      <c r="H1438" s="56" t="str">
        <f>IF(H1437&lt;&gt;"",VLOOKUP(H1437,#REF!,2,FALSE),"")</f>
        <v/>
      </c>
      <c r="I1438" s="57" t="str">
        <f>IF(I1437&lt;&gt;"",VLOOKUP(I1437,#REF!,2,FALSE),"")</f>
        <v/>
      </c>
      <c r="J1438" s="56" t="str">
        <f>IF(J1437&lt;&gt;"",VLOOKUP(J1437,#REF!,2,FALSE),"")</f>
        <v/>
      </c>
      <c r="K1438" s="57" t="str">
        <f>IF(K1437&lt;&gt;"",VLOOKUP(K1437,#REF!,2,FALSE),"")</f>
        <v/>
      </c>
      <c r="L1438" s="56" t="str">
        <f>IF(L1437&lt;&gt;"",VLOOKUP(L1437,#REF!,2,FALSE),"")</f>
        <v/>
      </c>
      <c r="M1438" s="57" t="str">
        <f>IF(M1437&lt;&gt;"",VLOOKUP(M1437,#REF!,2,FALSE),"")</f>
        <v/>
      </c>
      <c r="N1438" s="56" t="str">
        <f>IF(N1437&lt;&gt;"",VLOOKUP(N1437,#REF!,2,FALSE),"")</f>
        <v/>
      </c>
      <c r="O1438" s="57" t="str">
        <f>IF(O1437&lt;&gt;"",VLOOKUP(O1437,#REF!,2,FALSE),"")</f>
        <v/>
      </c>
      <c r="P1438" s="58" t="str">
        <f>IF(P1437&lt;&gt;"",VLOOKUP(P1437,#REF!,2,FALSE),"")</f>
        <v/>
      </c>
      <c r="Q1438" s="109"/>
      <c r="R1438" s="110"/>
      <c r="U1438" s="1"/>
    </row>
    <row r="1439" spans="1:255" ht="18.600000000000001" thickBot="1"/>
    <row r="1440" spans="1:255" ht="23.4">
      <c r="A1440" s="5"/>
      <c r="B1440" s="9" t="str">
        <f>"Semaine " &amp; _xlfn.ISOWEEKNUM(B1441)</f>
        <v>Semaine 42</v>
      </c>
      <c r="C1440" s="130" t="s">
        <v>0</v>
      </c>
      <c r="D1440" s="131"/>
      <c r="E1440" s="134" t="s">
        <v>1</v>
      </c>
      <c r="F1440" s="135"/>
      <c r="G1440" s="136" t="s">
        <v>2</v>
      </c>
      <c r="H1440" s="135"/>
      <c r="I1440" s="136" t="s">
        <v>3</v>
      </c>
      <c r="J1440" s="135"/>
      <c r="K1440" s="136" t="s">
        <v>4</v>
      </c>
      <c r="L1440" s="135"/>
      <c r="M1440" s="136" t="s">
        <v>5</v>
      </c>
      <c r="N1440" s="135"/>
      <c r="O1440" s="136" t="s">
        <v>6</v>
      </c>
      <c r="P1440" s="137"/>
      <c r="Q1440" s="138" t="s">
        <v>7</v>
      </c>
      <c r="R1440" s="141" t="s">
        <v>39</v>
      </c>
      <c r="Z1440" s="5"/>
      <c r="AA1440" s="5"/>
      <c r="AB1440" s="5"/>
      <c r="AC1440" s="5"/>
      <c r="AD1440" s="5"/>
      <c r="AE1440" s="5"/>
      <c r="AF1440" s="5"/>
      <c r="AG1440" s="5"/>
      <c r="AH1440" s="5"/>
      <c r="AI1440" s="5"/>
      <c r="AJ1440" s="5"/>
      <c r="AK1440" s="5"/>
      <c r="AL1440" s="5"/>
      <c r="AM1440" s="5"/>
      <c r="AN1440" s="5"/>
      <c r="AO1440" s="5"/>
      <c r="AP1440" s="5"/>
      <c r="AQ1440" s="5"/>
      <c r="AR1440" s="5"/>
      <c r="AS1440" s="5"/>
      <c r="AT1440" s="5"/>
      <c r="AU1440" s="5"/>
      <c r="AV1440" s="5"/>
      <c r="AW1440" s="5"/>
      <c r="AX1440" s="5"/>
      <c r="AY1440" s="5"/>
      <c r="AZ1440" s="5"/>
      <c r="BA1440" s="5"/>
      <c r="BB1440" s="5"/>
      <c r="BC1440" s="5"/>
      <c r="BD1440" s="5"/>
      <c r="BE1440" s="5"/>
      <c r="BF1440" s="5"/>
      <c r="BG1440" s="5"/>
      <c r="BH1440" s="5"/>
      <c r="BI1440" s="5"/>
      <c r="BJ1440" s="5"/>
      <c r="BK1440" s="5"/>
      <c r="BL1440" s="5"/>
      <c r="BM1440" s="5"/>
      <c r="BN1440" s="5"/>
      <c r="BO1440" s="5"/>
      <c r="BP1440" s="5"/>
      <c r="BQ1440" s="5"/>
      <c r="BR1440" s="5"/>
      <c r="BS1440" s="5"/>
      <c r="BT1440" s="5"/>
      <c r="BU1440" s="5"/>
      <c r="BV1440" s="5"/>
      <c r="BW1440" s="5"/>
      <c r="BX1440" s="5"/>
      <c r="BY1440" s="5"/>
      <c r="BZ1440" s="5"/>
      <c r="CA1440" s="5"/>
      <c r="CB1440" s="5"/>
      <c r="CC1440" s="5"/>
      <c r="CD1440" s="5"/>
      <c r="CE1440" s="5"/>
      <c r="CF1440" s="5"/>
      <c r="CG1440" s="5"/>
      <c r="CH1440" s="5"/>
      <c r="CI1440" s="5"/>
      <c r="CJ1440" s="5"/>
      <c r="CK1440" s="5"/>
      <c r="CL1440" s="5"/>
      <c r="CM1440" s="5"/>
      <c r="CN1440" s="5"/>
      <c r="CO1440" s="5"/>
      <c r="CP1440" s="5"/>
      <c r="CQ1440" s="5"/>
      <c r="CR1440" s="5"/>
      <c r="CS1440" s="5"/>
      <c r="CT1440" s="5"/>
      <c r="CU1440" s="5"/>
      <c r="CV1440" s="5"/>
      <c r="CW1440" s="5"/>
      <c r="CX1440" s="5"/>
      <c r="CY1440" s="5"/>
      <c r="CZ1440" s="5"/>
      <c r="DA1440" s="5"/>
      <c r="DB1440" s="5"/>
      <c r="DC1440" s="5"/>
      <c r="DD1440" s="5"/>
      <c r="DE1440" s="5"/>
      <c r="DF1440" s="5"/>
      <c r="DG1440" s="5"/>
      <c r="DH1440" s="5"/>
      <c r="DI1440" s="5"/>
      <c r="DJ1440" s="5"/>
      <c r="DK1440" s="5"/>
      <c r="DL1440" s="5"/>
      <c r="DM1440" s="5"/>
      <c r="DN1440" s="5"/>
      <c r="DO1440" s="5"/>
      <c r="DP1440" s="5"/>
      <c r="DQ1440" s="5"/>
      <c r="DR1440" s="5"/>
      <c r="DS1440" s="5"/>
      <c r="DT1440" s="5"/>
      <c r="DU1440" s="5"/>
      <c r="DV1440" s="5"/>
      <c r="DW1440" s="5"/>
      <c r="DX1440" s="5"/>
      <c r="DY1440" s="5"/>
      <c r="DZ1440" s="5"/>
      <c r="EA1440" s="5"/>
      <c r="EB1440" s="5"/>
      <c r="EC1440" s="5"/>
      <c r="ED1440" s="5"/>
      <c r="EE1440" s="5"/>
      <c r="EF1440" s="5"/>
      <c r="EG1440" s="5"/>
      <c r="EH1440" s="5"/>
      <c r="EI1440" s="5"/>
      <c r="EJ1440" s="5"/>
      <c r="EK1440" s="5"/>
      <c r="EL1440" s="5"/>
      <c r="EM1440" s="5"/>
      <c r="EN1440" s="5"/>
      <c r="EO1440" s="5"/>
      <c r="EP1440" s="5"/>
      <c r="EQ1440" s="5"/>
      <c r="ER1440" s="5"/>
      <c r="ES1440" s="5"/>
      <c r="ET1440" s="5"/>
      <c r="EU1440" s="5"/>
      <c r="EV1440" s="5"/>
      <c r="EW1440" s="5"/>
      <c r="EX1440" s="5"/>
      <c r="EY1440" s="5"/>
      <c r="EZ1440" s="5"/>
      <c r="FA1440" s="5"/>
      <c r="FB1440" s="5"/>
      <c r="FC1440" s="5"/>
      <c r="FD1440" s="5"/>
      <c r="FE1440" s="5"/>
      <c r="FF1440" s="5"/>
      <c r="FG1440" s="5"/>
      <c r="FH1440" s="5"/>
      <c r="FI1440" s="5"/>
      <c r="FJ1440" s="5"/>
      <c r="FK1440" s="5"/>
      <c r="FL1440" s="5"/>
      <c r="FM1440" s="5"/>
      <c r="FN1440" s="5"/>
      <c r="FO1440" s="5"/>
      <c r="FP1440" s="5"/>
      <c r="FQ1440" s="5"/>
      <c r="FR1440" s="5"/>
      <c r="FS1440" s="5"/>
      <c r="FT1440" s="5"/>
      <c r="FU1440" s="5"/>
      <c r="FV1440" s="5"/>
      <c r="FW1440" s="5"/>
      <c r="FX1440" s="5"/>
      <c r="FY1440" s="5"/>
      <c r="FZ1440" s="5"/>
      <c r="GA1440" s="5"/>
      <c r="GB1440" s="5"/>
      <c r="GC1440" s="5"/>
      <c r="GD1440" s="5"/>
      <c r="GE1440" s="5"/>
      <c r="GF1440" s="5"/>
      <c r="GG1440" s="5"/>
      <c r="GH1440" s="5"/>
      <c r="GI1440" s="5"/>
      <c r="GJ1440" s="5"/>
      <c r="GK1440" s="5"/>
      <c r="GL1440" s="5"/>
      <c r="GM1440" s="5"/>
      <c r="GN1440" s="5"/>
      <c r="GO1440" s="5"/>
      <c r="GP1440" s="5"/>
      <c r="GQ1440" s="5"/>
      <c r="GR1440" s="5"/>
      <c r="GS1440" s="5"/>
      <c r="GT1440" s="5"/>
      <c r="GU1440" s="5"/>
      <c r="GV1440" s="5"/>
      <c r="GW1440" s="5"/>
      <c r="GX1440" s="5"/>
      <c r="GY1440" s="5"/>
      <c r="GZ1440" s="5"/>
      <c r="HA1440" s="5"/>
      <c r="HB1440" s="5"/>
      <c r="HC1440" s="5"/>
      <c r="HD1440" s="5"/>
      <c r="HE1440" s="5"/>
      <c r="HF1440" s="5"/>
      <c r="HG1440" s="5"/>
      <c r="HH1440" s="5"/>
      <c r="HI1440" s="5"/>
      <c r="HJ1440" s="5"/>
      <c r="HK1440" s="5"/>
      <c r="HL1440" s="5"/>
      <c r="HM1440" s="5"/>
      <c r="HN1440" s="5"/>
      <c r="HO1440" s="5"/>
      <c r="HP1440" s="5"/>
      <c r="HQ1440" s="5"/>
      <c r="HR1440" s="5"/>
      <c r="HS1440" s="5"/>
      <c r="HT1440" s="5"/>
      <c r="HU1440" s="5"/>
      <c r="HV1440" s="5"/>
      <c r="HW1440" s="5"/>
      <c r="HX1440" s="5"/>
      <c r="HY1440" s="5"/>
      <c r="HZ1440" s="5"/>
      <c r="IA1440" s="5"/>
      <c r="IB1440" s="5"/>
      <c r="IC1440" s="5"/>
      <c r="ID1440" s="5"/>
      <c r="IE1440" s="5"/>
      <c r="IF1440" s="5"/>
      <c r="IG1440" s="5"/>
      <c r="IH1440" s="5"/>
      <c r="II1440" s="5"/>
      <c r="IJ1440" s="5"/>
      <c r="IK1440" s="5"/>
      <c r="IL1440" s="5"/>
      <c r="IM1440" s="5"/>
      <c r="IN1440" s="5"/>
      <c r="IO1440" s="5"/>
      <c r="IP1440" s="5"/>
      <c r="IQ1440" s="5"/>
      <c r="IR1440" s="5"/>
      <c r="IS1440" s="5"/>
      <c r="IT1440" s="5"/>
      <c r="IU1440" s="5"/>
    </row>
    <row r="1441" spans="1:255" ht="21" customHeight="1">
      <c r="A1441" s="6"/>
      <c r="B1441" s="10">
        <f>B1407+7</f>
        <v>43752</v>
      </c>
      <c r="C1441" s="132"/>
      <c r="D1441" s="133"/>
      <c r="E1441" s="144">
        <f>B1441</f>
        <v>43752</v>
      </c>
      <c r="F1441" s="145"/>
      <c r="G1441" s="146">
        <f>E1441+1</f>
        <v>43753</v>
      </c>
      <c r="H1441" s="145"/>
      <c r="I1441" s="146">
        <f>G1441+1</f>
        <v>43754</v>
      </c>
      <c r="J1441" s="145"/>
      <c r="K1441" s="146">
        <f>I1441+1</f>
        <v>43755</v>
      </c>
      <c r="L1441" s="145"/>
      <c r="M1441" s="146">
        <f>K1441+1</f>
        <v>43756</v>
      </c>
      <c r="N1441" s="145"/>
      <c r="O1441" s="14">
        <f>M1441+1</f>
        <v>43757</v>
      </c>
      <c r="P1441" s="15">
        <f>O1441+1</f>
        <v>43758</v>
      </c>
      <c r="Q1441" s="139"/>
      <c r="R1441" s="142"/>
      <c r="W1441" s="8"/>
      <c r="X1441" s="8"/>
      <c r="Y1441" s="7"/>
      <c r="Z1441" s="7"/>
      <c r="AA1441" s="6"/>
      <c r="AB1441" s="6"/>
      <c r="AC1441" s="6"/>
      <c r="AD1441" s="6"/>
      <c r="AE1441" s="6"/>
      <c r="AF1441" s="6"/>
      <c r="AG1441" s="6"/>
      <c r="AH1441" s="6"/>
      <c r="AI1441" s="6"/>
      <c r="AJ1441" s="6"/>
      <c r="AK1441" s="6"/>
      <c r="AL1441" s="6"/>
      <c r="AM1441" s="6"/>
      <c r="AN1441" s="6"/>
      <c r="AO1441" s="6"/>
      <c r="AP1441" s="6"/>
      <c r="AQ1441" s="6"/>
      <c r="AR1441" s="6"/>
      <c r="AS1441" s="6"/>
      <c r="AT1441" s="6"/>
      <c r="AU1441" s="6"/>
      <c r="AV1441" s="6"/>
      <c r="AW1441" s="6"/>
      <c r="AX1441" s="6"/>
      <c r="AY1441" s="6"/>
      <c r="AZ1441" s="6"/>
      <c r="BA1441" s="6"/>
      <c r="BB1441" s="6"/>
      <c r="BC1441" s="6"/>
      <c r="BD1441" s="6"/>
      <c r="BE1441" s="6"/>
      <c r="BF1441" s="6"/>
      <c r="BG1441" s="6"/>
      <c r="BH1441" s="6"/>
      <c r="BI1441" s="6"/>
      <c r="BJ1441" s="6"/>
      <c r="BK1441" s="6"/>
      <c r="BL1441" s="6"/>
      <c r="BM1441" s="6"/>
      <c r="BN1441" s="6"/>
      <c r="BO1441" s="6"/>
      <c r="BP1441" s="6"/>
      <c r="BQ1441" s="6"/>
      <c r="BR1441" s="6"/>
      <c r="BS1441" s="6"/>
      <c r="BT1441" s="6"/>
      <c r="BU1441" s="6"/>
      <c r="BV1441" s="6"/>
      <c r="BW1441" s="6"/>
      <c r="BX1441" s="6"/>
      <c r="BY1441" s="6"/>
      <c r="BZ1441" s="6"/>
      <c r="CA1441" s="6"/>
      <c r="CB1441" s="6"/>
      <c r="CC1441" s="6"/>
      <c r="CD1441" s="6"/>
      <c r="CE1441" s="6"/>
      <c r="CF1441" s="6"/>
      <c r="CG1441" s="6"/>
      <c r="CH1441" s="6"/>
      <c r="CI1441" s="6"/>
      <c r="CJ1441" s="6"/>
      <c r="CK1441" s="6"/>
      <c r="CL1441" s="6"/>
      <c r="CM1441" s="6"/>
      <c r="CN1441" s="6"/>
      <c r="CO1441" s="6"/>
      <c r="CP1441" s="6"/>
      <c r="CQ1441" s="6"/>
      <c r="CR1441" s="6"/>
      <c r="CS1441" s="6"/>
      <c r="CT1441" s="6"/>
      <c r="CU1441" s="6"/>
      <c r="CV1441" s="6"/>
      <c r="CW1441" s="6"/>
      <c r="CX1441" s="6"/>
      <c r="CY1441" s="6"/>
      <c r="CZ1441" s="6"/>
      <c r="DA1441" s="6"/>
      <c r="DB1441" s="6"/>
      <c r="DC1441" s="6"/>
      <c r="DD1441" s="6"/>
      <c r="DE1441" s="6"/>
      <c r="DF1441" s="6"/>
      <c r="DG1441" s="6"/>
      <c r="DH1441" s="6"/>
      <c r="DI1441" s="6"/>
      <c r="DJ1441" s="6"/>
      <c r="DK1441" s="6"/>
      <c r="DL1441" s="6"/>
      <c r="DM1441" s="6"/>
      <c r="DN1441" s="6"/>
      <c r="DO1441" s="6"/>
      <c r="DP1441" s="6"/>
      <c r="DQ1441" s="6"/>
      <c r="DR1441" s="6"/>
      <c r="DS1441" s="6"/>
      <c r="DT1441" s="6"/>
      <c r="DU1441" s="6"/>
      <c r="DV1441" s="6"/>
      <c r="DW1441" s="6"/>
      <c r="DX1441" s="6"/>
      <c r="DY1441" s="6"/>
      <c r="DZ1441" s="6"/>
      <c r="EA1441" s="6"/>
      <c r="EB1441" s="6"/>
      <c r="EC1441" s="6"/>
      <c r="ED1441" s="6"/>
      <c r="EE1441" s="6"/>
      <c r="EF1441" s="6"/>
      <c r="EG1441" s="6"/>
      <c r="EH1441" s="6"/>
      <c r="EI1441" s="6"/>
      <c r="EJ1441" s="6"/>
      <c r="EK1441" s="6"/>
      <c r="EL1441" s="6"/>
      <c r="EM1441" s="6"/>
      <c r="EN1441" s="6"/>
      <c r="EO1441" s="6"/>
      <c r="EP1441" s="6"/>
      <c r="EQ1441" s="6"/>
      <c r="ER1441" s="6"/>
      <c r="ES1441" s="6"/>
      <c r="ET1441" s="6"/>
      <c r="EU1441" s="6"/>
      <c r="EV1441" s="6"/>
      <c r="EW1441" s="6"/>
      <c r="EX1441" s="6"/>
      <c r="EY1441" s="6"/>
      <c r="EZ1441" s="6"/>
      <c r="FA1441" s="6"/>
      <c r="FB1441" s="6"/>
      <c r="FC1441" s="6"/>
      <c r="FD1441" s="6"/>
      <c r="FE1441" s="6"/>
      <c r="FF1441" s="6"/>
      <c r="FG1441" s="6"/>
      <c r="FH1441" s="6"/>
      <c r="FI1441" s="6"/>
      <c r="FJ1441" s="6"/>
      <c r="FK1441" s="6"/>
      <c r="FL1441" s="6"/>
      <c r="FM1441" s="6"/>
      <c r="FN1441" s="6"/>
      <c r="FO1441" s="6"/>
      <c r="FP1441" s="6"/>
      <c r="FQ1441" s="6"/>
      <c r="FR1441" s="6"/>
      <c r="FS1441" s="6"/>
      <c r="FT1441" s="6"/>
      <c r="FU1441" s="6"/>
      <c r="FV1441" s="6"/>
      <c r="FW1441" s="6"/>
      <c r="FX1441" s="6"/>
      <c r="FY1441" s="6"/>
      <c r="FZ1441" s="6"/>
      <c r="GA1441" s="6"/>
      <c r="GB1441" s="6"/>
      <c r="GC1441" s="6"/>
      <c r="GD1441" s="6"/>
      <c r="GE1441" s="6"/>
      <c r="GF1441" s="6"/>
      <c r="GG1441" s="6"/>
      <c r="GH1441" s="6"/>
      <c r="GI1441" s="6"/>
      <c r="GJ1441" s="6"/>
      <c r="GK1441" s="6"/>
      <c r="GL1441" s="6"/>
      <c r="GM1441" s="6"/>
      <c r="GN1441" s="6"/>
      <c r="GO1441" s="6"/>
      <c r="GP1441" s="6"/>
      <c r="GQ1441" s="6"/>
      <c r="GR1441" s="6"/>
      <c r="GS1441" s="6"/>
      <c r="GT1441" s="6"/>
      <c r="GU1441" s="6"/>
      <c r="GV1441" s="6"/>
      <c r="GW1441" s="6"/>
      <c r="GX1441" s="6"/>
      <c r="GY1441" s="6"/>
      <c r="GZ1441" s="6"/>
      <c r="HA1441" s="6"/>
      <c r="HB1441" s="6"/>
      <c r="HC1441" s="6"/>
      <c r="HD1441" s="6"/>
      <c r="HE1441" s="6"/>
      <c r="HF1441" s="6"/>
      <c r="HG1441" s="6"/>
      <c r="HH1441" s="6"/>
      <c r="HI1441" s="6"/>
      <c r="HJ1441" s="6"/>
      <c r="HK1441" s="6"/>
      <c r="HL1441" s="6"/>
      <c r="HM1441" s="6"/>
      <c r="HN1441" s="6"/>
      <c r="HO1441" s="6"/>
      <c r="HP1441" s="6"/>
      <c r="HQ1441" s="6"/>
      <c r="HR1441" s="6"/>
      <c r="HS1441" s="6"/>
      <c r="HT1441" s="6"/>
      <c r="HU1441" s="6"/>
      <c r="HV1441" s="6"/>
      <c r="HW1441" s="6"/>
      <c r="HX1441" s="6"/>
      <c r="HY1441" s="6"/>
      <c r="HZ1441" s="6"/>
      <c r="IA1441" s="6"/>
      <c r="IB1441" s="6"/>
      <c r="IC1441" s="6"/>
      <c r="ID1441" s="6"/>
      <c r="IE1441" s="6"/>
      <c r="IF1441" s="6"/>
      <c r="IG1441" s="6"/>
      <c r="IH1441" s="6"/>
      <c r="II1441" s="6"/>
      <c r="IJ1441" s="6"/>
      <c r="IK1441" s="6"/>
      <c r="IL1441" s="6"/>
      <c r="IM1441" s="6"/>
      <c r="IN1441" s="6"/>
      <c r="IO1441" s="6"/>
      <c r="IP1441" s="6"/>
      <c r="IQ1441" s="6"/>
      <c r="IR1441" s="6"/>
      <c r="IS1441" s="6"/>
      <c r="IT1441" s="6"/>
      <c r="IU1441" s="6"/>
    </row>
    <row r="1442" spans="1:255" ht="18.600000000000001" thickBot="1">
      <c r="A1442" s="5"/>
      <c r="B1442" s="11" t="s">
        <v>8</v>
      </c>
      <c r="C1442" s="12" t="s">
        <v>9</v>
      </c>
      <c r="D1442" s="13" t="s">
        <v>10</v>
      </c>
      <c r="E1442" s="16" t="s">
        <v>11</v>
      </c>
      <c r="F1442" s="17" t="s">
        <v>12</v>
      </c>
      <c r="G1442" s="18" t="s">
        <v>11</v>
      </c>
      <c r="H1442" s="17" t="s">
        <v>12</v>
      </c>
      <c r="I1442" s="18" t="s">
        <v>11</v>
      </c>
      <c r="J1442" s="17" t="s">
        <v>12</v>
      </c>
      <c r="K1442" s="18" t="s">
        <v>11</v>
      </c>
      <c r="L1442" s="17" t="s">
        <v>12</v>
      </c>
      <c r="M1442" s="18" t="s">
        <v>11</v>
      </c>
      <c r="N1442" s="17" t="s">
        <v>12</v>
      </c>
      <c r="O1442" s="18" t="s">
        <v>13</v>
      </c>
      <c r="P1442" s="19" t="s">
        <v>14</v>
      </c>
      <c r="Q1442" s="140"/>
      <c r="R1442" s="143"/>
      <c r="W1442" s="8"/>
      <c r="X1442" s="8"/>
      <c r="Y1442" s="7"/>
      <c r="Z1442" s="7"/>
      <c r="AA1442" s="5"/>
      <c r="AB1442" s="5"/>
      <c r="AC1442" s="5"/>
      <c r="AD1442" s="5"/>
      <c r="AE1442" s="5"/>
      <c r="AF1442" s="5"/>
      <c r="AG1442" s="5"/>
      <c r="AH1442" s="5"/>
      <c r="AI1442" s="5"/>
      <c r="AJ1442" s="5"/>
      <c r="AK1442" s="5"/>
      <c r="AL1442" s="5"/>
      <c r="AM1442" s="5"/>
      <c r="AN1442" s="5"/>
      <c r="AO1442" s="5"/>
      <c r="AP1442" s="5"/>
      <c r="AQ1442" s="5"/>
      <c r="AR1442" s="5"/>
      <c r="AS1442" s="5"/>
      <c r="AT1442" s="5"/>
      <c r="AU1442" s="5"/>
      <c r="AV1442" s="5"/>
      <c r="AW1442" s="5"/>
      <c r="AX1442" s="5"/>
      <c r="AY1442" s="5"/>
      <c r="AZ1442" s="5"/>
      <c r="BA1442" s="5"/>
      <c r="BB1442" s="5"/>
      <c r="BC1442" s="5"/>
      <c r="BD1442" s="5"/>
      <c r="BE1442" s="5"/>
      <c r="BF1442" s="5"/>
      <c r="BG1442" s="5"/>
      <c r="BH1442" s="5"/>
      <c r="BI1442" s="5"/>
      <c r="BJ1442" s="5"/>
      <c r="BK1442" s="5"/>
      <c r="BL1442" s="5"/>
      <c r="BM1442" s="5"/>
      <c r="BN1442" s="5"/>
      <c r="BO1442" s="5"/>
      <c r="BP1442" s="5"/>
      <c r="BQ1442" s="5"/>
      <c r="BR1442" s="5"/>
      <c r="BS1442" s="5"/>
      <c r="BT1442" s="5"/>
      <c r="BU1442" s="5"/>
      <c r="BV1442" s="5"/>
      <c r="BW1442" s="5"/>
      <c r="BX1442" s="5"/>
      <c r="BY1442" s="5"/>
      <c r="BZ1442" s="5"/>
      <c r="CA1442" s="5"/>
      <c r="CB1442" s="5"/>
      <c r="CC1442" s="5"/>
      <c r="CD1442" s="5"/>
      <c r="CE1442" s="5"/>
      <c r="CF1442" s="5"/>
      <c r="CG1442" s="5"/>
      <c r="CH1442" s="5"/>
      <c r="CI1442" s="5"/>
      <c r="CJ1442" s="5"/>
      <c r="CK1442" s="5"/>
      <c r="CL1442" s="5"/>
      <c r="CM1442" s="5"/>
      <c r="CN1442" s="5"/>
      <c r="CO1442" s="5"/>
      <c r="CP1442" s="5"/>
      <c r="CQ1442" s="5"/>
      <c r="CR1442" s="5"/>
      <c r="CS1442" s="5"/>
      <c r="CT1442" s="5"/>
      <c r="CU1442" s="5"/>
      <c r="CV1442" s="5"/>
      <c r="CW1442" s="5"/>
      <c r="CX1442" s="5"/>
      <c r="CY1442" s="5"/>
      <c r="CZ1442" s="5"/>
      <c r="DA1442" s="5"/>
      <c r="DB1442" s="5"/>
      <c r="DC1442" s="5"/>
      <c r="DD1442" s="5"/>
      <c r="DE1442" s="5"/>
      <c r="DF1442" s="5"/>
      <c r="DG1442" s="5"/>
      <c r="DH1442" s="5"/>
      <c r="DI1442" s="5"/>
      <c r="DJ1442" s="5"/>
      <c r="DK1442" s="5"/>
      <c r="DL1442" s="5"/>
      <c r="DM1442" s="5"/>
      <c r="DN1442" s="5"/>
      <c r="DO1442" s="5"/>
      <c r="DP1442" s="5"/>
      <c r="DQ1442" s="5"/>
      <c r="DR1442" s="5"/>
      <c r="DS1442" s="5"/>
      <c r="DT1442" s="5"/>
      <c r="DU1442" s="5"/>
      <c r="DV1442" s="5"/>
      <c r="DW1442" s="5"/>
      <c r="DX1442" s="5"/>
      <c r="DY1442" s="5"/>
      <c r="DZ1442" s="5"/>
      <c r="EA1442" s="5"/>
      <c r="EB1442" s="5"/>
      <c r="EC1442" s="5"/>
      <c r="ED1442" s="5"/>
      <c r="EE1442" s="5"/>
      <c r="EF1442" s="5"/>
      <c r="EG1442" s="5"/>
      <c r="EH1442" s="5"/>
      <c r="EI1442" s="5"/>
      <c r="EJ1442" s="5"/>
      <c r="EK1442" s="5"/>
      <c r="EL1442" s="5"/>
      <c r="EM1442" s="5"/>
      <c r="EN1442" s="5"/>
      <c r="EO1442" s="5"/>
      <c r="EP1442" s="5"/>
      <c r="EQ1442" s="5"/>
      <c r="ER1442" s="5"/>
      <c r="ES1442" s="5"/>
      <c r="ET1442" s="5"/>
      <c r="EU1442" s="5"/>
      <c r="EV1442" s="5"/>
      <c r="EW1442" s="5"/>
      <c r="EX1442" s="5"/>
      <c r="EY1442" s="5"/>
      <c r="EZ1442" s="5"/>
      <c r="FA1442" s="5"/>
      <c r="FB1442" s="5"/>
      <c r="FC1442" s="5"/>
      <c r="FD1442" s="5"/>
      <c r="FE1442" s="5"/>
      <c r="FF1442" s="5"/>
      <c r="FG1442" s="5"/>
      <c r="FH1442" s="5"/>
      <c r="FI1442" s="5"/>
      <c r="FJ1442" s="5"/>
      <c r="FK1442" s="5"/>
      <c r="FL1442" s="5"/>
      <c r="FM1442" s="5"/>
      <c r="FN1442" s="5"/>
      <c r="FO1442" s="5"/>
      <c r="FP1442" s="5"/>
      <c r="FQ1442" s="5"/>
      <c r="FR1442" s="5"/>
      <c r="FS1442" s="5"/>
      <c r="FT1442" s="5"/>
      <c r="FU1442" s="5"/>
      <c r="FV1442" s="5"/>
      <c r="FW1442" s="5"/>
      <c r="FX1442" s="5"/>
      <c r="FY1442" s="5"/>
      <c r="FZ1442" s="5"/>
      <c r="GA1442" s="5"/>
      <c r="GB1442" s="5"/>
      <c r="GC1442" s="5"/>
      <c r="GD1442" s="5"/>
      <c r="GE1442" s="5"/>
      <c r="GF1442" s="5"/>
      <c r="GG1442" s="5"/>
      <c r="GH1442" s="5"/>
      <c r="GI1442" s="5"/>
      <c r="GJ1442" s="5"/>
      <c r="GK1442" s="5"/>
      <c r="GL1442" s="5"/>
      <c r="GM1442" s="5"/>
      <c r="GN1442" s="5"/>
      <c r="GO1442" s="5"/>
      <c r="GP1442" s="5"/>
      <c r="GQ1442" s="5"/>
      <c r="GR1442" s="5"/>
      <c r="GS1442" s="5"/>
      <c r="GT1442" s="5"/>
      <c r="GU1442" s="5"/>
      <c r="GV1442" s="5"/>
      <c r="GW1442" s="5"/>
      <c r="GX1442" s="5"/>
      <c r="GY1442" s="5"/>
      <c r="GZ1442" s="5"/>
      <c r="HA1442" s="5"/>
      <c r="HB1442" s="5"/>
      <c r="HC1442" s="5"/>
      <c r="HD1442" s="5"/>
      <c r="HE1442" s="5"/>
      <c r="HF1442" s="5"/>
      <c r="HG1442" s="5"/>
      <c r="HH1442" s="5"/>
      <c r="HI1442" s="5"/>
      <c r="HJ1442" s="5"/>
      <c r="HK1442" s="5"/>
      <c r="HL1442" s="5"/>
      <c r="HM1442" s="5"/>
      <c r="HN1442" s="5"/>
      <c r="HO1442" s="5"/>
      <c r="HP1442" s="5"/>
      <c r="HQ1442" s="5"/>
      <c r="HR1442" s="5"/>
      <c r="HS1442" s="5"/>
      <c r="HT1442" s="5"/>
      <c r="HU1442" s="5"/>
      <c r="HV1442" s="5"/>
      <c r="HW1442" s="5"/>
      <c r="HX1442" s="5"/>
      <c r="HY1442" s="5"/>
      <c r="HZ1442" s="5"/>
      <c r="IA1442" s="5"/>
      <c r="IB1442" s="5"/>
      <c r="IC1442" s="5"/>
      <c r="ID1442" s="5"/>
      <c r="IE1442" s="5"/>
      <c r="IF1442" s="5"/>
      <c r="IG1442" s="5"/>
      <c r="IH1442" s="5"/>
      <c r="II1442" s="5"/>
      <c r="IJ1442" s="5"/>
      <c r="IK1442" s="5"/>
      <c r="IL1442" s="5"/>
      <c r="IM1442" s="5"/>
      <c r="IN1442" s="5"/>
      <c r="IO1442" s="5"/>
      <c r="IP1442" s="5"/>
      <c r="IQ1442" s="5"/>
      <c r="IR1442" s="5"/>
      <c r="IS1442" s="5"/>
      <c r="IT1442" s="5"/>
      <c r="IU1442" s="5"/>
    </row>
    <row r="1443" spans="1:255" ht="15.6" customHeight="1" thickBot="1">
      <c r="A1443" s="111" t="s">
        <v>147</v>
      </c>
      <c r="B1443" s="114" t="s">
        <v>32</v>
      </c>
      <c r="C1443" s="116"/>
      <c r="D1443" s="118"/>
      <c r="E1443" s="20"/>
      <c r="F1443" s="21"/>
      <c r="G1443" s="22"/>
      <c r="H1443" s="21"/>
      <c r="I1443" s="22"/>
      <c r="J1443" s="21"/>
      <c r="K1443" s="22"/>
      <c r="L1443" s="21"/>
      <c r="M1443" s="22"/>
      <c r="N1443" s="21" t="s">
        <v>38</v>
      </c>
      <c r="O1443" s="22"/>
      <c r="P1443" s="23"/>
      <c r="Q1443" s="120"/>
      <c r="R1443" s="122"/>
      <c r="S1443" s="123" t="s">
        <v>37</v>
      </c>
      <c r="T1443" s="124"/>
      <c r="U1443" s="125"/>
      <c r="V1443" s="59" t="s">
        <v>15</v>
      </c>
      <c r="W1443" s="72" t="s">
        <v>36</v>
      </c>
      <c r="Y1443" s="5"/>
      <c r="Z1443" s="5"/>
      <c r="AA1443" s="5"/>
      <c r="AB1443" s="5"/>
      <c r="AC1443" s="5"/>
      <c r="AD1443" s="5"/>
      <c r="AE1443" s="5"/>
      <c r="AF1443" s="5"/>
      <c r="AG1443" s="5"/>
      <c r="AH1443" s="5"/>
      <c r="AI1443" s="5"/>
      <c r="AJ1443" s="5"/>
      <c r="AK1443" s="5"/>
      <c r="AL1443" s="5"/>
      <c r="AM1443" s="5"/>
      <c r="AN1443" s="5"/>
      <c r="AO1443" s="5"/>
      <c r="AP1443" s="5"/>
      <c r="AQ1443" s="5"/>
      <c r="AR1443" s="5"/>
      <c r="AS1443" s="5"/>
      <c r="AT1443" s="5"/>
      <c r="AU1443" s="5"/>
      <c r="AV1443" s="5"/>
      <c r="AW1443" s="5"/>
      <c r="AX1443" s="5"/>
      <c r="AY1443" s="5"/>
      <c r="AZ1443" s="5"/>
      <c r="BA1443" s="5"/>
      <c r="BB1443" s="5"/>
      <c r="BC1443" s="5"/>
      <c r="BD1443" s="5"/>
      <c r="BE1443" s="5"/>
      <c r="BF1443" s="5"/>
      <c r="BG1443" s="5"/>
      <c r="BH1443" s="5"/>
      <c r="BI1443" s="5"/>
      <c r="BJ1443" s="5"/>
      <c r="BK1443" s="5"/>
      <c r="BL1443" s="5"/>
      <c r="BM1443" s="5"/>
      <c r="BN1443" s="5"/>
      <c r="BO1443" s="5"/>
      <c r="BP1443" s="5"/>
      <c r="BQ1443" s="5"/>
      <c r="BR1443" s="5"/>
      <c r="BS1443" s="5"/>
      <c r="BT1443" s="5"/>
      <c r="BU1443" s="5"/>
      <c r="BV1443" s="5"/>
      <c r="BW1443" s="5"/>
      <c r="BX1443" s="5"/>
      <c r="BY1443" s="5"/>
      <c r="BZ1443" s="5"/>
      <c r="CA1443" s="5"/>
      <c r="CB1443" s="5"/>
      <c r="CC1443" s="5"/>
      <c r="CD1443" s="5"/>
      <c r="CE1443" s="5"/>
      <c r="CF1443" s="5"/>
      <c r="CG1443" s="5"/>
      <c r="CH1443" s="5"/>
      <c r="CI1443" s="5"/>
      <c r="CJ1443" s="5"/>
      <c r="CK1443" s="5"/>
      <c r="CL1443" s="5"/>
      <c r="CM1443" s="5"/>
      <c r="CN1443" s="5"/>
      <c r="CO1443" s="5"/>
      <c r="CP1443" s="5"/>
      <c r="CQ1443" s="5"/>
      <c r="CR1443" s="5"/>
      <c r="CS1443" s="5"/>
      <c r="CT1443" s="5"/>
      <c r="CU1443" s="5"/>
      <c r="CV1443" s="5"/>
      <c r="CW1443" s="5"/>
      <c r="CX1443" s="5"/>
      <c r="CY1443" s="5"/>
      <c r="CZ1443" s="5"/>
      <c r="DA1443" s="5"/>
      <c r="DB1443" s="5"/>
      <c r="DC1443" s="5"/>
      <c r="DD1443" s="5"/>
      <c r="DE1443" s="5"/>
      <c r="DF1443" s="5"/>
      <c r="DG1443" s="5"/>
      <c r="DH1443" s="5"/>
      <c r="DI1443" s="5"/>
      <c r="DJ1443" s="5"/>
      <c r="DK1443" s="5"/>
      <c r="DL1443" s="5"/>
      <c r="DM1443" s="5"/>
      <c r="DN1443" s="5"/>
      <c r="DO1443" s="5"/>
      <c r="DP1443" s="5"/>
      <c r="DQ1443" s="5"/>
      <c r="DR1443" s="5"/>
      <c r="DS1443" s="5"/>
      <c r="DT1443" s="5"/>
      <c r="DU1443" s="5"/>
      <c r="DV1443" s="5"/>
      <c r="DW1443" s="5"/>
      <c r="DX1443" s="5"/>
      <c r="DY1443" s="5"/>
      <c r="DZ1443" s="5"/>
      <c r="EA1443" s="5"/>
      <c r="EB1443" s="5"/>
      <c r="EC1443" s="5"/>
      <c r="ED1443" s="5"/>
      <c r="EE1443" s="5"/>
      <c r="EF1443" s="5"/>
      <c r="EG1443" s="5"/>
      <c r="EH1443" s="5"/>
      <c r="EI1443" s="5"/>
      <c r="EJ1443" s="5"/>
      <c r="EK1443" s="5"/>
      <c r="EL1443" s="5"/>
      <c r="EM1443" s="5"/>
      <c r="EN1443" s="5"/>
      <c r="EO1443" s="5"/>
      <c r="EP1443" s="5"/>
      <c r="EQ1443" s="5"/>
      <c r="ER1443" s="5"/>
      <c r="ES1443" s="5"/>
      <c r="ET1443" s="5"/>
      <c r="EU1443" s="5"/>
      <c r="EV1443" s="5"/>
      <c r="EW1443" s="5"/>
      <c r="EX1443" s="5"/>
      <c r="EY1443" s="5"/>
      <c r="EZ1443" s="5"/>
      <c r="FA1443" s="5"/>
      <c r="FB1443" s="5"/>
      <c r="FC1443" s="5"/>
      <c r="FD1443" s="5"/>
      <c r="FE1443" s="5"/>
      <c r="FF1443" s="5"/>
      <c r="FG1443" s="5"/>
      <c r="FH1443" s="5"/>
      <c r="FI1443" s="5"/>
      <c r="FJ1443" s="5"/>
      <c r="FK1443" s="5"/>
      <c r="FL1443" s="5"/>
      <c r="FM1443" s="5"/>
      <c r="FN1443" s="5"/>
      <c r="FO1443" s="5"/>
      <c r="FP1443" s="5"/>
      <c r="FQ1443" s="5"/>
      <c r="FR1443" s="5"/>
      <c r="FS1443" s="5"/>
      <c r="FT1443" s="5"/>
      <c r="FU1443" s="5"/>
      <c r="FV1443" s="5"/>
      <c r="FW1443" s="5"/>
      <c r="FX1443" s="5"/>
      <c r="FY1443" s="5"/>
      <c r="FZ1443" s="5"/>
      <c r="GA1443" s="5"/>
      <c r="GB1443" s="5"/>
      <c r="GC1443" s="5"/>
      <c r="GD1443" s="5"/>
      <c r="GE1443" s="5"/>
      <c r="GF1443" s="5"/>
      <c r="GG1443" s="5"/>
      <c r="GH1443" s="5"/>
      <c r="GI1443" s="5"/>
      <c r="GJ1443" s="5"/>
      <c r="GK1443" s="5"/>
      <c r="GL1443" s="5"/>
      <c r="GM1443" s="5"/>
      <c r="GN1443" s="5"/>
      <c r="GO1443" s="5"/>
      <c r="GP1443" s="5"/>
      <c r="GQ1443" s="5"/>
      <c r="GR1443" s="5"/>
      <c r="GS1443" s="5"/>
      <c r="GT1443" s="5"/>
      <c r="GU1443" s="5"/>
      <c r="GV1443" s="5"/>
      <c r="GW1443" s="5"/>
      <c r="GX1443" s="5"/>
      <c r="GY1443" s="5"/>
      <c r="GZ1443" s="5"/>
      <c r="HA1443" s="5"/>
      <c r="HB1443" s="5"/>
      <c r="HC1443" s="5"/>
      <c r="HD1443" s="5"/>
      <c r="HE1443" s="5"/>
      <c r="HF1443" s="5"/>
      <c r="HG1443" s="5"/>
      <c r="HH1443" s="5"/>
      <c r="HI1443" s="5"/>
      <c r="HJ1443" s="5"/>
      <c r="HK1443" s="5"/>
      <c r="HL1443" s="5"/>
      <c r="HM1443" s="5"/>
      <c r="HN1443" s="5"/>
      <c r="HO1443" s="5"/>
      <c r="HP1443" s="5"/>
      <c r="HQ1443" s="5"/>
      <c r="HR1443" s="5"/>
      <c r="HS1443" s="5"/>
      <c r="HT1443" s="5"/>
      <c r="HU1443" s="5"/>
      <c r="HV1443" s="5"/>
      <c r="HW1443" s="5"/>
      <c r="HX1443" s="5"/>
      <c r="HY1443" s="5"/>
      <c r="HZ1443" s="5"/>
      <c r="IA1443" s="5"/>
      <c r="IB1443" s="5"/>
      <c r="IC1443" s="5"/>
      <c r="ID1443" s="5"/>
      <c r="IE1443" s="5"/>
      <c r="IF1443" s="5"/>
      <c r="IG1443" s="5"/>
      <c r="IH1443" s="5"/>
      <c r="II1443" s="5"/>
      <c r="IJ1443" s="5"/>
      <c r="IK1443" s="5"/>
      <c r="IL1443" s="5"/>
      <c r="IM1443" s="5"/>
      <c r="IN1443" s="5"/>
      <c r="IO1443" s="5"/>
      <c r="IP1443" s="5"/>
      <c r="IQ1443" s="5"/>
      <c r="IR1443" s="5"/>
      <c r="IS1443" s="5"/>
      <c r="IT1443" s="5"/>
      <c r="IU1443" s="5"/>
    </row>
    <row r="1444" spans="1:255" ht="15.6" customHeight="1" thickBot="1">
      <c r="A1444" s="112"/>
      <c r="B1444" s="115"/>
      <c r="C1444" s="117"/>
      <c r="D1444" s="119"/>
      <c r="E1444" s="24" t="str">
        <f>IF(E1443&lt;&gt;"",VLOOKUP(E1443,#REF!,2,FALSE),"")</f>
        <v/>
      </c>
      <c r="F1444" s="25" t="str">
        <f>IF(F1443&lt;&gt;"",VLOOKUP(F1443,#REF!,2,FALSE),"")</f>
        <v/>
      </c>
      <c r="G1444" s="26" t="str">
        <f>IF(G1443&lt;&gt;"",VLOOKUP(G1443,#REF!,2,FALSE),"")</f>
        <v/>
      </c>
      <c r="H1444" s="25" t="str">
        <f>IF(H1443&lt;&gt;"",VLOOKUP(H1443,#REF!,2,FALSE),"")</f>
        <v/>
      </c>
      <c r="I1444" s="26" t="str">
        <f>IF(I1443&lt;&gt;"",VLOOKUP(I1443,#REF!,2,FALSE),"")</f>
        <v/>
      </c>
      <c r="J1444" s="25" t="str">
        <f>IF(J1443&lt;&gt;"",VLOOKUP(J1443,#REF!,2,FALSE),"")</f>
        <v/>
      </c>
      <c r="K1444" s="26" t="str">
        <f>IF(K1443&lt;&gt;"",VLOOKUP(K1443,#REF!,2,FALSE),"")</f>
        <v/>
      </c>
      <c r="L1444" s="25" t="str">
        <f>IF(L1443&lt;&gt;"",VLOOKUP(L1443,#REF!,2,FALSE),"")</f>
        <v/>
      </c>
      <c r="M1444" s="26" t="str">
        <f>IF(M1443&lt;&gt;"",VLOOKUP(M1443,#REF!,2,FALSE),"")</f>
        <v/>
      </c>
      <c r="N1444" s="25" t="e">
        <f>IF(N1443&lt;&gt;"",VLOOKUP(N1443,#REF!,2,FALSE),"")</f>
        <v>#REF!</v>
      </c>
      <c r="O1444" s="27" t="str">
        <f>IF(O1443&lt;&gt;"",VLOOKUP(O1443,#REF!,2,FALSE),"")</f>
        <v/>
      </c>
      <c r="P1444" s="28" t="str">
        <f>IF(P1443&lt;&gt;"",VLOOKUP(P1443,#REF!,2,FALSE),"")</f>
        <v/>
      </c>
      <c r="Q1444" s="121"/>
      <c r="R1444" s="110"/>
      <c r="S1444" s="64"/>
      <c r="T1444" s="65" t="str">
        <f>IF(S1444&lt;&gt;"",VLOOKUP(S1444,#REF!,2,FALSE),"")</f>
        <v/>
      </c>
      <c r="U1444" s="66">
        <f>(COUNTIF(E1443:N1472,S1444)*4)+(COUNTIF(O1443:P1472,S1444)*8)</f>
        <v>0</v>
      </c>
      <c r="V1444" s="67">
        <f>U1444*W1444</f>
        <v>0</v>
      </c>
      <c r="W1444" s="71">
        <v>35</v>
      </c>
    </row>
    <row r="1445" spans="1:255" ht="15.6" customHeight="1">
      <c r="A1445" s="112"/>
      <c r="B1445" s="115" t="s">
        <v>33</v>
      </c>
      <c r="C1445" s="117"/>
      <c r="D1445" s="119"/>
      <c r="E1445" s="29"/>
      <c r="F1445" s="30"/>
      <c r="G1445" s="31"/>
      <c r="H1445" s="30"/>
      <c r="I1445" s="31"/>
      <c r="J1445" s="30"/>
      <c r="K1445" s="31"/>
      <c r="L1445" s="30"/>
      <c r="M1445" s="31"/>
      <c r="N1445" s="30" t="s">
        <v>38</v>
      </c>
      <c r="O1445" s="32"/>
      <c r="P1445" s="33"/>
      <c r="Q1445" s="109"/>
      <c r="R1445" s="110"/>
      <c r="S1445" s="64"/>
      <c r="T1445" s="65" t="str">
        <f>IF(S1445&lt;&gt;"",VLOOKUP(S1445,#REF!,2,FALSE),"")</f>
        <v/>
      </c>
      <c r="U1445" s="66">
        <f>(COUNTIF(E1443:N1472,S1445)*4)+(COUNTIF(O1443:P1472,S1445)*8)</f>
        <v>0</v>
      </c>
      <c r="V1445" s="67">
        <f>U1445*W1444</f>
        <v>0</v>
      </c>
    </row>
    <row r="1446" spans="1:255" ht="15.6" customHeight="1">
      <c r="A1446" s="112"/>
      <c r="B1446" s="115"/>
      <c r="C1446" s="117"/>
      <c r="D1446" s="119"/>
      <c r="E1446" s="24" t="str">
        <f>IF(E1445&lt;&gt;"",VLOOKUP(E1445,#REF!,2,FALSE),"")</f>
        <v/>
      </c>
      <c r="F1446" s="25" t="str">
        <f>IF(F1445&lt;&gt;"",VLOOKUP(F1445,#REF!,2,FALSE),"")</f>
        <v/>
      </c>
      <c r="G1446" s="26" t="str">
        <f>IF(G1445&lt;&gt;"",VLOOKUP(G1445,#REF!,2,FALSE),"")</f>
        <v/>
      </c>
      <c r="H1446" s="25" t="str">
        <f>IF(H1445&lt;&gt;"",VLOOKUP(H1445,#REF!,2,FALSE),"")</f>
        <v/>
      </c>
      <c r="I1446" s="26" t="str">
        <f>IF(I1445&lt;&gt;"",VLOOKUP(I1445,#REF!,2,FALSE),"")</f>
        <v/>
      </c>
      <c r="J1446" s="25" t="str">
        <f>IF(J1445&lt;&gt;"",VLOOKUP(J1445,#REF!,2,FALSE),"")</f>
        <v/>
      </c>
      <c r="K1446" s="26" t="str">
        <f>IF(K1445&lt;&gt;"",VLOOKUP(K1445,#REF!,2,FALSE),"")</f>
        <v/>
      </c>
      <c r="L1446" s="25" t="str">
        <f>IF(L1445&lt;&gt;"",VLOOKUP(L1445,#REF!,2,FALSE),"")</f>
        <v/>
      </c>
      <c r="M1446" s="26" t="str">
        <f>IF(M1445&lt;&gt;"",VLOOKUP(M1445,#REF!,2,FALSE),"")</f>
        <v/>
      </c>
      <c r="N1446" s="25" t="e">
        <f>IF(N1445&lt;&gt;"",VLOOKUP(N1445,#REF!,2,FALSE),"")</f>
        <v>#REF!</v>
      </c>
      <c r="O1446" s="26" t="str">
        <f>IF(O1445&lt;&gt;"",VLOOKUP(O1445,#REF!,2,FALSE),"")</f>
        <v/>
      </c>
      <c r="P1446" s="34" t="str">
        <f>IF(P1445&lt;&gt;"",VLOOKUP(P1445,#REF!,2,FALSE),"")</f>
        <v/>
      </c>
      <c r="Q1446" s="126"/>
      <c r="R1446" s="110"/>
      <c r="S1446" s="64"/>
      <c r="T1446" s="65" t="str">
        <f>IF(S1446&lt;&gt;"",VLOOKUP(S1446,#REF!,2,FALSE),"")</f>
        <v/>
      </c>
      <c r="U1446" s="66">
        <f>(COUNTIF(E1443:N1472,S1446)*4)+(COUNTIF(O1443:P1472,S1446)*8)</f>
        <v>0</v>
      </c>
      <c r="V1446" s="67">
        <f>U1446*W1444</f>
        <v>0</v>
      </c>
    </row>
    <row r="1447" spans="1:255" ht="15.6" customHeight="1">
      <c r="A1447" s="112"/>
      <c r="B1447" s="115" t="s">
        <v>27</v>
      </c>
      <c r="C1447" s="117"/>
      <c r="D1447" s="119"/>
      <c r="E1447" s="29"/>
      <c r="F1447" s="30"/>
      <c r="G1447" s="31"/>
      <c r="H1447" s="30"/>
      <c r="I1447" s="31"/>
      <c r="J1447" s="30"/>
      <c r="K1447" s="31"/>
      <c r="L1447" s="30"/>
      <c r="M1447" s="31"/>
      <c r="N1447" s="30" t="s">
        <v>38</v>
      </c>
      <c r="O1447" s="35"/>
      <c r="P1447" s="36"/>
      <c r="Q1447" s="109"/>
      <c r="R1447" s="110"/>
      <c r="S1447" s="64"/>
      <c r="T1447" s="65" t="str">
        <f>IF(S1447&lt;&gt;"",VLOOKUP(S1447,#REF!,2,FALSE),"")</f>
        <v/>
      </c>
      <c r="U1447" s="66">
        <f>(COUNTIF(E1443:N1472,S1447)*4)+(COUNTIF(O1443:P1472,S1447)*8)</f>
        <v>0</v>
      </c>
      <c r="V1447" s="67">
        <f>U1447*W1444</f>
        <v>0</v>
      </c>
    </row>
    <row r="1448" spans="1:255" ht="15.6" customHeight="1">
      <c r="A1448" s="112"/>
      <c r="B1448" s="115"/>
      <c r="C1448" s="117"/>
      <c r="D1448" s="119"/>
      <c r="E1448" s="24" t="str">
        <f>IF(E1447&lt;&gt;"",VLOOKUP(E1447,#REF!,2,FALSE),"")</f>
        <v/>
      </c>
      <c r="F1448" s="25" t="str">
        <f>IF(F1447&lt;&gt;"",VLOOKUP(F1447,#REF!,2,FALSE),"")</f>
        <v/>
      </c>
      <c r="G1448" s="26" t="str">
        <f>IF(G1447&lt;&gt;"",VLOOKUP(G1447,#REF!,2,FALSE),"")</f>
        <v/>
      </c>
      <c r="H1448" s="25" t="str">
        <f>IF(H1447&lt;&gt;"",VLOOKUP(H1447,#REF!,2,FALSE),"")</f>
        <v/>
      </c>
      <c r="I1448" s="26" t="str">
        <f>IF(I1447&lt;&gt;"",VLOOKUP(I1447,#REF!,2,FALSE),"")</f>
        <v/>
      </c>
      <c r="J1448" s="25" t="str">
        <f>IF(J1447&lt;&gt;"",VLOOKUP(J1447,#REF!,2,FALSE),"")</f>
        <v/>
      </c>
      <c r="K1448" s="26" t="str">
        <f>IF(K1447&lt;&gt;"",VLOOKUP(K1447,#REF!,2,FALSE),"")</f>
        <v/>
      </c>
      <c r="L1448" s="25" t="str">
        <f>IF(L1447&lt;&gt;"",VLOOKUP(L1447,#REF!,2,FALSE),"")</f>
        <v/>
      </c>
      <c r="M1448" s="26" t="str">
        <f>IF(M1447&lt;&gt;"",VLOOKUP(M1447,#REF!,2,FALSE),"")</f>
        <v/>
      </c>
      <c r="N1448" s="25" t="e">
        <f>IF(N1447&lt;&gt;"",VLOOKUP(N1447,#REF!,2,FALSE),"")</f>
        <v>#REF!</v>
      </c>
      <c r="O1448" s="27" t="str">
        <f>IF(O1447&lt;&gt;"",VLOOKUP(O1447,#REF!,2,FALSE),"")</f>
        <v/>
      </c>
      <c r="P1448" s="28" t="str">
        <f>IF(P1447&lt;&gt;"",VLOOKUP(P1447,#REF!,2,FALSE),"")</f>
        <v/>
      </c>
      <c r="Q1448" s="109"/>
      <c r="R1448" s="110"/>
      <c r="S1448" s="64"/>
      <c r="T1448" s="65" t="str">
        <f>IF(S1448&lt;&gt;"",VLOOKUP(S1448,#REF!,2,FALSE),"")</f>
        <v/>
      </c>
      <c r="U1448" s="66">
        <f>(COUNTIF(E1443:N1472,S1448)*4)+(COUNTIF(O1443:P1472,S1448)*8)</f>
        <v>0</v>
      </c>
      <c r="V1448" s="67">
        <f>U1448*W1444</f>
        <v>0</v>
      </c>
    </row>
    <row r="1449" spans="1:255" ht="15.6" customHeight="1">
      <c r="A1449" s="112"/>
      <c r="B1449" s="106" t="s">
        <v>26</v>
      </c>
      <c r="C1449" s="107"/>
      <c r="D1449" s="108"/>
      <c r="E1449" s="37"/>
      <c r="F1449" s="38"/>
      <c r="G1449" s="39"/>
      <c r="H1449" s="38"/>
      <c r="I1449" s="39"/>
      <c r="J1449" s="38"/>
      <c r="K1449" s="39"/>
      <c r="L1449" s="38"/>
      <c r="M1449" s="39"/>
      <c r="N1449" s="38" t="s">
        <v>38</v>
      </c>
      <c r="O1449" s="40"/>
      <c r="P1449" s="41"/>
      <c r="Q1449" s="109"/>
      <c r="R1449" s="110">
        <f>IF(B1449&lt;&gt;"",((10-((COUNTIF(E1450:N1450,"/")+COUNTIF(E1450:N1450,"//")+COUNTIF(E1450:N1450,"///")+COUNTIF(E1450:N1450,"_"))))/2)+(2-COUNTBLANK(O1450:P1450)),"")</f>
        <v>5</v>
      </c>
      <c r="S1449" s="68"/>
      <c r="T1449" s="69" t="str">
        <f>IF(S1449&lt;&gt;"",VLOOKUP(S1449,#REF!,2,FALSE),"")</f>
        <v/>
      </c>
      <c r="U1449" s="70">
        <f>(COUNTIF(E1443:N1472,S1449)*4)+(COUNTIF(O1443:P1472,S1449)*8)</f>
        <v>0</v>
      </c>
      <c r="V1449" s="67">
        <f>U1449*W1444</f>
        <v>0</v>
      </c>
    </row>
    <row r="1450" spans="1:255" ht="15.6" customHeight="1">
      <c r="A1450" s="112"/>
      <c r="B1450" s="106"/>
      <c r="C1450" s="107"/>
      <c r="D1450" s="108"/>
      <c r="E1450" s="42" t="str">
        <f>IF(E1449&lt;&gt;"",VLOOKUP(E1449,#REF!,2,FALSE),"")</f>
        <v/>
      </c>
      <c r="F1450" s="43" t="str">
        <f>IF(F1449&lt;&gt;"",VLOOKUP(F1449,#REF!,2,FALSE),"")</f>
        <v/>
      </c>
      <c r="G1450" s="44" t="str">
        <f>IF(G1449&lt;&gt;"",VLOOKUP(G1449,#REF!,2,FALSE),"")</f>
        <v/>
      </c>
      <c r="H1450" s="43" t="str">
        <f>IF(H1449&lt;&gt;"",VLOOKUP(H1449,#REF!,2,FALSE),"")</f>
        <v/>
      </c>
      <c r="I1450" s="44" t="str">
        <f>IF(I1449&lt;&gt;"",VLOOKUP(I1449,#REF!,2,FALSE),"")</f>
        <v/>
      </c>
      <c r="J1450" s="43" t="str">
        <f>IF(J1449&lt;&gt;"",VLOOKUP(J1449,#REF!,2,FALSE),"")</f>
        <v/>
      </c>
      <c r="K1450" s="44" t="str">
        <f>IF(K1449&lt;&gt;"",VLOOKUP(K1449,#REF!,2,FALSE),"")</f>
        <v/>
      </c>
      <c r="L1450" s="43" t="str">
        <f>IF(L1449&lt;&gt;"",VLOOKUP(L1449,#REF!,2,FALSE),"")</f>
        <v/>
      </c>
      <c r="M1450" s="44" t="str">
        <f>IF(M1449&lt;&gt;"",VLOOKUP(M1449,#REF!,2,FALSE),"")</f>
        <v/>
      </c>
      <c r="N1450" s="43" t="e">
        <f>IF(N1449&lt;&gt;"",VLOOKUP(N1449,#REF!,2,FALSE),"")</f>
        <v>#REF!</v>
      </c>
      <c r="O1450" s="44" t="str">
        <f>IF(O1449&lt;&gt;"",VLOOKUP(O1449,#REF!,2,FALSE),"")</f>
        <v/>
      </c>
      <c r="P1450" s="45" t="str">
        <f>IF(P1449&lt;&gt;"",VLOOKUP(P1449,#REF!,2,FALSE),"")</f>
        <v/>
      </c>
      <c r="Q1450" s="109"/>
      <c r="R1450" s="110"/>
      <c r="S1450" s="68"/>
      <c r="T1450" s="69" t="str">
        <f>IF(S1450&lt;&gt;"",VLOOKUP(S1450,#REF!,2,FALSE),"")</f>
        <v/>
      </c>
      <c r="U1450" s="70">
        <f>(COUNTIF(E1443:N1472,S1450)*4)+(COUNTIF(O1443:P1472,S1450)*8)</f>
        <v>0</v>
      </c>
      <c r="V1450" s="67">
        <f>U1450*W1444</f>
        <v>0</v>
      </c>
    </row>
    <row r="1451" spans="1:255" ht="15.6" customHeight="1">
      <c r="A1451" s="112"/>
      <c r="B1451" s="106" t="s">
        <v>42</v>
      </c>
      <c r="C1451" s="107"/>
      <c r="D1451" s="108"/>
      <c r="E1451" s="37" t="s">
        <v>307</v>
      </c>
      <c r="F1451" s="38" t="s">
        <v>307</v>
      </c>
      <c r="G1451" s="39" t="s">
        <v>307</v>
      </c>
      <c r="H1451" s="38" t="s">
        <v>307</v>
      </c>
      <c r="I1451" s="39" t="s">
        <v>307</v>
      </c>
      <c r="J1451" s="38" t="s">
        <v>307</v>
      </c>
      <c r="K1451" s="39" t="s">
        <v>307</v>
      </c>
      <c r="L1451" s="38" t="s">
        <v>307</v>
      </c>
      <c r="M1451" s="39" t="s">
        <v>307</v>
      </c>
      <c r="N1451" s="38" t="s">
        <v>38</v>
      </c>
      <c r="O1451" s="40"/>
      <c r="P1451" s="41"/>
      <c r="Q1451" s="147" t="s">
        <v>318</v>
      </c>
      <c r="R1451" s="110">
        <f>IF(B1451&lt;&gt;"",((10-((COUNTIF(E1452:N1452,"/")+COUNTIF(E1452:N1452,"//")+COUNTIF(E1452:N1452,"///")+COUNTIF(E1452:N1452,"_"))))/2)+(2-COUNTBLANK(O1452:P1452)),"")</f>
        <v>5</v>
      </c>
      <c r="S1451" s="68"/>
      <c r="T1451" s="69" t="str">
        <f>IF(S1451&lt;&gt;"",VLOOKUP(S1451,#REF!,2,FALSE),"")</f>
        <v/>
      </c>
      <c r="U1451" s="70">
        <f>(COUNTIF(E1443:N1472,S1451)*4)+(COUNTIF(O1443:P1472,S1451)*8)</f>
        <v>0</v>
      </c>
      <c r="V1451" s="67">
        <f>U1451*W1444</f>
        <v>0</v>
      </c>
    </row>
    <row r="1452" spans="1:255" ht="15.6" customHeight="1">
      <c r="A1452" s="112"/>
      <c r="B1452" s="106"/>
      <c r="C1452" s="107"/>
      <c r="D1452" s="108"/>
      <c r="E1452" s="42" t="e">
        <f>IF(E1451&lt;&gt;"",VLOOKUP(E1451,#REF!,2,FALSE),"")</f>
        <v>#REF!</v>
      </c>
      <c r="F1452" s="43" t="e">
        <f>IF(F1451&lt;&gt;"",VLOOKUP(F1451,#REF!,2,FALSE),"")</f>
        <v>#REF!</v>
      </c>
      <c r="G1452" s="44" t="e">
        <f>IF(G1451&lt;&gt;"",VLOOKUP(G1451,#REF!,2,FALSE),"")</f>
        <v>#REF!</v>
      </c>
      <c r="H1452" s="43" t="e">
        <f>IF(H1451&lt;&gt;"",VLOOKUP(H1451,#REF!,2,FALSE),"")</f>
        <v>#REF!</v>
      </c>
      <c r="I1452" s="44" t="e">
        <f>IF(I1451&lt;&gt;"",VLOOKUP(I1451,#REF!,2,FALSE),"")</f>
        <v>#REF!</v>
      </c>
      <c r="J1452" s="43" t="e">
        <f>IF(J1451&lt;&gt;"",VLOOKUP(J1451,#REF!,2,FALSE),"")</f>
        <v>#REF!</v>
      </c>
      <c r="K1452" s="44" t="e">
        <f>IF(K1451&lt;&gt;"",VLOOKUP(K1451,#REF!,2,FALSE),"")</f>
        <v>#REF!</v>
      </c>
      <c r="L1452" s="43" t="e">
        <f>IF(L1451&lt;&gt;"",VLOOKUP(L1451,#REF!,2,FALSE),"")</f>
        <v>#REF!</v>
      </c>
      <c r="M1452" s="44" t="e">
        <f>IF(M1451&lt;&gt;"",VLOOKUP(M1451,#REF!,2,FALSE),"")</f>
        <v>#REF!</v>
      </c>
      <c r="N1452" s="43" t="e">
        <f>IF(N1451&lt;&gt;"",VLOOKUP(N1451,#REF!,2,FALSE),"")</f>
        <v>#REF!</v>
      </c>
      <c r="O1452" s="44" t="str">
        <f>IF(O1451&lt;&gt;"",VLOOKUP(O1451,#REF!,2,FALSE),"")</f>
        <v/>
      </c>
      <c r="P1452" s="45" t="str">
        <f>IF(P1451&lt;&gt;"",VLOOKUP(P1451,#REF!,2,FALSE),"")</f>
        <v/>
      </c>
      <c r="Q1452" s="147"/>
      <c r="R1452" s="110"/>
      <c r="S1452" s="68"/>
      <c r="T1452" s="69" t="str">
        <f>IF(S1452&lt;&gt;"",VLOOKUP(S1452,#REF!,2,FALSE),"")</f>
        <v/>
      </c>
      <c r="U1452" s="70">
        <f>(COUNTIF(E1443:N1472,S1452)*4)+(COUNTIF(O1443:P1472,S1452)*8)</f>
        <v>0</v>
      </c>
      <c r="V1452" s="67">
        <f>U1452*W1444</f>
        <v>0</v>
      </c>
    </row>
    <row r="1453" spans="1:255" ht="15.6" customHeight="1">
      <c r="A1453" s="112"/>
      <c r="B1453" s="106" t="s">
        <v>24</v>
      </c>
      <c r="C1453" s="107"/>
      <c r="D1453" s="108"/>
      <c r="E1453" s="37"/>
      <c r="F1453" s="38"/>
      <c r="G1453" s="39"/>
      <c r="H1453" s="38"/>
      <c r="I1453" s="39"/>
      <c r="J1453" s="38"/>
      <c r="K1453" s="39" t="s">
        <v>315</v>
      </c>
      <c r="L1453" s="38" t="s">
        <v>315</v>
      </c>
      <c r="M1453" s="39" t="s">
        <v>315</v>
      </c>
      <c r="N1453" s="38" t="s">
        <v>38</v>
      </c>
      <c r="O1453" s="40"/>
      <c r="P1453" s="41"/>
      <c r="Q1453" s="109"/>
      <c r="R1453" s="110">
        <f>IF(B1453&lt;&gt;"",((10-((COUNTIF(E1454:N1454,"/")+COUNTIF(E1454:N1454,"//")+COUNTIF(E1454:N1454,"///")+COUNTIF(E1454:N1454,"_"))))/2)+(2-COUNTBLANK(O1454:P1454)),"")</f>
        <v>5</v>
      </c>
      <c r="S1453" s="68"/>
      <c r="T1453" s="69" t="str">
        <f>IF(S1453&lt;&gt;"",VLOOKUP(S1453,#REF!,2,FALSE),"")</f>
        <v/>
      </c>
      <c r="U1453" s="70">
        <f>(COUNTIF(E1443:N1472,S1453)*4)+(COUNTIF(O1443:P1472,S1453)*8)</f>
        <v>0</v>
      </c>
      <c r="V1453" s="67">
        <f>U1453*W1444</f>
        <v>0</v>
      </c>
    </row>
    <row r="1454" spans="1:255" ht="15.6" customHeight="1">
      <c r="A1454" s="112"/>
      <c r="B1454" s="106"/>
      <c r="C1454" s="107"/>
      <c r="D1454" s="108"/>
      <c r="E1454" s="42" t="str">
        <f>IF(E1453&lt;&gt;"",VLOOKUP(E1453,#REF!,2,FALSE),"")</f>
        <v/>
      </c>
      <c r="F1454" s="43" t="str">
        <f>IF(F1453&lt;&gt;"",VLOOKUP(F1453,#REF!,2,FALSE),"")</f>
        <v/>
      </c>
      <c r="G1454" s="44" t="str">
        <f>IF(G1453&lt;&gt;"",VLOOKUP(G1453,#REF!,2,FALSE),"")</f>
        <v/>
      </c>
      <c r="H1454" s="43" t="str">
        <f>IF(H1453&lt;&gt;"",VLOOKUP(H1453,#REF!,2,FALSE),"")</f>
        <v/>
      </c>
      <c r="I1454" s="44" t="str">
        <f>IF(I1453&lt;&gt;"",VLOOKUP(I1453,#REF!,2,FALSE),"")</f>
        <v/>
      </c>
      <c r="J1454" s="43" t="str">
        <f>IF(J1453&lt;&gt;"",VLOOKUP(J1453,#REF!,2,FALSE),"")</f>
        <v/>
      </c>
      <c r="K1454" s="44" t="e">
        <f>IF(K1453&lt;&gt;"",VLOOKUP(K1453,#REF!,2,FALSE),"")</f>
        <v>#REF!</v>
      </c>
      <c r="L1454" s="43" t="e">
        <f>IF(L1453&lt;&gt;"",VLOOKUP(L1453,#REF!,2,FALSE),"")</f>
        <v>#REF!</v>
      </c>
      <c r="M1454" s="44" t="e">
        <f>IF(M1453&lt;&gt;"",VLOOKUP(M1453,#REF!,2,FALSE),"")</f>
        <v>#REF!</v>
      </c>
      <c r="N1454" s="43" t="e">
        <f>IF(N1453&lt;&gt;"",VLOOKUP(N1453,#REF!,2,FALSE),"")</f>
        <v>#REF!</v>
      </c>
      <c r="O1454" s="44" t="str">
        <f>IF(O1453&lt;&gt;"",VLOOKUP(O1453,#REF!,2,FALSE),"")</f>
        <v/>
      </c>
      <c r="P1454" s="45" t="str">
        <f>IF(P1453&lt;&gt;"",VLOOKUP(P1453,#REF!,2,FALSE),"")</f>
        <v/>
      </c>
      <c r="Q1454" s="109"/>
      <c r="R1454" s="110"/>
      <c r="S1454" s="68"/>
      <c r="T1454" s="69" t="str">
        <f>IF(S1454&lt;&gt;"",VLOOKUP(S1454,#REF!,2,FALSE),"")</f>
        <v/>
      </c>
      <c r="U1454" s="70">
        <f>(COUNTIF(E1443:N1472,S1454)*4)+(COUNTIF(O1443:P1472,S1454)*8)</f>
        <v>0</v>
      </c>
      <c r="V1454" s="67">
        <f>U1454*W1444</f>
        <v>0</v>
      </c>
    </row>
    <row r="1455" spans="1:255" ht="15.6" customHeight="1" thickBot="1">
      <c r="A1455" s="112"/>
      <c r="B1455" s="106" t="s">
        <v>22</v>
      </c>
      <c r="C1455" s="107"/>
      <c r="D1455" s="108"/>
      <c r="E1455" s="37"/>
      <c r="F1455" s="38"/>
      <c r="G1455" s="39"/>
      <c r="H1455" s="38"/>
      <c r="I1455" s="39"/>
      <c r="J1455" s="38"/>
      <c r="K1455" s="39"/>
      <c r="L1455" s="38"/>
      <c r="M1455" s="39"/>
      <c r="N1455" s="38" t="s">
        <v>38</v>
      </c>
      <c r="O1455" s="40"/>
      <c r="P1455" s="41"/>
      <c r="Q1455" s="109"/>
      <c r="R1455" s="110">
        <f>IF(B1455&lt;&gt;"",((10-((COUNTIF(E1456:N1456,"/")+COUNTIF(E1456:N1456,"//")+COUNTIF(E1456:N1456,"///")+COUNTIF(E1456:N1456,"_"))))/2)+(2-COUNTBLANK(O1456:P1456)),"")</f>
        <v>5</v>
      </c>
      <c r="S1455" s="68"/>
      <c r="T1455" s="69" t="str">
        <f>IF(S1455&lt;&gt;"",VLOOKUP(S1455,#REF!,2,FALSE),"")</f>
        <v/>
      </c>
      <c r="U1455" s="70">
        <f>(COUNTIF(E1443:N1472,S1455)*4)+(COUNTIF(O1443:P1472,S1455)*8)</f>
        <v>0</v>
      </c>
      <c r="V1455" s="67">
        <f>U1455*W1444</f>
        <v>0</v>
      </c>
    </row>
    <row r="1456" spans="1:255" ht="15.6" customHeight="1" thickBot="1">
      <c r="A1456" s="112"/>
      <c r="B1456" s="106"/>
      <c r="C1456" s="107"/>
      <c r="D1456" s="108"/>
      <c r="E1456" s="42" t="str">
        <f>IF(E1455&lt;&gt;"",VLOOKUP(E1455,#REF!,2,FALSE),"")</f>
        <v/>
      </c>
      <c r="F1456" s="43" t="str">
        <f>IF(F1455&lt;&gt;"",VLOOKUP(F1455,#REF!,2,FALSE),"")</f>
        <v/>
      </c>
      <c r="G1456" s="44" t="str">
        <f>IF(G1455&lt;&gt;"",VLOOKUP(G1455,#REF!,2,FALSE),"")</f>
        <v/>
      </c>
      <c r="H1456" s="43" t="str">
        <f>IF(H1455&lt;&gt;"",VLOOKUP(H1455,#REF!,2,FALSE),"")</f>
        <v/>
      </c>
      <c r="I1456" s="44" t="str">
        <f>IF(I1455&lt;&gt;"",VLOOKUP(I1455,#REF!,2,FALSE),"")</f>
        <v/>
      </c>
      <c r="J1456" s="43" t="str">
        <f>IF(J1455&lt;&gt;"",VLOOKUP(J1455,#REF!,2,FALSE),"")</f>
        <v/>
      </c>
      <c r="K1456" s="44" t="str">
        <f>IF(K1455&lt;&gt;"",VLOOKUP(K1455,#REF!,2,FALSE),"")</f>
        <v/>
      </c>
      <c r="L1456" s="43" t="str">
        <f>IF(L1455&lt;&gt;"",VLOOKUP(L1455,#REF!,2,FALSE),"")</f>
        <v/>
      </c>
      <c r="M1456" s="44" t="str">
        <f>IF(M1455&lt;&gt;"",VLOOKUP(M1455,#REF!,2,FALSE),"")</f>
        <v/>
      </c>
      <c r="N1456" s="43" t="e">
        <f>IF(N1455&lt;&gt;"",VLOOKUP(N1455,#REF!,2,FALSE),"")</f>
        <v>#REF!</v>
      </c>
      <c r="O1456" s="44" t="str">
        <f>IF(O1455&lt;&gt;"",VLOOKUP(O1455,#REF!,2,FALSE),"")</f>
        <v/>
      </c>
      <c r="P1456" s="45" t="str">
        <f>IF(P1455&lt;&gt;"",VLOOKUP(P1455,#REF!,2,FALSE),"")</f>
        <v/>
      </c>
      <c r="Q1456" s="109"/>
      <c r="R1456" s="110"/>
      <c r="S1456" s="60">
        <f>SUM(R1443:R1472)*8</f>
        <v>400</v>
      </c>
      <c r="T1456" s="61" t="s">
        <v>25</v>
      </c>
      <c r="U1456" s="62">
        <f>SUM(U1444:U1455)</f>
        <v>0</v>
      </c>
      <c r="V1456" s="63">
        <f>SUM(V1444:V1455)</f>
        <v>0</v>
      </c>
    </row>
    <row r="1457" spans="1:22" ht="15.6" customHeight="1">
      <c r="A1457" s="112"/>
      <c r="B1457" s="103" t="s">
        <v>23</v>
      </c>
      <c r="C1457" s="104"/>
      <c r="D1457" s="105"/>
      <c r="E1457" s="46"/>
      <c r="F1457" s="47"/>
      <c r="G1457" s="48"/>
      <c r="H1457" s="47"/>
      <c r="I1457" s="48"/>
      <c r="J1457" s="47"/>
      <c r="K1457" s="48"/>
      <c r="L1457" s="47"/>
      <c r="M1457" s="48"/>
      <c r="N1457" s="47" t="s">
        <v>38</v>
      </c>
      <c r="O1457" s="49"/>
      <c r="P1457" s="50"/>
      <c r="Q1457" s="109"/>
      <c r="R1457" s="110">
        <f>IF(B1457&lt;&gt;"",((10-((COUNTIF(E1458:N1458,"/")+COUNTIF(E1458:N1458,"//")+COUNTIF(E1458:N1458,"///")+COUNTIF(E1458:N1458,"_"))))/2)+(2-COUNTBLANK(O1458:P1458)),"")</f>
        <v>5</v>
      </c>
      <c r="S1457"/>
      <c r="T1457"/>
      <c r="U1457"/>
      <c r="V1457"/>
    </row>
    <row r="1458" spans="1:22" ht="15.6" customHeight="1">
      <c r="A1458" s="112"/>
      <c r="B1458" s="103"/>
      <c r="C1458" s="104"/>
      <c r="D1458" s="105"/>
      <c r="E1458" s="51" t="str">
        <f>IF(E1457&lt;&gt;"",VLOOKUP(E1457,#REF!,2,FALSE),"")</f>
        <v/>
      </c>
      <c r="F1458" s="52" t="str">
        <f>IF(F1457&lt;&gt;"",VLOOKUP(F1457,#REF!,2,FALSE),"")</f>
        <v/>
      </c>
      <c r="G1458" s="53" t="str">
        <f>IF(G1457&lt;&gt;"",VLOOKUP(G1457,#REF!,2,FALSE),"")</f>
        <v/>
      </c>
      <c r="H1458" s="52" t="str">
        <f>IF(H1457&lt;&gt;"",VLOOKUP(H1457,#REF!,2,FALSE),"")</f>
        <v/>
      </c>
      <c r="I1458" s="53" t="str">
        <f>IF(I1457&lt;&gt;"",VLOOKUP(I1457,#REF!,2,FALSE),"")</f>
        <v/>
      </c>
      <c r="J1458" s="52" t="str">
        <f>IF(J1457&lt;&gt;"",VLOOKUP(J1457,#REF!,2,FALSE),"")</f>
        <v/>
      </c>
      <c r="K1458" s="53" t="str">
        <f>IF(K1457&lt;&gt;"",VLOOKUP(K1457,#REF!,2,FALSE),"")</f>
        <v/>
      </c>
      <c r="L1458" s="52" t="str">
        <f>IF(L1457&lt;&gt;"",VLOOKUP(L1457,#REF!,2,FALSE),"")</f>
        <v/>
      </c>
      <c r="M1458" s="53" t="str">
        <f>IF(M1457&lt;&gt;"",VLOOKUP(M1457,#REF!,2,FALSE),"")</f>
        <v/>
      </c>
      <c r="N1458" s="52" t="e">
        <f>IF(N1457&lt;&gt;"",VLOOKUP(N1457,#REF!,2,FALSE),"")</f>
        <v>#REF!</v>
      </c>
      <c r="O1458" s="53" t="str">
        <f>IF(O1457&lt;&gt;"",VLOOKUP(O1457,#REF!,2,FALSE),"")</f>
        <v/>
      </c>
      <c r="P1458" s="54" t="str">
        <f>IF(P1457&lt;&gt;"",VLOOKUP(P1457,#REF!,2,FALSE),"")</f>
        <v/>
      </c>
      <c r="Q1458" s="109"/>
      <c r="R1458" s="110"/>
      <c r="S1458"/>
      <c r="T1458"/>
      <c r="U1458"/>
      <c r="V1458"/>
    </row>
    <row r="1459" spans="1:22" ht="15.6" customHeight="1">
      <c r="A1459" s="112"/>
      <c r="B1459" s="103" t="s">
        <v>41</v>
      </c>
      <c r="C1459" s="104"/>
      <c r="D1459" s="105"/>
      <c r="E1459" s="46" t="s">
        <v>20</v>
      </c>
      <c r="F1459" s="47" t="s">
        <v>20</v>
      </c>
      <c r="G1459" s="48"/>
      <c r="H1459" s="47"/>
      <c r="I1459" s="48"/>
      <c r="J1459" s="47"/>
      <c r="K1459" s="48" t="s">
        <v>315</v>
      </c>
      <c r="L1459" s="47" t="s">
        <v>315</v>
      </c>
      <c r="M1459" s="48" t="s">
        <v>315</v>
      </c>
      <c r="N1459" s="47" t="s">
        <v>38</v>
      </c>
      <c r="O1459" s="49"/>
      <c r="P1459" s="50"/>
      <c r="Q1459" s="109"/>
      <c r="R1459" s="110">
        <f>IF(B1459&lt;&gt;"",((10-((COUNTIF(E1460:N1460,"/")+COUNTIF(E1460:N1460,"//")+COUNTIF(E1460:N1460,"///")+COUNTIF(E1460:N1460,"_"))))/2)+(2-COUNTBLANK(O1460:P1460)),"")</f>
        <v>5</v>
      </c>
      <c r="S1459"/>
      <c r="T1459"/>
      <c r="U1459"/>
      <c r="V1459"/>
    </row>
    <row r="1460" spans="1:22" ht="15.6" customHeight="1">
      <c r="A1460" s="112"/>
      <c r="B1460" s="103"/>
      <c r="C1460" s="104"/>
      <c r="D1460" s="105"/>
      <c r="E1460" s="51" t="e">
        <f>IF(E1459&lt;&gt;"",VLOOKUP(E1459,#REF!,2,FALSE),"")</f>
        <v>#REF!</v>
      </c>
      <c r="F1460" s="52" t="e">
        <f>IF(F1459&lt;&gt;"",VLOOKUP(F1459,#REF!,2,FALSE),"")</f>
        <v>#REF!</v>
      </c>
      <c r="G1460" s="53" t="str">
        <f>IF(G1459&lt;&gt;"",VLOOKUP(G1459,#REF!,2,FALSE),"")</f>
        <v/>
      </c>
      <c r="H1460" s="52" t="str">
        <f>IF(H1459&lt;&gt;"",VLOOKUP(H1459,#REF!,2,FALSE),"")</f>
        <v/>
      </c>
      <c r="I1460" s="53" t="str">
        <f>IF(I1459&lt;&gt;"",VLOOKUP(I1459,#REF!,2,FALSE),"")</f>
        <v/>
      </c>
      <c r="J1460" s="52" t="str">
        <f>IF(J1459&lt;&gt;"",VLOOKUP(J1459,#REF!,2,FALSE),"")</f>
        <v/>
      </c>
      <c r="K1460" s="53" t="e">
        <f>IF(K1459&lt;&gt;"",VLOOKUP(K1459,#REF!,2,FALSE),"")</f>
        <v>#REF!</v>
      </c>
      <c r="L1460" s="52" t="e">
        <f>IF(L1459&lt;&gt;"",VLOOKUP(L1459,#REF!,2,FALSE),"")</f>
        <v>#REF!</v>
      </c>
      <c r="M1460" s="53" t="e">
        <f>IF(M1459&lt;&gt;"",VLOOKUP(M1459,#REF!,2,FALSE),"")</f>
        <v>#REF!</v>
      </c>
      <c r="N1460" s="52" t="e">
        <f>IF(N1459&lt;&gt;"",VLOOKUP(N1459,#REF!,2,FALSE),"")</f>
        <v>#REF!</v>
      </c>
      <c r="O1460" s="53" t="str">
        <f>IF(O1459&lt;&gt;"",VLOOKUP(O1459,#REF!,2,FALSE),"")</f>
        <v/>
      </c>
      <c r="P1460" s="54" t="str">
        <f>IF(P1459&lt;&gt;"",VLOOKUP(P1459,#REF!,2,FALSE),"")</f>
        <v/>
      </c>
      <c r="Q1460" s="109"/>
      <c r="R1460" s="110"/>
      <c r="S1460"/>
      <c r="T1460"/>
      <c r="U1460"/>
      <c r="V1460"/>
    </row>
    <row r="1461" spans="1:22" ht="15.6" customHeight="1">
      <c r="A1461" s="112"/>
      <c r="B1461" s="103" t="s">
        <v>21</v>
      </c>
      <c r="C1461" s="104"/>
      <c r="D1461" s="105"/>
      <c r="E1461" s="46"/>
      <c r="F1461" s="47"/>
      <c r="G1461" s="48"/>
      <c r="H1461" s="47"/>
      <c r="I1461" s="48"/>
      <c r="J1461" s="47"/>
      <c r="K1461" s="48"/>
      <c r="L1461" s="47"/>
      <c r="M1461" s="48"/>
      <c r="N1461" s="47" t="s">
        <v>38</v>
      </c>
      <c r="O1461" s="49"/>
      <c r="P1461" s="50"/>
      <c r="Q1461" s="109"/>
      <c r="R1461" s="110">
        <f>IF(B1461&lt;&gt;"",((10-((COUNTIF(E1462:N1462,"/")+COUNTIF(E1462:N1462,"//")+COUNTIF(E1462:N1462,"///")+COUNTIF(E1462:N1462,"_"))))/2)+(2-COUNTBLANK(O1462:P1462)),"")</f>
        <v>5</v>
      </c>
      <c r="S1461"/>
      <c r="T1461"/>
      <c r="U1461"/>
      <c r="V1461"/>
    </row>
    <row r="1462" spans="1:22" ht="15.6" customHeight="1">
      <c r="A1462" s="112"/>
      <c r="B1462" s="103"/>
      <c r="C1462" s="104"/>
      <c r="D1462" s="105"/>
      <c r="E1462" s="51" t="str">
        <f>IF(E1461&lt;&gt;"",VLOOKUP(E1461,#REF!,2,FALSE),"")</f>
        <v/>
      </c>
      <c r="F1462" s="52" t="str">
        <f>IF(F1461&lt;&gt;"",VLOOKUP(F1461,#REF!,2,FALSE),"")</f>
        <v/>
      </c>
      <c r="G1462" s="53" t="str">
        <f>IF(G1461&lt;&gt;"",VLOOKUP(G1461,#REF!,2,FALSE),"")</f>
        <v/>
      </c>
      <c r="H1462" s="52" t="str">
        <f>IF(H1461&lt;&gt;"",VLOOKUP(H1461,#REF!,2,FALSE),"")</f>
        <v/>
      </c>
      <c r="I1462" s="53" t="str">
        <f>IF(I1461&lt;&gt;"",VLOOKUP(I1461,#REF!,2,FALSE),"")</f>
        <v/>
      </c>
      <c r="J1462" s="52" t="str">
        <f>IF(J1461&lt;&gt;"",VLOOKUP(J1461,#REF!,2,FALSE),"")</f>
        <v/>
      </c>
      <c r="K1462" s="53" t="str">
        <f>IF(K1461&lt;&gt;"",VLOOKUP(K1461,#REF!,2,FALSE),"")</f>
        <v/>
      </c>
      <c r="L1462" s="52" t="str">
        <f>IF(L1461&lt;&gt;"",VLOOKUP(L1461,#REF!,2,FALSE),"")</f>
        <v/>
      </c>
      <c r="M1462" s="53" t="str">
        <f>IF(M1461&lt;&gt;"",VLOOKUP(M1461,#REF!,2,FALSE),"")</f>
        <v/>
      </c>
      <c r="N1462" s="52" t="e">
        <f>IF(N1461&lt;&gt;"",VLOOKUP(N1461,#REF!,2,FALSE),"")</f>
        <v>#REF!</v>
      </c>
      <c r="O1462" s="53" t="str">
        <f>IF(O1461&lt;&gt;"",VLOOKUP(O1461,#REF!,2,FALSE),"")</f>
        <v/>
      </c>
      <c r="P1462" s="54" t="str">
        <f>IF(P1461&lt;&gt;"",VLOOKUP(P1461,#REF!,2,FALSE),"")</f>
        <v/>
      </c>
      <c r="Q1462" s="109"/>
      <c r="R1462" s="110"/>
      <c r="S1462"/>
      <c r="T1462"/>
      <c r="U1462"/>
      <c r="V1462"/>
    </row>
    <row r="1463" spans="1:22" ht="15.6" customHeight="1">
      <c r="A1463" s="112"/>
      <c r="B1463" s="103" t="s">
        <v>19</v>
      </c>
      <c r="C1463" s="104"/>
      <c r="D1463" s="105"/>
      <c r="E1463" s="46"/>
      <c r="F1463" s="47"/>
      <c r="G1463" s="48"/>
      <c r="H1463" s="47"/>
      <c r="I1463" s="48"/>
      <c r="J1463" s="47"/>
      <c r="K1463" s="48"/>
      <c r="L1463" s="47"/>
      <c r="M1463" s="48"/>
      <c r="N1463" s="47" t="s">
        <v>38</v>
      </c>
      <c r="O1463" s="49"/>
      <c r="P1463" s="50"/>
      <c r="Q1463" s="109"/>
      <c r="R1463" s="110">
        <f>IF(B1463&lt;&gt;"",((10-((COUNTIF(E1464:N1464,"/")+COUNTIF(E1464:N1464,"//")+COUNTIF(E1464:N1464,"///")+COUNTIF(E1464:N1464,"_"))))/2)+(2-COUNTBLANK(O1464:P1464)),"")</f>
        <v>5</v>
      </c>
      <c r="S1463"/>
      <c r="T1463"/>
      <c r="U1463"/>
      <c r="V1463"/>
    </row>
    <row r="1464" spans="1:22" ht="15.6" customHeight="1">
      <c r="A1464" s="112"/>
      <c r="B1464" s="103"/>
      <c r="C1464" s="104"/>
      <c r="D1464" s="105"/>
      <c r="E1464" s="51" t="str">
        <f>IF(E1463&lt;&gt;"",VLOOKUP(E1463,#REF!,2,FALSE),"")</f>
        <v/>
      </c>
      <c r="F1464" s="52" t="str">
        <f>IF(F1463&lt;&gt;"",VLOOKUP(F1463,#REF!,2,FALSE),"")</f>
        <v/>
      </c>
      <c r="G1464" s="53" t="str">
        <f>IF(G1463&lt;&gt;"",VLOOKUP(G1463,#REF!,2,FALSE),"")</f>
        <v/>
      </c>
      <c r="H1464" s="52" t="str">
        <f>IF(H1463&lt;&gt;"",VLOOKUP(H1463,#REF!,2,FALSE),"")</f>
        <v/>
      </c>
      <c r="I1464" s="53" t="str">
        <f>IF(I1463&lt;&gt;"",VLOOKUP(I1463,#REF!,2,FALSE),"")</f>
        <v/>
      </c>
      <c r="J1464" s="52" t="str">
        <f>IF(J1463&lt;&gt;"",VLOOKUP(J1463,#REF!,2,FALSE),"")</f>
        <v/>
      </c>
      <c r="K1464" s="53" t="str">
        <f>IF(K1463&lt;&gt;"",VLOOKUP(K1463,#REF!,2,FALSE),"")</f>
        <v/>
      </c>
      <c r="L1464" s="52" t="str">
        <f>IF(L1463&lt;&gt;"",VLOOKUP(L1463,#REF!,2,FALSE),"")</f>
        <v/>
      </c>
      <c r="M1464" s="53" t="str">
        <f>IF(M1463&lt;&gt;"",VLOOKUP(M1463,#REF!,2,FALSE),"")</f>
        <v/>
      </c>
      <c r="N1464" s="52" t="e">
        <f>IF(N1463&lt;&gt;"",VLOOKUP(N1463,#REF!,2,FALSE),"")</f>
        <v>#REF!</v>
      </c>
      <c r="O1464" s="53" t="str">
        <f>IF(O1463&lt;&gt;"",VLOOKUP(O1463,#REF!,2,FALSE),"")</f>
        <v/>
      </c>
      <c r="P1464" s="54" t="str">
        <f>IF(P1463&lt;&gt;"",VLOOKUP(P1463,#REF!,2,FALSE),"")</f>
        <v/>
      </c>
      <c r="Q1464" s="109"/>
      <c r="R1464" s="110"/>
      <c r="S1464"/>
      <c r="T1464"/>
      <c r="U1464"/>
      <c r="V1464"/>
    </row>
    <row r="1465" spans="1:22" ht="15.6" customHeight="1">
      <c r="A1465" s="112"/>
      <c r="B1465" s="103" t="s">
        <v>18</v>
      </c>
      <c r="C1465" s="104"/>
      <c r="D1465" s="105"/>
      <c r="E1465" s="46"/>
      <c r="F1465" s="47"/>
      <c r="G1465" s="48"/>
      <c r="H1465" s="47"/>
      <c r="I1465" s="48"/>
      <c r="J1465" s="47"/>
      <c r="K1465" s="48"/>
      <c r="L1465" s="47"/>
      <c r="M1465" s="48"/>
      <c r="N1465" s="47" t="s">
        <v>38</v>
      </c>
      <c r="O1465" s="49"/>
      <c r="P1465" s="50"/>
      <c r="Q1465" s="109"/>
      <c r="R1465" s="110">
        <f>IF(B1465&lt;&gt;"",((10-((COUNTIF(E1466:N1466,"/")+COUNTIF(E1466:N1466,"//")+COUNTIF(E1466:N1466,"///")+COUNTIF(E1466:N1466,"_"))))/2)+(2-COUNTBLANK(O1466:P1466)),"")</f>
        <v>5</v>
      </c>
      <c r="S1465"/>
      <c r="T1465"/>
      <c r="U1465"/>
      <c r="V1465"/>
    </row>
    <row r="1466" spans="1:22" ht="15.6" customHeight="1">
      <c r="A1466" s="112"/>
      <c r="B1466" s="103"/>
      <c r="C1466" s="104"/>
      <c r="D1466" s="105"/>
      <c r="E1466" s="51" t="str">
        <f>IF(E1465&lt;&gt;"",VLOOKUP(E1465,#REF!,2,FALSE),"")</f>
        <v/>
      </c>
      <c r="F1466" s="52" t="str">
        <f>IF(F1465&lt;&gt;"",VLOOKUP(F1465,#REF!,2,FALSE),"")</f>
        <v/>
      </c>
      <c r="G1466" s="53" t="str">
        <f>IF(G1465&lt;&gt;"",VLOOKUP(G1465,#REF!,2,FALSE),"")</f>
        <v/>
      </c>
      <c r="H1466" s="52" t="str">
        <f>IF(H1465&lt;&gt;"",VLOOKUP(H1465,#REF!,2,FALSE),"")</f>
        <v/>
      </c>
      <c r="I1466" s="53" t="str">
        <f>IF(I1465&lt;&gt;"",VLOOKUP(I1465,#REF!,2,FALSE),"")</f>
        <v/>
      </c>
      <c r="J1466" s="52" t="str">
        <f>IF(J1465&lt;&gt;"",VLOOKUP(J1465,#REF!,2,FALSE),"")</f>
        <v/>
      </c>
      <c r="K1466" s="53" t="str">
        <f>IF(K1465&lt;&gt;"",VLOOKUP(K1465,#REF!,2,FALSE),"")</f>
        <v/>
      </c>
      <c r="L1466" s="52" t="str">
        <f>IF(L1465&lt;&gt;"",VLOOKUP(L1465,#REF!,2,FALSE),"")</f>
        <v/>
      </c>
      <c r="M1466" s="53" t="str">
        <f>IF(M1465&lt;&gt;"",VLOOKUP(M1465,#REF!,2,FALSE),"")</f>
        <v/>
      </c>
      <c r="N1466" s="52" t="e">
        <f>IF(N1465&lt;&gt;"",VLOOKUP(N1465,#REF!,2,FALSE),"")</f>
        <v>#REF!</v>
      </c>
      <c r="O1466" s="53" t="str">
        <f>IF(O1465&lt;&gt;"",VLOOKUP(O1465,#REF!,2,FALSE),"")</f>
        <v/>
      </c>
      <c r="P1466" s="54" t="str">
        <f>IF(P1465&lt;&gt;"",VLOOKUP(P1465,#REF!,2,FALSE),"")</f>
        <v/>
      </c>
      <c r="Q1466" s="109"/>
      <c r="R1466" s="110"/>
      <c r="S1466"/>
      <c r="T1466"/>
      <c r="U1466"/>
      <c r="V1466"/>
    </row>
    <row r="1467" spans="1:22" ht="15.6" customHeight="1">
      <c r="A1467" s="112"/>
      <c r="B1467" s="103" t="s">
        <v>16</v>
      </c>
      <c r="C1467" s="104"/>
      <c r="D1467" s="105"/>
      <c r="E1467" s="46" t="s">
        <v>17</v>
      </c>
      <c r="F1467" s="47" t="s">
        <v>17</v>
      </c>
      <c r="G1467" s="48" t="s">
        <v>17</v>
      </c>
      <c r="H1467" s="47" t="s">
        <v>17</v>
      </c>
      <c r="I1467" s="48" t="s">
        <v>17</v>
      </c>
      <c r="J1467" s="47" t="s">
        <v>17</v>
      </c>
      <c r="K1467" s="48" t="s">
        <v>17</v>
      </c>
      <c r="L1467" s="47" t="s">
        <v>17</v>
      </c>
      <c r="M1467" s="48" t="s">
        <v>17</v>
      </c>
      <c r="N1467" s="47" t="s">
        <v>17</v>
      </c>
      <c r="O1467" s="49"/>
      <c r="P1467" s="50"/>
      <c r="Q1467" s="109"/>
      <c r="R1467" s="110">
        <f>IF(B1467&lt;&gt;"",((10-((COUNTIF(E1468:N1468,"/")+COUNTIF(E1468:N1468,"//")+COUNTIF(E1468:N1468,"///")+COUNTIF(E1468:N1468,"_"))))/2)+(2-COUNTBLANK(O1468:P1468)),"")</f>
        <v>5</v>
      </c>
      <c r="S1467"/>
      <c r="T1467"/>
      <c r="U1467"/>
      <c r="V1467"/>
    </row>
    <row r="1468" spans="1:22" ht="15.6" customHeight="1">
      <c r="A1468" s="112"/>
      <c r="B1468" s="103"/>
      <c r="C1468" s="104"/>
      <c r="D1468" s="105"/>
      <c r="E1468" s="51" t="e">
        <f>IF(E1467&lt;&gt;"",VLOOKUP(E1467,#REF!,2,FALSE),"")</f>
        <v>#REF!</v>
      </c>
      <c r="F1468" s="52" t="e">
        <f>IF(F1467&lt;&gt;"",VLOOKUP(F1467,#REF!,2,FALSE),"")</f>
        <v>#REF!</v>
      </c>
      <c r="G1468" s="53" t="e">
        <f>IF(G1467&lt;&gt;"",VLOOKUP(G1467,#REF!,2,FALSE),"")</f>
        <v>#REF!</v>
      </c>
      <c r="H1468" s="52" t="e">
        <f>IF(H1467&lt;&gt;"",VLOOKUP(H1467,#REF!,2,FALSE),"")</f>
        <v>#REF!</v>
      </c>
      <c r="I1468" s="53" t="e">
        <f>IF(I1467&lt;&gt;"",VLOOKUP(I1467,#REF!,2,FALSE),"")</f>
        <v>#REF!</v>
      </c>
      <c r="J1468" s="52" t="e">
        <f>IF(J1467&lt;&gt;"",VLOOKUP(J1467,#REF!,2,FALSE),"")</f>
        <v>#REF!</v>
      </c>
      <c r="K1468" s="53" t="e">
        <f>IF(K1467&lt;&gt;"",VLOOKUP(K1467,#REF!,2,FALSE),"")</f>
        <v>#REF!</v>
      </c>
      <c r="L1468" s="52" t="e">
        <f>IF(L1467&lt;&gt;"",VLOOKUP(L1467,#REF!,2,FALSE),"")</f>
        <v>#REF!</v>
      </c>
      <c r="M1468" s="53" t="e">
        <f>IF(M1467&lt;&gt;"",VLOOKUP(M1467,#REF!,2,FALSE),"")</f>
        <v>#REF!</v>
      </c>
      <c r="N1468" s="52" t="e">
        <f>IF(N1467&lt;&gt;"",VLOOKUP(N1467,#REF!,2,FALSE),"")</f>
        <v>#REF!</v>
      </c>
      <c r="O1468" s="53" t="str">
        <f>IF(O1467&lt;&gt;"",VLOOKUP(O1467,#REF!,2,FALSE),"")</f>
        <v/>
      </c>
      <c r="P1468" s="54" t="str">
        <f>IF(P1467&lt;&gt;"",VLOOKUP(P1467,#REF!,2,FALSE),"")</f>
        <v/>
      </c>
      <c r="Q1468" s="109"/>
      <c r="R1468" s="110"/>
      <c r="S1468"/>
      <c r="T1468"/>
      <c r="U1468"/>
      <c r="V1468"/>
    </row>
    <row r="1469" spans="1:22" ht="15.6" customHeight="1">
      <c r="A1469" s="112"/>
      <c r="B1469" s="103"/>
      <c r="C1469" s="104"/>
      <c r="D1469" s="105"/>
      <c r="E1469" s="46"/>
      <c r="F1469" s="47"/>
      <c r="G1469" s="48"/>
      <c r="H1469" s="47"/>
      <c r="I1469" s="48"/>
      <c r="J1469" s="47"/>
      <c r="K1469" s="48"/>
      <c r="L1469" s="47"/>
      <c r="M1469" s="48"/>
      <c r="N1469" s="47"/>
      <c r="O1469" s="49"/>
      <c r="P1469" s="50"/>
      <c r="Q1469" s="109"/>
      <c r="R1469" s="110" t="str">
        <f>IF(B1469&lt;&gt;"",((10-((COUNTIF(E1470:N1470,"/")+COUNTIF(E1470:N1470,"//")+COUNTIF(E1470:N1470,"///")+COUNTIF(E1470:N1470,"_"))))/2)+(2-COUNTBLANK(O1470:P1470)),"")</f>
        <v/>
      </c>
      <c r="S1469"/>
      <c r="T1469"/>
      <c r="U1469"/>
      <c r="V1469"/>
    </row>
    <row r="1470" spans="1:22" ht="15.6" customHeight="1">
      <c r="A1470" s="112"/>
      <c r="B1470" s="103"/>
      <c r="C1470" s="104"/>
      <c r="D1470" s="105"/>
      <c r="E1470" s="51" t="str">
        <f>IF(E1469&lt;&gt;"",VLOOKUP(E1469,#REF!,2,FALSE),"")</f>
        <v/>
      </c>
      <c r="F1470" s="52" t="str">
        <f>IF(F1469&lt;&gt;"",VLOOKUP(F1469,#REF!,2,FALSE),"")</f>
        <v/>
      </c>
      <c r="G1470" s="53" t="str">
        <f>IF(G1469&lt;&gt;"",VLOOKUP(G1469,#REF!,2,FALSE),"")</f>
        <v/>
      </c>
      <c r="H1470" s="52" t="str">
        <f>IF(H1469&lt;&gt;"",VLOOKUP(H1469,#REF!,2,FALSE),"")</f>
        <v/>
      </c>
      <c r="I1470" s="53" t="str">
        <f>IF(I1469&lt;&gt;"",VLOOKUP(I1469,#REF!,2,FALSE),"")</f>
        <v/>
      </c>
      <c r="J1470" s="52" t="str">
        <f>IF(J1469&lt;&gt;"",VLOOKUP(J1469,#REF!,2,FALSE),"")</f>
        <v/>
      </c>
      <c r="K1470" s="53" t="str">
        <f>IF(K1469&lt;&gt;"",VLOOKUP(K1469,#REF!,2,FALSE),"")</f>
        <v/>
      </c>
      <c r="L1470" s="52" t="str">
        <f>IF(L1469&lt;&gt;"",VLOOKUP(L1469,#REF!,2,FALSE),"")</f>
        <v/>
      </c>
      <c r="M1470" s="53" t="str">
        <f>IF(M1469&lt;&gt;"",VLOOKUP(M1469,#REF!,2,FALSE),"")</f>
        <v/>
      </c>
      <c r="N1470" s="52" t="str">
        <f>IF(N1469&lt;&gt;"",VLOOKUP(N1469,#REF!,2,FALSE),"")</f>
        <v/>
      </c>
      <c r="O1470" s="53" t="str">
        <f>IF(O1469&lt;&gt;"",VLOOKUP(O1469,#REF!,2,FALSE),"")</f>
        <v/>
      </c>
      <c r="P1470" s="54" t="str">
        <f>IF(P1469&lt;&gt;"",VLOOKUP(P1469,#REF!,2,FALSE),"")</f>
        <v/>
      </c>
      <c r="Q1470" s="109"/>
      <c r="R1470" s="110"/>
      <c r="S1470"/>
      <c r="T1470"/>
      <c r="U1470"/>
      <c r="V1470"/>
    </row>
    <row r="1471" spans="1:22" ht="15.6" customHeight="1">
      <c r="A1471" s="112"/>
      <c r="B1471" s="103"/>
      <c r="C1471" s="104"/>
      <c r="D1471" s="105"/>
      <c r="E1471" s="46"/>
      <c r="F1471" s="47"/>
      <c r="G1471" s="48"/>
      <c r="H1471" s="47"/>
      <c r="I1471" s="48"/>
      <c r="J1471" s="47"/>
      <c r="K1471" s="48"/>
      <c r="L1471" s="47"/>
      <c r="M1471" s="48"/>
      <c r="N1471" s="47"/>
      <c r="O1471" s="49"/>
      <c r="P1471" s="50"/>
      <c r="Q1471" s="109"/>
      <c r="R1471" s="110" t="str">
        <f>IF(B1471&lt;&gt;"",((10-((COUNTIF(E1472:N1472,"/")+COUNTIF(E1472:N1472,"//")+COUNTIF(E1472:N1472,"///")+COUNTIF(E1472:N1472,"_"))))/2)+(2-COUNTBLANK(O1472:P1472)),"")</f>
        <v/>
      </c>
      <c r="S1471"/>
      <c r="T1471"/>
      <c r="U1471"/>
      <c r="V1471"/>
    </row>
    <row r="1472" spans="1:22" ht="15.6" customHeight="1" thickBot="1">
      <c r="A1472" s="113"/>
      <c r="B1472" s="127"/>
      <c r="C1472" s="128"/>
      <c r="D1472" s="129"/>
      <c r="E1472" s="55" t="str">
        <f>IF(E1471&lt;&gt;"",VLOOKUP(E1471,#REF!,2,FALSE),"")</f>
        <v/>
      </c>
      <c r="F1472" s="56" t="str">
        <f>IF(F1471&lt;&gt;"",VLOOKUP(F1471,#REF!,2,FALSE),"")</f>
        <v/>
      </c>
      <c r="G1472" s="57" t="str">
        <f>IF(G1471&lt;&gt;"",VLOOKUP(G1471,#REF!,2,FALSE),"")</f>
        <v/>
      </c>
      <c r="H1472" s="56" t="str">
        <f>IF(H1471&lt;&gt;"",VLOOKUP(H1471,#REF!,2,FALSE),"")</f>
        <v/>
      </c>
      <c r="I1472" s="57" t="str">
        <f>IF(I1471&lt;&gt;"",VLOOKUP(I1471,#REF!,2,FALSE),"")</f>
        <v/>
      </c>
      <c r="J1472" s="56" t="str">
        <f>IF(J1471&lt;&gt;"",VLOOKUP(J1471,#REF!,2,FALSE),"")</f>
        <v/>
      </c>
      <c r="K1472" s="57" t="str">
        <f>IF(K1471&lt;&gt;"",VLOOKUP(K1471,#REF!,2,FALSE),"")</f>
        <v/>
      </c>
      <c r="L1472" s="56" t="str">
        <f>IF(L1471&lt;&gt;"",VLOOKUP(L1471,#REF!,2,FALSE),"")</f>
        <v/>
      </c>
      <c r="M1472" s="57" t="str">
        <f>IF(M1471&lt;&gt;"",VLOOKUP(M1471,#REF!,2,FALSE),"")</f>
        <v/>
      </c>
      <c r="N1472" s="56" t="str">
        <f>IF(N1471&lt;&gt;"",VLOOKUP(N1471,#REF!,2,FALSE),"")</f>
        <v/>
      </c>
      <c r="O1472" s="57" t="str">
        <f>IF(O1471&lt;&gt;"",VLOOKUP(O1471,#REF!,2,FALSE),"")</f>
        <v/>
      </c>
      <c r="P1472" s="58" t="str">
        <f>IF(P1471&lt;&gt;"",VLOOKUP(P1471,#REF!,2,FALSE),"")</f>
        <v/>
      </c>
      <c r="Q1472" s="109"/>
      <c r="R1472" s="110"/>
      <c r="U1472" s="1"/>
    </row>
    <row r="1473" spans="1:255" ht="18.600000000000001" thickBot="1"/>
    <row r="1474" spans="1:255" ht="23.4">
      <c r="A1474" s="5"/>
      <c r="B1474" s="9" t="str">
        <f>"Semaine " &amp; _xlfn.ISOWEEKNUM(B1475)</f>
        <v>Semaine 43</v>
      </c>
      <c r="C1474" s="130" t="s">
        <v>0</v>
      </c>
      <c r="D1474" s="131"/>
      <c r="E1474" s="134" t="s">
        <v>1</v>
      </c>
      <c r="F1474" s="135"/>
      <c r="G1474" s="136" t="s">
        <v>2</v>
      </c>
      <c r="H1474" s="135"/>
      <c r="I1474" s="136" t="s">
        <v>3</v>
      </c>
      <c r="J1474" s="135"/>
      <c r="K1474" s="136" t="s">
        <v>4</v>
      </c>
      <c r="L1474" s="135"/>
      <c r="M1474" s="136" t="s">
        <v>5</v>
      </c>
      <c r="N1474" s="135"/>
      <c r="O1474" s="136" t="s">
        <v>6</v>
      </c>
      <c r="P1474" s="137"/>
      <c r="Q1474" s="138" t="s">
        <v>7</v>
      </c>
      <c r="R1474" s="141" t="s">
        <v>39</v>
      </c>
      <c r="Z1474" s="5"/>
      <c r="AA1474" s="5"/>
      <c r="AB1474" s="5"/>
      <c r="AC1474" s="5"/>
      <c r="AD1474" s="5"/>
      <c r="AE1474" s="5"/>
      <c r="AF1474" s="5"/>
      <c r="AG1474" s="5"/>
      <c r="AH1474" s="5"/>
      <c r="AI1474" s="5"/>
      <c r="AJ1474" s="5"/>
      <c r="AK1474" s="5"/>
      <c r="AL1474" s="5"/>
      <c r="AM1474" s="5"/>
      <c r="AN1474" s="5"/>
      <c r="AO1474" s="5"/>
      <c r="AP1474" s="5"/>
      <c r="AQ1474" s="5"/>
      <c r="AR1474" s="5"/>
      <c r="AS1474" s="5"/>
      <c r="AT1474" s="5"/>
      <c r="AU1474" s="5"/>
      <c r="AV1474" s="5"/>
      <c r="AW1474" s="5"/>
      <c r="AX1474" s="5"/>
      <c r="AY1474" s="5"/>
      <c r="AZ1474" s="5"/>
      <c r="BA1474" s="5"/>
      <c r="BB1474" s="5"/>
      <c r="BC1474" s="5"/>
      <c r="BD1474" s="5"/>
      <c r="BE1474" s="5"/>
      <c r="BF1474" s="5"/>
      <c r="BG1474" s="5"/>
      <c r="BH1474" s="5"/>
      <c r="BI1474" s="5"/>
      <c r="BJ1474" s="5"/>
      <c r="BK1474" s="5"/>
      <c r="BL1474" s="5"/>
      <c r="BM1474" s="5"/>
      <c r="BN1474" s="5"/>
      <c r="BO1474" s="5"/>
      <c r="BP1474" s="5"/>
      <c r="BQ1474" s="5"/>
      <c r="BR1474" s="5"/>
      <c r="BS1474" s="5"/>
      <c r="BT1474" s="5"/>
      <c r="BU1474" s="5"/>
      <c r="BV1474" s="5"/>
      <c r="BW1474" s="5"/>
      <c r="BX1474" s="5"/>
      <c r="BY1474" s="5"/>
      <c r="BZ1474" s="5"/>
      <c r="CA1474" s="5"/>
      <c r="CB1474" s="5"/>
      <c r="CC1474" s="5"/>
      <c r="CD1474" s="5"/>
      <c r="CE1474" s="5"/>
      <c r="CF1474" s="5"/>
      <c r="CG1474" s="5"/>
      <c r="CH1474" s="5"/>
      <c r="CI1474" s="5"/>
      <c r="CJ1474" s="5"/>
      <c r="CK1474" s="5"/>
      <c r="CL1474" s="5"/>
      <c r="CM1474" s="5"/>
      <c r="CN1474" s="5"/>
      <c r="CO1474" s="5"/>
      <c r="CP1474" s="5"/>
      <c r="CQ1474" s="5"/>
      <c r="CR1474" s="5"/>
      <c r="CS1474" s="5"/>
      <c r="CT1474" s="5"/>
      <c r="CU1474" s="5"/>
      <c r="CV1474" s="5"/>
      <c r="CW1474" s="5"/>
      <c r="CX1474" s="5"/>
      <c r="CY1474" s="5"/>
      <c r="CZ1474" s="5"/>
      <c r="DA1474" s="5"/>
      <c r="DB1474" s="5"/>
      <c r="DC1474" s="5"/>
      <c r="DD1474" s="5"/>
      <c r="DE1474" s="5"/>
      <c r="DF1474" s="5"/>
      <c r="DG1474" s="5"/>
      <c r="DH1474" s="5"/>
      <c r="DI1474" s="5"/>
      <c r="DJ1474" s="5"/>
      <c r="DK1474" s="5"/>
      <c r="DL1474" s="5"/>
      <c r="DM1474" s="5"/>
      <c r="DN1474" s="5"/>
      <c r="DO1474" s="5"/>
      <c r="DP1474" s="5"/>
      <c r="DQ1474" s="5"/>
      <c r="DR1474" s="5"/>
      <c r="DS1474" s="5"/>
      <c r="DT1474" s="5"/>
      <c r="DU1474" s="5"/>
      <c r="DV1474" s="5"/>
      <c r="DW1474" s="5"/>
      <c r="DX1474" s="5"/>
      <c r="DY1474" s="5"/>
      <c r="DZ1474" s="5"/>
      <c r="EA1474" s="5"/>
      <c r="EB1474" s="5"/>
      <c r="EC1474" s="5"/>
      <c r="ED1474" s="5"/>
      <c r="EE1474" s="5"/>
      <c r="EF1474" s="5"/>
      <c r="EG1474" s="5"/>
      <c r="EH1474" s="5"/>
      <c r="EI1474" s="5"/>
      <c r="EJ1474" s="5"/>
      <c r="EK1474" s="5"/>
      <c r="EL1474" s="5"/>
      <c r="EM1474" s="5"/>
      <c r="EN1474" s="5"/>
      <c r="EO1474" s="5"/>
      <c r="EP1474" s="5"/>
      <c r="EQ1474" s="5"/>
      <c r="ER1474" s="5"/>
      <c r="ES1474" s="5"/>
      <c r="ET1474" s="5"/>
      <c r="EU1474" s="5"/>
      <c r="EV1474" s="5"/>
      <c r="EW1474" s="5"/>
      <c r="EX1474" s="5"/>
      <c r="EY1474" s="5"/>
      <c r="EZ1474" s="5"/>
      <c r="FA1474" s="5"/>
      <c r="FB1474" s="5"/>
      <c r="FC1474" s="5"/>
      <c r="FD1474" s="5"/>
      <c r="FE1474" s="5"/>
      <c r="FF1474" s="5"/>
      <c r="FG1474" s="5"/>
      <c r="FH1474" s="5"/>
      <c r="FI1474" s="5"/>
      <c r="FJ1474" s="5"/>
      <c r="FK1474" s="5"/>
      <c r="FL1474" s="5"/>
      <c r="FM1474" s="5"/>
      <c r="FN1474" s="5"/>
      <c r="FO1474" s="5"/>
      <c r="FP1474" s="5"/>
      <c r="FQ1474" s="5"/>
      <c r="FR1474" s="5"/>
      <c r="FS1474" s="5"/>
      <c r="FT1474" s="5"/>
      <c r="FU1474" s="5"/>
      <c r="FV1474" s="5"/>
      <c r="FW1474" s="5"/>
      <c r="FX1474" s="5"/>
      <c r="FY1474" s="5"/>
      <c r="FZ1474" s="5"/>
      <c r="GA1474" s="5"/>
      <c r="GB1474" s="5"/>
      <c r="GC1474" s="5"/>
      <c r="GD1474" s="5"/>
      <c r="GE1474" s="5"/>
      <c r="GF1474" s="5"/>
      <c r="GG1474" s="5"/>
      <c r="GH1474" s="5"/>
      <c r="GI1474" s="5"/>
      <c r="GJ1474" s="5"/>
      <c r="GK1474" s="5"/>
      <c r="GL1474" s="5"/>
      <c r="GM1474" s="5"/>
      <c r="GN1474" s="5"/>
      <c r="GO1474" s="5"/>
      <c r="GP1474" s="5"/>
      <c r="GQ1474" s="5"/>
      <c r="GR1474" s="5"/>
      <c r="GS1474" s="5"/>
      <c r="GT1474" s="5"/>
      <c r="GU1474" s="5"/>
      <c r="GV1474" s="5"/>
      <c r="GW1474" s="5"/>
      <c r="GX1474" s="5"/>
      <c r="GY1474" s="5"/>
      <c r="GZ1474" s="5"/>
      <c r="HA1474" s="5"/>
      <c r="HB1474" s="5"/>
      <c r="HC1474" s="5"/>
      <c r="HD1474" s="5"/>
      <c r="HE1474" s="5"/>
      <c r="HF1474" s="5"/>
      <c r="HG1474" s="5"/>
      <c r="HH1474" s="5"/>
      <c r="HI1474" s="5"/>
      <c r="HJ1474" s="5"/>
      <c r="HK1474" s="5"/>
      <c r="HL1474" s="5"/>
      <c r="HM1474" s="5"/>
      <c r="HN1474" s="5"/>
      <c r="HO1474" s="5"/>
      <c r="HP1474" s="5"/>
      <c r="HQ1474" s="5"/>
      <c r="HR1474" s="5"/>
      <c r="HS1474" s="5"/>
      <c r="HT1474" s="5"/>
      <c r="HU1474" s="5"/>
      <c r="HV1474" s="5"/>
      <c r="HW1474" s="5"/>
      <c r="HX1474" s="5"/>
      <c r="HY1474" s="5"/>
      <c r="HZ1474" s="5"/>
      <c r="IA1474" s="5"/>
      <c r="IB1474" s="5"/>
      <c r="IC1474" s="5"/>
      <c r="ID1474" s="5"/>
      <c r="IE1474" s="5"/>
      <c r="IF1474" s="5"/>
      <c r="IG1474" s="5"/>
      <c r="IH1474" s="5"/>
      <c r="II1474" s="5"/>
      <c r="IJ1474" s="5"/>
      <c r="IK1474" s="5"/>
      <c r="IL1474" s="5"/>
      <c r="IM1474" s="5"/>
      <c r="IN1474" s="5"/>
      <c r="IO1474" s="5"/>
      <c r="IP1474" s="5"/>
      <c r="IQ1474" s="5"/>
      <c r="IR1474" s="5"/>
      <c r="IS1474" s="5"/>
      <c r="IT1474" s="5"/>
      <c r="IU1474" s="5"/>
    </row>
    <row r="1475" spans="1:255" ht="21" customHeight="1">
      <c r="A1475" s="6"/>
      <c r="B1475" s="10">
        <f>B1441+7</f>
        <v>43759</v>
      </c>
      <c r="C1475" s="132"/>
      <c r="D1475" s="133"/>
      <c r="E1475" s="144">
        <f>B1475</f>
        <v>43759</v>
      </c>
      <c r="F1475" s="145"/>
      <c r="G1475" s="146">
        <f>E1475+1</f>
        <v>43760</v>
      </c>
      <c r="H1475" s="145"/>
      <c r="I1475" s="146">
        <f>G1475+1</f>
        <v>43761</v>
      </c>
      <c r="J1475" s="145"/>
      <c r="K1475" s="146">
        <f>I1475+1</f>
        <v>43762</v>
      </c>
      <c r="L1475" s="145"/>
      <c r="M1475" s="146">
        <f>K1475+1</f>
        <v>43763</v>
      </c>
      <c r="N1475" s="145"/>
      <c r="O1475" s="14">
        <f>M1475+1</f>
        <v>43764</v>
      </c>
      <c r="P1475" s="15">
        <f>O1475+1</f>
        <v>43765</v>
      </c>
      <c r="Q1475" s="139"/>
      <c r="R1475" s="142"/>
      <c r="W1475" s="8"/>
      <c r="X1475" s="8"/>
      <c r="Y1475" s="7"/>
      <c r="Z1475" s="7"/>
      <c r="AA1475" s="6"/>
      <c r="AB1475" s="6"/>
      <c r="AC1475" s="6"/>
      <c r="AD1475" s="6"/>
      <c r="AE1475" s="6"/>
      <c r="AF1475" s="6"/>
      <c r="AG1475" s="6"/>
      <c r="AH1475" s="6"/>
      <c r="AI1475" s="6"/>
      <c r="AJ1475" s="6"/>
      <c r="AK1475" s="6"/>
      <c r="AL1475" s="6"/>
      <c r="AM1475" s="6"/>
      <c r="AN1475" s="6"/>
      <c r="AO1475" s="6"/>
      <c r="AP1475" s="6"/>
      <c r="AQ1475" s="6"/>
      <c r="AR1475" s="6"/>
      <c r="AS1475" s="6"/>
      <c r="AT1475" s="6"/>
      <c r="AU1475" s="6"/>
      <c r="AV1475" s="6"/>
      <c r="AW1475" s="6"/>
      <c r="AX1475" s="6"/>
      <c r="AY1475" s="6"/>
      <c r="AZ1475" s="6"/>
      <c r="BA1475" s="6"/>
      <c r="BB1475" s="6"/>
      <c r="BC1475" s="6"/>
      <c r="BD1475" s="6"/>
      <c r="BE1475" s="6"/>
      <c r="BF1475" s="6"/>
      <c r="BG1475" s="6"/>
      <c r="BH1475" s="6"/>
      <c r="BI1475" s="6"/>
      <c r="BJ1475" s="6"/>
      <c r="BK1475" s="6"/>
      <c r="BL1475" s="6"/>
      <c r="BM1475" s="6"/>
      <c r="BN1475" s="6"/>
      <c r="BO1475" s="6"/>
      <c r="BP1475" s="6"/>
      <c r="BQ1475" s="6"/>
      <c r="BR1475" s="6"/>
      <c r="BS1475" s="6"/>
      <c r="BT1475" s="6"/>
      <c r="BU1475" s="6"/>
      <c r="BV1475" s="6"/>
      <c r="BW1475" s="6"/>
      <c r="BX1475" s="6"/>
      <c r="BY1475" s="6"/>
      <c r="BZ1475" s="6"/>
      <c r="CA1475" s="6"/>
      <c r="CB1475" s="6"/>
      <c r="CC1475" s="6"/>
      <c r="CD1475" s="6"/>
      <c r="CE1475" s="6"/>
      <c r="CF1475" s="6"/>
      <c r="CG1475" s="6"/>
      <c r="CH1475" s="6"/>
      <c r="CI1475" s="6"/>
      <c r="CJ1475" s="6"/>
      <c r="CK1475" s="6"/>
      <c r="CL1475" s="6"/>
      <c r="CM1475" s="6"/>
      <c r="CN1475" s="6"/>
      <c r="CO1475" s="6"/>
      <c r="CP1475" s="6"/>
      <c r="CQ1475" s="6"/>
      <c r="CR1475" s="6"/>
      <c r="CS1475" s="6"/>
      <c r="CT1475" s="6"/>
      <c r="CU1475" s="6"/>
      <c r="CV1475" s="6"/>
      <c r="CW1475" s="6"/>
      <c r="CX1475" s="6"/>
      <c r="CY1475" s="6"/>
      <c r="CZ1475" s="6"/>
      <c r="DA1475" s="6"/>
      <c r="DB1475" s="6"/>
      <c r="DC1475" s="6"/>
      <c r="DD1475" s="6"/>
      <c r="DE1475" s="6"/>
      <c r="DF1475" s="6"/>
      <c r="DG1475" s="6"/>
      <c r="DH1475" s="6"/>
      <c r="DI1475" s="6"/>
      <c r="DJ1475" s="6"/>
      <c r="DK1475" s="6"/>
      <c r="DL1475" s="6"/>
      <c r="DM1475" s="6"/>
      <c r="DN1475" s="6"/>
      <c r="DO1475" s="6"/>
      <c r="DP1475" s="6"/>
      <c r="DQ1475" s="6"/>
      <c r="DR1475" s="6"/>
      <c r="DS1475" s="6"/>
      <c r="DT1475" s="6"/>
      <c r="DU1475" s="6"/>
      <c r="DV1475" s="6"/>
      <c r="DW1475" s="6"/>
      <c r="DX1475" s="6"/>
      <c r="DY1475" s="6"/>
      <c r="DZ1475" s="6"/>
      <c r="EA1475" s="6"/>
      <c r="EB1475" s="6"/>
      <c r="EC1475" s="6"/>
      <c r="ED1475" s="6"/>
      <c r="EE1475" s="6"/>
      <c r="EF1475" s="6"/>
      <c r="EG1475" s="6"/>
      <c r="EH1475" s="6"/>
      <c r="EI1475" s="6"/>
      <c r="EJ1475" s="6"/>
      <c r="EK1475" s="6"/>
      <c r="EL1475" s="6"/>
      <c r="EM1475" s="6"/>
      <c r="EN1475" s="6"/>
      <c r="EO1475" s="6"/>
      <c r="EP1475" s="6"/>
      <c r="EQ1475" s="6"/>
      <c r="ER1475" s="6"/>
      <c r="ES1475" s="6"/>
      <c r="ET1475" s="6"/>
      <c r="EU1475" s="6"/>
      <c r="EV1475" s="6"/>
      <c r="EW1475" s="6"/>
      <c r="EX1475" s="6"/>
      <c r="EY1475" s="6"/>
      <c r="EZ1475" s="6"/>
      <c r="FA1475" s="6"/>
      <c r="FB1475" s="6"/>
      <c r="FC1475" s="6"/>
      <c r="FD1475" s="6"/>
      <c r="FE1475" s="6"/>
      <c r="FF1475" s="6"/>
      <c r="FG1475" s="6"/>
      <c r="FH1475" s="6"/>
      <c r="FI1475" s="6"/>
      <c r="FJ1475" s="6"/>
      <c r="FK1475" s="6"/>
      <c r="FL1475" s="6"/>
      <c r="FM1475" s="6"/>
      <c r="FN1475" s="6"/>
      <c r="FO1475" s="6"/>
      <c r="FP1475" s="6"/>
      <c r="FQ1475" s="6"/>
      <c r="FR1475" s="6"/>
      <c r="FS1475" s="6"/>
      <c r="FT1475" s="6"/>
      <c r="FU1475" s="6"/>
      <c r="FV1475" s="6"/>
      <c r="FW1475" s="6"/>
      <c r="FX1475" s="6"/>
      <c r="FY1475" s="6"/>
      <c r="FZ1475" s="6"/>
      <c r="GA1475" s="6"/>
      <c r="GB1475" s="6"/>
      <c r="GC1475" s="6"/>
      <c r="GD1475" s="6"/>
      <c r="GE1475" s="6"/>
      <c r="GF1475" s="6"/>
      <c r="GG1475" s="6"/>
      <c r="GH1475" s="6"/>
      <c r="GI1475" s="6"/>
      <c r="GJ1475" s="6"/>
      <c r="GK1475" s="6"/>
      <c r="GL1475" s="6"/>
      <c r="GM1475" s="6"/>
      <c r="GN1475" s="6"/>
      <c r="GO1475" s="6"/>
      <c r="GP1475" s="6"/>
      <c r="GQ1475" s="6"/>
      <c r="GR1475" s="6"/>
      <c r="GS1475" s="6"/>
      <c r="GT1475" s="6"/>
      <c r="GU1475" s="6"/>
      <c r="GV1475" s="6"/>
      <c r="GW1475" s="6"/>
      <c r="GX1475" s="6"/>
      <c r="GY1475" s="6"/>
      <c r="GZ1475" s="6"/>
      <c r="HA1475" s="6"/>
      <c r="HB1475" s="6"/>
      <c r="HC1475" s="6"/>
      <c r="HD1475" s="6"/>
      <c r="HE1475" s="6"/>
      <c r="HF1475" s="6"/>
      <c r="HG1475" s="6"/>
      <c r="HH1475" s="6"/>
      <c r="HI1475" s="6"/>
      <c r="HJ1475" s="6"/>
      <c r="HK1475" s="6"/>
      <c r="HL1475" s="6"/>
      <c r="HM1475" s="6"/>
      <c r="HN1475" s="6"/>
      <c r="HO1475" s="6"/>
      <c r="HP1475" s="6"/>
      <c r="HQ1475" s="6"/>
      <c r="HR1475" s="6"/>
      <c r="HS1475" s="6"/>
      <c r="HT1475" s="6"/>
      <c r="HU1475" s="6"/>
      <c r="HV1475" s="6"/>
      <c r="HW1475" s="6"/>
      <c r="HX1475" s="6"/>
      <c r="HY1475" s="6"/>
      <c r="HZ1475" s="6"/>
      <c r="IA1475" s="6"/>
      <c r="IB1475" s="6"/>
      <c r="IC1475" s="6"/>
      <c r="ID1475" s="6"/>
      <c r="IE1475" s="6"/>
      <c r="IF1475" s="6"/>
      <c r="IG1475" s="6"/>
      <c r="IH1475" s="6"/>
      <c r="II1475" s="6"/>
      <c r="IJ1475" s="6"/>
      <c r="IK1475" s="6"/>
      <c r="IL1475" s="6"/>
      <c r="IM1475" s="6"/>
      <c r="IN1475" s="6"/>
      <c r="IO1475" s="6"/>
      <c r="IP1475" s="6"/>
      <c r="IQ1475" s="6"/>
      <c r="IR1475" s="6"/>
      <c r="IS1475" s="6"/>
      <c r="IT1475" s="6"/>
      <c r="IU1475" s="6"/>
    </row>
    <row r="1476" spans="1:255" ht="18.600000000000001" thickBot="1">
      <c r="A1476" s="5"/>
      <c r="B1476" s="11" t="s">
        <v>8</v>
      </c>
      <c r="C1476" s="12" t="s">
        <v>9</v>
      </c>
      <c r="D1476" s="13" t="s">
        <v>10</v>
      </c>
      <c r="E1476" s="16" t="s">
        <v>11</v>
      </c>
      <c r="F1476" s="17" t="s">
        <v>12</v>
      </c>
      <c r="G1476" s="18" t="s">
        <v>11</v>
      </c>
      <c r="H1476" s="17" t="s">
        <v>12</v>
      </c>
      <c r="I1476" s="18" t="s">
        <v>11</v>
      </c>
      <c r="J1476" s="17" t="s">
        <v>12</v>
      </c>
      <c r="K1476" s="18" t="s">
        <v>11</v>
      </c>
      <c r="L1476" s="17" t="s">
        <v>12</v>
      </c>
      <c r="M1476" s="18" t="s">
        <v>11</v>
      </c>
      <c r="N1476" s="17" t="s">
        <v>12</v>
      </c>
      <c r="O1476" s="18" t="s">
        <v>13</v>
      </c>
      <c r="P1476" s="19" t="s">
        <v>14</v>
      </c>
      <c r="Q1476" s="140"/>
      <c r="R1476" s="143"/>
      <c r="W1476" s="8"/>
      <c r="X1476" s="8"/>
      <c r="Y1476" s="7"/>
      <c r="Z1476" s="7"/>
      <c r="AA1476" s="5"/>
      <c r="AB1476" s="5"/>
      <c r="AC1476" s="5"/>
      <c r="AD1476" s="5"/>
      <c r="AE1476" s="5"/>
      <c r="AF1476" s="5"/>
      <c r="AG1476" s="5"/>
      <c r="AH1476" s="5"/>
      <c r="AI1476" s="5"/>
      <c r="AJ1476" s="5"/>
      <c r="AK1476" s="5"/>
      <c r="AL1476" s="5"/>
      <c r="AM1476" s="5"/>
      <c r="AN1476" s="5"/>
      <c r="AO1476" s="5"/>
      <c r="AP1476" s="5"/>
      <c r="AQ1476" s="5"/>
      <c r="AR1476" s="5"/>
      <c r="AS1476" s="5"/>
      <c r="AT1476" s="5"/>
      <c r="AU1476" s="5"/>
      <c r="AV1476" s="5"/>
      <c r="AW1476" s="5"/>
      <c r="AX1476" s="5"/>
      <c r="AY1476" s="5"/>
      <c r="AZ1476" s="5"/>
      <c r="BA1476" s="5"/>
      <c r="BB1476" s="5"/>
      <c r="BC1476" s="5"/>
      <c r="BD1476" s="5"/>
      <c r="BE1476" s="5"/>
      <c r="BF1476" s="5"/>
      <c r="BG1476" s="5"/>
      <c r="BH1476" s="5"/>
      <c r="BI1476" s="5"/>
      <c r="BJ1476" s="5"/>
      <c r="BK1476" s="5"/>
      <c r="BL1476" s="5"/>
      <c r="BM1476" s="5"/>
      <c r="BN1476" s="5"/>
      <c r="BO1476" s="5"/>
      <c r="BP1476" s="5"/>
      <c r="BQ1476" s="5"/>
      <c r="BR1476" s="5"/>
      <c r="BS1476" s="5"/>
      <c r="BT1476" s="5"/>
      <c r="BU1476" s="5"/>
      <c r="BV1476" s="5"/>
      <c r="BW1476" s="5"/>
      <c r="BX1476" s="5"/>
      <c r="BY1476" s="5"/>
      <c r="BZ1476" s="5"/>
      <c r="CA1476" s="5"/>
      <c r="CB1476" s="5"/>
      <c r="CC1476" s="5"/>
      <c r="CD1476" s="5"/>
      <c r="CE1476" s="5"/>
      <c r="CF1476" s="5"/>
      <c r="CG1476" s="5"/>
      <c r="CH1476" s="5"/>
      <c r="CI1476" s="5"/>
      <c r="CJ1476" s="5"/>
      <c r="CK1476" s="5"/>
      <c r="CL1476" s="5"/>
      <c r="CM1476" s="5"/>
      <c r="CN1476" s="5"/>
      <c r="CO1476" s="5"/>
      <c r="CP1476" s="5"/>
      <c r="CQ1476" s="5"/>
      <c r="CR1476" s="5"/>
      <c r="CS1476" s="5"/>
      <c r="CT1476" s="5"/>
      <c r="CU1476" s="5"/>
      <c r="CV1476" s="5"/>
      <c r="CW1476" s="5"/>
      <c r="CX1476" s="5"/>
      <c r="CY1476" s="5"/>
      <c r="CZ1476" s="5"/>
      <c r="DA1476" s="5"/>
      <c r="DB1476" s="5"/>
      <c r="DC1476" s="5"/>
      <c r="DD1476" s="5"/>
      <c r="DE1476" s="5"/>
      <c r="DF1476" s="5"/>
      <c r="DG1476" s="5"/>
      <c r="DH1476" s="5"/>
      <c r="DI1476" s="5"/>
      <c r="DJ1476" s="5"/>
      <c r="DK1476" s="5"/>
      <c r="DL1476" s="5"/>
      <c r="DM1476" s="5"/>
      <c r="DN1476" s="5"/>
      <c r="DO1476" s="5"/>
      <c r="DP1476" s="5"/>
      <c r="DQ1476" s="5"/>
      <c r="DR1476" s="5"/>
      <c r="DS1476" s="5"/>
      <c r="DT1476" s="5"/>
      <c r="DU1476" s="5"/>
      <c r="DV1476" s="5"/>
      <c r="DW1476" s="5"/>
      <c r="DX1476" s="5"/>
      <c r="DY1476" s="5"/>
      <c r="DZ1476" s="5"/>
      <c r="EA1476" s="5"/>
      <c r="EB1476" s="5"/>
      <c r="EC1476" s="5"/>
      <c r="ED1476" s="5"/>
      <c r="EE1476" s="5"/>
      <c r="EF1476" s="5"/>
      <c r="EG1476" s="5"/>
      <c r="EH1476" s="5"/>
      <c r="EI1476" s="5"/>
      <c r="EJ1476" s="5"/>
      <c r="EK1476" s="5"/>
      <c r="EL1476" s="5"/>
      <c r="EM1476" s="5"/>
      <c r="EN1476" s="5"/>
      <c r="EO1476" s="5"/>
      <c r="EP1476" s="5"/>
      <c r="EQ1476" s="5"/>
      <c r="ER1476" s="5"/>
      <c r="ES1476" s="5"/>
      <c r="ET1476" s="5"/>
      <c r="EU1476" s="5"/>
      <c r="EV1476" s="5"/>
      <c r="EW1476" s="5"/>
      <c r="EX1476" s="5"/>
      <c r="EY1476" s="5"/>
      <c r="EZ1476" s="5"/>
      <c r="FA1476" s="5"/>
      <c r="FB1476" s="5"/>
      <c r="FC1476" s="5"/>
      <c r="FD1476" s="5"/>
      <c r="FE1476" s="5"/>
      <c r="FF1476" s="5"/>
      <c r="FG1476" s="5"/>
      <c r="FH1476" s="5"/>
      <c r="FI1476" s="5"/>
      <c r="FJ1476" s="5"/>
      <c r="FK1476" s="5"/>
      <c r="FL1476" s="5"/>
      <c r="FM1476" s="5"/>
      <c r="FN1476" s="5"/>
      <c r="FO1476" s="5"/>
      <c r="FP1476" s="5"/>
      <c r="FQ1476" s="5"/>
      <c r="FR1476" s="5"/>
      <c r="FS1476" s="5"/>
      <c r="FT1476" s="5"/>
      <c r="FU1476" s="5"/>
      <c r="FV1476" s="5"/>
      <c r="FW1476" s="5"/>
      <c r="FX1476" s="5"/>
      <c r="FY1476" s="5"/>
      <c r="FZ1476" s="5"/>
      <c r="GA1476" s="5"/>
      <c r="GB1476" s="5"/>
      <c r="GC1476" s="5"/>
      <c r="GD1476" s="5"/>
      <c r="GE1476" s="5"/>
      <c r="GF1476" s="5"/>
      <c r="GG1476" s="5"/>
      <c r="GH1476" s="5"/>
      <c r="GI1476" s="5"/>
      <c r="GJ1476" s="5"/>
      <c r="GK1476" s="5"/>
      <c r="GL1476" s="5"/>
      <c r="GM1476" s="5"/>
      <c r="GN1476" s="5"/>
      <c r="GO1476" s="5"/>
      <c r="GP1476" s="5"/>
      <c r="GQ1476" s="5"/>
      <c r="GR1476" s="5"/>
      <c r="GS1476" s="5"/>
      <c r="GT1476" s="5"/>
      <c r="GU1476" s="5"/>
      <c r="GV1476" s="5"/>
      <c r="GW1476" s="5"/>
      <c r="GX1476" s="5"/>
      <c r="GY1476" s="5"/>
      <c r="GZ1476" s="5"/>
      <c r="HA1476" s="5"/>
      <c r="HB1476" s="5"/>
      <c r="HC1476" s="5"/>
      <c r="HD1476" s="5"/>
      <c r="HE1476" s="5"/>
      <c r="HF1476" s="5"/>
      <c r="HG1476" s="5"/>
      <c r="HH1476" s="5"/>
      <c r="HI1476" s="5"/>
      <c r="HJ1476" s="5"/>
      <c r="HK1476" s="5"/>
      <c r="HL1476" s="5"/>
      <c r="HM1476" s="5"/>
      <c r="HN1476" s="5"/>
      <c r="HO1476" s="5"/>
      <c r="HP1476" s="5"/>
      <c r="HQ1476" s="5"/>
      <c r="HR1476" s="5"/>
      <c r="HS1476" s="5"/>
      <c r="HT1476" s="5"/>
      <c r="HU1476" s="5"/>
      <c r="HV1476" s="5"/>
      <c r="HW1476" s="5"/>
      <c r="HX1476" s="5"/>
      <c r="HY1476" s="5"/>
      <c r="HZ1476" s="5"/>
      <c r="IA1476" s="5"/>
      <c r="IB1476" s="5"/>
      <c r="IC1476" s="5"/>
      <c r="ID1476" s="5"/>
      <c r="IE1476" s="5"/>
      <c r="IF1476" s="5"/>
      <c r="IG1476" s="5"/>
      <c r="IH1476" s="5"/>
      <c r="II1476" s="5"/>
      <c r="IJ1476" s="5"/>
      <c r="IK1476" s="5"/>
      <c r="IL1476" s="5"/>
      <c r="IM1476" s="5"/>
      <c r="IN1476" s="5"/>
      <c r="IO1476" s="5"/>
      <c r="IP1476" s="5"/>
      <c r="IQ1476" s="5"/>
      <c r="IR1476" s="5"/>
      <c r="IS1476" s="5"/>
      <c r="IT1476" s="5"/>
      <c r="IU1476" s="5"/>
    </row>
    <row r="1477" spans="1:255" ht="15.6" customHeight="1" thickBot="1">
      <c r="A1477" s="111" t="s">
        <v>147</v>
      </c>
      <c r="B1477" s="114" t="s">
        <v>32</v>
      </c>
      <c r="C1477" s="116"/>
      <c r="D1477" s="118"/>
      <c r="E1477" s="20"/>
      <c r="F1477" s="21"/>
      <c r="G1477" s="22"/>
      <c r="H1477" s="21"/>
      <c r="I1477" s="22"/>
      <c r="J1477" s="21"/>
      <c r="K1477" s="22"/>
      <c r="L1477" s="21"/>
      <c r="M1477" s="22"/>
      <c r="N1477" s="21" t="s">
        <v>38</v>
      </c>
      <c r="O1477" s="22"/>
      <c r="P1477" s="23"/>
      <c r="Q1477" s="120"/>
      <c r="R1477" s="122"/>
      <c r="S1477" s="123" t="s">
        <v>37</v>
      </c>
      <c r="T1477" s="124"/>
      <c r="U1477" s="125"/>
      <c r="V1477" s="59" t="s">
        <v>15</v>
      </c>
      <c r="W1477" s="72" t="s">
        <v>36</v>
      </c>
      <c r="Y1477" s="5"/>
      <c r="Z1477" s="5"/>
      <c r="AA1477" s="5"/>
      <c r="AB1477" s="5"/>
      <c r="AC1477" s="5"/>
      <c r="AD1477" s="5"/>
      <c r="AE1477" s="5"/>
      <c r="AF1477" s="5"/>
      <c r="AG1477" s="5"/>
      <c r="AH1477" s="5"/>
      <c r="AI1477" s="5"/>
      <c r="AJ1477" s="5"/>
      <c r="AK1477" s="5"/>
      <c r="AL1477" s="5"/>
      <c r="AM1477" s="5"/>
      <c r="AN1477" s="5"/>
      <c r="AO1477" s="5"/>
      <c r="AP1477" s="5"/>
      <c r="AQ1477" s="5"/>
      <c r="AR1477" s="5"/>
      <c r="AS1477" s="5"/>
      <c r="AT1477" s="5"/>
      <c r="AU1477" s="5"/>
      <c r="AV1477" s="5"/>
      <c r="AW1477" s="5"/>
      <c r="AX1477" s="5"/>
      <c r="AY1477" s="5"/>
      <c r="AZ1477" s="5"/>
      <c r="BA1477" s="5"/>
      <c r="BB1477" s="5"/>
      <c r="BC1477" s="5"/>
      <c r="BD1477" s="5"/>
      <c r="BE1477" s="5"/>
      <c r="BF1477" s="5"/>
      <c r="BG1477" s="5"/>
      <c r="BH1477" s="5"/>
      <c r="BI1477" s="5"/>
      <c r="BJ1477" s="5"/>
      <c r="BK1477" s="5"/>
      <c r="BL1477" s="5"/>
      <c r="BM1477" s="5"/>
      <c r="BN1477" s="5"/>
      <c r="BO1477" s="5"/>
      <c r="BP1477" s="5"/>
      <c r="BQ1477" s="5"/>
      <c r="BR1477" s="5"/>
      <c r="BS1477" s="5"/>
      <c r="BT1477" s="5"/>
      <c r="BU1477" s="5"/>
      <c r="BV1477" s="5"/>
      <c r="BW1477" s="5"/>
      <c r="BX1477" s="5"/>
      <c r="BY1477" s="5"/>
      <c r="BZ1477" s="5"/>
      <c r="CA1477" s="5"/>
      <c r="CB1477" s="5"/>
      <c r="CC1477" s="5"/>
      <c r="CD1477" s="5"/>
      <c r="CE1477" s="5"/>
      <c r="CF1477" s="5"/>
      <c r="CG1477" s="5"/>
      <c r="CH1477" s="5"/>
      <c r="CI1477" s="5"/>
      <c r="CJ1477" s="5"/>
      <c r="CK1477" s="5"/>
      <c r="CL1477" s="5"/>
      <c r="CM1477" s="5"/>
      <c r="CN1477" s="5"/>
      <c r="CO1477" s="5"/>
      <c r="CP1477" s="5"/>
      <c r="CQ1477" s="5"/>
      <c r="CR1477" s="5"/>
      <c r="CS1477" s="5"/>
      <c r="CT1477" s="5"/>
      <c r="CU1477" s="5"/>
      <c r="CV1477" s="5"/>
      <c r="CW1477" s="5"/>
      <c r="CX1477" s="5"/>
      <c r="CY1477" s="5"/>
      <c r="CZ1477" s="5"/>
      <c r="DA1477" s="5"/>
      <c r="DB1477" s="5"/>
      <c r="DC1477" s="5"/>
      <c r="DD1477" s="5"/>
      <c r="DE1477" s="5"/>
      <c r="DF1477" s="5"/>
      <c r="DG1477" s="5"/>
      <c r="DH1477" s="5"/>
      <c r="DI1477" s="5"/>
      <c r="DJ1477" s="5"/>
      <c r="DK1477" s="5"/>
      <c r="DL1477" s="5"/>
      <c r="DM1477" s="5"/>
      <c r="DN1477" s="5"/>
      <c r="DO1477" s="5"/>
      <c r="DP1477" s="5"/>
      <c r="DQ1477" s="5"/>
      <c r="DR1477" s="5"/>
      <c r="DS1477" s="5"/>
      <c r="DT1477" s="5"/>
      <c r="DU1477" s="5"/>
      <c r="DV1477" s="5"/>
      <c r="DW1477" s="5"/>
      <c r="DX1477" s="5"/>
      <c r="DY1477" s="5"/>
      <c r="DZ1477" s="5"/>
      <c r="EA1477" s="5"/>
      <c r="EB1477" s="5"/>
      <c r="EC1477" s="5"/>
      <c r="ED1477" s="5"/>
      <c r="EE1477" s="5"/>
      <c r="EF1477" s="5"/>
      <c r="EG1477" s="5"/>
      <c r="EH1477" s="5"/>
      <c r="EI1477" s="5"/>
      <c r="EJ1477" s="5"/>
      <c r="EK1477" s="5"/>
      <c r="EL1477" s="5"/>
      <c r="EM1477" s="5"/>
      <c r="EN1477" s="5"/>
      <c r="EO1477" s="5"/>
      <c r="EP1477" s="5"/>
      <c r="EQ1477" s="5"/>
      <c r="ER1477" s="5"/>
      <c r="ES1477" s="5"/>
      <c r="ET1477" s="5"/>
      <c r="EU1477" s="5"/>
      <c r="EV1477" s="5"/>
      <c r="EW1477" s="5"/>
      <c r="EX1477" s="5"/>
      <c r="EY1477" s="5"/>
      <c r="EZ1477" s="5"/>
      <c r="FA1477" s="5"/>
      <c r="FB1477" s="5"/>
      <c r="FC1477" s="5"/>
      <c r="FD1477" s="5"/>
      <c r="FE1477" s="5"/>
      <c r="FF1477" s="5"/>
      <c r="FG1477" s="5"/>
      <c r="FH1477" s="5"/>
      <c r="FI1477" s="5"/>
      <c r="FJ1477" s="5"/>
      <c r="FK1477" s="5"/>
      <c r="FL1477" s="5"/>
      <c r="FM1477" s="5"/>
      <c r="FN1477" s="5"/>
      <c r="FO1477" s="5"/>
      <c r="FP1477" s="5"/>
      <c r="FQ1477" s="5"/>
      <c r="FR1477" s="5"/>
      <c r="FS1477" s="5"/>
      <c r="FT1477" s="5"/>
      <c r="FU1477" s="5"/>
      <c r="FV1477" s="5"/>
      <c r="FW1477" s="5"/>
      <c r="FX1477" s="5"/>
      <c r="FY1477" s="5"/>
      <c r="FZ1477" s="5"/>
      <c r="GA1477" s="5"/>
      <c r="GB1477" s="5"/>
      <c r="GC1477" s="5"/>
      <c r="GD1477" s="5"/>
      <c r="GE1477" s="5"/>
      <c r="GF1477" s="5"/>
      <c r="GG1477" s="5"/>
      <c r="GH1477" s="5"/>
      <c r="GI1477" s="5"/>
      <c r="GJ1477" s="5"/>
      <c r="GK1477" s="5"/>
      <c r="GL1477" s="5"/>
      <c r="GM1477" s="5"/>
      <c r="GN1477" s="5"/>
      <c r="GO1477" s="5"/>
      <c r="GP1477" s="5"/>
      <c r="GQ1477" s="5"/>
      <c r="GR1477" s="5"/>
      <c r="GS1477" s="5"/>
      <c r="GT1477" s="5"/>
      <c r="GU1477" s="5"/>
      <c r="GV1477" s="5"/>
      <c r="GW1477" s="5"/>
      <c r="GX1477" s="5"/>
      <c r="GY1477" s="5"/>
      <c r="GZ1477" s="5"/>
      <c r="HA1477" s="5"/>
      <c r="HB1477" s="5"/>
      <c r="HC1477" s="5"/>
      <c r="HD1477" s="5"/>
      <c r="HE1477" s="5"/>
      <c r="HF1477" s="5"/>
      <c r="HG1477" s="5"/>
      <c r="HH1477" s="5"/>
      <c r="HI1477" s="5"/>
      <c r="HJ1477" s="5"/>
      <c r="HK1477" s="5"/>
      <c r="HL1477" s="5"/>
      <c r="HM1477" s="5"/>
      <c r="HN1477" s="5"/>
      <c r="HO1477" s="5"/>
      <c r="HP1477" s="5"/>
      <c r="HQ1477" s="5"/>
      <c r="HR1477" s="5"/>
      <c r="HS1477" s="5"/>
      <c r="HT1477" s="5"/>
      <c r="HU1477" s="5"/>
      <c r="HV1477" s="5"/>
      <c r="HW1477" s="5"/>
      <c r="HX1477" s="5"/>
      <c r="HY1477" s="5"/>
      <c r="HZ1477" s="5"/>
      <c r="IA1477" s="5"/>
      <c r="IB1477" s="5"/>
      <c r="IC1477" s="5"/>
      <c r="ID1477" s="5"/>
      <c r="IE1477" s="5"/>
      <c r="IF1477" s="5"/>
      <c r="IG1477" s="5"/>
      <c r="IH1477" s="5"/>
      <c r="II1477" s="5"/>
      <c r="IJ1477" s="5"/>
      <c r="IK1477" s="5"/>
      <c r="IL1477" s="5"/>
      <c r="IM1477" s="5"/>
      <c r="IN1477" s="5"/>
      <c r="IO1477" s="5"/>
      <c r="IP1477" s="5"/>
      <c r="IQ1477" s="5"/>
      <c r="IR1477" s="5"/>
      <c r="IS1477" s="5"/>
      <c r="IT1477" s="5"/>
      <c r="IU1477" s="5"/>
    </row>
    <row r="1478" spans="1:255" ht="15.6" customHeight="1" thickBot="1">
      <c r="A1478" s="112"/>
      <c r="B1478" s="115"/>
      <c r="C1478" s="117"/>
      <c r="D1478" s="119"/>
      <c r="E1478" s="24" t="str">
        <f>IF(E1477&lt;&gt;"",VLOOKUP(E1477,#REF!,2,FALSE),"")</f>
        <v/>
      </c>
      <c r="F1478" s="25" t="str">
        <f>IF(F1477&lt;&gt;"",VLOOKUP(F1477,#REF!,2,FALSE),"")</f>
        <v/>
      </c>
      <c r="G1478" s="26" t="str">
        <f>IF(G1477&lt;&gt;"",VLOOKUP(G1477,#REF!,2,FALSE),"")</f>
        <v/>
      </c>
      <c r="H1478" s="25" t="str">
        <f>IF(H1477&lt;&gt;"",VLOOKUP(H1477,#REF!,2,FALSE),"")</f>
        <v/>
      </c>
      <c r="I1478" s="26" t="str">
        <f>IF(I1477&lt;&gt;"",VLOOKUP(I1477,#REF!,2,FALSE),"")</f>
        <v/>
      </c>
      <c r="J1478" s="25" t="str">
        <f>IF(J1477&lt;&gt;"",VLOOKUP(J1477,#REF!,2,FALSE),"")</f>
        <v/>
      </c>
      <c r="K1478" s="26" t="str">
        <f>IF(K1477&lt;&gt;"",VLOOKUP(K1477,#REF!,2,FALSE),"")</f>
        <v/>
      </c>
      <c r="L1478" s="25" t="str">
        <f>IF(L1477&lt;&gt;"",VLOOKUP(L1477,#REF!,2,FALSE),"")</f>
        <v/>
      </c>
      <c r="M1478" s="26" t="str">
        <f>IF(M1477&lt;&gt;"",VLOOKUP(M1477,#REF!,2,FALSE),"")</f>
        <v/>
      </c>
      <c r="N1478" s="25" t="e">
        <f>IF(N1477&lt;&gt;"",VLOOKUP(N1477,#REF!,2,FALSE),"")</f>
        <v>#REF!</v>
      </c>
      <c r="O1478" s="27" t="str">
        <f>IF(O1477&lt;&gt;"",VLOOKUP(O1477,#REF!,2,FALSE),"")</f>
        <v/>
      </c>
      <c r="P1478" s="28" t="str">
        <f>IF(P1477&lt;&gt;"",VLOOKUP(P1477,#REF!,2,FALSE),"")</f>
        <v/>
      </c>
      <c r="Q1478" s="121"/>
      <c r="R1478" s="110"/>
      <c r="S1478" s="64"/>
      <c r="T1478" s="65" t="str">
        <f>IF(S1478&lt;&gt;"",VLOOKUP(S1478,#REF!,2,FALSE),"")</f>
        <v/>
      </c>
      <c r="U1478" s="66">
        <f>(COUNTIF(E1477:N1506,S1478)*4)+(COUNTIF(O1477:P1506,S1478)*8)</f>
        <v>0</v>
      </c>
      <c r="V1478" s="67">
        <f>U1478*W1478</f>
        <v>0</v>
      </c>
      <c r="W1478" s="71">
        <v>35</v>
      </c>
    </row>
    <row r="1479" spans="1:255" ht="15.6" customHeight="1">
      <c r="A1479" s="112"/>
      <c r="B1479" s="115" t="s">
        <v>33</v>
      </c>
      <c r="C1479" s="117"/>
      <c r="D1479" s="119"/>
      <c r="E1479" s="29"/>
      <c r="F1479" s="30"/>
      <c r="G1479" s="31"/>
      <c r="H1479" s="30"/>
      <c r="I1479" s="31"/>
      <c r="J1479" s="30"/>
      <c r="K1479" s="31"/>
      <c r="L1479" s="30"/>
      <c r="M1479" s="31"/>
      <c r="N1479" s="30" t="s">
        <v>38</v>
      </c>
      <c r="O1479" s="32"/>
      <c r="P1479" s="33"/>
      <c r="Q1479" s="109"/>
      <c r="R1479" s="110"/>
      <c r="S1479" s="64"/>
      <c r="T1479" s="65" t="str">
        <f>IF(S1479&lt;&gt;"",VLOOKUP(S1479,#REF!,2,FALSE),"")</f>
        <v/>
      </c>
      <c r="U1479" s="66">
        <f>(COUNTIF(E1477:N1506,S1479)*4)+(COUNTIF(O1477:P1506,S1479)*8)</f>
        <v>0</v>
      </c>
      <c r="V1479" s="67">
        <f>U1479*W1478</f>
        <v>0</v>
      </c>
    </row>
    <row r="1480" spans="1:255" ht="15.6" customHeight="1">
      <c r="A1480" s="112"/>
      <c r="B1480" s="115"/>
      <c r="C1480" s="117"/>
      <c r="D1480" s="119"/>
      <c r="E1480" s="24" t="str">
        <f>IF(E1479&lt;&gt;"",VLOOKUP(E1479,#REF!,2,FALSE),"")</f>
        <v/>
      </c>
      <c r="F1480" s="25" t="str">
        <f>IF(F1479&lt;&gt;"",VLOOKUP(F1479,#REF!,2,FALSE),"")</f>
        <v/>
      </c>
      <c r="G1480" s="26" t="str">
        <f>IF(G1479&lt;&gt;"",VLOOKUP(G1479,#REF!,2,FALSE),"")</f>
        <v/>
      </c>
      <c r="H1480" s="25" t="str">
        <f>IF(H1479&lt;&gt;"",VLOOKUP(H1479,#REF!,2,FALSE),"")</f>
        <v/>
      </c>
      <c r="I1480" s="26" t="str">
        <f>IF(I1479&lt;&gt;"",VLOOKUP(I1479,#REF!,2,FALSE),"")</f>
        <v/>
      </c>
      <c r="J1480" s="25" t="str">
        <f>IF(J1479&lt;&gt;"",VLOOKUP(J1479,#REF!,2,FALSE),"")</f>
        <v/>
      </c>
      <c r="K1480" s="26" t="str">
        <f>IF(K1479&lt;&gt;"",VLOOKUP(K1479,#REF!,2,FALSE),"")</f>
        <v/>
      </c>
      <c r="L1480" s="25" t="str">
        <f>IF(L1479&lt;&gt;"",VLOOKUP(L1479,#REF!,2,FALSE),"")</f>
        <v/>
      </c>
      <c r="M1480" s="26" t="str">
        <f>IF(M1479&lt;&gt;"",VLOOKUP(M1479,#REF!,2,FALSE),"")</f>
        <v/>
      </c>
      <c r="N1480" s="25" t="e">
        <f>IF(N1479&lt;&gt;"",VLOOKUP(N1479,#REF!,2,FALSE),"")</f>
        <v>#REF!</v>
      </c>
      <c r="O1480" s="26" t="str">
        <f>IF(O1479&lt;&gt;"",VLOOKUP(O1479,#REF!,2,FALSE),"")</f>
        <v/>
      </c>
      <c r="P1480" s="34" t="str">
        <f>IF(P1479&lt;&gt;"",VLOOKUP(P1479,#REF!,2,FALSE),"")</f>
        <v/>
      </c>
      <c r="Q1480" s="126"/>
      <c r="R1480" s="110"/>
      <c r="S1480" s="64"/>
      <c r="T1480" s="65" t="str">
        <f>IF(S1480&lt;&gt;"",VLOOKUP(S1480,#REF!,2,FALSE),"")</f>
        <v/>
      </c>
      <c r="U1480" s="66">
        <f>(COUNTIF(E1477:N1506,S1480)*4)+(COUNTIF(O1477:P1506,S1480)*8)</f>
        <v>0</v>
      </c>
      <c r="V1480" s="67">
        <f>U1480*W1478</f>
        <v>0</v>
      </c>
    </row>
    <row r="1481" spans="1:255" ht="15.6" customHeight="1">
      <c r="A1481" s="112"/>
      <c r="B1481" s="115" t="s">
        <v>27</v>
      </c>
      <c r="C1481" s="117"/>
      <c r="D1481" s="119"/>
      <c r="E1481" s="29"/>
      <c r="F1481" s="30"/>
      <c r="G1481" s="31"/>
      <c r="H1481" s="30"/>
      <c r="I1481" s="31"/>
      <c r="J1481" s="30"/>
      <c r="K1481" s="31"/>
      <c r="L1481" s="30"/>
      <c r="M1481" s="31"/>
      <c r="N1481" s="30" t="s">
        <v>38</v>
      </c>
      <c r="O1481" s="35"/>
      <c r="P1481" s="36"/>
      <c r="Q1481" s="109"/>
      <c r="R1481" s="110"/>
      <c r="S1481" s="64"/>
      <c r="T1481" s="65" t="str">
        <f>IF(S1481&lt;&gt;"",VLOOKUP(S1481,#REF!,2,FALSE),"")</f>
        <v/>
      </c>
      <c r="U1481" s="66">
        <f>(COUNTIF(E1477:N1506,S1481)*4)+(COUNTIF(O1477:P1506,S1481)*8)</f>
        <v>0</v>
      </c>
      <c r="V1481" s="67">
        <f>U1481*W1478</f>
        <v>0</v>
      </c>
    </row>
    <row r="1482" spans="1:255" ht="15.6" customHeight="1">
      <c r="A1482" s="112"/>
      <c r="B1482" s="115"/>
      <c r="C1482" s="117"/>
      <c r="D1482" s="119"/>
      <c r="E1482" s="24" t="str">
        <f>IF(E1481&lt;&gt;"",VLOOKUP(E1481,#REF!,2,FALSE),"")</f>
        <v/>
      </c>
      <c r="F1482" s="25" t="str">
        <f>IF(F1481&lt;&gt;"",VLOOKUP(F1481,#REF!,2,FALSE),"")</f>
        <v/>
      </c>
      <c r="G1482" s="26" t="str">
        <f>IF(G1481&lt;&gt;"",VLOOKUP(G1481,#REF!,2,FALSE),"")</f>
        <v/>
      </c>
      <c r="H1482" s="25" t="str">
        <f>IF(H1481&lt;&gt;"",VLOOKUP(H1481,#REF!,2,FALSE),"")</f>
        <v/>
      </c>
      <c r="I1482" s="26" t="str">
        <f>IF(I1481&lt;&gt;"",VLOOKUP(I1481,#REF!,2,FALSE),"")</f>
        <v/>
      </c>
      <c r="J1482" s="25" t="str">
        <f>IF(J1481&lt;&gt;"",VLOOKUP(J1481,#REF!,2,FALSE),"")</f>
        <v/>
      </c>
      <c r="K1482" s="26" t="str">
        <f>IF(K1481&lt;&gt;"",VLOOKUP(K1481,#REF!,2,FALSE),"")</f>
        <v/>
      </c>
      <c r="L1482" s="25" t="str">
        <f>IF(L1481&lt;&gt;"",VLOOKUP(L1481,#REF!,2,FALSE),"")</f>
        <v/>
      </c>
      <c r="M1482" s="26" t="str">
        <f>IF(M1481&lt;&gt;"",VLOOKUP(M1481,#REF!,2,FALSE),"")</f>
        <v/>
      </c>
      <c r="N1482" s="25" t="e">
        <f>IF(N1481&lt;&gt;"",VLOOKUP(N1481,#REF!,2,FALSE),"")</f>
        <v>#REF!</v>
      </c>
      <c r="O1482" s="27" t="str">
        <f>IF(O1481&lt;&gt;"",VLOOKUP(O1481,#REF!,2,FALSE),"")</f>
        <v/>
      </c>
      <c r="P1482" s="28" t="str">
        <f>IF(P1481&lt;&gt;"",VLOOKUP(P1481,#REF!,2,FALSE),"")</f>
        <v/>
      </c>
      <c r="Q1482" s="109"/>
      <c r="R1482" s="110"/>
      <c r="S1482" s="64"/>
      <c r="T1482" s="65" t="str">
        <f>IF(S1482&lt;&gt;"",VLOOKUP(S1482,#REF!,2,FALSE),"")</f>
        <v/>
      </c>
      <c r="U1482" s="66">
        <f>(COUNTIF(E1477:N1506,S1482)*4)+(COUNTIF(O1477:P1506,S1482)*8)</f>
        <v>0</v>
      </c>
      <c r="V1482" s="67">
        <f>U1482*W1478</f>
        <v>0</v>
      </c>
    </row>
    <row r="1483" spans="1:255" ht="15.6" customHeight="1">
      <c r="A1483" s="112"/>
      <c r="B1483" s="106" t="s">
        <v>26</v>
      </c>
      <c r="C1483" s="107"/>
      <c r="D1483" s="108"/>
      <c r="E1483" s="37"/>
      <c r="F1483" s="38"/>
      <c r="G1483" s="39"/>
      <c r="H1483" s="38"/>
      <c r="I1483" s="39"/>
      <c r="J1483" s="38"/>
      <c r="K1483" s="39"/>
      <c r="L1483" s="38"/>
      <c r="M1483" s="39"/>
      <c r="N1483" s="38" t="s">
        <v>38</v>
      </c>
      <c r="O1483" s="40"/>
      <c r="P1483" s="41"/>
      <c r="Q1483" s="109"/>
      <c r="R1483" s="110">
        <f>IF(B1483&lt;&gt;"",((10-((COUNTIF(E1484:N1484,"/")+COUNTIF(E1484:N1484,"//")+COUNTIF(E1484:N1484,"///")+COUNTIF(E1484:N1484,"_"))))/2)+(2-COUNTBLANK(O1484:P1484)),"")</f>
        <v>5</v>
      </c>
      <c r="S1483" s="68"/>
      <c r="T1483" s="69" t="str">
        <f>IF(S1483&lt;&gt;"",VLOOKUP(S1483,#REF!,2,FALSE),"")</f>
        <v/>
      </c>
      <c r="U1483" s="70">
        <f>(COUNTIF(E1477:N1506,S1483)*4)+(COUNTIF(O1477:P1506,S1483)*8)</f>
        <v>0</v>
      </c>
      <c r="V1483" s="67">
        <f>U1483*W1478</f>
        <v>0</v>
      </c>
    </row>
    <row r="1484" spans="1:255" ht="15.6" customHeight="1">
      <c r="A1484" s="112"/>
      <c r="B1484" s="106"/>
      <c r="C1484" s="107"/>
      <c r="D1484" s="108"/>
      <c r="E1484" s="42" t="str">
        <f>IF(E1483&lt;&gt;"",VLOOKUP(E1483,#REF!,2,FALSE),"")</f>
        <v/>
      </c>
      <c r="F1484" s="43" t="str">
        <f>IF(F1483&lt;&gt;"",VLOOKUP(F1483,#REF!,2,FALSE),"")</f>
        <v/>
      </c>
      <c r="G1484" s="44" t="str">
        <f>IF(G1483&lt;&gt;"",VLOOKUP(G1483,#REF!,2,FALSE),"")</f>
        <v/>
      </c>
      <c r="H1484" s="43" t="str">
        <f>IF(H1483&lt;&gt;"",VLOOKUP(H1483,#REF!,2,FALSE),"")</f>
        <v/>
      </c>
      <c r="I1484" s="44" t="str">
        <f>IF(I1483&lt;&gt;"",VLOOKUP(I1483,#REF!,2,FALSE),"")</f>
        <v/>
      </c>
      <c r="J1484" s="43" t="str">
        <f>IF(J1483&lt;&gt;"",VLOOKUP(J1483,#REF!,2,FALSE),"")</f>
        <v/>
      </c>
      <c r="K1484" s="44" t="str">
        <f>IF(K1483&lt;&gt;"",VLOOKUP(K1483,#REF!,2,FALSE),"")</f>
        <v/>
      </c>
      <c r="L1484" s="43" t="str">
        <f>IF(L1483&lt;&gt;"",VLOOKUP(L1483,#REF!,2,FALSE),"")</f>
        <v/>
      </c>
      <c r="M1484" s="44" t="str">
        <f>IF(M1483&lt;&gt;"",VLOOKUP(M1483,#REF!,2,FALSE),"")</f>
        <v/>
      </c>
      <c r="N1484" s="43" t="e">
        <f>IF(N1483&lt;&gt;"",VLOOKUP(N1483,#REF!,2,FALSE),"")</f>
        <v>#REF!</v>
      </c>
      <c r="O1484" s="44" t="str">
        <f>IF(O1483&lt;&gt;"",VLOOKUP(O1483,#REF!,2,FALSE),"")</f>
        <v/>
      </c>
      <c r="P1484" s="45" t="str">
        <f>IF(P1483&lt;&gt;"",VLOOKUP(P1483,#REF!,2,FALSE),"")</f>
        <v/>
      </c>
      <c r="Q1484" s="109"/>
      <c r="R1484" s="110"/>
      <c r="S1484" s="68"/>
      <c r="T1484" s="69" t="str">
        <f>IF(S1484&lt;&gt;"",VLOOKUP(S1484,#REF!,2,FALSE),"")</f>
        <v/>
      </c>
      <c r="U1484" s="70">
        <f>(COUNTIF(E1477:N1506,S1484)*4)+(COUNTIF(O1477:P1506,S1484)*8)</f>
        <v>0</v>
      </c>
      <c r="V1484" s="67">
        <f>U1484*W1478</f>
        <v>0</v>
      </c>
    </row>
    <row r="1485" spans="1:255" ht="15.6" customHeight="1">
      <c r="A1485" s="112"/>
      <c r="B1485" s="106" t="s">
        <v>42</v>
      </c>
      <c r="C1485" s="107"/>
      <c r="D1485" s="108"/>
      <c r="E1485" s="37" t="s">
        <v>319</v>
      </c>
      <c r="F1485" s="38" t="s">
        <v>319</v>
      </c>
      <c r="G1485" s="39" t="s">
        <v>319</v>
      </c>
      <c r="H1485" s="38" t="s">
        <v>319</v>
      </c>
      <c r="I1485" s="39"/>
      <c r="J1485" s="38"/>
      <c r="K1485" s="39"/>
      <c r="L1485" s="38"/>
      <c r="M1485" s="39"/>
      <c r="N1485" s="38" t="s">
        <v>38</v>
      </c>
      <c r="O1485" s="40"/>
      <c r="P1485" s="41"/>
      <c r="Q1485" s="147" t="s">
        <v>297</v>
      </c>
      <c r="R1485" s="110">
        <f>IF(B1485&lt;&gt;"",((10-((COUNTIF(E1486:N1486,"/")+COUNTIF(E1486:N1486,"//")+COUNTIF(E1486:N1486,"///")+COUNTIF(E1486:N1486,"_"))))/2)+(2-COUNTBLANK(O1486:P1486)),"")</f>
        <v>5</v>
      </c>
      <c r="S1485" s="68"/>
      <c r="T1485" s="69" t="str">
        <f>IF(S1485&lt;&gt;"",VLOOKUP(S1485,#REF!,2,FALSE),"")</f>
        <v/>
      </c>
      <c r="U1485" s="70">
        <f>(COUNTIF(E1477:N1506,S1485)*4)+(COUNTIF(O1477:P1506,S1485)*8)</f>
        <v>0</v>
      </c>
      <c r="V1485" s="67">
        <f>U1485*W1478</f>
        <v>0</v>
      </c>
    </row>
    <row r="1486" spans="1:255" ht="15.6" customHeight="1">
      <c r="A1486" s="112"/>
      <c r="B1486" s="106"/>
      <c r="C1486" s="107"/>
      <c r="D1486" s="108"/>
      <c r="E1486" s="42" t="e">
        <f>IF(E1485&lt;&gt;"",VLOOKUP(E1485,#REF!,2,FALSE),"")</f>
        <v>#REF!</v>
      </c>
      <c r="F1486" s="43" t="e">
        <f>IF(F1485&lt;&gt;"",VLOOKUP(F1485,#REF!,2,FALSE),"")</f>
        <v>#REF!</v>
      </c>
      <c r="G1486" s="44" t="e">
        <f>IF(G1485&lt;&gt;"",VLOOKUP(G1485,#REF!,2,FALSE),"")</f>
        <v>#REF!</v>
      </c>
      <c r="H1486" s="43" t="e">
        <f>IF(H1485&lt;&gt;"",VLOOKUP(H1485,#REF!,2,FALSE),"")</f>
        <v>#REF!</v>
      </c>
      <c r="I1486" s="44" t="str">
        <f>IF(I1485&lt;&gt;"",VLOOKUP(I1485,#REF!,2,FALSE),"")</f>
        <v/>
      </c>
      <c r="J1486" s="43" t="str">
        <f>IF(J1485&lt;&gt;"",VLOOKUP(J1485,#REF!,2,FALSE),"")</f>
        <v/>
      </c>
      <c r="K1486" s="44" t="str">
        <f>IF(K1485&lt;&gt;"",VLOOKUP(K1485,#REF!,2,FALSE),"")</f>
        <v/>
      </c>
      <c r="L1486" s="43" t="str">
        <f>IF(L1485&lt;&gt;"",VLOOKUP(L1485,#REF!,2,FALSE),"")</f>
        <v/>
      </c>
      <c r="M1486" s="44" t="str">
        <f>IF(M1485&lt;&gt;"",VLOOKUP(M1485,#REF!,2,FALSE),"")</f>
        <v/>
      </c>
      <c r="N1486" s="43" t="e">
        <f>IF(N1485&lt;&gt;"",VLOOKUP(N1485,#REF!,2,FALSE),"")</f>
        <v>#REF!</v>
      </c>
      <c r="O1486" s="44" t="str">
        <f>IF(O1485&lt;&gt;"",VLOOKUP(O1485,#REF!,2,FALSE),"")</f>
        <v/>
      </c>
      <c r="P1486" s="45" t="str">
        <f>IF(P1485&lt;&gt;"",VLOOKUP(P1485,#REF!,2,FALSE),"")</f>
        <v/>
      </c>
      <c r="Q1486" s="147"/>
      <c r="R1486" s="110"/>
      <c r="S1486" s="68"/>
      <c r="T1486" s="69" t="str">
        <f>IF(S1486&lt;&gt;"",VLOOKUP(S1486,#REF!,2,FALSE),"")</f>
        <v/>
      </c>
      <c r="U1486" s="70">
        <f>(COUNTIF(E1477:N1506,S1486)*4)+(COUNTIF(O1477:P1506,S1486)*8)</f>
        <v>0</v>
      </c>
      <c r="V1486" s="67">
        <f>U1486*W1478</f>
        <v>0</v>
      </c>
    </row>
    <row r="1487" spans="1:255" ht="15.6" customHeight="1">
      <c r="A1487" s="112"/>
      <c r="B1487" s="106" t="s">
        <v>24</v>
      </c>
      <c r="C1487" s="107"/>
      <c r="D1487" s="108"/>
      <c r="E1487" s="37"/>
      <c r="F1487" s="38"/>
      <c r="G1487" s="39"/>
      <c r="H1487" s="38"/>
      <c r="I1487" s="39"/>
      <c r="J1487" s="38"/>
      <c r="K1487" s="39"/>
      <c r="L1487" s="38"/>
      <c r="M1487" s="39"/>
      <c r="N1487" s="38" t="s">
        <v>38</v>
      </c>
      <c r="O1487" s="40"/>
      <c r="P1487" s="41"/>
      <c r="Q1487" s="109"/>
      <c r="R1487" s="110">
        <f>IF(B1487&lt;&gt;"",((10-((COUNTIF(E1488:N1488,"/")+COUNTIF(E1488:N1488,"//")+COUNTIF(E1488:N1488,"///")+COUNTIF(E1488:N1488,"_"))))/2)+(2-COUNTBLANK(O1488:P1488)),"")</f>
        <v>5</v>
      </c>
      <c r="S1487" s="68"/>
      <c r="T1487" s="69" t="str">
        <f>IF(S1487&lt;&gt;"",VLOOKUP(S1487,#REF!,2,FALSE),"")</f>
        <v/>
      </c>
      <c r="U1487" s="70">
        <f>(COUNTIF(E1477:N1506,S1487)*4)+(COUNTIF(O1477:P1506,S1487)*8)</f>
        <v>0</v>
      </c>
      <c r="V1487" s="67">
        <f>U1487*W1478</f>
        <v>0</v>
      </c>
    </row>
    <row r="1488" spans="1:255" ht="15.6" customHeight="1">
      <c r="A1488" s="112"/>
      <c r="B1488" s="106"/>
      <c r="C1488" s="107"/>
      <c r="D1488" s="108"/>
      <c r="E1488" s="42" t="str">
        <f>IF(E1487&lt;&gt;"",VLOOKUP(E1487,#REF!,2,FALSE),"")</f>
        <v/>
      </c>
      <c r="F1488" s="43" t="str">
        <f>IF(F1487&lt;&gt;"",VLOOKUP(F1487,#REF!,2,FALSE),"")</f>
        <v/>
      </c>
      <c r="G1488" s="44" t="str">
        <f>IF(G1487&lt;&gt;"",VLOOKUP(G1487,#REF!,2,FALSE),"")</f>
        <v/>
      </c>
      <c r="H1488" s="43" t="str">
        <f>IF(H1487&lt;&gt;"",VLOOKUP(H1487,#REF!,2,FALSE),"")</f>
        <v/>
      </c>
      <c r="I1488" s="44" t="str">
        <f>IF(I1487&lt;&gt;"",VLOOKUP(I1487,#REF!,2,FALSE),"")</f>
        <v/>
      </c>
      <c r="J1488" s="43" t="str">
        <f>IF(J1487&lt;&gt;"",VLOOKUP(J1487,#REF!,2,FALSE),"")</f>
        <v/>
      </c>
      <c r="K1488" s="44" t="str">
        <f>IF(K1487&lt;&gt;"",VLOOKUP(K1487,#REF!,2,FALSE),"")</f>
        <v/>
      </c>
      <c r="L1488" s="43" t="str">
        <f>IF(L1487&lt;&gt;"",VLOOKUP(L1487,#REF!,2,FALSE),"")</f>
        <v/>
      </c>
      <c r="M1488" s="44" t="str">
        <f>IF(M1487&lt;&gt;"",VLOOKUP(M1487,#REF!,2,FALSE),"")</f>
        <v/>
      </c>
      <c r="N1488" s="43" t="e">
        <f>IF(N1487&lt;&gt;"",VLOOKUP(N1487,#REF!,2,FALSE),"")</f>
        <v>#REF!</v>
      </c>
      <c r="O1488" s="44" t="str">
        <f>IF(O1487&lt;&gt;"",VLOOKUP(O1487,#REF!,2,FALSE),"")</f>
        <v/>
      </c>
      <c r="P1488" s="45" t="str">
        <f>IF(P1487&lt;&gt;"",VLOOKUP(P1487,#REF!,2,FALSE),"")</f>
        <v/>
      </c>
      <c r="Q1488" s="109"/>
      <c r="R1488" s="110"/>
      <c r="S1488" s="68"/>
      <c r="T1488" s="69" t="str">
        <f>IF(S1488&lt;&gt;"",VLOOKUP(S1488,#REF!,2,FALSE),"")</f>
        <v/>
      </c>
      <c r="U1488" s="70">
        <f>(COUNTIF(E1477:N1506,S1488)*4)+(COUNTIF(O1477:P1506,S1488)*8)</f>
        <v>0</v>
      </c>
      <c r="V1488" s="67">
        <f>U1488*W1478</f>
        <v>0</v>
      </c>
    </row>
    <row r="1489" spans="1:22" ht="15.6" customHeight="1" thickBot="1">
      <c r="A1489" s="112"/>
      <c r="B1489" s="106" t="s">
        <v>22</v>
      </c>
      <c r="C1489" s="107"/>
      <c r="D1489" s="108"/>
      <c r="E1489" s="37"/>
      <c r="F1489" s="38"/>
      <c r="G1489" s="39"/>
      <c r="H1489" s="38"/>
      <c r="I1489" s="39"/>
      <c r="J1489" s="38"/>
      <c r="K1489" s="39"/>
      <c r="L1489" s="38"/>
      <c r="M1489" s="39"/>
      <c r="N1489" s="38" t="s">
        <v>38</v>
      </c>
      <c r="O1489" s="40"/>
      <c r="P1489" s="41"/>
      <c r="Q1489" s="109"/>
      <c r="R1489" s="110">
        <f>IF(B1489&lt;&gt;"",((10-((COUNTIF(E1490:N1490,"/")+COUNTIF(E1490:N1490,"//")+COUNTIF(E1490:N1490,"///")+COUNTIF(E1490:N1490,"_"))))/2)+(2-COUNTBLANK(O1490:P1490)),"")</f>
        <v>5</v>
      </c>
      <c r="S1489" s="68"/>
      <c r="T1489" s="69" t="str">
        <f>IF(S1489&lt;&gt;"",VLOOKUP(S1489,#REF!,2,FALSE),"")</f>
        <v/>
      </c>
      <c r="U1489" s="70">
        <f>(COUNTIF(E1477:N1506,S1489)*4)+(COUNTIF(O1477:P1506,S1489)*8)</f>
        <v>0</v>
      </c>
      <c r="V1489" s="67">
        <f>U1489*W1478</f>
        <v>0</v>
      </c>
    </row>
    <row r="1490" spans="1:22" ht="15.6" customHeight="1" thickBot="1">
      <c r="A1490" s="112"/>
      <c r="B1490" s="106"/>
      <c r="C1490" s="107"/>
      <c r="D1490" s="108"/>
      <c r="E1490" s="42" t="str">
        <f>IF(E1489&lt;&gt;"",VLOOKUP(E1489,#REF!,2,FALSE),"")</f>
        <v/>
      </c>
      <c r="F1490" s="43" t="str">
        <f>IF(F1489&lt;&gt;"",VLOOKUP(F1489,#REF!,2,FALSE),"")</f>
        <v/>
      </c>
      <c r="G1490" s="44" t="str">
        <f>IF(G1489&lt;&gt;"",VLOOKUP(G1489,#REF!,2,FALSE),"")</f>
        <v/>
      </c>
      <c r="H1490" s="43" t="str">
        <f>IF(H1489&lt;&gt;"",VLOOKUP(H1489,#REF!,2,FALSE),"")</f>
        <v/>
      </c>
      <c r="I1490" s="44" t="str">
        <f>IF(I1489&lt;&gt;"",VLOOKUP(I1489,#REF!,2,FALSE),"")</f>
        <v/>
      </c>
      <c r="J1490" s="43" t="str">
        <f>IF(J1489&lt;&gt;"",VLOOKUP(J1489,#REF!,2,FALSE),"")</f>
        <v/>
      </c>
      <c r="K1490" s="44" t="str">
        <f>IF(K1489&lt;&gt;"",VLOOKUP(K1489,#REF!,2,FALSE),"")</f>
        <v/>
      </c>
      <c r="L1490" s="43" t="str">
        <f>IF(L1489&lt;&gt;"",VLOOKUP(L1489,#REF!,2,FALSE),"")</f>
        <v/>
      </c>
      <c r="M1490" s="44" t="str">
        <f>IF(M1489&lt;&gt;"",VLOOKUP(M1489,#REF!,2,FALSE),"")</f>
        <v/>
      </c>
      <c r="N1490" s="43" t="e">
        <f>IF(N1489&lt;&gt;"",VLOOKUP(N1489,#REF!,2,FALSE),"")</f>
        <v>#REF!</v>
      </c>
      <c r="O1490" s="44" t="str">
        <f>IF(O1489&lt;&gt;"",VLOOKUP(O1489,#REF!,2,FALSE),"")</f>
        <v/>
      </c>
      <c r="P1490" s="45" t="str">
        <f>IF(P1489&lt;&gt;"",VLOOKUP(P1489,#REF!,2,FALSE),"")</f>
        <v/>
      </c>
      <c r="Q1490" s="109"/>
      <c r="R1490" s="110"/>
      <c r="S1490" s="60">
        <f>SUM(R1477:R1506)*8</f>
        <v>400</v>
      </c>
      <c r="T1490" s="61" t="s">
        <v>25</v>
      </c>
      <c r="U1490" s="62">
        <f>SUM(U1478:U1489)</f>
        <v>0</v>
      </c>
      <c r="V1490" s="63">
        <f>SUM(V1478:V1489)</f>
        <v>0</v>
      </c>
    </row>
    <row r="1491" spans="1:22" ht="15.6" customHeight="1">
      <c r="A1491" s="112"/>
      <c r="B1491" s="103" t="s">
        <v>23</v>
      </c>
      <c r="C1491" s="104"/>
      <c r="D1491" s="105"/>
      <c r="E1491" s="46"/>
      <c r="F1491" s="47"/>
      <c r="G1491" s="48"/>
      <c r="H1491" s="47"/>
      <c r="I1491" s="48"/>
      <c r="J1491" s="47"/>
      <c r="K1491" s="48"/>
      <c r="L1491" s="47"/>
      <c r="M1491" s="48"/>
      <c r="N1491" s="47" t="s">
        <v>38</v>
      </c>
      <c r="O1491" s="49"/>
      <c r="P1491" s="50"/>
      <c r="Q1491" s="109"/>
      <c r="R1491" s="110">
        <f>IF(B1491&lt;&gt;"",((10-((COUNTIF(E1492:N1492,"/")+COUNTIF(E1492:N1492,"//")+COUNTIF(E1492:N1492,"///")+COUNTIF(E1492:N1492,"_"))))/2)+(2-COUNTBLANK(O1492:P1492)),"")</f>
        <v>5</v>
      </c>
      <c r="S1491"/>
      <c r="T1491"/>
      <c r="U1491"/>
      <c r="V1491"/>
    </row>
    <row r="1492" spans="1:22" ht="15.6" customHeight="1">
      <c r="A1492" s="112"/>
      <c r="B1492" s="103"/>
      <c r="C1492" s="104"/>
      <c r="D1492" s="105"/>
      <c r="E1492" s="51" t="str">
        <f>IF(E1491&lt;&gt;"",VLOOKUP(E1491,#REF!,2,FALSE),"")</f>
        <v/>
      </c>
      <c r="F1492" s="52" t="str">
        <f>IF(F1491&lt;&gt;"",VLOOKUP(F1491,#REF!,2,FALSE),"")</f>
        <v/>
      </c>
      <c r="G1492" s="53" t="str">
        <f>IF(G1491&lt;&gt;"",VLOOKUP(G1491,#REF!,2,FALSE),"")</f>
        <v/>
      </c>
      <c r="H1492" s="52" t="str">
        <f>IF(H1491&lt;&gt;"",VLOOKUP(H1491,#REF!,2,FALSE),"")</f>
        <v/>
      </c>
      <c r="I1492" s="53" t="str">
        <f>IF(I1491&lt;&gt;"",VLOOKUP(I1491,#REF!,2,FALSE),"")</f>
        <v/>
      </c>
      <c r="J1492" s="52" t="str">
        <f>IF(J1491&lt;&gt;"",VLOOKUP(J1491,#REF!,2,FALSE),"")</f>
        <v/>
      </c>
      <c r="K1492" s="53" t="str">
        <f>IF(K1491&lt;&gt;"",VLOOKUP(K1491,#REF!,2,FALSE),"")</f>
        <v/>
      </c>
      <c r="L1492" s="52" t="str">
        <f>IF(L1491&lt;&gt;"",VLOOKUP(L1491,#REF!,2,FALSE),"")</f>
        <v/>
      </c>
      <c r="M1492" s="53" t="str">
        <f>IF(M1491&lt;&gt;"",VLOOKUP(M1491,#REF!,2,FALSE),"")</f>
        <v/>
      </c>
      <c r="N1492" s="52" t="e">
        <f>IF(N1491&lt;&gt;"",VLOOKUP(N1491,#REF!,2,FALSE),"")</f>
        <v>#REF!</v>
      </c>
      <c r="O1492" s="53" t="str">
        <f>IF(O1491&lt;&gt;"",VLOOKUP(O1491,#REF!,2,FALSE),"")</f>
        <v/>
      </c>
      <c r="P1492" s="54" t="str">
        <f>IF(P1491&lt;&gt;"",VLOOKUP(P1491,#REF!,2,FALSE),"")</f>
        <v/>
      </c>
      <c r="Q1492" s="109"/>
      <c r="R1492" s="110"/>
      <c r="S1492"/>
      <c r="T1492"/>
      <c r="U1492"/>
      <c r="V1492"/>
    </row>
    <row r="1493" spans="1:22" ht="15.6" customHeight="1">
      <c r="A1493" s="112"/>
      <c r="B1493" s="103" t="s">
        <v>41</v>
      </c>
      <c r="C1493" s="104"/>
      <c r="D1493" s="105"/>
      <c r="E1493" s="46"/>
      <c r="F1493" s="47"/>
      <c r="G1493" s="48"/>
      <c r="H1493" s="47"/>
      <c r="I1493" s="48"/>
      <c r="J1493" s="47"/>
      <c r="K1493" s="48"/>
      <c r="L1493" s="47"/>
      <c r="M1493" s="48"/>
      <c r="N1493" s="47" t="s">
        <v>38</v>
      </c>
      <c r="O1493" s="49"/>
      <c r="P1493" s="50"/>
      <c r="Q1493" s="109"/>
      <c r="R1493" s="110">
        <f>IF(B1493&lt;&gt;"",((10-((COUNTIF(E1494:N1494,"/")+COUNTIF(E1494:N1494,"//")+COUNTIF(E1494:N1494,"///")+COUNTIF(E1494:N1494,"_"))))/2)+(2-COUNTBLANK(O1494:P1494)),"")</f>
        <v>5</v>
      </c>
      <c r="S1493"/>
      <c r="T1493"/>
      <c r="U1493"/>
      <c r="V1493"/>
    </row>
    <row r="1494" spans="1:22" ht="15.6" customHeight="1">
      <c r="A1494" s="112"/>
      <c r="B1494" s="103"/>
      <c r="C1494" s="104"/>
      <c r="D1494" s="105"/>
      <c r="E1494" s="51" t="str">
        <f>IF(E1493&lt;&gt;"",VLOOKUP(E1493,#REF!,2,FALSE),"")</f>
        <v/>
      </c>
      <c r="F1494" s="52" t="str">
        <f>IF(F1493&lt;&gt;"",VLOOKUP(F1493,#REF!,2,FALSE),"")</f>
        <v/>
      </c>
      <c r="G1494" s="53" t="str">
        <f>IF(G1493&lt;&gt;"",VLOOKUP(G1493,#REF!,2,FALSE),"")</f>
        <v/>
      </c>
      <c r="H1494" s="52" t="str">
        <f>IF(H1493&lt;&gt;"",VLOOKUP(H1493,#REF!,2,FALSE),"")</f>
        <v/>
      </c>
      <c r="I1494" s="53" t="str">
        <f>IF(I1493&lt;&gt;"",VLOOKUP(I1493,#REF!,2,FALSE),"")</f>
        <v/>
      </c>
      <c r="J1494" s="52" t="str">
        <f>IF(J1493&lt;&gt;"",VLOOKUP(J1493,#REF!,2,FALSE),"")</f>
        <v/>
      </c>
      <c r="K1494" s="53" t="str">
        <f>IF(K1493&lt;&gt;"",VLOOKUP(K1493,#REF!,2,FALSE),"")</f>
        <v/>
      </c>
      <c r="L1494" s="52" t="str">
        <f>IF(L1493&lt;&gt;"",VLOOKUP(L1493,#REF!,2,FALSE),"")</f>
        <v/>
      </c>
      <c r="M1494" s="53" t="str">
        <f>IF(M1493&lt;&gt;"",VLOOKUP(M1493,#REF!,2,FALSE),"")</f>
        <v/>
      </c>
      <c r="N1494" s="52" t="e">
        <f>IF(N1493&lt;&gt;"",VLOOKUP(N1493,#REF!,2,FALSE),"")</f>
        <v>#REF!</v>
      </c>
      <c r="O1494" s="53" t="str">
        <f>IF(O1493&lt;&gt;"",VLOOKUP(O1493,#REF!,2,FALSE),"")</f>
        <v/>
      </c>
      <c r="P1494" s="54" t="str">
        <f>IF(P1493&lt;&gt;"",VLOOKUP(P1493,#REF!,2,FALSE),"")</f>
        <v/>
      </c>
      <c r="Q1494" s="109"/>
      <c r="R1494" s="110"/>
      <c r="S1494"/>
      <c r="T1494"/>
      <c r="U1494"/>
      <c r="V1494"/>
    </row>
    <row r="1495" spans="1:22" ht="15.6" customHeight="1">
      <c r="A1495" s="112"/>
      <c r="B1495" s="103" t="s">
        <v>21</v>
      </c>
      <c r="C1495" s="104"/>
      <c r="D1495" s="105"/>
      <c r="E1495" s="46"/>
      <c r="F1495" s="47"/>
      <c r="G1495" s="48"/>
      <c r="H1495" s="47"/>
      <c r="I1495" s="48"/>
      <c r="J1495" s="47"/>
      <c r="K1495" s="48"/>
      <c r="L1495" s="47"/>
      <c r="M1495" s="48"/>
      <c r="N1495" s="47" t="s">
        <v>38</v>
      </c>
      <c r="O1495" s="49"/>
      <c r="P1495" s="50"/>
      <c r="Q1495" s="109"/>
      <c r="R1495" s="110">
        <f>IF(B1495&lt;&gt;"",((10-((COUNTIF(E1496:N1496,"/")+COUNTIF(E1496:N1496,"//")+COUNTIF(E1496:N1496,"///")+COUNTIF(E1496:N1496,"_"))))/2)+(2-COUNTBLANK(O1496:P1496)),"")</f>
        <v>5</v>
      </c>
      <c r="S1495"/>
      <c r="T1495"/>
      <c r="U1495"/>
      <c r="V1495"/>
    </row>
    <row r="1496" spans="1:22" ht="15.6" customHeight="1">
      <c r="A1496" s="112"/>
      <c r="B1496" s="103"/>
      <c r="C1496" s="104"/>
      <c r="D1496" s="105"/>
      <c r="E1496" s="51" t="str">
        <f>IF(E1495&lt;&gt;"",VLOOKUP(E1495,#REF!,2,FALSE),"")</f>
        <v/>
      </c>
      <c r="F1496" s="52" t="str">
        <f>IF(F1495&lt;&gt;"",VLOOKUP(F1495,#REF!,2,FALSE),"")</f>
        <v/>
      </c>
      <c r="G1496" s="53" t="str">
        <f>IF(G1495&lt;&gt;"",VLOOKUP(G1495,#REF!,2,FALSE),"")</f>
        <v/>
      </c>
      <c r="H1496" s="52" t="str">
        <f>IF(H1495&lt;&gt;"",VLOOKUP(H1495,#REF!,2,FALSE),"")</f>
        <v/>
      </c>
      <c r="I1496" s="53" t="str">
        <f>IF(I1495&lt;&gt;"",VLOOKUP(I1495,#REF!,2,FALSE),"")</f>
        <v/>
      </c>
      <c r="J1496" s="52" t="str">
        <f>IF(J1495&lt;&gt;"",VLOOKUP(J1495,#REF!,2,FALSE),"")</f>
        <v/>
      </c>
      <c r="K1496" s="53" t="str">
        <f>IF(K1495&lt;&gt;"",VLOOKUP(K1495,#REF!,2,FALSE),"")</f>
        <v/>
      </c>
      <c r="L1496" s="52" t="str">
        <f>IF(L1495&lt;&gt;"",VLOOKUP(L1495,#REF!,2,FALSE),"")</f>
        <v/>
      </c>
      <c r="M1496" s="53" t="str">
        <f>IF(M1495&lt;&gt;"",VLOOKUP(M1495,#REF!,2,FALSE),"")</f>
        <v/>
      </c>
      <c r="N1496" s="52" t="e">
        <f>IF(N1495&lt;&gt;"",VLOOKUP(N1495,#REF!,2,FALSE),"")</f>
        <v>#REF!</v>
      </c>
      <c r="O1496" s="53" t="str">
        <f>IF(O1495&lt;&gt;"",VLOOKUP(O1495,#REF!,2,FALSE),"")</f>
        <v/>
      </c>
      <c r="P1496" s="54" t="str">
        <f>IF(P1495&lt;&gt;"",VLOOKUP(P1495,#REF!,2,FALSE),"")</f>
        <v/>
      </c>
      <c r="Q1496" s="109"/>
      <c r="R1496" s="110"/>
      <c r="S1496"/>
      <c r="T1496"/>
      <c r="U1496"/>
      <c r="V1496"/>
    </row>
    <row r="1497" spans="1:22" ht="15.6" customHeight="1">
      <c r="A1497" s="112"/>
      <c r="B1497" s="103" t="s">
        <v>19</v>
      </c>
      <c r="C1497" s="104"/>
      <c r="D1497" s="105"/>
      <c r="E1497" s="46"/>
      <c r="F1497" s="47"/>
      <c r="G1497" s="48"/>
      <c r="H1497" s="47"/>
      <c r="I1497" s="48"/>
      <c r="J1497" s="47"/>
      <c r="K1497" s="48"/>
      <c r="L1497" s="47"/>
      <c r="M1497" s="48"/>
      <c r="N1497" s="47" t="s">
        <v>38</v>
      </c>
      <c r="O1497" s="49"/>
      <c r="P1497" s="50"/>
      <c r="Q1497" s="109"/>
      <c r="R1497" s="110">
        <f>IF(B1497&lt;&gt;"",((10-((COUNTIF(E1498:N1498,"/")+COUNTIF(E1498:N1498,"//")+COUNTIF(E1498:N1498,"///")+COUNTIF(E1498:N1498,"_"))))/2)+(2-COUNTBLANK(O1498:P1498)),"")</f>
        <v>5</v>
      </c>
      <c r="S1497"/>
      <c r="T1497"/>
      <c r="U1497"/>
      <c r="V1497"/>
    </row>
    <row r="1498" spans="1:22" ht="15.6" customHeight="1">
      <c r="A1498" s="112"/>
      <c r="B1498" s="103"/>
      <c r="C1498" s="104"/>
      <c r="D1498" s="105"/>
      <c r="E1498" s="51" t="str">
        <f>IF(E1497&lt;&gt;"",VLOOKUP(E1497,#REF!,2,FALSE),"")</f>
        <v/>
      </c>
      <c r="F1498" s="52" t="str">
        <f>IF(F1497&lt;&gt;"",VLOOKUP(F1497,#REF!,2,FALSE),"")</f>
        <v/>
      </c>
      <c r="G1498" s="53" t="str">
        <f>IF(G1497&lt;&gt;"",VLOOKUP(G1497,#REF!,2,FALSE),"")</f>
        <v/>
      </c>
      <c r="H1498" s="52" t="str">
        <f>IF(H1497&lt;&gt;"",VLOOKUP(H1497,#REF!,2,FALSE),"")</f>
        <v/>
      </c>
      <c r="I1498" s="53" t="str">
        <f>IF(I1497&lt;&gt;"",VLOOKUP(I1497,#REF!,2,FALSE),"")</f>
        <v/>
      </c>
      <c r="J1498" s="52" t="str">
        <f>IF(J1497&lt;&gt;"",VLOOKUP(J1497,#REF!,2,FALSE),"")</f>
        <v/>
      </c>
      <c r="K1498" s="53" t="str">
        <f>IF(K1497&lt;&gt;"",VLOOKUP(K1497,#REF!,2,FALSE),"")</f>
        <v/>
      </c>
      <c r="L1498" s="52" t="str">
        <f>IF(L1497&lt;&gt;"",VLOOKUP(L1497,#REF!,2,FALSE),"")</f>
        <v/>
      </c>
      <c r="M1498" s="53" t="str">
        <f>IF(M1497&lt;&gt;"",VLOOKUP(M1497,#REF!,2,FALSE),"")</f>
        <v/>
      </c>
      <c r="N1498" s="52" t="e">
        <f>IF(N1497&lt;&gt;"",VLOOKUP(N1497,#REF!,2,FALSE),"")</f>
        <v>#REF!</v>
      </c>
      <c r="O1498" s="53" t="str">
        <f>IF(O1497&lt;&gt;"",VLOOKUP(O1497,#REF!,2,FALSE),"")</f>
        <v/>
      </c>
      <c r="P1498" s="54" t="str">
        <f>IF(P1497&lt;&gt;"",VLOOKUP(P1497,#REF!,2,FALSE),"")</f>
        <v/>
      </c>
      <c r="Q1498" s="109"/>
      <c r="R1498" s="110"/>
      <c r="S1498"/>
      <c r="T1498"/>
      <c r="U1498"/>
      <c r="V1498"/>
    </row>
    <row r="1499" spans="1:22" ht="15.6" customHeight="1">
      <c r="A1499" s="112"/>
      <c r="B1499" s="103" t="s">
        <v>18</v>
      </c>
      <c r="C1499" s="104"/>
      <c r="D1499" s="105"/>
      <c r="E1499" s="46"/>
      <c r="F1499" s="47"/>
      <c r="G1499" s="48"/>
      <c r="H1499" s="47"/>
      <c r="I1499" s="48"/>
      <c r="J1499" s="47"/>
      <c r="K1499" s="48"/>
      <c r="L1499" s="47"/>
      <c r="M1499" s="48"/>
      <c r="N1499" s="47" t="s">
        <v>38</v>
      </c>
      <c r="O1499" s="49"/>
      <c r="P1499" s="50"/>
      <c r="Q1499" s="109"/>
      <c r="R1499" s="110">
        <f>IF(B1499&lt;&gt;"",((10-((COUNTIF(E1500:N1500,"/")+COUNTIF(E1500:N1500,"//")+COUNTIF(E1500:N1500,"///")+COUNTIF(E1500:N1500,"_"))))/2)+(2-COUNTBLANK(O1500:P1500)),"")</f>
        <v>5</v>
      </c>
      <c r="S1499"/>
      <c r="T1499"/>
      <c r="U1499"/>
      <c r="V1499"/>
    </row>
    <row r="1500" spans="1:22" ht="15.6" customHeight="1">
      <c r="A1500" s="112"/>
      <c r="B1500" s="103"/>
      <c r="C1500" s="104"/>
      <c r="D1500" s="105"/>
      <c r="E1500" s="51" t="str">
        <f>IF(E1499&lt;&gt;"",VLOOKUP(E1499,#REF!,2,FALSE),"")</f>
        <v/>
      </c>
      <c r="F1500" s="52" t="str">
        <f>IF(F1499&lt;&gt;"",VLOOKUP(F1499,#REF!,2,FALSE),"")</f>
        <v/>
      </c>
      <c r="G1500" s="53" t="str">
        <f>IF(G1499&lt;&gt;"",VLOOKUP(G1499,#REF!,2,FALSE),"")</f>
        <v/>
      </c>
      <c r="H1500" s="52" t="str">
        <f>IF(H1499&lt;&gt;"",VLOOKUP(H1499,#REF!,2,FALSE),"")</f>
        <v/>
      </c>
      <c r="I1500" s="53" t="str">
        <f>IF(I1499&lt;&gt;"",VLOOKUP(I1499,#REF!,2,FALSE),"")</f>
        <v/>
      </c>
      <c r="J1500" s="52" t="str">
        <f>IF(J1499&lt;&gt;"",VLOOKUP(J1499,#REF!,2,FALSE),"")</f>
        <v/>
      </c>
      <c r="K1500" s="53" t="str">
        <f>IF(K1499&lt;&gt;"",VLOOKUP(K1499,#REF!,2,FALSE),"")</f>
        <v/>
      </c>
      <c r="L1500" s="52" t="str">
        <f>IF(L1499&lt;&gt;"",VLOOKUP(L1499,#REF!,2,FALSE),"")</f>
        <v/>
      </c>
      <c r="M1500" s="53" t="str">
        <f>IF(M1499&lt;&gt;"",VLOOKUP(M1499,#REF!,2,FALSE),"")</f>
        <v/>
      </c>
      <c r="N1500" s="52" t="e">
        <f>IF(N1499&lt;&gt;"",VLOOKUP(N1499,#REF!,2,FALSE),"")</f>
        <v>#REF!</v>
      </c>
      <c r="O1500" s="53" t="str">
        <f>IF(O1499&lt;&gt;"",VLOOKUP(O1499,#REF!,2,FALSE),"")</f>
        <v/>
      </c>
      <c r="P1500" s="54" t="str">
        <f>IF(P1499&lt;&gt;"",VLOOKUP(P1499,#REF!,2,FALSE),"")</f>
        <v/>
      </c>
      <c r="Q1500" s="109"/>
      <c r="R1500" s="110"/>
      <c r="S1500"/>
      <c r="T1500"/>
      <c r="U1500"/>
      <c r="V1500"/>
    </row>
    <row r="1501" spans="1:22" ht="15.6" customHeight="1">
      <c r="A1501" s="112"/>
      <c r="B1501" s="103" t="s">
        <v>16</v>
      </c>
      <c r="C1501" s="104"/>
      <c r="D1501" s="105"/>
      <c r="E1501" s="46" t="s">
        <v>17</v>
      </c>
      <c r="F1501" s="47" t="s">
        <v>17</v>
      </c>
      <c r="G1501" s="48" t="s">
        <v>17</v>
      </c>
      <c r="H1501" s="47" t="s">
        <v>17</v>
      </c>
      <c r="I1501" s="48" t="s">
        <v>17</v>
      </c>
      <c r="J1501" s="47" t="s">
        <v>17</v>
      </c>
      <c r="K1501" s="48" t="s">
        <v>17</v>
      </c>
      <c r="L1501" s="47" t="s">
        <v>17</v>
      </c>
      <c r="M1501" s="48" t="s">
        <v>17</v>
      </c>
      <c r="N1501" s="47" t="s">
        <v>17</v>
      </c>
      <c r="O1501" s="49"/>
      <c r="P1501" s="50"/>
      <c r="Q1501" s="109"/>
      <c r="R1501" s="110">
        <f>IF(B1501&lt;&gt;"",((10-((COUNTIF(E1502:N1502,"/")+COUNTIF(E1502:N1502,"//")+COUNTIF(E1502:N1502,"///")+COUNTIF(E1502:N1502,"_"))))/2)+(2-COUNTBLANK(O1502:P1502)),"")</f>
        <v>5</v>
      </c>
      <c r="S1501"/>
      <c r="T1501"/>
      <c r="U1501"/>
      <c r="V1501"/>
    </row>
    <row r="1502" spans="1:22" ht="15.6" customHeight="1">
      <c r="A1502" s="112"/>
      <c r="B1502" s="103"/>
      <c r="C1502" s="104"/>
      <c r="D1502" s="105"/>
      <c r="E1502" s="51" t="e">
        <f>IF(E1501&lt;&gt;"",VLOOKUP(E1501,#REF!,2,FALSE),"")</f>
        <v>#REF!</v>
      </c>
      <c r="F1502" s="52" t="e">
        <f>IF(F1501&lt;&gt;"",VLOOKUP(F1501,#REF!,2,FALSE),"")</f>
        <v>#REF!</v>
      </c>
      <c r="G1502" s="53" t="e">
        <f>IF(G1501&lt;&gt;"",VLOOKUP(G1501,#REF!,2,FALSE),"")</f>
        <v>#REF!</v>
      </c>
      <c r="H1502" s="52" t="e">
        <f>IF(H1501&lt;&gt;"",VLOOKUP(H1501,#REF!,2,FALSE),"")</f>
        <v>#REF!</v>
      </c>
      <c r="I1502" s="53" t="e">
        <f>IF(I1501&lt;&gt;"",VLOOKUP(I1501,#REF!,2,FALSE),"")</f>
        <v>#REF!</v>
      </c>
      <c r="J1502" s="52" t="e">
        <f>IF(J1501&lt;&gt;"",VLOOKUP(J1501,#REF!,2,FALSE),"")</f>
        <v>#REF!</v>
      </c>
      <c r="K1502" s="53" t="e">
        <f>IF(K1501&lt;&gt;"",VLOOKUP(K1501,#REF!,2,FALSE),"")</f>
        <v>#REF!</v>
      </c>
      <c r="L1502" s="52" t="e">
        <f>IF(L1501&lt;&gt;"",VLOOKUP(L1501,#REF!,2,FALSE),"")</f>
        <v>#REF!</v>
      </c>
      <c r="M1502" s="53" t="e">
        <f>IF(M1501&lt;&gt;"",VLOOKUP(M1501,#REF!,2,FALSE),"")</f>
        <v>#REF!</v>
      </c>
      <c r="N1502" s="52" t="e">
        <f>IF(N1501&lt;&gt;"",VLOOKUP(N1501,#REF!,2,FALSE),"")</f>
        <v>#REF!</v>
      </c>
      <c r="O1502" s="53" t="str">
        <f>IF(O1501&lt;&gt;"",VLOOKUP(O1501,#REF!,2,FALSE),"")</f>
        <v/>
      </c>
      <c r="P1502" s="54" t="str">
        <f>IF(P1501&lt;&gt;"",VLOOKUP(P1501,#REF!,2,FALSE),"")</f>
        <v/>
      </c>
      <c r="Q1502" s="109"/>
      <c r="R1502" s="110"/>
      <c r="S1502"/>
      <c r="T1502"/>
      <c r="U1502"/>
      <c r="V1502"/>
    </row>
    <row r="1503" spans="1:22" ht="15.6" customHeight="1">
      <c r="A1503" s="112"/>
      <c r="B1503" s="103"/>
      <c r="C1503" s="104"/>
      <c r="D1503" s="105"/>
      <c r="E1503" s="46"/>
      <c r="F1503" s="47"/>
      <c r="G1503" s="48"/>
      <c r="H1503" s="47"/>
      <c r="I1503" s="48"/>
      <c r="J1503" s="47"/>
      <c r="K1503" s="48"/>
      <c r="L1503" s="47"/>
      <c r="M1503" s="48"/>
      <c r="N1503" s="47"/>
      <c r="O1503" s="49"/>
      <c r="P1503" s="50"/>
      <c r="Q1503" s="109"/>
      <c r="R1503" s="110" t="str">
        <f>IF(B1503&lt;&gt;"",((10-((COUNTIF(E1504:N1504,"/")+COUNTIF(E1504:N1504,"//")+COUNTIF(E1504:N1504,"///")+COUNTIF(E1504:N1504,"_"))))/2)+(2-COUNTBLANK(O1504:P1504)),"")</f>
        <v/>
      </c>
      <c r="S1503"/>
      <c r="T1503"/>
      <c r="U1503"/>
      <c r="V1503"/>
    </row>
    <row r="1504" spans="1:22" ht="15.6" customHeight="1">
      <c r="A1504" s="112"/>
      <c r="B1504" s="103"/>
      <c r="C1504" s="104"/>
      <c r="D1504" s="105"/>
      <c r="E1504" s="51" t="str">
        <f>IF(E1503&lt;&gt;"",VLOOKUP(E1503,#REF!,2,FALSE),"")</f>
        <v/>
      </c>
      <c r="F1504" s="52" t="str">
        <f>IF(F1503&lt;&gt;"",VLOOKUP(F1503,#REF!,2,FALSE),"")</f>
        <v/>
      </c>
      <c r="G1504" s="53" t="str">
        <f>IF(G1503&lt;&gt;"",VLOOKUP(G1503,#REF!,2,FALSE),"")</f>
        <v/>
      </c>
      <c r="H1504" s="52" t="str">
        <f>IF(H1503&lt;&gt;"",VLOOKUP(H1503,#REF!,2,FALSE),"")</f>
        <v/>
      </c>
      <c r="I1504" s="53" t="str">
        <f>IF(I1503&lt;&gt;"",VLOOKUP(I1503,#REF!,2,FALSE),"")</f>
        <v/>
      </c>
      <c r="J1504" s="52" t="str">
        <f>IF(J1503&lt;&gt;"",VLOOKUP(J1503,#REF!,2,FALSE),"")</f>
        <v/>
      </c>
      <c r="K1504" s="53" t="str">
        <f>IF(K1503&lt;&gt;"",VLOOKUP(K1503,#REF!,2,FALSE),"")</f>
        <v/>
      </c>
      <c r="L1504" s="52" t="str">
        <f>IF(L1503&lt;&gt;"",VLOOKUP(L1503,#REF!,2,FALSE),"")</f>
        <v/>
      </c>
      <c r="M1504" s="53" t="str">
        <f>IF(M1503&lt;&gt;"",VLOOKUP(M1503,#REF!,2,FALSE),"")</f>
        <v/>
      </c>
      <c r="N1504" s="52" t="str">
        <f>IF(N1503&lt;&gt;"",VLOOKUP(N1503,#REF!,2,FALSE),"")</f>
        <v/>
      </c>
      <c r="O1504" s="53" t="str">
        <f>IF(O1503&lt;&gt;"",VLOOKUP(O1503,#REF!,2,FALSE),"")</f>
        <v/>
      </c>
      <c r="P1504" s="54" t="str">
        <f>IF(P1503&lt;&gt;"",VLOOKUP(P1503,#REF!,2,FALSE),"")</f>
        <v/>
      </c>
      <c r="Q1504" s="109"/>
      <c r="R1504" s="110"/>
      <c r="S1504"/>
      <c r="T1504"/>
      <c r="U1504"/>
      <c r="V1504"/>
    </row>
    <row r="1505" spans="1:255" ht="15.6" customHeight="1">
      <c r="A1505" s="112"/>
      <c r="B1505" s="103"/>
      <c r="C1505" s="104"/>
      <c r="D1505" s="105"/>
      <c r="E1505" s="46"/>
      <c r="F1505" s="47"/>
      <c r="G1505" s="48"/>
      <c r="H1505" s="47"/>
      <c r="I1505" s="48"/>
      <c r="J1505" s="47"/>
      <c r="K1505" s="48"/>
      <c r="L1505" s="47"/>
      <c r="M1505" s="48"/>
      <c r="N1505" s="47"/>
      <c r="O1505" s="49"/>
      <c r="P1505" s="50"/>
      <c r="Q1505" s="109"/>
      <c r="R1505" s="110" t="str">
        <f>IF(B1505&lt;&gt;"",((10-((COUNTIF(E1506:N1506,"/")+COUNTIF(E1506:N1506,"//")+COUNTIF(E1506:N1506,"///")+COUNTIF(E1506:N1506,"_"))))/2)+(2-COUNTBLANK(O1506:P1506)),"")</f>
        <v/>
      </c>
      <c r="S1505"/>
      <c r="T1505"/>
      <c r="U1505"/>
      <c r="V1505"/>
    </row>
    <row r="1506" spans="1:255" ht="15.6" customHeight="1" thickBot="1">
      <c r="A1506" s="113"/>
      <c r="B1506" s="127"/>
      <c r="C1506" s="128"/>
      <c r="D1506" s="129"/>
      <c r="E1506" s="55" t="str">
        <f>IF(E1505&lt;&gt;"",VLOOKUP(E1505,#REF!,2,FALSE),"")</f>
        <v/>
      </c>
      <c r="F1506" s="56" t="str">
        <f>IF(F1505&lt;&gt;"",VLOOKUP(F1505,#REF!,2,FALSE),"")</f>
        <v/>
      </c>
      <c r="G1506" s="57" t="str">
        <f>IF(G1505&lt;&gt;"",VLOOKUP(G1505,#REF!,2,FALSE),"")</f>
        <v/>
      </c>
      <c r="H1506" s="56" t="str">
        <f>IF(H1505&lt;&gt;"",VLOOKUP(H1505,#REF!,2,FALSE),"")</f>
        <v/>
      </c>
      <c r="I1506" s="57" t="str">
        <f>IF(I1505&lt;&gt;"",VLOOKUP(I1505,#REF!,2,FALSE),"")</f>
        <v/>
      </c>
      <c r="J1506" s="56" t="str">
        <f>IF(J1505&lt;&gt;"",VLOOKUP(J1505,#REF!,2,FALSE),"")</f>
        <v/>
      </c>
      <c r="K1506" s="57" t="str">
        <f>IF(K1505&lt;&gt;"",VLOOKUP(K1505,#REF!,2,FALSE),"")</f>
        <v/>
      </c>
      <c r="L1506" s="56" t="str">
        <f>IF(L1505&lt;&gt;"",VLOOKUP(L1505,#REF!,2,FALSE),"")</f>
        <v/>
      </c>
      <c r="M1506" s="57" t="str">
        <f>IF(M1505&lt;&gt;"",VLOOKUP(M1505,#REF!,2,FALSE),"")</f>
        <v/>
      </c>
      <c r="N1506" s="56" t="str">
        <f>IF(N1505&lt;&gt;"",VLOOKUP(N1505,#REF!,2,FALSE),"")</f>
        <v/>
      </c>
      <c r="O1506" s="57" t="str">
        <f>IF(O1505&lt;&gt;"",VLOOKUP(O1505,#REF!,2,FALSE),"")</f>
        <v/>
      </c>
      <c r="P1506" s="58" t="str">
        <f>IF(P1505&lt;&gt;"",VLOOKUP(P1505,#REF!,2,FALSE),"")</f>
        <v/>
      </c>
      <c r="Q1506" s="109"/>
      <c r="R1506" s="110"/>
      <c r="U1506" s="1"/>
    </row>
    <row r="1507" spans="1:255" ht="18.600000000000001" thickBot="1"/>
    <row r="1508" spans="1:255" ht="23.4">
      <c r="A1508" s="5"/>
      <c r="B1508" s="9" t="str">
        <f>"Semaine " &amp; _xlfn.ISOWEEKNUM(B1509)</f>
        <v>Semaine 44</v>
      </c>
      <c r="C1508" s="130" t="s">
        <v>0</v>
      </c>
      <c r="D1508" s="131"/>
      <c r="E1508" s="134" t="s">
        <v>1</v>
      </c>
      <c r="F1508" s="135"/>
      <c r="G1508" s="136" t="s">
        <v>2</v>
      </c>
      <c r="H1508" s="135"/>
      <c r="I1508" s="136" t="s">
        <v>3</v>
      </c>
      <c r="J1508" s="135"/>
      <c r="K1508" s="136" t="s">
        <v>4</v>
      </c>
      <c r="L1508" s="135"/>
      <c r="M1508" s="136" t="s">
        <v>5</v>
      </c>
      <c r="N1508" s="135"/>
      <c r="O1508" s="136" t="s">
        <v>6</v>
      </c>
      <c r="P1508" s="137"/>
      <c r="Q1508" s="138" t="s">
        <v>7</v>
      </c>
      <c r="R1508" s="141" t="s">
        <v>39</v>
      </c>
      <c r="Z1508" s="5"/>
      <c r="AA1508" s="5"/>
      <c r="AB1508" s="5"/>
      <c r="AC1508" s="5"/>
      <c r="AD1508" s="5"/>
      <c r="AE1508" s="5"/>
      <c r="AF1508" s="5"/>
      <c r="AG1508" s="5"/>
      <c r="AH1508" s="5"/>
      <c r="AI1508" s="5"/>
      <c r="AJ1508" s="5"/>
      <c r="AK1508" s="5"/>
      <c r="AL1508" s="5"/>
      <c r="AM1508" s="5"/>
      <c r="AN1508" s="5"/>
      <c r="AO1508" s="5"/>
      <c r="AP1508" s="5"/>
      <c r="AQ1508" s="5"/>
      <c r="AR1508" s="5"/>
      <c r="AS1508" s="5"/>
      <c r="AT1508" s="5"/>
      <c r="AU1508" s="5"/>
      <c r="AV1508" s="5"/>
      <c r="AW1508" s="5"/>
      <c r="AX1508" s="5"/>
      <c r="AY1508" s="5"/>
      <c r="AZ1508" s="5"/>
      <c r="BA1508" s="5"/>
      <c r="BB1508" s="5"/>
      <c r="BC1508" s="5"/>
      <c r="BD1508" s="5"/>
      <c r="BE1508" s="5"/>
      <c r="BF1508" s="5"/>
      <c r="BG1508" s="5"/>
      <c r="BH1508" s="5"/>
      <c r="BI1508" s="5"/>
      <c r="BJ1508" s="5"/>
      <c r="BK1508" s="5"/>
      <c r="BL1508" s="5"/>
      <c r="BM1508" s="5"/>
      <c r="BN1508" s="5"/>
      <c r="BO1508" s="5"/>
      <c r="BP1508" s="5"/>
      <c r="BQ1508" s="5"/>
      <c r="BR1508" s="5"/>
      <c r="BS1508" s="5"/>
      <c r="BT1508" s="5"/>
      <c r="BU1508" s="5"/>
      <c r="BV1508" s="5"/>
      <c r="BW1508" s="5"/>
      <c r="BX1508" s="5"/>
      <c r="BY1508" s="5"/>
      <c r="BZ1508" s="5"/>
      <c r="CA1508" s="5"/>
      <c r="CB1508" s="5"/>
      <c r="CC1508" s="5"/>
      <c r="CD1508" s="5"/>
      <c r="CE1508" s="5"/>
      <c r="CF1508" s="5"/>
      <c r="CG1508" s="5"/>
      <c r="CH1508" s="5"/>
      <c r="CI1508" s="5"/>
      <c r="CJ1508" s="5"/>
      <c r="CK1508" s="5"/>
      <c r="CL1508" s="5"/>
      <c r="CM1508" s="5"/>
      <c r="CN1508" s="5"/>
      <c r="CO1508" s="5"/>
      <c r="CP1508" s="5"/>
      <c r="CQ1508" s="5"/>
      <c r="CR1508" s="5"/>
      <c r="CS1508" s="5"/>
      <c r="CT1508" s="5"/>
      <c r="CU1508" s="5"/>
      <c r="CV1508" s="5"/>
      <c r="CW1508" s="5"/>
      <c r="CX1508" s="5"/>
      <c r="CY1508" s="5"/>
      <c r="CZ1508" s="5"/>
      <c r="DA1508" s="5"/>
      <c r="DB1508" s="5"/>
      <c r="DC1508" s="5"/>
      <c r="DD1508" s="5"/>
      <c r="DE1508" s="5"/>
      <c r="DF1508" s="5"/>
      <c r="DG1508" s="5"/>
      <c r="DH1508" s="5"/>
      <c r="DI1508" s="5"/>
      <c r="DJ1508" s="5"/>
      <c r="DK1508" s="5"/>
      <c r="DL1508" s="5"/>
      <c r="DM1508" s="5"/>
      <c r="DN1508" s="5"/>
      <c r="DO1508" s="5"/>
      <c r="DP1508" s="5"/>
      <c r="DQ1508" s="5"/>
      <c r="DR1508" s="5"/>
      <c r="DS1508" s="5"/>
      <c r="DT1508" s="5"/>
      <c r="DU1508" s="5"/>
      <c r="DV1508" s="5"/>
      <c r="DW1508" s="5"/>
      <c r="DX1508" s="5"/>
      <c r="DY1508" s="5"/>
      <c r="DZ1508" s="5"/>
      <c r="EA1508" s="5"/>
      <c r="EB1508" s="5"/>
      <c r="EC1508" s="5"/>
      <c r="ED1508" s="5"/>
      <c r="EE1508" s="5"/>
      <c r="EF1508" s="5"/>
      <c r="EG1508" s="5"/>
      <c r="EH1508" s="5"/>
      <c r="EI1508" s="5"/>
      <c r="EJ1508" s="5"/>
      <c r="EK1508" s="5"/>
      <c r="EL1508" s="5"/>
      <c r="EM1508" s="5"/>
      <c r="EN1508" s="5"/>
      <c r="EO1508" s="5"/>
      <c r="EP1508" s="5"/>
      <c r="EQ1508" s="5"/>
      <c r="ER1508" s="5"/>
      <c r="ES1508" s="5"/>
      <c r="ET1508" s="5"/>
      <c r="EU1508" s="5"/>
      <c r="EV1508" s="5"/>
      <c r="EW1508" s="5"/>
      <c r="EX1508" s="5"/>
      <c r="EY1508" s="5"/>
      <c r="EZ1508" s="5"/>
      <c r="FA1508" s="5"/>
      <c r="FB1508" s="5"/>
      <c r="FC1508" s="5"/>
      <c r="FD1508" s="5"/>
      <c r="FE1508" s="5"/>
      <c r="FF1508" s="5"/>
      <c r="FG1508" s="5"/>
      <c r="FH1508" s="5"/>
      <c r="FI1508" s="5"/>
      <c r="FJ1508" s="5"/>
      <c r="FK1508" s="5"/>
      <c r="FL1508" s="5"/>
      <c r="FM1508" s="5"/>
      <c r="FN1508" s="5"/>
      <c r="FO1508" s="5"/>
      <c r="FP1508" s="5"/>
      <c r="FQ1508" s="5"/>
      <c r="FR1508" s="5"/>
      <c r="FS1508" s="5"/>
      <c r="FT1508" s="5"/>
      <c r="FU1508" s="5"/>
      <c r="FV1508" s="5"/>
      <c r="FW1508" s="5"/>
      <c r="FX1508" s="5"/>
      <c r="FY1508" s="5"/>
      <c r="FZ1508" s="5"/>
      <c r="GA1508" s="5"/>
      <c r="GB1508" s="5"/>
      <c r="GC1508" s="5"/>
      <c r="GD1508" s="5"/>
      <c r="GE1508" s="5"/>
      <c r="GF1508" s="5"/>
      <c r="GG1508" s="5"/>
      <c r="GH1508" s="5"/>
      <c r="GI1508" s="5"/>
      <c r="GJ1508" s="5"/>
      <c r="GK1508" s="5"/>
      <c r="GL1508" s="5"/>
      <c r="GM1508" s="5"/>
      <c r="GN1508" s="5"/>
      <c r="GO1508" s="5"/>
      <c r="GP1508" s="5"/>
      <c r="GQ1508" s="5"/>
      <c r="GR1508" s="5"/>
      <c r="GS1508" s="5"/>
      <c r="GT1508" s="5"/>
      <c r="GU1508" s="5"/>
      <c r="GV1508" s="5"/>
      <c r="GW1508" s="5"/>
      <c r="GX1508" s="5"/>
      <c r="GY1508" s="5"/>
      <c r="GZ1508" s="5"/>
      <c r="HA1508" s="5"/>
      <c r="HB1508" s="5"/>
      <c r="HC1508" s="5"/>
      <c r="HD1508" s="5"/>
      <c r="HE1508" s="5"/>
      <c r="HF1508" s="5"/>
      <c r="HG1508" s="5"/>
      <c r="HH1508" s="5"/>
      <c r="HI1508" s="5"/>
      <c r="HJ1508" s="5"/>
      <c r="HK1508" s="5"/>
      <c r="HL1508" s="5"/>
      <c r="HM1508" s="5"/>
      <c r="HN1508" s="5"/>
      <c r="HO1508" s="5"/>
      <c r="HP1508" s="5"/>
      <c r="HQ1508" s="5"/>
      <c r="HR1508" s="5"/>
      <c r="HS1508" s="5"/>
      <c r="HT1508" s="5"/>
      <c r="HU1508" s="5"/>
      <c r="HV1508" s="5"/>
      <c r="HW1508" s="5"/>
      <c r="HX1508" s="5"/>
      <c r="HY1508" s="5"/>
      <c r="HZ1508" s="5"/>
      <c r="IA1508" s="5"/>
      <c r="IB1508" s="5"/>
      <c r="IC1508" s="5"/>
      <c r="ID1508" s="5"/>
      <c r="IE1508" s="5"/>
      <c r="IF1508" s="5"/>
      <c r="IG1508" s="5"/>
      <c r="IH1508" s="5"/>
      <c r="II1508" s="5"/>
      <c r="IJ1508" s="5"/>
      <c r="IK1508" s="5"/>
      <c r="IL1508" s="5"/>
      <c r="IM1508" s="5"/>
      <c r="IN1508" s="5"/>
      <c r="IO1508" s="5"/>
      <c r="IP1508" s="5"/>
      <c r="IQ1508" s="5"/>
      <c r="IR1508" s="5"/>
      <c r="IS1508" s="5"/>
      <c r="IT1508" s="5"/>
      <c r="IU1508" s="5"/>
    </row>
    <row r="1509" spans="1:255" ht="21" customHeight="1">
      <c r="A1509" s="6"/>
      <c r="B1509" s="10">
        <f>B1475+7</f>
        <v>43766</v>
      </c>
      <c r="C1509" s="132"/>
      <c r="D1509" s="133"/>
      <c r="E1509" s="144">
        <f>B1509</f>
        <v>43766</v>
      </c>
      <c r="F1509" s="145"/>
      <c r="G1509" s="146">
        <f>E1509+1</f>
        <v>43767</v>
      </c>
      <c r="H1509" s="145"/>
      <c r="I1509" s="146">
        <f>G1509+1</f>
        <v>43768</v>
      </c>
      <c r="J1509" s="145"/>
      <c r="K1509" s="146">
        <f>I1509+1</f>
        <v>43769</v>
      </c>
      <c r="L1509" s="145"/>
      <c r="M1509" s="146">
        <f>K1509+1</f>
        <v>43770</v>
      </c>
      <c r="N1509" s="145"/>
      <c r="O1509" s="14">
        <f>M1509+1</f>
        <v>43771</v>
      </c>
      <c r="P1509" s="15">
        <f>O1509+1</f>
        <v>43772</v>
      </c>
      <c r="Q1509" s="139"/>
      <c r="R1509" s="142"/>
      <c r="W1509" s="8"/>
      <c r="X1509" s="8"/>
      <c r="Y1509" s="7"/>
      <c r="Z1509" s="7"/>
      <c r="AA1509" s="6"/>
      <c r="AB1509" s="6"/>
      <c r="AC1509" s="6"/>
      <c r="AD1509" s="6"/>
      <c r="AE1509" s="6"/>
      <c r="AF1509" s="6"/>
      <c r="AG1509" s="6"/>
      <c r="AH1509" s="6"/>
      <c r="AI1509" s="6"/>
      <c r="AJ1509" s="6"/>
      <c r="AK1509" s="6"/>
      <c r="AL1509" s="6"/>
      <c r="AM1509" s="6"/>
      <c r="AN1509" s="6"/>
      <c r="AO1509" s="6"/>
      <c r="AP1509" s="6"/>
      <c r="AQ1509" s="6"/>
      <c r="AR1509" s="6"/>
      <c r="AS1509" s="6"/>
      <c r="AT1509" s="6"/>
      <c r="AU1509" s="6"/>
      <c r="AV1509" s="6"/>
      <c r="AW1509" s="6"/>
      <c r="AX1509" s="6"/>
      <c r="AY1509" s="6"/>
      <c r="AZ1509" s="6"/>
      <c r="BA1509" s="6"/>
      <c r="BB1509" s="6"/>
      <c r="BC1509" s="6"/>
      <c r="BD1509" s="6"/>
      <c r="BE1509" s="6"/>
      <c r="BF1509" s="6"/>
      <c r="BG1509" s="6"/>
      <c r="BH1509" s="6"/>
      <c r="BI1509" s="6"/>
      <c r="BJ1509" s="6"/>
      <c r="BK1509" s="6"/>
      <c r="BL1509" s="6"/>
      <c r="BM1509" s="6"/>
      <c r="BN1509" s="6"/>
      <c r="BO1509" s="6"/>
      <c r="BP1509" s="6"/>
      <c r="BQ1509" s="6"/>
      <c r="BR1509" s="6"/>
      <c r="BS1509" s="6"/>
      <c r="BT1509" s="6"/>
      <c r="BU1509" s="6"/>
      <c r="BV1509" s="6"/>
      <c r="BW1509" s="6"/>
      <c r="BX1509" s="6"/>
      <c r="BY1509" s="6"/>
      <c r="BZ1509" s="6"/>
      <c r="CA1509" s="6"/>
      <c r="CB1509" s="6"/>
      <c r="CC1509" s="6"/>
      <c r="CD1509" s="6"/>
      <c r="CE1509" s="6"/>
      <c r="CF1509" s="6"/>
      <c r="CG1509" s="6"/>
      <c r="CH1509" s="6"/>
      <c r="CI1509" s="6"/>
      <c r="CJ1509" s="6"/>
      <c r="CK1509" s="6"/>
      <c r="CL1509" s="6"/>
      <c r="CM1509" s="6"/>
      <c r="CN1509" s="6"/>
      <c r="CO1509" s="6"/>
      <c r="CP1509" s="6"/>
      <c r="CQ1509" s="6"/>
      <c r="CR1509" s="6"/>
      <c r="CS1509" s="6"/>
      <c r="CT1509" s="6"/>
      <c r="CU1509" s="6"/>
      <c r="CV1509" s="6"/>
      <c r="CW1509" s="6"/>
      <c r="CX1509" s="6"/>
      <c r="CY1509" s="6"/>
      <c r="CZ1509" s="6"/>
      <c r="DA1509" s="6"/>
      <c r="DB1509" s="6"/>
      <c r="DC1509" s="6"/>
      <c r="DD1509" s="6"/>
      <c r="DE1509" s="6"/>
      <c r="DF1509" s="6"/>
      <c r="DG1509" s="6"/>
      <c r="DH1509" s="6"/>
      <c r="DI1509" s="6"/>
      <c r="DJ1509" s="6"/>
      <c r="DK1509" s="6"/>
      <c r="DL1509" s="6"/>
      <c r="DM1509" s="6"/>
      <c r="DN1509" s="6"/>
      <c r="DO1509" s="6"/>
      <c r="DP1509" s="6"/>
      <c r="DQ1509" s="6"/>
      <c r="DR1509" s="6"/>
      <c r="DS1509" s="6"/>
      <c r="DT1509" s="6"/>
      <c r="DU1509" s="6"/>
      <c r="DV1509" s="6"/>
      <c r="DW1509" s="6"/>
      <c r="DX1509" s="6"/>
      <c r="DY1509" s="6"/>
      <c r="DZ1509" s="6"/>
      <c r="EA1509" s="6"/>
      <c r="EB1509" s="6"/>
      <c r="EC1509" s="6"/>
      <c r="ED1509" s="6"/>
      <c r="EE1509" s="6"/>
      <c r="EF1509" s="6"/>
      <c r="EG1509" s="6"/>
      <c r="EH1509" s="6"/>
      <c r="EI1509" s="6"/>
      <c r="EJ1509" s="6"/>
      <c r="EK1509" s="6"/>
      <c r="EL1509" s="6"/>
      <c r="EM1509" s="6"/>
      <c r="EN1509" s="6"/>
      <c r="EO1509" s="6"/>
      <c r="EP1509" s="6"/>
      <c r="EQ1509" s="6"/>
      <c r="ER1509" s="6"/>
      <c r="ES1509" s="6"/>
      <c r="ET1509" s="6"/>
      <c r="EU1509" s="6"/>
      <c r="EV1509" s="6"/>
      <c r="EW1509" s="6"/>
      <c r="EX1509" s="6"/>
      <c r="EY1509" s="6"/>
      <c r="EZ1509" s="6"/>
      <c r="FA1509" s="6"/>
      <c r="FB1509" s="6"/>
      <c r="FC1509" s="6"/>
      <c r="FD1509" s="6"/>
      <c r="FE1509" s="6"/>
      <c r="FF1509" s="6"/>
      <c r="FG1509" s="6"/>
      <c r="FH1509" s="6"/>
      <c r="FI1509" s="6"/>
      <c r="FJ1509" s="6"/>
      <c r="FK1509" s="6"/>
      <c r="FL1509" s="6"/>
      <c r="FM1509" s="6"/>
      <c r="FN1509" s="6"/>
      <c r="FO1509" s="6"/>
      <c r="FP1509" s="6"/>
      <c r="FQ1509" s="6"/>
      <c r="FR1509" s="6"/>
      <c r="FS1509" s="6"/>
      <c r="FT1509" s="6"/>
      <c r="FU1509" s="6"/>
      <c r="FV1509" s="6"/>
      <c r="FW1509" s="6"/>
      <c r="FX1509" s="6"/>
      <c r="FY1509" s="6"/>
      <c r="FZ1509" s="6"/>
      <c r="GA1509" s="6"/>
      <c r="GB1509" s="6"/>
      <c r="GC1509" s="6"/>
      <c r="GD1509" s="6"/>
      <c r="GE1509" s="6"/>
      <c r="GF1509" s="6"/>
      <c r="GG1509" s="6"/>
      <c r="GH1509" s="6"/>
      <c r="GI1509" s="6"/>
      <c r="GJ1509" s="6"/>
      <c r="GK1509" s="6"/>
      <c r="GL1509" s="6"/>
      <c r="GM1509" s="6"/>
      <c r="GN1509" s="6"/>
      <c r="GO1509" s="6"/>
      <c r="GP1509" s="6"/>
      <c r="GQ1509" s="6"/>
      <c r="GR1509" s="6"/>
      <c r="GS1509" s="6"/>
      <c r="GT1509" s="6"/>
      <c r="GU1509" s="6"/>
      <c r="GV1509" s="6"/>
      <c r="GW1509" s="6"/>
      <c r="GX1509" s="6"/>
      <c r="GY1509" s="6"/>
      <c r="GZ1509" s="6"/>
      <c r="HA1509" s="6"/>
      <c r="HB1509" s="6"/>
      <c r="HC1509" s="6"/>
      <c r="HD1509" s="6"/>
      <c r="HE1509" s="6"/>
      <c r="HF1509" s="6"/>
      <c r="HG1509" s="6"/>
      <c r="HH1509" s="6"/>
      <c r="HI1509" s="6"/>
      <c r="HJ1509" s="6"/>
      <c r="HK1509" s="6"/>
      <c r="HL1509" s="6"/>
      <c r="HM1509" s="6"/>
      <c r="HN1509" s="6"/>
      <c r="HO1509" s="6"/>
      <c r="HP1509" s="6"/>
      <c r="HQ1509" s="6"/>
      <c r="HR1509" s="6"/>
      <c r="HS1509" s="6"/>
      <c r="HT1509" s="6"/>
      <c r="HU1509" s="6"/>
      <c r="HV1509" s="6"/>
      <c r="HW1509" s="6"/>
      <c r="HX1509" s="6"/>
      <c r="HY1509" s="6"/>
      <c r="HZ1509" s="6"/>
      <c r="IA1509" s="6"/>
      <c r="IB1509" s="6"/>
      <c r="IC1509" s="6"/>
      <c r="ID1509" s="6"/>
      <c r="IE1509" s="6"/>
      <c r="IF1509" s="6"/>
      <c r="IG1509" s="6"/>
      <c r="IH1509" s="6"/>
      <c r="II1509" s="6"/>
      <c r="IJ1509" s="6"/>
      <c r="IK1509" s="6"/>
      <c r="IL1509" s="6"/>
      <c r="IM1509" s="6"/>
      <c r="IN1509" s="6"/>
      <c r="IO1509" s="6"/>
      <c r="IP1509" s="6"/>
      <c r="IQ1509" s="6"/>
      <c r="IR1509" s="6"/>
      <c r="IS1509" s="6"/>
      <c r="IT1509" s="6"/>
      <c r="IU1509" s="6"/>
    </row>
    <row r="1510" spans="1:255" ht="18.600000000000001" thickBot="1">
      <c r="A1510" s="5"/>
      <c r="B1510" s="11" t="s">
        <v>8</v>
      </c>
      <c r="C1510" s="12" t="s">
        <v>9</v>
      </c>
      <c r="D1510" s="13" t="s">
        <v>10</v>
      </c>
      <c r="E1510" s="16" t="s">
        <v>11</v>
      </c>
      <c r="F1510" s="17" t="s">
        <v>12</v>
      </c>
      <c r="G1510" s="18" t="s">
        <v>11</v>
      </c>
      <c r="H1510" s="17" t="s">
        <v>12</v>
      </c>
      <c r="I1510" s="18" t="s">
        <v>11</v>
      </c>
      <c r="J1510" s="17" t="s">
        <v>12</v>
      </c>
      <c r="K1510" s="18" t="s">
        <v>11</v>
      </c>
      <c r="L1510" s="17" t="s">
        <v>12</v>
      </c>
      <c r="M1510" s="18" t="s">
        <v>11</v>
      </c>
      <c r="N1510" s="17" t="s">
        <v>12</v>
      </c>
      <c r="O1510" s="18" t="s">
        <v>13</v>
      </c>
      <c r="P1510" s="19" t="s">
        <v>14</v>
      </c>
      <c r="Q1510" s="140"/>
      <c r="R1510" s="143"/>
      <c r="W1510" s="8"/>
      <c r="X1510" s="8"/>
      <c r="Y1510" s="7"/>
      <c r="Z1510" s="7"/>
      <c r="AA1510" s="5"/>
      <c r="AB1510" s="5"/>
      <c r="AC1510" s="5"/>
      <c r="AD1510" s="5"/>
      <c r="AE1510" s="5"/>
      <c r="AF1510" s="5"/>
      <c r="AG1510" s="5"/>
      <c r="AH1510" s="5"/>
      <c r="AI1510" s="5"/>
      <c r="AJ1510" s="5"/>
      <c r="AK1510" s="5"/>
      <c r="AL1510" s="5"/>
      <c r="AM1510" s="5"/>
      <c r="AN1510" s="5"/>
      <c r="AO1510" s="5"/>
      <c r="AP1510" s="5"/>
      <c r="AQ1510" s="5"/>
      <c r="AR1510" s="5"/>
      <c r="AS1510" s="5"/>
      <c r="AT1510" s="5"/>
      <c r="AU1510" s="5"/>
      <c r="AV1510" s="5"/>
      <c r="AW1510" s="5"/>
      <c r="AX1510" s="5"/>
      <c r="AY1510" s="5"/>
      <c r="AZ1510" s="5"/>
      <c r="BA1510" s="5"/>
      <c r="BB1510" s="5"/>
      <c r="BC1510" s="5"/>
      <c r="BD1510" s="5"/>
      <c r="BE1510" s="5"/>
      <c r="BF1510" s="5"/>
      <c r="BG1510" s="5"/>
      <c r="BH1510" s="5"/>
      <c r="BI1510" s="5"/>
      <c r="BJ1510" s="5"/>
      <c r="BK1510" s="5"/>
      <c r="BL1510" s="5"/>
      <c r="BM1510" s="5"/>
      <c r="BN1510" s="5"/>
      <c r="BO1510" s="5"/>
      <c r="BP1510" s="5"/>
      <c r="BQ1510" s="5"/>
      <c r="BR1510" s="5"/>
      <c r="BS1510" s="5"/>
      <c r="BT1510" s="5"/>
      <c r="BU1510" s="5"/>
      <c r="BV1510" s="5"/>
      <c r="BW1510" s="5"/>
      <c r="BX1510" s="5"/>
      <c r="BY1510" s="5"/>
      <c r="BZ1510" s="5"/>
      <c r="CA1510" s="5"/>
      <c r="CB1510" s="5"/>
      <c r="CC1510" s="5"/>
      <c r="CD1510" s="5"/>
      <c r="CE1510" s="5"/>
      <c r="CF1510" s="5"/>
      <c r="CG1510" s="5"/>
      <c r="CH1510" s="5"/>
      <c r="CI1510" s="5"/>
      <c r="CJ1510" s="5"/>
      <c r="CK1510" s="5"/>
      <c r="CL1510" s="5"/>
      <c r="CM1510" s="5"/>
      <c r="CN1510" s="5"/>
      <c r="CO1510" s="5"/>
      <c r="CP1510" s="5"/>
      <c r="CQ1510" s="5"/>
      <c r="CR1510" s="5"/>
      <c r="CS1510" s="5"/>
      <c r="CT1510" s="5"/>
      <c r="CU1510" s="5"/>
      <c r="CV1510" s="5"/>
      <c r="CW1510" s="5"/>
      <c r="CX1510" s="5"/>
      <c r="CY1510" s="5"/>
      <c r="CZ1510" s="5"/>
      <c r="DA1510" s="5"/>
      <c r="DB1510" s="5"/>
      <c r="DC1510" s="5"/>
      <c r="DD1510" s="5"/>
      <c r="DE1510" s="5"/>
      <c r="DF1510" s="5"/>
      <c r="DG1510" s="5"/>
      <c r="DH1510" s="5"/>
      <c r="DI1510" s="5"/>
      <c r="DJ1510" s="5"/>
      <c r="DK1510" s="5"/>
      <c r="DL1510" s="5"/>
      <c r="DM1510" s="5"/>
      <c r="DN1510" s="5"/>
      <c r="DO1510" s="5"/>
      <c r="DP1510" s="5"/>
      <c r="DQ1510" s="5"/>
      <c r="DR1510" s="5"/>
      <c r="DS1510" s="5"/>
      <c r="DT1510" s="5"/>
      <c r="DU1510" s="5"/>
      <c r="DV1510" s="5"/>
      <c r="DW1510" s="5"/>
      <c r="DX1510" s="5"/>
      <c r="DY1510" s="5"/>
      <c r="DZ1510" s="5"/>
      <c r="EA1510" s="5"/>
      <c r="EB1510" s="5"/>
      <c r="EC1510" s="5"/>
      <c r="ED1510" s="5"/>
      <c r="EE1510" s="5"/>
      <c r="EF1510" s="5"/>
      <c r="EG1510" s="5"/>
      <c r="EH1510" s="5"/>
      <c r="EI1510" s="5"/>
      <c r="EJ1510" s="5"/>
      <c r="EK1510" s="5"/>
      <c r="EL1510" s="5"/>
      <c r="EM1510" s="5"/>
      <c r="EN1510" s="5"/>
      <c r="EO1510" s="5"/>
      <c r="EP1510" s="5"/>
      <c r="EQ1510" s="5"/>
      <c r="ER1510" s="5"/>
      <c r="ES1510" s="5"/>
      <c r="ET1510" s="5"/>
      <c r="EU1510" s="5"/>
      <c r="EV1510" s="5"/>
      <c r="EW1510" s="5"/>
      <c r="EX1510" s="5"/>
      <c r="EY1510" s="5"/>
      <c r="EZ1510" s="5"/>
      <c r="FA1510" s="5"/>
      <c r="FB1510" s="5"/>
      <c r="FC1510" s="5"/>
      <c r="FD1510" s="5"/>
      <c r="FE1510" s="5"/>
      <c r="FF1510" s="5"/>
      <c r="FG1510" s="5"/>
      <c r="FH1510" s="5"/>
      <c r="FI1510" s="5"/>
      <c r="FJ1510" s="5"/>
      <c r="FK1510" s="5"/>
      <c r="FL1510" s="5"/>
      <c r="FM1510" s="5"/>
      <c r="FN1510" s="5"/>
      <c r="FO1510" s="5"/>
      <c r="FP1510" s="5"/>
      <c r="FQ1510" s="5"/>
      <c r="FR1510" s="5"/>
      <c r="FS1510" s="5"/>
      <c r="FT1510" s="5"/>
      <c r="FU1510" s="5"/>
      <c r="FV1510" s="5"/>
      <c r="FW1510" s="5"/>
      <c r="FX1510" s="5"/>
      <c r="FY1510" s="5"/>
      <c r="FZ1510" s="5"/>
      <c r="GA1510" s="5"/>
      <c r="GB1510" s="5"/>
      <c r="GC1510" s="5"/>
      <c r="GD1510" s="5"/>
      <c r="GE1510" s="5"/>
      <c r="GF1510" s="5"/>
      <c r="GG1510" s="5"/>
      <c r="GH1510" s="5"/>
      <c r="GI1510" s="5"/>
      <c r="GJ1510" s="5"/>
      <c r="GK1510" s="5"/>
      <c r="GL1510" s="5"/>
      <c r="GM1510" s="5"/>
      <c r="GN1510" s="5"/>
      <c r="GO1510" s="5"/>
      <c r="GP1510" s="5"/>
      <c r="GQ1510" s="5"/>
      <c r="GR1510" s="5"/>
      <c r="GS1510" s="5"/>
      <c r="GT1510" s="5"/>
      <c r="GU1510" s="5"/>
      <c r="GV1510" s="5"/>
      <c r="GW1510" s="5"/>
      <c r="GX1510" s="5"/>
      <c r="GY1510" s="5"/>
      <c r="GZ1510" s="5"/>
      <c r="HA1510" s="5"/>
      <c r="HB1510" s="5"/>
      <c r="HC1510" s="5"/>
      <c r="HD1510" s="5"/>
      <c r="HE1510" s="5"/>
      <c r="HF1510" s="5"/>
      <c r="HG1510" s="5"/>
      <c r="HH1510" s="5"/>
      <c r="HI1510" s="5"/>
      <c r="HJ1510" s="5"/>
      <c r="HK1510" s="5"/>
      <c r="HL1510" s="5"/>
      <c r="HM1510" s="5"/>
      <c r="HN1510" s="5"/>
      <c r="HO1510" s="5"/>
      <c r="HP1510" s="5"/>
      <c r="HQ1510" s="5"/>
      <c r="HR1510" s="5"/>
      <c r="HS1510" s="5"/>
      <c r="HT1510" s="5"/>
      <c r="HU1510" s="5"/>
      <c r="HV1510" s="5"/>
      <c r="HW1510" s="5"/>
      <c r="HX1510" s="5"/>
      <c r="HY1510" s="5"/>
      <c r="HZ1510" s="5"/>
      <c r="IA1510" s="5"/>
      <c r="IB1510" s="5"/>
      <c r="IC1510" s="5"/>
      <c r="ID1510" s="5"/>
      <c r="IE1510" s="5"/>
      <c r="IF1510" s="5"/>
      <c r="IG1510" s="5"/>
      <c r="IH1510" s="5"/>
      <c r="II1510" s="5"/>
      <c r="IJ1510" s="5"/>
      <c r="IK1510" s="5"/>
      <c r="IL1510" s="5"/>
      <c r="IM1510" s="5"/>
      <c r="IN1510" s="5"/>
      <c r="IO1510" s="5"/>
      <c r="IP1510" s="5"/>
      <c r="IQ1510" s="5"/>
      <c r="IR1510" s="5"/>
      <c r="IS1510" s="5"/>
      <c r="IT1510" s="5"/>
      <c r="IU1510" s="5"/>
    </row>
    <row r="1511" spans="1:255" ht="15.6" customHeight="1" thickBot="1">
      <c r="A1511" s="111" t="s">
        <v>147</v>
      </c>
      <c r="B1511" s="114" t="s">
        <v>32</v>
      </c>
      <c r="C1511" s="116"/>
      <c r="D1511" s="118"/>
      <c r="E1511" s="20"/>
      <c r="F1511" s="21"/>
      <c r="G1511" s="22"/>
      <c r="H1511" s="21"/>
      <c r="I1511" s="22"/>
      <c r="J1511" s="21"/>
      <c r="K1511" s="22"/>
      <c r="L1511" s="21"/>
      <c r="M1511" s="22"/>
      <c r="N1511" s="21" t="s">
        <v>38</v>
      </c>
      <c r="O1511" s="22"/>
      <c r="P1511" s="23"/>
      <c r="Q1511" s="120"/>
      <c r="R1511" s="122"/>
      <c r="S1511" s="123" t="s">
        <v>37</v>
      </c>
      <c r="T1511" s="124"/>
      <c r="U1511" s="125"/>
      <c r="V1511" s="59" t="s">
        <v>15</v>
      </c>
      <c r="W1511" s="72" t="s">
        <v>36</v>
      </c>
      <c r="Y1511" s="5"/>
      <c r="Z1511" s="5"/>
      <c r="AA1511" s="5"/>
      <c r="AB1511" s="5"/>
      <c r="AC1511" s="5"/>
      <c r="AD1511" s="5"/>
      <c r="AE1511" s="5"/>
      <c r="AF1511" s="5"/>
      <c r="AG1511" s="5"/>
      <c r="AH1511" s="5"/>
      <c r="AI1511" s="5"/>
      <c r="AJ1511" s="5"/>
      <c r="AK1511" s="5"/>
      <c r="AL1511" s="5"/>
      <c r="AM1511" s="5"/>
      <c r="AN1511" s="5"/>
      <c r="AO1511" s="5"/>
      <c r="AP1511" s="5"/>
      <c r="AQ1511" s="5"/>
      <c r="AR1511" s="5"/>
      <c r="AS1511" s="5"/>
      <c r="AT1511" s="5"/>
      <c r="AU1511" s="5"/>
      <c r="AV1511" s="5"/>
      <c r="AW1511" s="5"/>
      <c r="AX1511" s="5"/>
      <c r="AY1511" s="5"/>
      <c r="AZ1511" s="5"/>
      <c r="BA1511" s="5"/>
      <c r="BB1511" s="5"/>
      <c r="BC1511" s="5"/>
      <c r="BD1511" s="5"/>
      <c r="BE1511" s="5"/>
      <c r="BF1511" s="5"/>
      <c r="BG1511" s="5"/>
      <c r="BH1511" s="5"/>
      <c r="BI1511" s="5"/>
      <c r="BJ1511" s="5"/>
      <c r="BK1511" s="5"/>
      <c r="BL1511" s="5"/>
      <c r="BM1511" s="5"/>
      <c r="BN1511" s="5"/>
      <c r="BO1511" s="5"/>
      <c r="BP1511" s="5"/>
      <c r="BQ1511" s="5"/>
      <c r="BR1511" s="5"/>
      <c r="BS1511" s="5"/>
      <c r="BT1511" s="5"/>
      <c r="BU1511" s="5"/>
      <c r="BV1511" s="5"/>
      <c r="BW1511" s="5"/>
      <c r="BX1511" s="5"/>
      <c r="BY1511" s="5"/>
      <c r="BZ1511" s="5"/>
      <c r="CA1511" s="5"/>
      <c r="CB1511" s="5"/>
      <c r="CC1511" s="5"/>
      <c r="CD1511" s="5"/>
      <c r="CE1511" s="5"/>
      <c r="CF1511" s="5"/>
      <c r="CG1511" s="5"/>
      <c r="CH1511" s="5"/>
      <c r="CI1511" s="5"/>
      <c r="CJ1511" s="5"/>
      <c r="CK1511" s="5"/>
      <c r="CL1511" s="5"/>
      <c r="CM1511" s="5"/>
      <c r="CN1511" s="5"/>
      <c r="CO1511" s="5"/>
      <c r="CP1511" s="5"/>
      <c r="CQ1511" s="5"/>
      <c r="CR1511" s="5"/>
      <c r="CS1511" s="5"/>
      <c r="CT1511" s="5"/>
      <c r="CU1511" s="5"/>
      <c r="CV1511" s="5"/>
      <c r="CW1511" s="5"/>
      <c r="CX1511" s="5"/>
      <c r="CY1511" s="5"/>
      <c r="CZ1511" s="5"/>
      <c r="DA1511" s="5"/>
      <c r="DB1511" s="5"/>
      <c r="DC1511" s="5"/>
      <c r="DD1511" s="5"/>
      <c r="DE1511" s="5"/>
      <c r="DF1511" s="5"/>
      <c r="DG1511" s="5"/>
      <c r="DH1511" s="5"/>
      <c r="DI1511" s="5"/>
      <c r="DJ1511" s="5"/>
      <c r="DK1511" s="5"/>
      <c r="DL1511" s="5"/>
      <c r="DM1511" s="5"/>
      <c r="DN1511" s="5"/>
      <c r="DO1511" s="5"/>
      <c r="DP1511" s="5"/>
      <c r="DQ1511" s="5"/>
      <c r="DR1511" s="5"/>
      <c r="DS1511" s="5"/>
      <c r="DT1511" s="5"/>
      <c r="DU1511" s="5"/>
      <c r="DV1511" s="5"/>
      <c r="DW1511" s="5"/>
      <c r="DX1511" s="5"/>
      <c r="DY1511" s="5"/>
      <c r="DZ1511" s="5"/>
      <c r="EA1511" s="5"/>
      <c r="EB1511" s="5"/>
      <c r="EC1511" s="5"/>
      <c r="ED1511" s="5"/>
      <c r="EE1511" s="5"/>
      <c r="EF1511" s="5"/>
      <c r="EG1511" s="5"/>
      <c r="EH1511" s="5"/>
      <c r="EI1511" s="5"/>
      <c r="EJ1511" s="5"/>
      <c r="EK1511" s="5"/>
      <c r="EL1511" s="5"/>
      <c r="EM1511" s="5"/>
      <c r="EN1511" s="5"/>
      <c r="EO1511" s="5"/>
      <c r="EP1511" s="5"/>
      <c r="EQ1511" s="5"/>
      <c r="ER1511" s="5"/>
      <c r="ES1511" s="5"/>
      <c r="ET1511" s="5"/>
      <c r="EU1511" s="5"/>
      <c r="EV1511" s="5"/>
      <c r="EW1511" s="5"/>
      <c r="EX1511" s="5"/>
      <c r="EY1511" s="5"/>
      <c r="EZ1511" s="5"/>
      <c r="FA1511" s="5"/>
      <c r="FB1511" s="5"/>
      <c r="FC1511" s="5"/>
      <c r="FD1511" s="5"/>
      <c r="FE1511" s="5"/>
      <c r="FF1511" s="5"/>
      <c r="FG1511" s="5"/>
      <c r="FH1511" s="5"/>
      <c r="FI1511" s="5"/>
      <c r="FJ1511" s="5"/>
      <c r="FK1511" s="5"/>
      <c r="FL1511" s="5"/>
      <c r="FM1511" s="5"/>
      <c r="FN1511" s="5"/>
      <c r="FO1511" s="5"/>
      <c r="FP1511" s="5"/>
      <c r="FQ1511" s="5"/>
      <c r="FR1511" s="5"/>
      <c r="FS1511" s="5"/>
      <c r="FT1511" s="5"/>
      <c r="FU1511" s="5"/>
      <c r="FV1511" s="5"/>
      <c r="FW1511" s="5"/>
      <c r="FX1511" s="5"/>
      <c r="FY1511" s="5"/>
      <c r="FZ1511" s="5"/>
      <c r="GA1511" s="5"/>
      <c r="GB1511" s="5"/>
      <c r="GC1511" s="5"/>
      <c r="GD1511" s="5"/>
      <c r="GE1511" s="5"/>
      <c r="GF1511" s="5"/>
      <c r="GG1511" s="5"/>
      <c r="GH1511" s="5"/>
      <c r="GI1511" s="5"/>
      <c r="GJ1511" s="5"/>
      <c r="GK1511" s="5"/>
      <c r="GL1511" s="5"/>
      <c r="GM1511" s="5"/>
      <c r="GN1511" s="5"/>
      <c r="GO1511" s="5"/>
      <c r="GP1511" s="5"/>
      <c r="GQ1511" s="5"/>
      <c r="GR1511" s="5"/>
      <c r="GS1511" s="5"/>
      <c r="GT1511" s="5"/>
      <c r="GU1511" s="5"/>
      <c r="GV1511" s="5"/>
      <c r="GW1511" s="5"/>
      <c r="GX1511" s="5"/>
      <c r="GY1511" s="5"/>
      <c r="GZ1511" s="5"/>
      <c r="HA1511" s="5"/>
      <c r="HB1511" s="5"/>
      <c r="HC1511" s="5"/>
      <c r="HD1511" s="5"/>
      <c r="HE1511" s="5"/>
      <c r="HF1511" s="5"/>
      <c r="HG1511" s="5"/>
      <c r="HH1511" s="5"/>
      <c r="HI1511" s="5"/>
      <c r="HJ1511" s="5"/>
      <c r="HK1511" s="5"/>
      <c r="HL1511" s="5"/>
      <c r="HM1511" s="5"/>
      <c r="HN1511" s="5"/>
      <c r="HO1511" s="5"/>
      <c r="HP1511" s="5"/>
      <c r="HQ1511" s="5"/>
      <c r="HR1511" s="5"/>
      <c r="HS1511" s="5"/>
      <c r="HT1511" s="5"/>
      <c r="HU1511" s="5"/>
      <c r="HV1511" s="5"/>
      <c r="HW1511" s="5"/>
      <c r="HX1511" s="5"/>
      <c r="HY1511" s="5"/>
      <c r="HZ1511" s="5"/>
      <c r="IA1511" s="5"/>
      <c r="IB1511" s="5"/>
      <c r="IC1511" s="5"/>
      <c r="ID1511" s="5"/>
      <c r="IE1511" s="5"/>
      <c r="IF1511" s="5"/>
      <c r="IG1511" s="5"/>
      <c r="IH1511" s="5"/>
      <c r="II1511" s="5"/>
      <c r="IJ1511" s="5"/>
      <c r="IK1511" s="5"/>
      <c r="IL1511" s="5"/>
      <c r="IM1511" s="5"/>
      <c r="IN1511" s="5"/>
      <c r="IO1511" s="5"/>
      <c r="IP1511" s="5"/>
      <c r="IQ1511" s="5"/>
      <c r="IR1511" s="5"/>
      <c r="IS1511" s="5"/>
      <c r="IT1511" s="5"/>
      <c r="IU1511" s="5"/>
    </row>
    <row r="1512" spans="1:255" ht="15.6" customHeight="1" thickBot="1">
      <c r="A1512" s="112"/>
      <c r="B1512" s="115"/>
      <c r="C1512" s="117"/>
      <c r="D1512" s="119"/>
      <c r="E1512" s="24" t="str">
        <f>IF(E1511&lt;&gt;"",VLOOKUP(E1511,#REF!,2,FALSE),"")</f>
        <v/>
      </c>
      <c r="F1512" s="25" t="str">
        <f>IF(F1511&lt;&gt;"",VLOOKUP(F1511,#REF!,2,FALSE),"")</f>
        <v/>
      </c>
      <c r="G1512" s="26" t="str">
        <f>IF(G1511&lt;&gt;"",VLOOKUP(G1511,#REF!,2,FALSE),"")</f>
        <v/>
      </c>
      <c r="H1512" s="25" t="str">
        <f>IF(H1511&lt;&gt;"",VLOOKUP(H1511,#REF!,2,FALSE),"")</f>
        <v/>
      </c>
      <c r="I1512" s="26" t="str">
        <f>IF(I1511&lt;&gt;"",VLOOKUP(I1511,#REF!,2,FALSE),"")</f>
        <v/>
      </c>
      <c r="J1512" s="25" t="str">
        <f>IF(J1511&lt;&gt;"",VLOOKUP(J1511,#REF!,2,FALSE),"")</f>
        <v/>
      </c>
      <c r="K1512" s="26" t="str">
        <f>IF(K1511&lt;&gt;"",VLOOKUP(K1511,#REF!,2,FALSE),"")</f>
        <v/>
      </c>
      <c r="L1512" s="25" t="str">
        <f>IF(L1511&lt;&gt;"",VLOOKUP(L1511,#REF!,2,FALSE),"")</f>
        <v/>
      </c>
      <c r="M1512" s="26" t="str">
        <f>IF(M1511&lt;&gt;"",VLOOKUP(M1511,#REF!,2,FALSE),"")</f>
        <v/>
      </c>
      <c r="N1512" s="25" t="e">
        <f>IF(N1511&lt;&gt;"",VLOOKUP(N1511,#REF!,2,FALSE),"")</f>
        <v>#REF!</v>
      </c>
      <c r="O1512" s="27" t="str">
        <f>IF(O1511&lt;&gt;"",VLOOKUP(O1511,#REF!,2,FALSE),"")</f>
        <v/>
      </c>
      <c r="P1512" s="28" t="str">
        <f>IF(P1511&lt;&gt;"",VLOOKUP(P1511,#REF!,2,FALSE),"")</f>
        <v/>
      </c>
      <c r="Q1512" s="121"/>
      <c r="R1512" s="110"/>
      <c r="S1512" s="64"/>
      <c r="T1512" s="65" t="str">
        <f>IF(S1512&lt;&gt;"",VLOOKUP(S1512,#REF!,2,FALSE),"")</f>
        <v/>
      </c>
      <c r="U1512" s="66">
        <f>(COUNTIF(E1511:N1540,S1512)*4)+(COUNTIF(O1511:P1540,S1512)*8)</f>
        <v>0</v>
      </c>
      <c r="V1512" s="67">
        <f>U1512*W1512</f>
        <v>0</v>
      </c>
      <c r="W1512" s="71">
        <v>35</v>
      </c>
    </row>
    <row r="1513" spans="1:255" ht="15.6" customHeight="1">
      <c r="A1513" s="112"/>
      <c r="B1513" s="115" t="s">
        <v>33</v>
      </c>
      <c r="C1513" s="117"/>
      <c r="D1513" s="119"/>
      <c r="E1513" s="29"/>
      <c r="F1513" s="30"/>
      <c r="G1513" s="31"/>
      <c r="H1513" s="30"/>
      <c r="I1513" s="31"/>
      <c r="J1513" s="30"/>
      <c r="K1513" s="31"/>
      <c r="L1513" s="30"/>
      <c r="M1513" s="31"/>
      <c r="N1513" s="30" t="s">
        <v>38</v>
      </c>
      <c r="O1513" s="32"/>
      <c r="P1513" s="33"/>
      <c r="Q1513" s="109"/>
      <c r="R1513" s="110"/>
      <c r="S1513" s="64"/>
      <c r="T1513" s="65" t="str">
        <f>IF(S1513&lt;&gt;"",VLOOKUP(S1513,#REF!,2,FALSE),"")</f>
        <v/>
      </c>
      <c r="U1513" s="66">
        <f>(COUNTIF(E1511:N1540,S1513)*4)+(COUNTIF(O1511:P1540,S1513)*8)</f>
        <v>0</v>
      </c>
      <c r="V1513" s="67">
        <f>U1513*W1512</f>
        <v>0</v>
      </c>
    </row>
    <row r="1514" spans="1:255" ht="15.6" customHeight="1">
      <c r="A1514" s="112"/>
      <c r="B1514" s="115"/>
      <c r="C1514" s="117"/>
      <c r="D1514" s="119"/>
      <c r="E1514" s="24" t="str">
        <f>IF(E1513&lt;&gt;"",VLOOKUP(E1513,#REF!,2,FALSE),"")</f>
        <v/>
      </c>
      <c r="F1514" s="25" t="str">
        <f>IF(F1513&lt;&gt;"",VLOOKUP(F1513,#REF!,2,FALSE),"")</f>
        <v/>
      </c>
      <c r="G1514" s="26" t="str">
        <f>IF(G1513&lt;&gt;"",VLOOKUP(G1513,#REF!,2,FALSE),"")</f>
        <v/>
      </c>
      <c r="H1514" s="25" t="str">
        <f>IF(H1513&lt;&gt;"",VLOOKUP(H1513,#REF!,2,FALSE),"")</f>
        <v/>
      </c>
      <c r="I1514" s="26" t="str">
        <f>IF(I1513&lt;&gt;"",VLOOKUP(I1513,#REF!,2,FALSE),"")</f>
        <v/>
      </c>
      <c r="J1514" s="25" t="str">
        <f>IF(J1513&lt;&gt;"",VLOOKUP(J1513,#REF!,2,FALSE),"")</f>
        <v/>
      </c>
      <c r="K1514" s="26" t="str">
        <f>IF(K1513&lt;&gt;"",VLOOKUP(K1513,#REF!,2,FALSE),"")</f>
        <v/>
      </c>
      <c r="L1514" s="25" t="str">
        <f>IF(L1513&lt;&gt;"",VLOOKUP(L1513,#REF!,2,FALSE),"")</f>
        <v/>
      </c>
      <c r="M1514" s="26" t="str">
        <f>IF(M1513&lt;&gt;"",VLOOKUP(M1513,#REF!,2,FALSE),"")</f>
        <v/>
      </c>
      <c r="N1514" s="25" t="e">
        <f>IF(N1513&lt;&gt;"",VLOOKUP(N1513,#REF!,2,FALSE),"")</f>
        <v>#REF!</v>
      </c>
      <c r="O1514" s="26" t="str">
        <f>IF(O1513&lt;&gt;"",VLOOKUP(O1513,#REF!,2,FALSE),"")</f>
        <v/>
      </c>
      <c r="P1514" s="34" t="str">
        <f>IF(P1513&lt;&gt;"",VLOOKUP(P1513,#REF!,2,FALSE),"")</f>
        <v/>
      </c>
      <c r="Q1514" s="126"/>
      <c r="R1514" s="110"/>
      <c r="S1514" s="64"/>
      <c r="T1514" s="65" t="str">
        <f>IF(S1514&lt;&gt;"",VLOOKUP(S1514,#REF!,2,FALSE),"")</f>
        <v/>
      </c>
      <c r="U1514" s="66">
        <f>(COUNTIF(E1511:N1540,S1514)*4)+(COUNTIF(O1511:P1540,S1514)*8)</f>
        <v>0</v>
      </c>
      <c r="V1514" s="67">
        <f>U1514*W1512</f>
        <v>0</v>
      </c>
    </row>
    <row r="1515" spans="1:255" ht="15.6" customHeight="1">
      <c r="A1515" s="112"/>
      <c r="B1515" s="115" t="s">
        <v>27</v>
      </c>
      <c r="C1515" s="117"/>
      <c r="D1515" s="119"/>
      <c r="E1515" s="29"/>
      <c r="F1515" s="30"/>
      <c r="G1515" s="31"/>
      <c r="H1515" s="30"/>
      <c r="I1515" s="31"/>
      <c r="J1515" s="30"/>
      <c r="K1515" s="31"/>
      <c r="L1515" s="30"/>
      <c r="M1515" s="31"/>
      <c r="N1515" s="30" t="s">
        <v>38</v>
      </c>
      <c r="O1515" s="35"/>
      <c r="P1515" s="36"/>
      <c r="Q1515" s="109"/>
      <c r="R1515" s="110"/>
      <c r="S1515" s="64"/>
      <c r="T1515" s="65" t="str">
        <f>IF(S1515&lt;&gt;"",VLOOKUP(S1515,#REF!,2,FALSE),"")</f>
        <v/>
      </c>
      <c r="U1515" s="66">
        <f>(COUNTIF(E1511:N1540,S1515)*4)+(COUNTIF(O1511:P1540,S1515)*8)</f>
        <v>0</v>
      </c>
      <c r="V1515" s="67">
        <f>U1515*W1512</f>
        <v>0</v>
      </c>
    </row>
    <row r="1516" spans="1:255" ht="15.6" customHeight="1">
      <c r="A1516" s="112"/>
      <c r="B1516" s="115"/>
      <c r="C1516" s="117"/>
      <c r="D1516" s="119"/>
      <c r="E1516" s="24" t="str">
        <f>IF(E1515&lt;&gt;"",VLOOKUP(E1515,#REF!,2,FALSE),"")</f>
        <v/>
      </c>
      <c r="F1516" s="25" t="str">
        <f>IF(F1515&lt;&gt;"",VLOOKUP(F1515,#REF!,2,FALSE),"")</f>
        <v/>
      </c>
      <c r="G1516" s="26" t="str">
        <f>IF(G1515&lt;&gt;"",VLOOKUP(G1515,#REF!,2,FALSE),"")</f>
        <v/>
      </c>
      <c r="H1516" s="25" t="str">
        <f>IF(H1515&lt;&gt;"",VLOOKUP(H1515,#REF!,2,FALSE),"")</f>
        <v/>
      </c>
      <c r="I1516" s="26" t="str">
        <f>IF(I1515&lt;&gt;"",VLOOKUP(I1515,#REF!,2,FALSE),"")</f>
        <v/>
      </c>
      <c r="J1516" s="25" t="str">
        <f>IF(J1515&lt;&gt;"",VLOOKUP(J1515,#REF!,2,FALSE),"")</f>
        <v/>
      </c>
      <c r="K1516" s="26" t="str">
        <f>IF(K1515&lt;&gt;"",VLOOKUP(K1515,#REF!,2,FALSE),"")</f>
        <v/>
      </c>
      <c r="L1516" s="25" t="str">
        <f>IF(L1515&lt;&gt;"",VLOOKUP(L1515,#REF!,2,FALSE),"")</f>
        <v/>
      </c>
      <c r="M1516" s="26" t="str">
        <f>IF(M1515&lt;&gt;"",VLOOKUP(M1515,#REF!,2,FALSE),"")</f>
        <v/>
      </c>
      <c r="N1516" s="25" t="e">
        <f>IF(N1515&lt;&gt;"",VLOOKUP(N1515,#REF!,2,FALSE),"")</f>
        <v>#REF!</v>
      </c>
      <c r="O1516" s="27" t="str">
        <f>IF(O1515&lt;&gt;"",VLOOKUP(O1515,#REF!,2,FALSE),"")</f>
        <v/>
      </c>
      <c r="P1516" s="28" t="str">
        <f>IF(P1515&lt;&gt;"",VLOOKUP(P1515,#REF!,2,FALSE),"")</f>
        <v/>
      </c>
      <c r="Q1516" s="109"/>
      <c r="R1516" s="110"/>
      <c r="S1516" s="64"/>
      <c r="T1516" s="65" t="str">
        <f>IF(S1516&lt;&gt;"",VLOOKUP(S1516,#REF!,2,FALSE),"")</f>
        <v/>
      </c>
      <c r="U1516" s="66">
        <f>(COUNTIF(E1511:N1540,S1516)*4)+(COUNTIF(O1511:P1540,S1516)*8)</f>
        <v>0</v>
      </c>
      <c r="V1516" s="67">
        <f>U1516*W1512</f>
        <v>0</v>
      </c>
    </row>
    <row r="1517" spans="1:255" ht="15.6" customHeight="1">
      <c r="A1517" s="112"/>
      <c r="B1517" s="106" t="s">
        <v>26</v>
      </c>
      <c r="C1517" s="107"/>
      <c r="D1517" s="108"/>
      <c r="E1517" s="37"/>
      <c r="F1517" s="38"/>
      <c r="G1517" s="39"/>
      <c r="H1517" s="38"/>
      <c r="I1517" s="39"/>
      <c r="J1517" s="38"/>
      <c r="K1517" s="39"/>
      <c r="L1517" s="38"/>
      <c r="M1517" s="39"/>
      <c r="N1517" s="38" t="s">
        <v>38</v>
      </c>
      <c r="O1517" s="40"/>
      <c r="P1517" s="41"/>
      <c r="Q1517" s="109"/>
      <c r="R1517" s="110">
        <f>IF(B1517&lt;&gt;"",((10-((COUNTIF(E1518:N1518,"/")+COUNTIF(E1518:N1518,"//")+COUNTIF(E1518:N1518,"///")+COUNTIF(E1518:N1518,"_"))))/2)+(2-COUNTBLANK(O1518:P1518)),"")</f>
        <v>5</v>
      </c>
      <c r="S1517" s="68"/>
      <c r="T1517" s="69" t="str">
        <f>IF(S1517&lt;&gt;"",VLOOKUP(S1517,#REF!,2,FALSE),"")</f>
        <v/>
      </c>
      <c r="U1517" s="70">
        <f>(COUNTIF(E1511:N1540,S1517)*4)+(COUNTIF(O1511:P1540,S1517)*8)</f>
        <v>0</v>
      </c>
      <c r="V1517" s="67">
        <f>U1517*W1512</f>
        <v>0</v>
      </c>
    </row>
    <row r="1518" spans="1:255" ht="15.6" customHeight="1">
      <c r="A1518" s="112"/>
      <c r="B1518" s="106"/>
      <c r="C1518" s="107"/>
      <c r="D1518" s="108"/>
      <c r="E1518" s="42" t="str">
        <f>IF(E1517&lt;&gt;"",VLOOKUP(E1517,#REF!,2,FALSE),"")</f>
        <v/>
      </c>
      <c r="F1518" s="43" t="str">
        <f>IF(F1517&lt;&gt;"",VLOOKUP(F1517,#REF!,2,FALSE),"")</f>
        <v/>
      </c>
      <c r="G1518" s="44" t="str">
        <f>IF(G1517&lt;&gt;"",VLOOKUP(G1517,#REF!,2,FALSE),"")</f>
        <v/>
      </c>
      <c r="H1518" s="43" t="str">
        <f>IF(H1517&lt;&gt;"",VLOOKUP(H1517,#REF!,2,FALSE),"")</f>
        <v/>
      </c>
      <c r="I1518" s="44" t="str">
        <f>IF(I1517&lt;&gt;"",VLOOKUP(I1517,#REF!,2,FALSE),"")</f>
        <v/>
      </c>
      <c r="J1518" s="43" t="str">
        <f>IF(J1517&lt;&gt;"",VLOOKUP(J1517,#REF!,2,FALSE),"")</f>
        <v/>
      </c>
      <c r="K1518" s="44" t="str">
        <f>IF(K1517&lt;&gt;"",VLOOKUP(K1517,#REF!,2,FALSE),"")</f>
        <v/>
      </c>
      <c r="L1518" s="43" t="str">
        <f>IF(L1517&lt;&gt;"",VLOOKUP(L1517,#REF!,2,FALSE),"")</f>
        <v/>
      </c>
      <c r="M1518" s="44" t="str">
        <f>IF(M1517&lt;&gt;"",VLOOKUP(M1517,#REF!,2,FALSE),"")</f>
        <v/>
      </c>
      <c r="N1518" s="43" t="e">
        <f>IF(N1517&lt;&gt;"",VLOOKUP(N1517,#REF!,2,FALSE),"")</f>
        <v>#REF!</v>
      </c>
      <c r="O1518" s="44" t="str">
        <f>IF(O1517&lt;&gt;"",VLOOKUP(O1517,#REF!,2,FALSE),"")</f>
        <v/>
      </c>
      <c r="P1518" s="45" t="str">
        <f>IF(P1517&lt;&gt;"",VLOOKUP(P1517,#REF!,2,FALSE),"")</f>
        <v/>
      </c>
      <c r="Q1518" s="109"/>
      <c r="R1518" s="110"/>
      <c r="S1518" s="68"/>
      <c r="T1518" s="69" t="str">
        <f>IF(S1518&lt;&gt;"",VLOOKUP(S1518,#REF!,2,FALSE),"")</f>
        <v/>
      </c>
      <c r="U1518" s="70">
        <f>(COUNTIF(E1511:N1540,S1518)*4)+(COUNTIF(O1511:P1540,S1518)*8)</f>
        <v>0</v>
      </c>
      <c r="V1518" s="67">
        <f>U1518*W1512</f>
        <v>0</v>
      </c>
    </row>
    <row r="1519" spans="1:255" ht="15.6" customHeight="1">
      <c r="A1519" s="112"/>
      <c r="B1519" s="106" t="s">
        <v>42</v>
      </c>
      <c r="C1519" s="107"/>
      <c r="D1519" s="108"/>
      <c r="E1519" s="37"/>
      <c r="F1519" s="38"/>
      <c r="G1519" s="39"/>
      <c r="H1519" s="38"/>
      <c r="I1519" s="39"/>
      <c r="J1519" s="38"/>
      <c r="K1519" s="39"/>
      <c r="L1519" s="38"/>
      <c r="M1519" s="39"/>
      <c r="N1519" s="38" t="s">
        <v>38</v>
      </c>
      <c r="O1519" s="40"/>
      <c r="P1519" s="41"/>
      <c r="Q1519" s="109"/>
      <c r="R1519" s="110">
        <f>IF(B1519&lt;&gt;"",((10-((COUNTIF(E1520:N1520,"/")+COUNTIF(E1520:N1520,"//")+COUNTIF(E1520:N1520,"///")+COUNTIF(E1520:N1520,"_"))))/2)+(2-COUNTBLANK(O1520:P1520)),"")</f>
        <v>5</v>
      </c>
      <c r="S1519" s="68"/>
      <c r="T1519" s="69" t="str">
        <f>IF(S1519&lt;&gt;"",VLOOKUP(S1519,#REF!,2,FALSE),"")</f>
        <v/>
      </c>
      <c r="U1519" s="70">
        <f>(COUNTIF(E1511:N1540,S1519)*4)+(COUNTIF(O1511:P1540,S1519)*8)</f>
        <v>0</v>
      </c>
      <c r="V1519" s="67">
        <f>U1519*W1512</f>
        <v>0</v>
      </c>
    </row>
    <row r="1520" spans="1:255" ht="15.6" customHeight="1">
      <c r="A1520" s="112"/>
      <c r="B1520" s="106"/>
      <c r="C1520" s="107"/>
      <c r="D1520" s="108"/>
      <c r="E1520" s="42" t="str">
        <f>IF(E1519&lt;&gt;"",VLOOKUP(E1519,#REF!,2,FALSE),"")</f>
        <v/>
      </c>
      <c r="F1520" s="43" t="str">
        <f>IF(F1519&lt;&gt;"",VLOOKUP(F1519,#REF!,2,FALSE),"")</f>
        <v/>
      </c>
      <c r="G1520" s="44" t="str">
        <f>IF(G1519&lt;&gt;"",VLOOKUP(G1519,#REF!,2,FALSE),"")</f>
        <v/>
      </c>
      <c r="H1520" s="43" t="str">
        <f>IF(H1519&lt;&gt;"",VLOOKUP(H1519,#REF!,2,FALSE),"")</f>
        <v/>
      </c>
      <c r="I1520" s="44" t="str">
        <f>IF(I1519&lt;&gt;"",VLOOKUP(I1519,#REF!,2,FALSE),"")</f>
        <v/>
      </c>
      <c r="J1520" s="43" t="str">
        <f>IF(J1519&lt;&gt;"",VLOOKUP(J1519,#REF!,2,FALSE),"")</f>
        <v/>
      </c>
      <c r="K1520" s="44" t="str">
        <f>IF(K1519&lt;&gt;"",VLOOKUP(K1519,#REF!,2,FALSE),"")</f>
        <v/>
      </c>
      <c r="L1520" s="43" t="str">
        <f>IF(L1519&lt;&gt;"",VLOOKUP(L1519,#REF!,2,FALSE),"")</f>
        <v/>
      </c>
      <c r="M1520" s="44" t="str">
        <f>IF(M1519&lt;&gt;"",VLOOKUP(M1519,#REF!,2,FALSE),"")</f>
        <v/>
      </c>
      <c r="N1520" s="43" t="e">
        <f>IF(N1519&lt;&gt;"",VLOOKUP(N1519,#REF!,2,FALSE),"")</f>
        <v>#REF!</v>
      </c>
      <c r="O1520" s="44" t="str">
        <f>IF(O1519&lt;&gt;"",VLOOKUP(O1519,#REF!,2,FALSE),"")</f>
        <v/>
      </c>
      <c r="P1520" s="45" t="str">
        <f>IF(P1519&lt;&gt;"",VLOOKUP(P1519,#REF!,2,FALSE),"")</f>
        <v/>
      </c>
      <c r="Q1520" s="109"/>
      <c r="R1520" s="110"/>
      <c r="S1520" s="68"/>
      <c r="T1520" s="69" t="str">
        <f>IF(S1520&lt;&gt;"",VLOOKUP(S1520,#REF!,2,FALSE),"")</f>
        <v/>
      </c>
      <c r="U1520" s="70">
        <f>(COUNTIF(E1511:N1540,S1520)*4)+(COUNTIF(O1511:P1540,S1520)*8)</f>
        <v>0</v>
      </c>
      <c r="V1520" s="67">
        <f>U1520*W1512</f>
        <v>0</v>
      </c>
    </row>
    <row r="1521" spans="1:22" ht="15.6" customHeight="1">
      <c r="A1521" s="112"/>
      <c r="B1521" s="106" t="s">
        <v>24</v>
      </c>
      <c r="C1521" s="107"/>
      <c r="D1521" s="108"/>
      <c r="E1521" s="37"/>
      <c r="F1521" s="38"/>
      <c r="G1521" s="39"/>
      <c r="H1521" s="38"/>
      <c r="I1521" s="39"/>
      <c r="J1521" s="38"/>
      <c r="K1521" s="39"/>
      <c r="L1521" s="38"/>
      <c r="M1521" s="39"/>
      <c r="N1521" s="38" t="s">
        <v>38</v>
      </c>
      <c r="O1521" s="40"/>
      <c r="P1521" s="41"/>
      <c r="Q1521" s="109"/>
      <c r="R1521" s="110">
        <f>IF(B1521&lt;&gt;"",((10-((COUNTIF(E1522:N1522,"/")+COUNTIF(E1522:N1522,"//")+COUNTIF(E1522:N1522,"///")+COUNTIF(E1522:N1522,"_"))))/2)+(2-COUNTBLANK(O1522:P1522)),"")</f>
        <v>5</v>
      </c>
      <c r="S1521" s="68"/>
      <c r="T1521" s="69" t="str">
        <f>IF(S1521&lt;&gt;"",VLOOKUP(S1521,#REF!,2,FALSE),"")</f>
        <v/>
      </c>
      <c r="U1521" s="70">
        <f>(COUNTIF(E1511:N1540,S1521)*4)+(COUNTIF(O1511:P1540,S1521)*8)</f>
        <v>0</v>
      </c>
      <c r="V1521" s="67">
        <f>U1521*W1512</f>
        <v>0</v>
      </c>
    </row>
    <row r="1522" spans="1:22" ht="15.6" customHeight="1">
      <c r="A1522" s="112"/>
      <c r="B1522" s="106"/>
      <c r="C1522" s="107"/>
      <c r="D1522" s="108"/>
      <c r="E1522" s="42" t="str">
        <f>IF(E1521&lt;&gt;"",VLOOKUP(E1521,#REF!,2,FALSE),"")</f>
        <v/>
      </c>
      <c r="F1522" s="43" t="str">
        <f>IF(F1521&lt;&gt;"",VLOOKUP(F1521,#REF!,2,FALSE),"")</f>
        <v/>
      </c>
      <c r="G1522" s="44" t="str">
        <f>IF(G1521&lt;&gt;"",VLOOKUP(G1521,#REF!,2,FALSE),"")</f>
        <v/>
      </c>
      <c r="H1522" s="43" t="str">
        <f>IF(H1521&lt;&gt;"",VLOOKUP(H1521,#REF!,2,FALSE),"")</f>
        <v/>
      </c>
      <c r="I1522" s="44" t="str">
        <f>IF(I1521&lt;&gt;"",VLOOKUP(I1521,#REF!,2,FALSE),"")</f>
        <v/>
      </c>
      <c r="J1522" s="43" t="str">
        <f>IF(J1521&lt;&gt;"",VLOOKUP(J1521,#REF!,2,FALSE),"")</f>
        <v/>
      </c>
      <c r="K1522" s="44" t="str">
        <f>IF(K1521&lt;&gt;"",VLOOKUP(K1521,#REF!,2,FALSE),"")</f>
        <v/>
      </c>
      <c r="L1522" s="43" t="str">
        <f>IF(L1521&lt;&gt;"",VLOOKUP(L1521,#REF!,2,FALSE),"")</f>
        <v/>
      </c>
      <c r="M1522" s="44" t="str">
        <f>IF(M1521&lt;&gt;"",VLOOKUP(M1521,#REF!,2,FALSE),"")</f>
        <v/>
      </c>
      <c r="N1522" s="43" t="e">
        <f>IF(N1521&lt;&gt;"",VLOOKUP(N1521,#REF!,2,FALSE),"")</f>
        <v>#REF!</v>
      </c>
      <c r="O1522" s="44" t="str">
        <f>IF(O1521&lt;&gt;"",VLOOKUP(O1521,#REF!,2,FALSE),"")</f>
        <v/>
      </c>
      <c r="P1522" s="45" t="str">
        <f>IF(P1521&lt;&gt;"",VLOOKUP(P1521,#REF!,2,FALSE),"")</f>
        <v/>
      </c>
      <c r="Q1522" s="109"/>
      <c r="R1522" s="110"/>
      <c r="S1522" s="68"/>
      <c r="T1522" s="69" t="str">
        <f>IF(S1522&lt;&gt;"",VLOOKUP(S1522,#REF!,2,FALSE),"")</f>
        <v/>
      </c>
      <c r="U1522" s="70">
        <f>(COUNTIF(E1511:N1540,S1522)*4)+(COUNTIF(O1511:P1540,S1522)*8)</f>
        <v>0</v>
      </c>
      <c r="V1522" s="67">
        <f>U1522*W1512</f>
        <v>0</v>
      </c>
    </row>
    <row r="1523" spans="1:22" ht="15.6" customHeight="1" thickBot="1">
      <c r="A1523" s="112"/>
      <c r="B1523" s="106" t="s">
        <v>22</v>
      </c>
      <c r="C1523" s="107"/>
      <c r="D1523" s="108"/>
      <c r="E1523" s="37"/>
      <c r="F1523" s="38"/>
      <c r="G1523" s="39"/>
      <c r="H1523" s="38"/>
      <c r="I1523" s="39"/>
      <c r="J1523" s="38"/>
      <c r="K1523" s="39"/>
      <c r="L1523" s="38"/>
      <c r="M1523" s="39"/>
      <c r="N1523" s="38" t="s">
        <v>38</v>
      </c>
      <c r="O1523" s="40"/>
      <c r="P1523" s="41"/>
      <c r="Q1523" s="109"/>
      <c r="R1523" s="110">
        <f>IF(B1523&lt;&gt;"",((10-((COUNTIF(E1524:N1524,"/")+COUNTIF(E1524:N1524,"//")+COUNTIF(E1524:N1524,"///")+COUNTIF(E1524:N1524,"_"))))/2)+(2-COUNTBLANK(O1524:P1524)),"")</f>
        <v>5</v>
      </c>
      <c r="S1523" s="68"/>
      <c r="T1523" s="69" t="str">
        <f>IF(S1523&lt;&gt;"",VLOOKUP(S1523,#REF!,2,FALSE),"")</f>
        <v/>
      </c>
      <c r="U1523" s="70">
        <f>(COUNTIF(E1511:N1540,S1523)*4)+(COUNTIF(O1511:P1540,S1523)*8)</f>
        <v>0</v>
      </c>
      <c r="V1523" s="67">
        <f>U1523*W1512</f>
        <v>0</v>
      </c>
    </row>
    <row r="1524" spans="1:22" ht="15.6" customHeight="1" thickBot="1">
      <c r="A1524" s="112"/>
      <c r="B1524" s="106"/>
      <c r="C1524" s="107"/>
      <c r="D1524" s="108"/>
      <c r="E1524" s="42" t="str">
        <f>IF(E1523&lt;&gt;"",VLOOKUP(E1523,#REF!,2,FALSE),"")</f>
        <v/>
      </c>
      <c r="F1524" s="43" t="str">
        <f>IF(F1523&lt;&gt;"",VLOOKUP(F1523,#REF!,2,FALSE),"")</f>
        <v/>
      </c>
      <c r="G1524" s="44" t="str">
        <f>IF(G1523&lt;&gt;"",VLOOKUP(G1523,#REF!,2,FALSE),"")</f>
        <v/>
      </c>
      <c r="H1524" s="43" t="str">
        <f>IF(H1523&lt;&gt;"",VLOOKUP(H1523,#REF!,2,FALSE),"")</f>
        <v/>
      </c>
      <c r="I1524" s="44" t="str">
        <f>IF(I1523&lt;&gt;"",VLOOKUP(I1523,#REF!,2,FALSE),"")</f>
        <v/>
      </c>
      <c r="J1524" s="43" t="str">
        <f>IF(J1523&lt;&gt;"",VLOOKUP(J1523,#REF!,2,FALSE),"")</f>
        <v/>
      </c>
      <c r="K1524" s="44" t="str">
        <f>IF(K1523&lt;&gt;"",VLOOKUP(K1523,#REF!,2,FALSE),"")</f>
        <v/>
      </c>
      <c r="L1524" s="43" t="str">
        <f>IF(L1523&lt;&gt;"",VLOOKUP(L1523,#REF!,2,FALSE),"")</f>
        <v/>
      </c>
      <c r="M1524" s="44" t="str">
        <f>IF(M1523&lt;&gt;"",VLOOKUP(M1523,#REF!,2,FALSE),"")</f>
        <v/>
      </c>
      <c r="N1524" s="43" t="e">
        <f>IF(N1523&lt;&gt;"",VLOOKUP(N1523,#REF!,2,FALSE),"")</f>
        <v>#REF!</v>
      </c>
      <c r="O1524" s="44" t="str">
        <f>IF(O1523&lt;&gt;"",VLOOKUP(O1523,#REF!,2,FALSE),"")</f>
        <v/>
      </c>
      <c r="P1524" s="45" t="str">
        <f>IF(P1523&lt;&gt;"",VLOOKUP(P1523,#REF!,2,FALSE),"")</f>
        <v/>
      </c>
      <c r="Q1524" s="109"/>
      <c r="R1524" s="110"/>
      <c r="S1524" s="60">
        <f>SUM(R1511:R1540)*8</f>
        <v>400</v>
      </c>
      <c r="T1524" s="61" t="s">
        <v>25</v>
      </c>
      <c r="U1524" s="62">
        <f>SUM(U1512:U1523)</f>
        <v>0</v>
      </c>
      <c r="V1524" s="63">
        <f>SUM(V1512:V1523)</f>
        <v>0</v>
      </c>
    </row>
    <row r="1525" spans="1:22" ht="15.6" customHeight="1">
      <c r="A1525" s="112"/>
      <c r="B1525" s="103" t="s">
        <v>23</v>
      </c>
      <c r="C1525" s="104"/>
      <c r="D1525" s="105"/>
      <c r="E1525" s="46"/>
      <c r="F1525" s="47"/>
      <c r="G1525" s="48"/>
      <c r="H1525" s="47"/>
      <c r="I1525" s="48"/>
      <c r="J1525" s="47"/>
      <c r="K1525" s="48"/>
      <c r="L1525" s="47"/>
      <c r="M1525" s="48"/>
      <c r="N1525" s="47" t="s">
        <v>38</v>
      </c>
      <c r="O1525" s="49"/>
      <c r="P1525" s="50"/>
      <c r="Q1525" s="109"/>
      <c r="R1525" s="110">
        <f>IF(B1525&lt;&gt;"",((10-((COUNTIF(E1526:N1526,"/")+COUNTIF(E1526:N1526,"//")+COUNTIF(E1526:N1526,"///")+COUNTIF(E1526:N1526,"_"))))/2)+(2-COUNTBLANK(O1526:P1526)),"")</f>
        <v>5</v>
      </c>
      <c r="S1525"/>
      <c r="T1525"/>
      <c r="U1525"/>
      <c r="V1525"/>
    </row>
    <row r="1526" spans="1:22" ht="15.6" customHeight="1">
      <c r="A1526" s="112"/>
      <c r="B1526" s="103"/>
      <c r="C1526" s="104"/>
      <c r="D1526" s="105"/>
      <c r="E1526" s="51" t="str">
        <f>IF(E1525&lt;&gt;"",VLOOKUP(E1525,#REF!,2,FALSE),"")</f>
        <v/>
      </c>
      <c r="F1526" s="52" t="str">
        <f>IF(F1525&lt;&gt;"",VLOOKUP(F1525,#REF!,2,FALSE),"")</f>
        <v/>
      </c>
      <c r="G1526" s="53" t="str">
        <f>IF(G1525&lt;&gt;"",VLOOKUP(G1525,#REF!,2,FALSE),"")</f>
        <v/>
      </c>
      <c r="H1526" s="52" t="str">
        <f>IF(H1525&lt;&gt;"",VLOOKUP(H1525,#REF!,2,FALSE),"")</f>
        <v/>
      </c>
      <c r="I1526" s="53" t="str">
        <f>IF(I1525&lt;&gt;"",VLOOKUP(I1525,#REF!,2,FALSE),"")</f>
        <v/>
      </c>
      <c r="J1526" s="52" t="str">
        <f>IF(J1525&lt;&gt;"",VLOOKUP(J1525,#REF!,2,FALSE),"")</f>
        <v/>
      </c>
      <c r="K1526" s="53" t="str">
        <f>IF(K1525&lt;&gt;"",VLOOKUP(K1525,#REF!,2,FALSE),"")</f>
        <v/>
      </c>
      <c r="L1526" s="52" t="str">
        <f>IF(L1525&lt;&gt;"",VLOOKUP(L1525,#REF!,2,FALSE),"")</f>
        <v/>
      </c>
      <c r="M1526" s="53" t="str">
        <f>IF(M1525&lt;&gt;"",VLOOKUP(M1525,#REF!,2,FALSE),"")</f>
        <v/>
      </c>
      <c r="N1526" s="52" t="e">
        <f>IF(N1525&lt;&gt;"",VLOOKUP(N1525,#REF!,2,FALSE),"")</f>
        <v>#REF!</v>
      </c>
      <c r="O1526" s="53" t="str">
        <f>IF(O1525&lt;&gt;"",VLOOKUP(O1525,#REF!,2,FALSE),"")</f>
        <v/>
      </c>
      <c r="P1526" s="54" t="str">
        <f>IF(P1525&lt;&gt;"",VLOOKUP(P1525,#REF!,2,FALSE),"")</f>
        <v/>
      </c>
      <c r="Q1526" s="109"/>
      <c r="R1526" s="110"/>
      <c r="S1526"/>
      <c r="T1526"/>
      <c r="U1526"/>
      <c r="V1526"/>
    </row>
    <row r="1527" spans="1:22" ht="15.6" customHeight="1">
      <c r="A1527" s="112"/>
      <c r="B1527" s="103" t="s">
        <v>41</v>
      </c>
      <c r="C1527" s="104"/>
      <c r="D1527" s="105"/>
      <c r="E1527" s="46"/>
      <c r="F1527" s="47"/>
      <c r="G1527" s="48"/>
      <c r="H1527" s="47"/>
      <c r="I1527" s="48"/>
      <c r="J1527" s="47"/>
      <c r="K1527" s="48"/>
      <c r="L1527" s="47"/>
      <c r="M1527" s="48"/>
      <c r="N1527" s="47" t="s">
        <v>38</v>
      </c>
      <c r="O1527" s="49"/>
      <c r="P1527" s="50"/>
      <c r="Q1527" s="109"/>
      <c r="R1527" s="110">
        <f>IF(B1527&lt;&gt;"",((10-((COUNTIF(E1528:N1528,"/")+COUNTIF(E1528:N1528,"//")+COUNTIF(E1528:N1528,"///")+COUNTIF(E1528:N1528,"_"))))/2)+(2-COUNTBLANK(O1528:P1528)),"")</f>
        <v>5</v>
      </c>
      <c r="S1527"/>
      <c r="T1527"/>
      <c r="U1527"/>
      <c r="V1527"/>
    </row>
    <row r="1528" spans="1:22" ht="15.6" customHeight="1">
      <c r="A1528" s="112"/>
      <c r="B1528" s="103"/>
      <c r="C1528" s="104"/>
      <c r="D1528" s="105"/>
      <c r="E1528" s="51" t="str">
        <f>IF(E1527&lt;&gt;"",VLOOKUP(E1527,#REF!,2,FALSE),"")</f>
        <v/>
      </c>
      <c r="F1528" s="52" t="str">
        <f>IF(F1527&lt;&gt;"",VLOOKUP(F1527,#REF!,2,FALSE),"")</f>
        <v/>
      </c>
      <c r="G1528" s="53" t="str">
        <f>IF(G1527&lt;&gt;"",VLOOKUP(G1527,#REF!,2,FALSE),"")</f>
        <v/>
      </c>
      <c r="H1528" s="52" t="str">
        <f>IF(H1527&lt;&gt;"",VLOOKUP(H1527,#REF!,2,FALSE),"")</f>
        <v/>
      </c>
      <c r="I1528" s="53" t="str">
        <f>IF(I1527&lt;&gt;"",VLOOKUP(I1527,#REF!,2,FALSE),"")</f>
        <v/>
      </c>
      <c r="J1528" s="52" t="str">
        <f>IF(J1527&lt;&gt;"",VLOOKUP(J1527,#REF!,2,FALSE),"")</f>
        <v/>
      </c>
      <c r="K1528" s="53" t="str">
        <f>IF(K1527&lt;&gt;"",VLOOKUP(K1527,#REF!,2,FALSE),"")</f>
        <v/>
      </c>
      <c r="L1528" s="52" t="str">
        <f>IF(L1527&lt;&gt;"",VLOOKUP(L1527,#REF!,2,FALSE),"")</f>
        <v/>
      </c>
      <c r="M1528" s="53" t="str">
        <f>IF(M1527&lt;&gt;"",VLOOKUP(M1527,#REF!,2,FALSE),"")</f>
        <v/>
      </c>
      <c r="N1528" s="52" t="e">
        <f>IF(N1527&lt;&gt;"",VLOOKUP(N1527,#REF!,2,FALSE),"")</f>
        <v>#REF!</v>
      </c>
      <c r="O1528" s="53" t="str">
        <f>IF(O1527&lt;&gt;"",VLOOKUP(O1527,#REF!,2,FALSE),"")</f>
        <v/>
      </c>
      <c r="P1528" s="54" t="str">
        <f>IF(P1527&lt;&gt;"",VLOOKUP(P1527,#REF!,2,FALSE),"")</f>
        <v/>
      </c>
      <c r="Q1528" s="109"/>
      <c r="R1528" s="110"/>
      <c r="S1528"/>
      <c r="T1528"/>
      <c r="U1528"/>
      <c r="V1528"/>
    </row>
    <row r="1529" spans="1:22" ht="15.6" customHeight="1">
      <c r="A1529" s="112"/>
      <c r="B1529" s="103" t="s">
        <v>21</v>
      </c>
      <c r="C1529" s="104"/>
      <c r="D1529" s="105"/>
      <c r="E1529" s="46"/>
      <c r="F1529" s="47"/>
      <c r="G1529" s="48"/>
      <c r="H1529" s="47"/>
      <c r="I1529" s="48"/>
      <c r="J1529" s="47"/>
      <c r="K1529" s="48"/>
      <c r="L1529" s="47"/>
      <c r="M1529" s="48"/>
      <c r="N1529" s="47" t="s">
        <v>38</v>
      </c>
      <c r="O1529" s="49"/>
      <c r="P1529" s="50"/>
      <c r="Q1529" s="109"/>
      <c r="R1529" s="110">
        <f>IF(B1529&lt;&gt;"",((10-((COUNTIF(E1530:N1530,"/")+COUNTIF(E1530:N1530,"//")+COUNTIF(E1530:N1530,"///")+COUNTIF(E1530:N1530,"_"))))/2)+(2-COUNTBLANK(O1530:P1530)),"")</f>
        <v>5</v>
      </c>
      <c r="S1529"/>
      <c r="T1529"/>
      <c r="U1529"/>
      <c r="V1529"/>
    </row>
    <row r="1530" spans="1:22" ht="15.6" customHeight="1">
      <c r="A1530" s="112"/>
      <c r="B1530" s="103"/>
      <c r="C1530" s="104"/>
      <c r="D1530" s="105"/>
      <c r="E1530" s="51" t="str">
        <f>IF(E1529&lt;&gt;"",VLOOKUP(E1529,#REF!,2,FALSE),"")</f>
        <v/>
      </c>
      <c r="F1530" s="52" t="str">
        <f>IF(F1529&lt;&gt;"",VLOOKUP(F1529,#REF!,2,FALSE),"")</f>
        <v/>
      </c>
      <c r="G1530" s="53" t="str">
        <f>IF(G1529&lt;&gt;"",VLOOKUP(G1529,#REF!,2,FALSE),"")</f>
        <v/>
      </c>
      <c r="H1530" s="52" t="str">
        <f>IF(H1529&lt;&gt;"",VLOOKUP(H1529,#REF!,2,FALSE),"")</f>
        <v/>
      </c>
      <c r="I1530" s="53" t="str">
        <f>IF(I1529&lt;&gt;"",VLOOKUP(I1529,#REF!,2,FALSE),"")</f>
        <v/>
      </c>
      <c r="J1530" s="52" t="str">
        <f>IF(J1529&lt;&gt;"",VLOOKUP(J1529,#REF!,2,FALSE),"")</f>
        <v/>
      </c>
      <c r="K1530" s="53" t="str">
        <f>IF(K1529&lt;&gt;"",VLOOKUP(K1529,#REF!,2,FALSE),"")</f>
        <v/>
      </c>
      <c r="L1530" s="52" t="str">
        <f>IF(L1529&lt;&gt;"",VLOOKUP(L1529,#REF!,2,FALSE),"")</f>
        <v/>
      </c>
      <c r="M1530" s="53" t="str">
        <f>IF(M1529&lt;&gt;"",VLOOKUP(M1529,#REF!,2,FALSE),"")</f>
        <v/>
      </c>
      <c r="N1530" s="52" t="e">
        <f>IF(N1529&lt;&gt;"",VLOOKUP(N1529,#REF!,2,FALSE),"")</f>
        <v>#REF!</v>
      </c>
      <c r="O1530" s="53" t="str">
        <f>IF(O1529&lt;&gt;"",VLOOKUP(O1529,#REF!,2,FALSE),"")</f>
        <v/>
      </c>
      <c r="P1530" s="54" t="str">
        <f>IF(P1529&lt;&gt;"",VLOOKUP(P1529,#REF!,2,FALSE),"")</f>
        <v/>
      </c>
      <c r="Q1530" s="109"/>
      <c r="R1530" s="110"/>
      <c r="S1530"/>
      <c r="T1530"/>
      <c r="U1530"/>
      <c r="V1530"/>
    </row>
    <row r="1531" spans="1:22" ht="15.6" customHeight="1">
      <c r="A1531" s="112"/>
      <c r="B1531" s="103" t="s">
        <v>19</v>
      </c>
      <c r="C1531" s="104"/>
      <c r="D1531" s="105"/>
      <c r="E1531" s="46"/>
      <c r="F1531" s="47"/>
      <c r="G1531" s="48"/>
      <c r="H1531" s="47"/>
      <c r="I1531" s="48"/>
      <c r="J1531" s="47"/>
      <c r="K1531" s="48"/>
      <c r="L1531" s="47"/>
      <c r="M1531" s="48"/>
      <c r="N1531" s="47" t="s">
        <v>38</v>
      </c>
      <c r="O1531" s="49"/>
      <c r="P1531" s="50"/>
      <c r="Q1531" s="109"/>
      <c r="R1531" s="110">
        <f>IF(B1531&lt;&gt;"",((10-((COUNTIF(E1532:N1532,"/")+COUNTIF(E1532:N1532,"//")+COUNTIF(E1532:N1532,"///")+COUNTIF(E1532:N1532,"_"))))/2)+(2-COUNTBLANK(O1532:P1532)),"")</f>
        <v>5</v>
      </c>
      <c r="S1531"/>
      <c r="T1531"/>
      <c r="U1531"/>
      <c r="V1531"/>
    </row>
    <row r="1532" spans="1:22" ht="15.6" customHeight="1">
      <c r="A1532" s="112"/>
      <c r="B1532" s="103"/>
      <c r="C1532" s="104"/>
      <c r="D1532" s="105"/>
      <c r="E1532" s="51" t="str">
        <f>IF(E1531&lt;&gt;"",VLOOKUP(E1531,#REF!,2,FALSE),"")</f>
        <v/>
      </c>
      <c r="F1532" s="52" t="str">
        <f>IF(F1531&lt;&gt;"",VLOOKUP(F1531,#REF!,2,FALSE),"")</f>
        <v/>
      </c>
      <c r="G1532" s="53" t="str">
        <f>IF(G1531&lt;&gt;"",VLOOKUP(G1531,#REF!,2,FALSE),"")</f>
        <v/>
      </c>
      <c r="H1532" s="52" t="str">
        <f>IF(H1531&lt;&gt;"",VLOOKUP(H1531,#REF!,2,FALSE),"")</f>
        <v/>
      </c>
      <c r="I1532" s="53" t="str">
        <f>IF(I1531&lt;&gt;"",VLOOKUP(I1531,#REF!,2,FALSE),"")</f>
        <v/>
      </c>
      <c r="J1532" s="52" t="str">
        <f>IF(J1531&lt;&gt;"",VLOOKUP(J1531,#REF!,2,FALSE),"")</f>
        <v/>
      </c>
      <c r="K1532" s="53" t="str">
        <f>IF(K1531&lt;&gt;"",VLOOKUP(K1531,#REF!,2,FALSE),"")</f>
        <v/>
      </c>
      <c r="L1532" s="52" t="str">
        <f>IF(L1531&lt;&gt;"",VLOOKUP(L1531,#REF!,2,FALSE),"")</f>
        <v/>
      </c>
      <c r="M1532" s="53" t="str">
        <f>IF(M1531&lt;&gt;"",VLOOKUP(M1531,#REF!,2,FALSE),"")</f>
        <v/>
      </c>
      <c r="N1532" s="52" t="e">
        <f>IF(N1531&lt;&gt;"",VLOOKUP(N1531,#REF!,2,FALSE),"")</f>
        <v>#REF!</v>
      </c>
      <c r="O1532" s="53" t="str">
        <f>IF(O1531&lt;&gt;"",VLOOKUP(O1531,#REF!,2,FALSE),"")</f>
        <v/>
      </c>
      <c r="P1532" s="54" t="str">
        <f>IF(P1531&lt;&gt;"",VLOOKUP(P1531,#REF!,2,FALSE),"")</f>
        <v/>
      </c>
      <c r="Q1532" s="109"/>
      <c r="R1532" s="110"/>
      <c r="S1532"/>
      <c r="T1532"/>
      <c r="U1532"/>
      <c r="V1532"/>
    </row>
    <row r="1533" spans="1:22" ht="15.6" customHeight="1">
      <c r="A1533" s="112"/>
      <c r="B1533" s="103" t="s">
        <v>18</v>
      </c>
      <c r="C1533" s="104"/>
      <c r="D1533" s="105"/>
      <c r="E1533" s="46"/>
      <c r="F1533" s="47"/>
      <c r="G1533" s="48"/>
      <c r="H1533" s="47"/>
      <c r="I1533" s="48"/>
      <c r="J1533" s="47"/>
      <c r="K1533" s="48"/>
      <c r="L1533" s="47"/>
      <c r="M1533" s="48"/>
      <c r="N1533" s="47" t="s">
        <v>38</v>
      </c>
      <c r="O1533" s="49"/>
      <c r="P1533" s="50"/>
      <c r="Q1533" s="109"/>
      <c r="R1533" s="110">
        <f>IF(B1533&lt;&gt;"",((10-((COUNTIF(E1534:N1534,"/")+COUNTIF(E1534:N1534,"//")+COUNTIF(E1534:N1534,"///")+COUNTIF(E1534:N1534,"_"))))/2)+(2-COUNTBLANK(O1534:P1534)),"")</f>
        <v>5</v>
      </c>
      <c r="S1533"/>
      <c r="T1533"/>
      <c r="U1533"/>
      <c r="V1533"/>
    </row>
    <row r="1534" spans="1:22" ht="15.6" customHeight="1">
      <c r="A1534" s="112"/>
      <c r="B1534" s="103"/>
      <c r="C1534" s="104"/>
      <c r="D1534" s="105"/>
      <c r="E1534" s="51" t="str">
        <f>IF(E1533&lt;&gt;"",VLOOKUP(E1533,#REF!,2,FALSE),"")</f>
        <v/>
      </c>
      <c r="F1534" s="52" t="str">
        <f>IF(F1533&lt;&gt;"",VLOOKUP(F1533,#REF!,2,FALSE),"")</f>
        <v/>
      </c>
      <c r="G1534" s="53" t="str">
        <f>IF(G1533&lt;&gt;"",VLOOKUP(G1533,#REF!,2,FALSE),"")</f>
        <v/>
      </c>
      <c r="H1534" s="52" t="str">
        <f>IF(H1533&lt;&gt;"",VLOOKUP(H1533,#REF!,2,FALSE),"")</f>
        <v/>
      </c>
      <c r="I1534" s="53" t="str">
        <f>IF(I1533&lt;&gt;"",VLOOKUP(I1533,#REF!,2,FALSE),"")</f>
        <v/>
      </c>
      <c r="J1534" s="52" t="str">
        <f>IF(J1533&lt;&gt;"",VLOOKUP(J1533,#REF!,2,FALSE),"")</f>
        <v/>
      </c>
      <c r="K1534" s="53" t="str">
        <f>IF(K1533&lt;&gt;"",VLOOKUP(K1533,#REF!,2,FALSE),"")</f>
        <v/>
      </c>
      <c r="L1534" s="52" t="str">
        <f>IF(L1533&lt;&gt;"",VLOOKUP(L1533,#REF!,2,FALSE),"")</f>
        <v/>
      </c>
      <c r="M1534" s="53" t="str">
        <f>IF(M1533&lt;&gt;"",VLOOKUP(M1533,#REF!,2,FALSE),"")</f>
        <v/>
      </c>
      <c r="N1534" s="52" t="e">
        <f>IF(N1533&lt;&gt;"",VLOOKUP(N1533,#REF!,2,FALSE),"")</f>
        <v>#REF!</v>
      </c>
      <c r="O1534" s="53" t="str">
        <f>IF(O1533&lt;&gt;"",VLOOKUP(O1533,#REF!,2,FALSE),"")</f>
        <v/>
      </c>
      <c r="P1534" s="54" t="str">
        <f>IF(P1533&lt;&gt;"",VLOOKUP(P1533,#REF!,2,FALSE),"")</f>
        <v/>
      </c>
      <c r="Q1534" s="109"/>
      <c r="R1534" s="110"/>
      <c r="S1534"/>
      <c r="T1534"/>
      <c r="U1534"/>
      <c r="V1534"/>
    </row>
    <row r="1535" spans="1:22" ht="15.6" customHeight="1">
      <c r="A1535" s="112"/>
      <c r="B1535" s="103" t="s">
        <v>16</v>
      </c>
      <c r="C1535" s="104"/>
      <c r="D1535" s="105"/>
      <c r="E1535" s="46" t="s">
        <v>17</v>
      </c>
      <c r="F1535" s="47" t="s">
        <v>17</v>
      </c>
      <c r="G1535" s="48" t="s">
        <v>17</v>
      </c>
      <c r="H1535" s="47" t="s">
        <v>17</v>
      </c>
      <c r="I1535" s="48" t="s">
        <v>17</v>
      </c>
      <c r="J1535" s="47" t="s">
        <v>17</v>
      </c>
      <c r="K1535" s="48" t="s">
        <v>17</v>
      </c>
      <c r="L1535" s="47" t="s">
        <v>17</v>
      </c>
      <c r="M1535" s="48" t="s">
        <v>17</v>
      </c>
      <c r="N1535" s="47" t="s">
        <v>17</v>
      </c>
      <c r="O1535" s="49"/>
      <c r="P1535" s="50"/>
      <c r="Q1535" s="109"/>
      <c r="R1535" s="110">
        <f>IF(B1535&lt;&gt;"",((10-((COUNTIF(E1536:N1536,"/")+COUNTIF(E1536:N1536,"//")+COUNTIF(E1536:N1536,"///")+COUNTIF(E1536:N1536,"_"))))/2)+(2-COUNTBLANK(O1536:P1536)),"")</f>
        <v>5</v>
      </c>
      <c r="S1535"/>
      <c r="T1535"/>
      <c r="U1535"/>
      <c r="V1535"/>
    </row>
    <row r="1536" spans="1:22" ht="15.6" customHeight="1">
      <c r="A1536" s="112"/>
      <c r="B1536" s="103"/>
      <c r="C1536" s="104"/>
      <c r="D1536" s="105"/>
      <c r="E1536" s="51" t="e">
        <f>IF(E1535&lt;&gt;"",VLOOKUP(E1535,#REF!,2,FALSE),"")</f>
        <v>#REF!</v>
      </c>
      <c r="F1536" s="52" t="e">
        <f>IF(F1535&lt;&gt;"",VLOOKUP(F1535,#REF!,2,FALSE),"")</f>
        <v>#REF!</v>
      </c>
      <c r="G1536" s="53" t="e">
        <f>IF(G1535&lt;&gt;"",VLOOKUP(G1535,#REF!,2,FALSE),"")</f>
        <v>#REF!</v>
      </c>
      <c r="H1536" s="52" t="e">
        <f>IF(H1535&lt;&gt;"",VLOOKUP(H1535,#REF!,2,FALSE),"")</f>
        <v>#REF!</v>
      </c>
      <c r="I1536" s="53" t="e">
        <f>IF(I1535&lt;&gt;"",VLOOKUP(I1535,#REF!,2,FALSE),"")</f>
        <v>#REF!</v>
      </c>
      <c r="J1536" s="52" t="e">
        <f>IF(J1535&lt;&gt;"",VLOOKUP(J1535,#REF!,2,FALSE),"")</f>
        <v>#REF!</v>
      </c>
      <c r="K1536" s="53" t="e">
        <f>IF(K1535&lt;&gt;"",VLOOKUP(K1535,#REF!,2,FALSE),"")</f>
        <v>#REF!</v>
      </c>
      <c r="L1536" s="52" t="e">
        <f>IF(L1535&lt;&gt;"",VLOOKUP(L1535,#REF!,2,FALSE),"")</f>
        <v>#REF!</v>
      </c>
      <c r="M1536" s="53" t="e">
        <f>IF(M1535&lt;&gt;"",VLOOKUP(M1535,#REF!,2,FALSE),"")</f>
        <v>#REF!</v>
      </c>
      <c r="N1536" s="52" t="e">
        <f>IF(N1535&lt;&gt;"",VLOOKUP(N1535,#REF!,2,FALSE),"")</f>
        <v>#REF!</v>
      </c>
      <c r="O1536" s="53" t="str">
        <f>IF(O1535&lt;&gt;"",VLOOKUP(O1535,#REF!,2,FALSE),"")</f>
        <v/>
      </c>
      <c r="P1536" s="54" t="str">
        <f>IF(P1535&lt;&gt;"",VLOOKUP(P1535,#REF!,2,FALSE),"")</f>
        <v/>
      </c>
      <c r="Q1536" s="109"/>
      <c r="R1536" s="110"/>
      <c r="S1536"/>
      <c r="T1536"/>
      <c r="U1536"/>
      <c r="V1536"/>
    </row>
    <row r="1537" spans="1:255" ht="15.6" customHeight="1">
      <c r="A1537" s="112"/>
      <c r="B1537" s="103"/>
      <c r="C1537" s="104"/>
      <c r="D1537" s="105"/>
      <c r="E1537" s="46"/>
      <c r="F1537" s="47"/>
      <c r="G1537" s="48"/>
      <c r="H1537" s="47"/>
      <c r="I1537" s="48"/>
      <c r="J1537" s="47"/>
      <c r="K1537" s="48"/>
      <c r="L1537" s="47"/>
      <c r="M1537" s="48"/>
      <c r="N1537" s="47"/>
      <c r="O1537" s="49"/>
      <c r="P1537" s="50"/>
      <c r="Q1537" s="109"/>
      <c r="R1537" s="110" t="str">
        <f>IF(B1537&lt;&gt;"",((10-((COUNTIF(E1538:N1538,"/")+COUNTIF(E1538:N1538,"//")+COUNTIF(E1538:N1538,"///")+COUNTIF(E1538:N1538,"_"))))/2)+(2-COUNTBLANK(O1538:P1538)),"")</f>
        <v/>
      </c>
      <c r="S1537"/>
      <c r="T1537"/>
      <c r="U1537"/>
      <c r="V1537"/>
    </row>
    <row r="1538" spans="1:255" ht="15.6" customHeight="1">
      <c r="A1538" s="112"/>
      <c r="B1538" s="103"/>
      <c r="C1538" s="104"/>
      <c r="D1538" s="105"/>
      <c r="E1538" s="51" t="str">
        <f>IF(E1537&lt;&gt;"",VLOOKUP(E1537,#REF!,2,FALSE),"")</f>
        <v/>
      </c>
      <c r="F1538" s="52" t="str">
        <f>IF(F1537&lt;&gt;"",VLOOKUP(F1537,#REF!,2,FALSE),"")</f>
        <v/>
      </c>
      <c r="G1538" s="53" t="str">
        <f>IF(G1537&lt;&gt;"",VLOOKUP(G1537,#REF!,2,FALSE),"")</f>
        <v/>
      </c>
      <c r="H1538" s="52" t="str">
        <f>IF(H1537&lt;&gt;"",VLOOKUP(H1537,#REF!,2,FALSE),"")</f>
        <v/>
      </c>
      <c r="I1538" s="53" t="str">
        <f>IF(I1537&lt;&gt;"",VLOOKUP(I1537,#REF!,2,FALSE),"")</f>
        <v/>
      </c>
      <c r="J1538" s="52" t="str">
        <f>IF(J1537&lt;&gt;"",VLOOKUP(J1537,#REF!,2,FALSE),"")</f>
        <v/>
      </c>
      <c r="K1538" s="53" t="str">
        <f>IF(K1537&lt;&gt;"",VLOOKUP(K1537,#REF!,2,FALSE),"")</f>
        <v/>
      </c>
      <c r="L1538" s="52" t="str">
        <f>IF(L1537&lt;&gt;"",VLOOKUP(L1537,#REF!,2,FALSE),"")</f>
        <v/>
      </c>
      <c r="M1538" s="53" t="str">
        <f>IF(M1537&lt;&gt;"",VLOOKUP(M1537,#REF!,2,FALSE),"")</f>
        <v/>
      </c>
      <c r="N1538" s="52" t="str">
        <f>IF(N1537&lt;&gt;"",VLOOKUP(N1537,#REF!,2,FALSE),"")</f>
        <v/>
      </c>
      <c r="O1538" s="53" t="str">
        <f>IF(O1537&lt;&gt;"",VLOOKUP(O1537,#REF!,2,FALSE),"")</f>
        <v/>
      </c>
      <c r="P1538" s="54" t="str">
        <f>IF(P1537&lt;&gt;"",VLOOKUP(P1537,#REF!,2,FALSE),"")</f>
        <v/>
      </c>
      <c r="Q1538" s="109"/>
      <c r="R1538" s="110"/>
      <c r="S1538"/>
      <c r="T1538"/>
      <c r="U1538"/>
      <c r="V1538"/>
    </row>
    <row r="1539" spans="1:255" ht="15.6" customHeight="1">
      <c r="A1539" s="112"/>
      <c r="B1539" s="103"/>
      <c r="C1539" s="104"/>
      <c r="D1539" s="105"/>
      <c r="E1539" s="46"/>
      <c r="F1539" s="47"/>
      <c r="G1539" s="48"/>
      <c r="H1539" s="47"/>
      <c r="I1539" s="48"/>
      <c r="J1539" s="47"/>
      <c r="K1539" s="48"/>
      <c r="L1539" s="47"/>
      <c r="M1539" s="48"/>
      <c r="N1539" s="47"/>
      <c r="O1539" s="49"/>
      <c r="P1539" s="50"/>
      <c r="Q1539" s="109"/>
      <c r="R1539" s="110" t="str">
        <f>IF(B1539&lt;&gt;"",((10-((COUNTIF(E1540:N1540,"/")+COUNTIF(E1540:N1540,"//")+COUNTIF(E1540:N1540,"///")+COUNTIF(E1540:N1540,"_"))))/2)+(2-COUNTBLANK(O1540:P1540)),"")</f>
        <v/>
      </c>
      <c r="S1539"/>
      <c r="T1539"/>
      <c r="U1539"/>
      <c r="V1539"/>
    </row>
    <row r="1540" spans="1:255" ht="15.6" customHeight="1" thickBot="1">
      <c r="A1540" s="113"/>
      <c r="B1540" s="127"/>
      <c r="C1540" s="128"/>
      <c r="D1540" s="129"/>
      <c r="E1540" s="55" t="str">
        <f>IF(E1539&lt;&gt;"",VLOOKUP(E1539,#REF!,2,FALSE),"")</f>
        <v/>
      </c>
      <c r="F1540" s="56" t="str">
        <f>IF(F1539&lt;&gt;"",VLOOKUP(F1539,#REF!,2,FALSE),"")</f>
        <v/>
      </c>
      <c r="G1540" s="57" t="str">
        <f>IF(G1539&lt;&gt;"",VLOOKUP(G1539,#REF!,2,FALSE),"")</f>
        <v/>
      </c>
      <c r="H1540" s="56" t="str">
        <f>IF(H1539&lt;&gt;"",VLOOKUP(H1539,#REF!,2,FALSE),"")</f>
        <v/>
      </c>
      <c r="I1540" s="57" t="str">
        <f>IF(I1539&lt;&gt;"",VLOOKUP(I1539,#REF!,2,FALSE),"")</f>
        <v/>
      </c>
      <c r="J1540" s="56" t="str">
        <f>IF(J1539&lt;&gt;"",VLOOKUP(J1539,#REF!,2,FALSE),"")</f>
        <v/>
      </c>
      <c r="K1540" s="57" t="str">
        <f>IF(K1539&lt;&gt;"",VLOOKUP(K1539,#REF!,2,FALSE),"")</f>
        <v/>
      </c>
      <c r="L1540" s="56" t="str">
        <f>IF(L1539&lt;&gt;"",VLOOKUP(L1539,#REF!,2,FALSE),"")</f>
        <v/>
      </c>
      <c r="M1540" s="57" t="str">
        <f>IF(M1539&lt;&gt;"",VLOOKUP(M1539,#REF!,2,FALSE),"")</f>
        <v/>
      </c>
      <c r="N1540" s="56" t="str">
        <f>IF(N1539&lt;&gt;"",VLOOKUP(N1539,#REF!,2,FALSE),"")</f>
        <v/>
      </c>
      <c r="O1540" s="57" t="str">
        <f>IF(O1539&lt;&gt;"",VLOOKUP(O1539,#REF!,2,FALSE),"")</f>
        <v/>
      </c>
      <c r="P1540" s="58" t="str">
        <f>IF(P1539&lt;&gt;"",VLOOKUP(P1539,#REF!,2,FALSE),"")</f>
        <v/>
      </c>
      <c r="Q1540" s="109"/>
      <c r="R1540" s="110"/>
      <c r="U1540" s="1"/>
    </row>
    <row r="1541" spans="1:255" ht="18.600000000000001" thickBot="1"/>
    <row r="1542" spans="1:255" ht="23.4">
      <c r="A1542" s="5"/>
      <c r="B1542" s="9" t="str">
        <f>"Semaine " &amp; _xlfn.ISOWEEKNUM(B1543)</f>
        <v>Semaine 45</v>
      </c>
      <c r="C1542" s="130" t="s">
        <v>0</v>
      </c>
      <c r="D1542" s="131"/>
      <c r="E1542" s="134" t="s">
        <v>1</v>
      </c>
      <c r="F1542" s="135"/>
      <c r="G1542" s="136" t="s">
        <v>2</v>
      </c>
      <c r="H1542" s="135"/>
      <c r="I1542" s="136" t="s">
        <v>3</v>
      </c>
      <c r="J1542" s="135"/>
      <c r="K1542" s="136" t="s">
        <v>4</v>
      </c>
      <c r="L1542" s="135"/>
      <c r="M1542" s="136" t="s">
        <v>5</v>
      </c>
      <c r="N1542" s="135"/>
      <c r="O1542" s="136" t="s">
        <v>6</v>
      </c>
      <c r="P1542" s="137"/>
      <c r="Q1542" s="138" t="s">
        <v>7</v>
      </c>
      <c r="R1542" s="141" t="s">
        <v>39</v>
      </c>
      <c r="Z1542" s="5"/>
      <c r="AA1542" s="5"/>
      <c r="AB1542" s="5"/>
      <c r="AC1542" s="5"/>
      <c r="AD1542" s="5"/>
      <c r="AE1542" s="5"/>
      <c r="AF1542" s="5"/>
      <c r="AG1542" s="5"/>
      <c r="AH1542" s="5"/>
      <c r="AI1542" s="5"/>
      <c r="AJ1542" s="5"/>
      <c r="AK1542" s="5"/>
      <c r="AL1542" s="5"/>
      <c r="AM1542" s="5"/>
      <c r="AN1542" s="5"/>
      <c r="AO1542" s="5"/>
      <c r="AP1542" s="5"/>
      <c r="AQ1542" s="5"/>
      <c r="AR1542" s="5"/>
      <c r="AS1542" s="5"/>
      <c r="AT1542" s="5"/>
      <c r="AU1542" s="5"/>
      <c r="AV1542" s="5"/>
      <c r="AW1542" s="5"/>
      <c r="AX1542" s="5"/>
      <c r="AY1542" s="5"/>
      <c r="AZ1542" s="5"/>
      <c r="BA1542" s="5"/>
      <c r="BB1542" s="5"/>
      <c r="BC1542" s="5"/>
      <c r="BD1542" s="5"/>
      <c r="BE1542" s="5"/>
      <c r="BF1542" s="5"/>
      <c r="BG1542" s="5"/>
      <c r="BH1542" s="5"/>
      <c r="BI1542" s="5"/>
      <c r="BJ1542" s="5"/>
      <c r="BK1542" s="5"/>
      <c r="BL1542" s="5"/>
      <c r="BM1542" s="5"/>
      <c r="BN1542" s="5"/>
      <c r="BO1542" s="5"/>
      <c r="BP1542" s="5"/>
      <c r="BQ1542" s="5"/>
      <c r="BR1542" s="5"/>
      <c r="BS1542" s="5"/>
      <c r="BT1542" s="5"/>
      <c r="BU1542" s="5"/>
      <c r="BV1542" s="5"/>
      <c r="BW1542" s="5"/>
      <c r="BX1542" s="5"/>
      <c r="BY1542" s="5"/>
      <c r="BZ1542" s="5"/>
      <c r="CA1542" s="5"/>
      <c r="CB1542" s="5"/>
      <c r="CC1542" s="5"/>
      <c r="CD1542" s="5"/>
      <c r="CE1542" s="5"/>
      <c r="CF1542" s="5"/>
      <c r="CG1542" s="5"/>
      <c r="CH1542" s="5"/>
      <c r="CI1542" s="5"/>
      <c r="CJ1542" s="5"/>
      <c r="CK1542" s="5"/>
      <c r="CL1542" s="5"/>
      <c r="CM1542" s="5"/>
      <c r="CN1542" s="5"/>
      <c r="CO1542" s="5"/>
      <c r="CP1542" s="5"/>
      <c r="CQ1542" s="5"/>
      <c r="CR1542" s="5"/>
      <c r="CS1542" s="5"/>
      <c r="CT1542" s="5"/>
      <c r="CU1542" s="5"/>
      <c r="CV1542" s="5"/>
      <c r="CW1542" s="5"/>
      <c r="CX1542" s="5"/>
      <c r="CY1542" s="5"/>
      <c r="CZ1542" s="5"/>
      <c r="DA1542" s="5"/>
      <c r="DB1542" s="5"/>
      <c r="DC1542" s="5"/>
      <c r="DD1542" s="5"/>
      <c r="DE1542" s="5"/>
      <c r="DF1542" s="5"/>
      <c r="DG1542" s="5"/>
      <c r="DH1542" s="5"/>
      <c r="DI1542" s="5"/>
      <c r="DJ1542" s="5"/>
      <c r="DK1542" s="5"/>
      <c r="DL1542" s="5"/>
      <c r="DM1542" s="5"/>
      <c r="DN1542" s="5"/>
      <c r="DO1542" s="5"/>
      <c r="DP1542" s="5"/>
      <c r="DQ1542" s="5"/>
      <c r="DR1542" s="5"/>
      <c r="DS1542" s="5"/>
      <c r="DT1542" s="5"/>
      <c r="DU1542" s="5"/>
      <c r="DV1542" s="5"/>
      <c r="DW1542" s="5"/>
      <c r="DX1542" s="5"/>
      <c r="DY1542" s="5"/>
      <c r="DZ1542" s="5"/>
      <c r="EA1542" s="5"/>
      <c r="EB1542" s="5"/>
      <c r="EC1542" s="5"/>
      <c r="ED1542" s="5"/>
      <c r="EE1542" s="5"/>
      <c r="EF1542" s="5"/>
      <c r="EG1542" s="5"/>
      <c r="EH1542" s="5"/>
      <c r="EI1542" s="5"/>
      <c r="EJ1542" s="5"/>
      <c r="EK1542" s="5"/>
      <c r="EL1542" s="5"/>
      <c r="EM1542" s="5"/>
      <c r="EN1542" s="5"/>
      <c r="EO1542" s="5"/>
      <c r="EP1542" s="5"/>
      <c r="EQ1542" s="5"/>
      <c r="ER1542" s="5"/>
      <c r="ES1542" s="5"/>
      <c r="ET1542" s="5"/>
      <c r="EU1542" s="5"/>
      <c r="EV1542" s="5"/>
      <c r="EW1542" s="5"/>
      <c r="EX1542" s="5"/>
      <c r="EY1542" s="5"/>
      <c r="EZ1542" s="5"/>
      <c r="FA1542" s="5"/>
      <c r="FB1542" s="5"/>
      <c r="FC1542" s="5"/>
      <c r="FD1542" s="5"/>
      <c r="FE1542" s="5"/>
      <c r="FF1542" s="5"/>
      <c r="FG1542" s="5"/>
      <c r="FH1542" s="5"/>
      <c r="FI1542" s="5"/>
      <c r="FJ1542" s="5"/>
      <c r="FK1542" s="5"/>
      <c r="FL1542" s="5"/>
      <c r="FM1542" s="5"/>
      <c r="FN1542" s="5"/>
      <c r="FO1542" s="5"/>
      <c r="FP1542" s="5"/>
      <c r="FQ1542" s="5"/>
      <c r="FR1542" s="5"/>
      <c r="FS1542" s="5"/>
      <c r="FT1542" s="5"/>
      <c r="FU1542" s="5"/>
      <c r="FV1542" s="5"/>
      <c r="FW1542" s="5"/>
      <c r="FX1542" s="5"/>
      <c r="FY1542" s="5"/>
      <c r="FZ1542" s="5"/>
      <c r="GA1542" s="5"/>
      <c r="GB1542" s="5"/>
      <c r="GC1542" s="5"/>
      <c r="GD1542" s="5"/>
      <c r="GE1542" s="5"/>
      <c r="GF1542" s="5"/>
      <c r="GG1542" s="5"/>
      <c r="GH1542" s="5"/>
      <c r="GI1542" s="5"/>
      <c r="GJ1542" s="5"/>
      <c r="GK1542" s="5"/>
      <c r="GL1542" s="5"/>
      <c r="GM1542" s="5"/>
      <c r="GN1542" s="5"/>
      <c r="GO1542" s="5"/>
      <c r="GP1542" s="5"/>
      <c r="GQ1542" s="5"/>
      <c r="GR1542" s="5"/>
      <c r="GS1542" s="5"/>
      <c r="GT1542" s="5"/>
      <c r="GU1542" s="5"/>
      <c r="GV1542" s="5"/>
      <c r="GW1542" s="5"/>
      <c r="GX1542" s="5"/>
      <c r="GY1542" s="5"/>
      <c r="GZ1542" s="5"/>
      <c r="HA1542" s="5"/>
      <c r="HB1542" s="5"/>
      <c r="HC1542" s="5"/>
      <c r="HD1542" s="5"/>
      <c r="HE1542" s="5"/>
      <c r="HF1542" s="5"/>
      <c r="HG1542" s="5"/>
      <c r="HH1542" s="5"/>
      <c r="HI1542" s="5"/>
      <c r="HJ1542" s="5"/>
      <c r="HK1542" s="5"/>
      <c r="HL1542" s="5"/>
      <c r="HM1542" s="5"/>
      <c r="HN1542" s="5"/>
      <c r="HO1542" s="5"/>
      <c r="HP1542" s="5"/>
      <c r="HQ1542" s="5"/>
      <c r="HR1542" s="5"/>
      <c r="HS1542" s="5"/>
      <c r="HT1542" s="5"/>
      <c r="HU1542" s="5"/>
      <c r="HV1542" s="5"/>
      <c r="HW1542" s="5"/>
      <c r="HX1542" s="5"/>
      <c r="HY1542" s="5"/>
      <c r="HZ1542" s="5"/>
      <c r="IA1542" s="5"/>
      <c r="IB1542" s="5"/>
      <c r="IC1542" s="5"/>
      <c r="ID1542" s="5"/>
      <c r="IE1542" s="5"/>
      <c r="IF1542" s="5"/>
      <c r="IG1542" s="5"/>
      <c r="IH1542" s="5"/>
      <c r="II1542" s="5"/>
      <c r="IJ1542" s="5"/>
      <c r="IK1542" s="5"/>
      <c r="IL1542" s="5"/>
      <c r="IM1542" s="5"/>
      <c r="IN1542" s="5"/>
      <c r="IO1542" s="5"/>
      <c r="IP1542" s="5"/>
      <c r="IQ1542" s="5"/>
      <c r="IR1542" s="5"/>
      <c r="IS1542" s="5"/>
      <c r="IT1542" s="5"/>
      <c r="IU1542" s="5"/>
    </row>
    <row r="1543" spans="1:255" ht="21" customHeight="1">
      <c r="A1543" s="6"/>
      <c r="B1543" s="10">
        <f>B1509+7</f>
        <v>43773</v>
      </c>
      <c r="C1543" s="132"/>
      <c r="D1543" s="133"/>
      <c r="E1543" s="144">
        <f>B1543</f>
        <v>43773</v>
      </c>
      <c r="F1543" s="145"/>
      <c r="G1543" s="146">
        <f>E1543+1</f>
        <v>43774</v>
      </c>
      <c r="H1543" s="145"/>
      <c r="I1543" s="146">
        <f>G1543+1</f>
        <v>43775</v>
      </c>
      <c r="J1543" s="145"/>
      <c r="K1543" s="146">
        <f>I1543+1</f>
        <v>43776</v>
      </c>
      <c r="L1543" s="145"/>
      <c r="M1543" s="146">
        <f>K1543+1</f>
        <v>43777</v>
      </c>
      <c r="N1543" s="145"/>
      <c r="O1543" s="14">
        <f>M1543+1</f>
        <v>43778</v>
      </c>
      <c r="P1543" s="15">
        <f>O1543+1</f>
        <v>43779</v>
      </c>
      <c r="Q1543" s="139"/>
      <c r="R1543" s="142"/>
      <c r="W1543" s="8"/>
      <c r="X1543" s="8"/>
      <c r="Y1543" s="7"/>
      <c r="Z1543" s="7"/>
      <c r="AA1543" s="6"/>
      <c r="AB1543" s="6"/>
      <c r="AC1543" s="6"/>
      <c r="AD1543" s="6"/>
      <c r="AE1543" s="6"/>
      <c r="AF1543" s="6"/>
      <c r="AG1543" s="6"/>
      <c r="AH1543" s="6"/>
      <c r="AI1543" s="6"/>
      <c r="AJ1543" s="6"/>
      <c r="AK1543" s="6"/>
      <c r="AL1543" s="6"/>
      <c r="AM1543" s="6"/>
      <c r="AN1543" s="6"/>
      <c r="AO1543" s="6"/>
      <c r="AP1543" s="6"/>
      <c r="AQ1543" s="6"/>
      <c r="AR1543" s="6"/>
      <c r="AS1543" s="6"/>
      <c r="AT1543" s="6"/>
      <c r="AU1543" s="6"/>
      <c r="AV1543" s="6"/>
      <c r="AW1543" s="6"/>
      <c r="AX1543" s="6"/>
      <c r="AY1543" s="6"/>
      <c r="AZ1543" s="6"/>
      <c r="BA1543" s="6"/>
      <c r="BB1543" s="6"/>
      <c r="BC1543" s="6"/>
      <c r="BD1543" s="6"/>
      <c r="BE1543" s="6"/>
      <c r="BF1543" s="6"/>
      <c r="BG1543" s="6"/>
      <c r="BH1543" s="6"/>
      <c r="BI1543" s="6"/>
      <c r="BJ1543" s="6"/>
      <c r="BK1543" s="6"/>
      <c r="BL1543" s="6"/>
      <c r="BM1543" s="6"/>
      <c r="BN1543" s="6"/>
      <c r="BO1543" s="6"/>
      <c r="BP1543" s="6"/>
      <c r="BQ1543" s="6"/>
      <c r="BR1543" s="6"/>
      <c r="BS1543" s="6"/>
      <c r="BT1543" s="6"/>
      <c r="BU1543" s="6"/>
      <c r="BV1543" s="6"/>
      <c r="BW1543" s="6"/>
      <c r="BX1543" s="6"/>
      <c r="BY1543" s="6"/>
      <c r="BZ1543" s="6"/>
      <c r="CA1543" s="6"/>
      <c r="CB1543" s="6"/>
      <c r="CC1543" s="6"/>
      <c r="CD1543" s="6"/>
      <c r="CE1543" s="6"/>
      <c r="CF1543" s="6"/>
      <c r="CG1543" s="6"/>
      <c r="CH1543" s="6"/>
      <c r="CI1543" s="6"/>
      <c r="CJ1543" s="6"/>
      <c r="CK1543" s="6"/>
      <c r="CL1543" s="6"/>
      <c r="CM1543" s="6"/>
      <c r="CN1543" s="6"/>
      <c r="CO1543" s="6"/>
      <c r="CP1543" s="6"/>
      <c r="CQ1543" s="6"/>
      <c r="CR1543" s="6"/>
      <c r="CS1543" s="6"/>
      <c r="CT1543" s="6"/>
      <c r="CU1543" s="6"/>
      <c r="CV1543" s="6"/>
      <c r="CW1543" s="6"/>
      <c r="CX1543" s="6"/>
      <c r="CY1543" s="6"/>
      <c r="CZ1543" s="6"/>
      <c r="DA1543" s="6"/>
      <c r="DB1543" s="6"/>
      <c r="DC1543" s="6"/>
      <c r="DD1543" s="6"/>
      <c r="DE1543" s="6"/>
      <c r="DF1543" s="6"/>
      <c r="DG1543" s="6"/>
      <c r="DH1543" s="6"/>
      <c r="DI1543" s="6"/>
      <c r="DJ1543" s="6"/>
      <c r="DK1543" s="6"/>
      <c r="DL1543" s="6"/>
      <c r="DM1543" s="6"/>
      <c r="DN1543" s="6"/>
      <c r="DO1543" s="6"/>
      <c r="DP1543" s="6"/>
      <c r="DQ1543" s="6"/>
      <c r="DR1543" s="6"/>
      <c r="DS1543" s="6"/>
      <c r="DT1543" s="6"/>
      <c r="DU1543" s="6"/>
      <c r="DV1543" s="6"/>
      <c r="DW1543" s="6"/>
      <c r="DX1543" s="6"/>
      <c r="DY1543" s="6"/>
      <c r="DZ1543" s="6"/>
      <c r="EA1543" s="6"/>
      <c r="EB1543" s="6"/>
      <c r="EC1543" s="6"/>
      <c r="ED1543" s="6"/>
      <c r="EE1543" s="6"/>
      <c r="EF1543" s="6"/>
      <c r="EG1543" s="6"/>
      <c r="EH1543" s="6"/>
      <c r="EI1543" s="6"/>
      <c r="EJ1543" s="6"/>
      <c r="EK1543" s="6"/>
      <c r="EL1543" s="6"/>
      <c r="EM1543" s="6"/>
      <c r="EN1543" s="6"/>
      <c r="EO1543" s="6"/>
      <c r="EP1543" s="6"/>
      <c r="EQ1543" s="6"/>
      <c r="ER1543" s="6"/>
      <c r="ES1543" s="6"/>
      <c r="ET1543" s="6"/>
      <c r="EU1543" s="6"/>
      <c r="EV1543" s="6"/>
      <c r="EW1543" s="6"/>
      <c r="EX1543" s="6"/>
      <c r="EY1543" s="6"/>
      <c r="EZ1543" s="6"/>
      <c r="FA1543" s="6"/>
      <c r="FB1543" s="6"/>
      <c r="FC1543" s="6"/>
      <c r="FD1543" s="6"/>
      <c r="FE1543" s="6"/>
      <c r="FF1543" s="6"/>
      <c r="FG1543" s="6"/>
      <c r="FH1543" s="6"/>
      <c r="FI1543" s="6"/>
      <c r="FJ1543" s="6"/>
      <c r="FK1543" s="6"/>
      <c r="FL1543" s="6"/>
      <c r="FM1543" s="6"/>
      <c r="FN1543" s="6"/>
      <c r="FO1543" s="6"/>
      <c r="FP1543" s="6"/>
      <c r="FQ1543" s="6"/>
      <c r="FR1543" s="6"/>
      <c r="FS1543" s="6"/>
      <c r="FT1543" s="6"/>
      <c r="FU1543" s="6"/>
      <c r="FV1543" s="6"/>
      <c r="FW1543" s="6"/>
      <c r="FX1543" s="6"/>
      <c r="FY1543" s="6"/>
      <c r="FZ1543" s="6"/>
      <c r="GA1543" s="6"/>
      <c r="GB1543" s="6"/>
      <c r="GC1543" s="6"/>
      <c r="GD1543" s="6"/>
      <c r="GE1543" s="6"/>
      <c r="GF1543" s="6"/>
      <c r="GG1543" s="6"/>
      <c r="GH1543" s="6"/>
      <c r="GI1543" s="6"/>
      <c r="GJ1543" s="6"/>
      <c r="GK1543" s="6"/>
      <c r="GL1543" s="6"/>
      <c r="GM1543" s="6"/>
      <c r="GN1543" s="6"/>
      <c r="GO1543" s="6"/>
      <c r="GP1543" s="6"/>
      <c r="GQ1543" s="6"/>
      <c r="GR1543" s="6"/>
      <c r="GS1543" s="6"/>
      <c r="GT1543" s="6"/>
      <c r="GU1543" s="6"/>
      <c r="GV1543" s="6"/>
      <c r="GW1543" s="6"/>
      <c r="GX1543" s="6"/>
      <c r="GY1543" s="6"/>
      <c r="GZ1543" s="6"/>
      <c r="HA1543" s="6"/>
      <c r="HB1543" s="6"/>
      <c r="HC1543" s="6"/>
      <c r="HD1543" s="6"/>
      <c r="HE1543" s="6"/>
      <c r="HF1543" s="6"/>
      <c r="HG1543" s="6"/>
      <c r="HH1543" s="6"/>
      <c r="HI1543" s="6"/>
      <c r="HJ1543" s="6"/>
      <c r="HK1543" s="6"/>
      <c r="HL1543" s="6"/>
      <c r="HM1543" s="6"/>
      <c r="HN1543" s="6"/>
      <c r="HO1543" s="6"/>
      <c r="HP1543" s="6"/>
      <c r="HQ1543" s="6"/>
      <c r="HR1543" s="6"/>
      <c r="HS1543" s="6"/>
      <c r="HT1543" s="6"/>
      <c r="HU1543" s="6"/>
      <c r="HV1543" s="6"/>
      <c r="HW1543" s="6"/>
      <c r="HX1543" s="6"/>
      <c r="HY1543" s="6"/>
      <c r="HZ1543" s="6"/>
      <c r="IA1543" s="6"/>
      <c r="IB1543" s="6"/>
      <c r="IC1543" s="6"/>
      <c r="ID1543" s="6"/>
      <c r="IE1543" s="6"/>
      <c r="IF1543" s="6"/>
      <c r="IG1543" s="6"/>
      <c r="IH1543" s="6"/>
      <c r="II1543" s="6"/>
      <c r="IJ1543" s="6"/>
      <c r="IK1543" s="6"/>
      <c r="IL1543" s="6"/>
      <c r="IM1543" s="6"/>
      <c r="IN1543" s="6"/>
      <c r="IO1543" s="6"/>
      <c r="IP1543" s="6"/>
      <c r="IQ1543" s="6"/>
      <c r="IR1543" s="6"/>
      <c r="IS1543" s="6"/>
      <c r="IT1543" s="6"/>
      <c r="IU1543" s="6"/>
    </row>
    <row r="1544" spans="1:255" ht="18.600000000000001" thickBot="1">
      <c r="A1544" s="5"/>
      <c r="B1544" s="11" t="s">
        <v>8</v>
      </c>
      <c r="C1544" s="12" t="s">
        <v>9</v>
      </c>
      <c r="D1544" s="13" t="s">
        <v>10</v>
      </c>
      <c r="E1544" s="16" t="s">
        <v>11</v>
      </c>
      <c r="F1544" s="17" t="s">
        <v>12</v>
      </c>
      <c r="G1544" s="18" t="s">
        <v>11</v>
      </c>
      <c r="H1544" s="17" t="s">
        <v>12</v>
      </c>
      <c r="I1544" s="18" t="s">
        <v>11</v>
      </c>
      <c r="J1544" s="17" t="s">
        <v>12</v>
      </c>
      <c r="K1544" s="18" t="s">
        <v>11</v>
      </c>
      <c r="L1544" s="17" t="s">
        <v>12</v>
      </c>
      <c r="M1544" s="18" t="s">
        <v>11</v>
      </c>
      <c r="N1544" s="17" t="s">
        <v>12</v>
      </c>
      <c r="O1544" s="18" t="s">
        <v>13</v>
      </c>
      <c r="P1544" s="19" t="s">
        <v>14</v>
      </c>
      <c r="Q1544" s="140"/>
      <c r="R1544" s="143"/>
      <c r="W1544" s="8"/>
      <c r="X1544" s="8"/>
      <c r="Y1544" s="7"/>
      <c r="Z1544" s="7"/>
      <c r="AA1544" s="5"/>
      <c r="AB1544" s="5"/>
      <c r="AC1544" s="5"/>
      <c r="AD1544" s="5"/>
      <c r="AE1544" s="5"/>
      <c r="AF1544" s="5"/>
      <c r="AG1544" s="5"/>
      <c r="AH1544" s="5"/>
      <c r="AI1544" s="5"/>
      <c r="AJ1544" s="5"/>
      <c r="AK1544" s="5"/>
      <c r="AL1544" s="5"/>
      <c r="AM1544" s="5"/>
      <c r="AN1544" s="5"/>
      <c r="AO1544" s="5"/>
      <c r="AP1544" s="5"/>
      <c r="AQ1544" s="5"/>
      <c r="AR1544" s="5"/>
      <c r="AS1544" s="5"/>
      <c r="AT1544" s="5"/>
      <c r="AU1544" s="5"/>
      <c r="AV1544" s="5"/>
      <c r="AW1544" s="5"/>
      <c r="AX1544" s="5"/>
      <c r="AY1544" s="5"/>
      <c r="AZ1544" s="5"/>
      <c r="BA1544" s="5"/>
      <c r="BB1544" s="5"/>
      <c r="BC1544" s="5"/>
      <c r="BD1544" s="5"/>
      <c r="BE1544" s="5"/>
      <c r="BF1544" s="5"/>
      <c r="BG1544" s="5"/>
      <c r="BH1544" s="5"/>
      <c r="BI1544" s="5"/>
      <c r="BJ1544" s="5"/>
      <c r="BK1544" s="5"/>
      <c r="BL1544" s="5"/>
      <c r="BM1544" s="5"/>
      <c r="BN1544" s="5"/>
      <c r="BO1544" s="5"/>
      <c r="BP1544" s="5"/>
      <c r="BQ1544" s="5"/>
      <c r="BR1544" s="5"/>
      <c r="BS1544" s="5"/>
      <c r="BT1544" s="5"/>
      <c r="BU1544" s="5"/>
      <c r="BV1544" s="5"/>
      <c r="BW1544" s="5"/>
      <c r="BX1544" s="5"/>
      <c r="BY1544" s="5"/>
      <c r="BZ1544" s="5"/>
      <c r="CA1544" s="5"/>
      <c r="CB1544" s="5"/>
      <c r="CC1544" s="5"/>
      <c r="CD1544" s="5"/>
      <c r="CE1544" s="5"/>
      <c r="CF1544" s="5"/>
      <c r="CG1544" s="5"/>
      <c r="CH1544" s="5"/>
      <c r="CI1544" s="5"/>
      <c r="CJ1544" s="5"/>
      <c r="CK1544" s="5"/>
      <c r="CL1544" s="5"/>
      <c r="CM1544" s="5"/>
      <c r="CN1544" s="5"/>
      <c r="CO1544" s="5"/>
      <c r="CP1544" s="5"/>
      <c r="CQ1544" s="5"/>
      <c r="CR1544" s="5"/>
      <c r="CS1544" s="5"/>
      <c r="CT1544" s="5"/>
      <c r="CU1544" s="5"/>
      <c r="CV1544" s="5"/>
      <c r="CW1544" s="5"/>
      <c r="CX1544" s="5"/>
      <c r="CY1544" s="5"/>
      <c r="CZ1544" s="5"/>
      <c r="DA1544" s="5"/>
      <c r="DB1544" s="5"/>
      <c r="DC1544" s="5"/>
      <c r="DD1544" s="5"/>
      <c r="DE1544" s="5"/>
      <c r="DF1544" s="5"/>
      <c r="DG1544" s="5"/>
      <c r="DH1544" s="5"/>
      <c r="DI1544" s="5"/>
      <c r="DJ1544" s="5"/>
      <c r="DK1544" s="5"/>
      <c r="DL1544" s="5"/>
      <c r="DM1544" s="5"/>
      <c r="DN1544" s="5"/>
      <c r="DO1544" s="5"/>
      <c r="DP1544" s="5"/>
      <c r="DQ1544" s="5"/>
      <c r="DR1544" s="5"/>
      <c r="DS1544" s="5"/>
      <c r="DT1544" s="5"/>
      <c r="DU1544" s="5"/>
      <c r="DV1544" s="5"/>
      <c r="DW1544" s="5"/>
      <c r="DX1544" s="5"/>
      <c r="DY1544" s="5"/>
      <c r="DZ1544" s="5"/>
      <c r="EA1544" s="5"/>
      <c r="EB1544" s="5"/>
      <c r="EC1544" s="5"/>
      <c r="ED1544" s="5"/>
      <c r="EE1544" s="5"/>
      <c r="EF1544" s="5"/>
      <c r="EG1544" s="5"/>
      <c r="EH1544" s="5"/>
      <c r="EI1544" s="5"/>
      <c r="EJ1544" s="5"/>
      <c r="EK1544" s="5"/>
      <c r="EL1544" s="5"/>
      <c r="EM1544" s="5"/>
      <c r="EN1544" s="5"/>
      <c r="EO1544" s="5"/>
      <c r="EP1544" s="5"/>
      <c r="EQ1544" s="5"/>
      <c r="ER1544" s="5"/>
      <c r="ES1544" s="5"/>
      <c r="ET1544" s="5"/>
      <c r="EU1544" s="5"/>
      <c r="EV1544" s="5"/>
      <c r="EW1544" s="5"/>
      <c r="EX1544" s="5"/>
      <c r="EY1544" s="5"/>
      <c r="EZ1544" s="5"/>
      <c r="FA1544" s="5"/>
      <c r="FB1544" s="5"/>
      <c r="FC1544" s="5"/>
      <c r="FD1544" s="5"/>
      <c r="FE1544" s="5"/>
      <c r="FF1544" s="5"/>
      <c r="FG1544" s="5"/>
      <c r="FH1544" s="5"/>
      <c r="FI1544" s="5"/>
      <c r="FJ1544" s="5"/>
      <c r="FK1544" s="5"/>
      <c r="FL1544" s="5"/>
      <c r="FM1544" s="5"/>
      <c r="FN1544" s="5"/>
      <c r="FO1544" s="5"/>
      <c r="FP1544" s="5"/>
      <c r="FQ1544" s="5"/>
      <c r="FR1544" s="5"/>
      <c r="FS1544" s="5"/>
      <c r="FT1544" s="5"/>
      <c r="FU1544" s="5"/>
      <c r="FV1544" s="5"/>
      <c r="FW1544" s="5"/>
      <c r="FX1544" s="5"/>
      <c r="FY1544" s="5"/>
      <c r="FZ1544" s="5"/>
      <c r="GA1544" s="5"/>
      <c r="GB1544" s="5"/>
      <c r="GC1544" s="5"/>
      <c r="GD1544" s="5"/>
      <c r="GE1544" s="5"/>
      <c r="GF1544" s="5"/>
      <c r="GG1544" s="5"/>
      <c r="GH1544" s="5"/>
      <c r="GI1544" s="5"/>
      <c r="GJ1544" s="5"/>
      <c r="GK1544" s="5"/>
      <c r="GL1544" s="5"/>
      <c r="GM1544" s="5"/>
      <c r="GN1544" s="5"/>
      <c r="GO1544" s="5"/>
      <c r="GP1544" s="5"/>
      <c r="GQ1544" s="5"/>
      <c r="GR1544" s="5"/>
      <c r="GS1544" s="5"/>
      <c r="GT1544" s="5"/>
      <c r="GU1544" s="5"/>
      <c r="GV1544" s="5"/>
      <c r="GW1544" s="5"/>
      <c r="GX1544" s="5"/>
      <c r="GY1544" s="5"/>
      <c r="GZ1544" s="5"/>
      <c r="HA1544" s="5"/>
      <c r="HB1544" s="5"/>
      <c r="HC1544" s="5"/>
      <c r="HD1544" s="5"/>
      <c r="HE1544" s="5"/>
      <c r="HF1544" s="5"/>
      <c r="HG1544" s="5"/>
      <c r="HH1544" s="5"/>
      <c r="HI1544" s="5"/>
      <c r="HJ1544" s="5"/>
      <c r="HK1544" s="5"/>
      <c r="HL1544" s="5"/>
      <c r="HM1544" s="5"/>
      <c r="HN1544" s="5"/>
      <c r="HO1544" s="5"/>
      <c r="HP1544" s="5"/>
      <c r="HQ1544" s="5"/>
      <c r="HR1544" s="5"/>
      <c r="HS1544" s="5"/>
      <c r="HT1544" s="5"/>
      <c r="HU1544" s="5"/>
      <c r="HV1544" s="5"/>
      <c r="HW1544" s="5"/>
      <c r="HX1544" s="5"/>
      <c r="HY1544" s="5"/>
      <c r="HZ1544" s="5"/>
      <c r="IA1544" s="5"/>
      <c r="IB1544" s="5"/>
      <c r="IC1544" s="5"/>
      <c r="ID1544" s="5"/>
      <c r="IE1544" s="5"/>
      <c r="IF1544" s="5"/>
      <c r="IG1544" s="5"/>
      <c r="IH1544" s="5"/>
      <c r="II1544" s="5"/>
      <c r="IJ1544" s="5"/>
      <c r="IK1544" s="5"/>
      <c r="IL1544" s="5"/>
      <c r="IM1544" s="5"/>
      <c r="IN1544" s="5"/>
      <c r="IO1544" s="5"/>
      <c r="IP1544" s="5"/>
      <c r="IQ1544" s="5"/>
      <c r="IR1544" s="5"/>
      <c r="IS1544" s="5"/>
      <c r="IT1544" s="5"/>
      <c r="IU1544" s="5"/>
    </row>
    <row r="1545" spans="1:255" ht="15.6" customHeight="1" thickBot="1">
      <c r="A1545" s="111" t="s">
        <v>147</v>
      </c>
      <c r="B1545" s="114" t="s">
        <v>32</v>
      </c>
      <c r="C1545" s="116"/>
      <c r="D1545" s="118"/>
      <c r="E1545" s="20"/>
      <c r="F1545" s="21"/>
      <c r="G1545" s="22"/>
      <c r="H1545" s="21"/>
      <c r="I1545" s="22"/>
      <c r="J1545" s="21"/>
      <c r="K1545" s="22"/>
      <c r="L1545" s="21"/>
      <c r="M1545" s="22"/>
      <c r="N1545" s="21" t="s">
        <v>38</v>
      </c>
      <c r="O1545" s="22"/>
      <c r="P1545" s="23"/>
      <c r="Q1545" s="120"/>
      <c r="R1545" s="122"/>
      <c r="S1545" s="123" t="s">
        <v>37</v>
      </c>
      <c r="T1545" s="124"/>
      <c r="U1545" s="125"/>
      <c r="V1545" s="59" t="s">
        <v>15</v>
      </c>
      <c r="W1545" s="72" t="s">
        <v>36</v>
      </c>
      <c r="Y1545" s="5"/>
      <c r="Z1545" s="5"/>
      <c r="AA1545" s="5"/>
      <c r="AB1545" s="5"/>
      <c r="AC1545" s="5"/>
      <c r="AD1545" s="5"/>
      <c r="AE1545" s="5"/>
      <c r="AF1545" s="5"/>
      <c r="AG1545" s="5"/>
      <c r="AH1545" s="5"/>
      <c r="AI1545" s="5"/>
      <c r="AJ1545" s="5"/>
      <c r="AK1545" s="5"/>
      <c r="AL1545" s="5"/>
      <c r="AM1545" s="5"/>
      <c r="AN1545" s="5"/>
      <c r="AO1545" s="5"/>
      <c r="AP1545" s="5"/>
      <c r="AQ1545" s="5"/>
      <c r="AR1545" s="5"/>
      <c r="AS1545" s="5"/>
      <c r="AT1545" s="5"/>
      <c r="AU1545" s="5"/>
      <c r="AV1545" s="5"/>
      <c r="AW1545" s="5"/>
      <c r="AX1545" s="5"/>
      <c r="AY1545" s="5"/>
      <c r="AZ1545" s="5"/>
      <c r="BA1545" s="5"/>
      <c r="BB1545" s="5"/>
      <c r="BC1545" s="5"/>
      <c r="BD1545" s="5"/>
      <c r="BE1545" s="5"/>
      <c r="BF1545" s="5"/>
      <c r="BG1545" s="5"/>
      <c r="BH1545" s="5"/>
      <c r="BI1545" s="5"/>
      <c r="BJ1545" s="5"/>
      <c r="BK1545" s="5"/>
      <c r="BL1545" s="5"/>
      <c r="BM1545" s="5"/>
      <c r="BN1545" s="5"/>
      <c r="BO1545" s="5"/>
      <c r="BP1545" s="5"/>
      <c r="BQ1545" s="5"/>
      <c r="BR1545" s="5"/>
      <c r="BS1545" s="5"/>
      <c r="BT1545" s="5"/>
      <c r="BU1545" s="5"/>
      <c r="BV1545" s="5"/>
      <c r="BW1545" s="5"/>
      <c r="BX1545" s="5"/>
      <c r="BY1545" s="5"/>
      <c r="BZ1545" s="5"/>
      <c r="CA1545" s="5"/>
      <c r="CB1545" s="5"/>
      <c r="CC1545" s="5"/>
      <c r="CD1545" s="5"/>
      <c r="CE1545" s="5"/>
      <c r="CF1545" s="5"/>
      <c r="CG1545" s="5"/>
      <c r="CH1545" s="5"/>
      <c r="CI1545" s="5"/>
      <c r="CJ1545" s="5"/>
      <c r="CK1545" s="5"/>
      <c r="CL1545" s="5"/>
      <c r="CM1545" s="5"/>
      <c r="CN1545" s="5"/>
      <c r="CO1545" s="5"/>
      <c r="CP1545" s="5"/>
      <c r="CQ1545" s="5"/>
      <c r="CR1545" s="5"/>
      <c r="CS1545" s="5"/>
      <c r="CT1545" s="5"/>
      <c r="CU1545" s="5"/>
      <c r="CV1545" s="5"/>
      <c r="CW1545" s="5"/>
      <c r="CX1545" s="5"/>
      <c r="CY1545" s="5"/>
      <c r="CZ1545" s="5"/>
      <c r="DA1545" s="5"/>
      <c r="DB1545" s="5"/>
      <c r="DC1545" s="5"/>
      <c r="DD1545" s="5"/>
      <c r="DE1545" s="5"/>
      <c r="DF1545" s="5"/>
      <c r="DG1545" s="5"/>
      <c r="DH1545" s="5"/>
      <c r="DI1545" s="5"/>
      <c r="DJ1545" s="5"/>
      <c r="DK1545" s="5"/>
      <c r="DL1545" s="5"/>
      <c r="DM1545" s="5"/>
      <c r="DN1545" s="5"/>
      <c r="DO1545" s="5"/>
      <c r="DP1545" s="5"/>
      <c r="DQ1545" s="5"/>
      <c r="DR1545" s="5"/>
      <c r="DS1545" s="5"/>
      <c r="DT1545" s="5"/>
      <c r="DU1545" s="5"/>
      <c r="DV1545" s="5"/>
      <c r="DW1545" s="5"/>
      <c r="DX1545" s="5"/>
      <c r="DY1545" s="5"/>
      <c r="DZ1545" s="5"/>
      <c r="EA1545" s="5"/>
      <c r="EB1545" s="5"/>
      <c r="EC1545" s="5"/>
      <c r="ED1545" s="5"/>
      <c r="EE1545" s="5"/>
      <c r="EF1545" s="5"/>
      <c r="EG1545" s="5"/>
      <c r="EH1545" s="5"/>
      <c r="EI1545" s="5"/>
      <c r="EJ1545" s="5"/>
      <c r="EK1545" s="5"/>
      <c r="EL1545" s="5"/>
      <c r="EM1545" s="5"/>
      <c r="EN1545" s="5"/>
      <c r="EO1545" s="5"/>
      <c r="EP1545" s="5"/>
      <c r="EQ1545" s="5"/>
      <c r="ER1545" s="5"/>
      <c r="ES1545" s="5"/>
      <c r="ET1545" s="5"/>
      <c r="EU1545" s="5"/>
      <c r="EV1545" s="5"/>
      <c r="EW1545" s="5"/>
      <c r="EX1545" s="5"/>
      <c r="EY1545" s="5"/>
      <c r="EZ1545" s="5"/>
      <c r="FA1545" s="5"/>
      <c r="FB1545" s="5"/>
      <c r="FC1545" s="5"/>
      <c r="FD1545" s="5"/>
      <c r="FE1545" s="5"/>
      <c r="FF1545" s="5"/>
      <c r="FG1545" s="5"/>
      <c r="FH1545" s="5"/>
      <c r="FI1545" s="5"/>
      <c r="FJ1545" s="5"/>
      <c r="FK1545" s="5"/>
      <c r="FL1545" s="5"/>
      <c r="FM1545" s="5"/>
      <c r="FN1545" s="5"/>
      <c r="FO1545" s="5"/>
      <c r="FP1545" s="5"/>
      <c r="FQ1545" s="5"/>
      <c r="FR1545" s="5"/>
      <c r="FS1545" s="5"/>
      <c r="FT1545" s="5"/>
      <c r="FU1545" s="5"/>
      <c r="FV1545" s="5"/>
      <c r="FW1545" s="5"/>
      <c r="FX1545" s="5"/>
      <c r="FY1545" s="5"/>
      <c r="FZ1545" s="5"/>
      <c r="GA1545" s="5"/>
      <c r="GB1545" s="5"/>
      <c r="GC1545" s="5"/>
      <c r="GD1545" s="5"/>
      <c r="GE1545" s="5"/>
      <c r="GF1545" s="5"/>
      <c r="GG1545" s="5"/>
      <c r="GH1545" s="5"/>
      <c r="GI1545" s="5"/>
      <c r="GJ1545" s="5"/>
      <c r="GK1545" s="5"/>
      <c r="GL1545" s="5"/>
      <c r="GM1545" s="5"/>
      <c r="GN1545" s="5"/>
      <c r="GO1545" s="5"/>
      <c r="GP1545" s="5"/>
      <c r="GQ1545" s="5"/>
      <c r="GR1545" s="5"/>
      <c r="GS1545" s="5"/>
      <c r="GT1545" s="5"/>
      <c r="GU1545" s="5"/>
      <c r="GV1545" s="5"/>
      <c r="GW1545" s="5"/>
      <c r="GX1545" s="5"/>
      <c r="GY1545" s="5"/>
      <c r="GZ1545" s="5"/>
      <c r="HA1545" s="5"/>
      <c r="HB1545" s="5"/>
      <c r="HC1545" s="5"/>
      <c r="HD1545" s="5"/>
      <c r="HE1545" s="5"/>
      <c r="HF1545" s="5"/>
      <c r="HG1545" s="5"/>
      <c r="HH1545" s="5"/>
      <c r="HI1545" s="5"/>
      <c r="HJ1545" s="5"/>
      <c r="HK1545" s="5"/>
      <c r="HL1545" s="5"/>
      <c r="HM1545" s="5"/>
      <c r="HN1545" s="5"/>
      <c r="HO1545" s="5"/>
      <c r="HP1545" s="5"/>
      <c r="HQ1545" s="5"/>
      <c r="HR1545" s="5"/>
      <c r="HS1545" s="5"/>
      <c r="HT1545" s="5"/>
      <c r="HU1545" s="5"/>
      <c r="HV1545" s="5"/>
      <c r="HW1545" s="5"/>
      <c r="HX1545" s="5"/>
      <c r="HY1545" s="5"/>
      <c r="HZ1545" s="5"/>
      <c r="IA1545" s="5"/>
      <c r="IB1545" s="5"/>
      <c r="IC1545" s="5"/>
      <c r="ID1545" s="5"/>
      <c r="IE1545" s="5"/>
      <c r="IF1545" s="5"/>
      <c r="IG1545" s="5"/>
      <c r="IH1545" s="5"/>
      <c r="II1545" s="5"/>
      <c r="IJ1545" s="5"/>
      <c r="IK1545" s="5"/>
      <c r="IL1545" s="5"/>
      <c r="IM1545" s="5"/>
      <c r="IN1545" s="5"/>
      <c r="IO1545" s="5"/>
      <c r="IP1545" s="5"/>
      <c r="IQ1545" s="5"/>
      <c r="IR1545" s="5"/>
      <c r="IS1545" s="5"/>
      <c r="IT1545" s="5"/>
      <c r="IU1545" s="5"/>
    </row>
    <row r="1546" spans="1:255" ht="15.6" customHeight="1" thickBot="1">
      <c r="A1546" s="112"/>
      <c r="B1546" s="115"/>
      <c r="C1546" s="117"/>
      <c r="D1546" s="119"/>
      <c r="E1546" s="24" t="str">
        <f>IF(E1545&lt;&gt;"",VLOOKUP(E1545,#REF!,2,FALSE),"")</f>
        <v/>
      </c>
      <c r="F1546" s="25" t="str">
        <f>IF(F1545&lt;&gt;"",VLOOKUP(F1545,#REF!,2,FALSE),"")</f>
        <v/>
      </c>
      <c r="G1546" s="26" t="str">
        <f>IF(G1545&lt;&gt;"",VLOOKUP(G1545,#REF!,2,FALSE),"")</f>
        <v/>
      </c>
      <c r="H1546" s="25" t="str">
        <f>IF(H1545&lt;&gt;"",VLOOKUP(H1545,#REF!,2,FALSE),"")</f>
        <v/>
      </c>
      <c r="I1546" s="26" t="str">
        <f>IF(I1545&lt;&gt;"",VLOOKUP(I1545,#REF!,2,FALSE),"")</f>
        <v/>
      </c>
      <c r="J1546" s="25" t="str">
        <f>IF(J1545&lt;&gt;"",VLOOKUP(J1545,#REF!,2,FALSE),"")</f>
        <v/>
      </c>
      <c r="K1546" s="26" t="str">
        <f>IF(K1545&lt;&gt;"",VLOOKUP(K1545,#REF!,2,FALSE),"")</f>
        <v/>
      </c>
      <c r="L1546" s="25" t="str">
        <f>IF(L1545&lt;&gt;"",VLOOKUP(L1545,#REF!,2,FALSE),"")</f>
        <v/>
      </c>
      <c r="M1546" s="26" t="str">
        <f>IF(M1545&lt;&gt;"",VLOOKUP(M1545,#REF!,2,FALSE),"")</f>
        <v/>
      </c>
      <c r="N1546" s="25" t="e">
        <f>IF(N1545&lt;&gt;"",VLOOKUP(N1545,#REF!,2,FALSE),"")</f>
        <v>#REF!</v>
      </c>
      <c r="O1546" s="27" t="str">
        <f>IF(O1545&lt;&gt;"",VLOOKUP(O1545,#REF!,2,FALSE),"")</f>
        <v/>
      </c>
      <c r="P1546" s="28" t="str">
        <f>IF(P1545&lt;&gt;"",VLOOKUP(P1545,#REF!,2,FALSE),"")</f>
        <v/>
      </c>
      <c r="Q1546" s="121"/>
      <c r="R1546" s="110"/>
      <c r="S1546" s="64"/>
      <c r="T1546" s="65" t="str">
        <f>IF(S1546&lt;&gt;"",VLOOKUP(S1546,#REF!,2,FALSE),"")</f>
        <v/>
      </c>
      <c r="U1546" s="66">
        <f>(COUNTIF(E1545:N1574,S1546)*4)+(COUNTIF(O1545:P1574,S1546)*8)</f>
        <v>0</v>
      </c>
      <c r="V1546" s="67">
        <f>U1546*W1546</f>
        <v>0</v>
      </c>
      <c r="W1546" s="71">
        <v>35</v>
      </c>
    </row>
    <row r="1547" spans="1:255" ht="15.6" customHeight="1">
      <c r="A1547" s="112"/>
      <c r="B1547" s="115" t="s">
        <v>33</v>
      </c>
      <c r="C1547" s="117"/>
      <c r="D1547" s="119"/>
      <c r="E1547" s="29"/>
      <c r="F1547" s="30"/>
      <c r="G1547" s="31"/>
      <c r="H1547" s="30"/>
      <c r="I1547" s="31"/>
      <c r="J1547" s="30"/>
      <c r="K1547" s="31"/>
      <c r="L1547" s="30"/>
      <c r="M1547" s="31"/>
      <c r="N1547" s="30" t="s">
        <v>38</v>
      </c>
      <c r="O1547" s="32"/>
      <c r="P1547" s="33"/>
      <c r="Q1547" s="109"/>
      <c r="R1547" s="110"/>
      <c r="S1547" s="64"/>
      <c r="T1547" s="65" t="str">
        <f>IF(S1547&lt;&gt;"",VLOOKUP(S1547,#REF!,2,FALSE),"")</f>
        <v/>
      </c>
      <c r="U1547" s="66">
        <f>(COUNTIF(E1545:N1574,S1547)*4)+(COUNTIF(O1545:P1574,S1547)*8)</f>
        <v>0</v>
      </c>
      <c r="V1547" s="67">
        <f>U1547*W1546</f>
        <v>0</v>
      </c>
    </row>
    <row r="1548" spans="1:255" ht="15.6" customHeight="1">
      <c r="A1548" s="112"/>
      <c r="B1548" s="115"/>
      <c r="C1548" s="117"/>
      <c r="D1548" s="119"/>
      <c r="E1548" s="24" t="str">
        <f>IF(E1547&lt;&gt;"",VLOOKUP(E1547,#REF!,2,FALSE),"")</f>
        <v/>
      </c>
      <c r="F1548" s="25" t="str">
        <f>IF(F1547&lt;&gt;"",VLOOKUP(F1547,#REF!,2,FALSE),"")</f>
        <v/>
      </c>
      <c r="G1548" s="26" t="str">
        <f>IF(G1547&lt;&gt;"",VLOOKUP(G1547,#REF!,2,FALSE),"")</f>
        <v/>
      </c>
      <c r="H1548" s="25" t="str">
        <f>IF(H1547&lt;&gt;"",VLOOKUP(H1547,#REF!,2,FALSE),"")</f>
        <v/>
      </c>
      <c r="I1548" s="26" t="str">
        <f>IF(I1547&lt;&gt;"",VLOOKUP(I1547,#REF!,2,FALSE),"")</f>
        <v/>
      </c>
      <c r="J1548" s="25" t="str">
        <f>IF(J1547&lt;&gt;"",VLOOKUP(J1547,#REF!,2,FALSE),"")</f>
        <v/>
      </c>
      <c r="K1548" s="26" t="str">
        <f>IF(K1547&lt;&gt;"",VLOOKUP(K1547,#REF!,2,FALSE),"")</f>
        <v/>
      </c>
      <c r="L1548" s="25" t="str">
        <f>IF(L1547&lt;&gt;"",VLOOKUP(L1547,#REF!,2,FALSE),"")</f>
        <v/>
      </c>
      <c r="M1548" s="26" t="str">
        <f>IF(M1547&lt;&gt;"",VLOOKUP(M1547,#REF!,2,FALSE),"")</f>
        <v/>
      </c>
      <c r="N1548" s="25" t="e">
        <f>IF(N1547&lt;&gt;"",VLOOKUP(N1547,#REF!,2,FALSE),"")</f>
        <v>#REF!</v>
      </c>
      <c r="O1548" s="26" t="str">
        <f>IF(O1547&lt;&gt;"",VLOOKUP(O1547,#REF!,2,FALSE),"")</f>
        <v/>
      </c>
      <c r="P1548" s="34" t="str">
        <f>IF(P1547&lt;&gt;"",VLOOKUP(P1547,#REF!,2,FALSE),"")</f>
        <v/>
      </c>
      <c r="Q1548" s="126"/>
      <c r="R1548" s="110"/>
      <c r="S1548" s="64"/>
      <c r="T1548" s="65" t="str">
        <f>IF(S1548&lt;&gt;"",VLOOKUP(S1548,#REF!,2,FALSE),"")</f>
        <v/>
      </c>
      <c r="U1548" s="66">
        <f>(COUNTIF(E1545:N1574,S1548)*4)+(COUNTIF(O1545:P1574,S1548)*8)</f>
        <v>0</v>
      </c>
      <c r="V1548" s="67">
        <f>U1548*W1546</f>
        <v>0</v>
      </c>
    </row>
    <row r="1549" spans="1:255" ht="15.6" customHeight="1">
      <c r="A1549" s="112"/>
      <c r="B1549" s="115" t="s">
        <v>27</v>
      </c>
      <c r="C1549" s="117"/>
      <c r="D1549" s="119"/>
      <c r="E1549" s="29"/>
      <c r="F1549" s="30"/>
      <c r="G1549" s="31"/>
      <c r="H1549" s="30"/>
      <c r="I1549" s="31"/>
      <c r="J1549" s="30"/>
      <c r="K1549" s="31"/>
      <c r="L1549" s="30"/>
      <c r="M1549" s="31"/>
      <c r="N1549" s="30" t="s">
        <v>38</v>
      </c>
      <c r="O1549" s="35"/>
      <c r="P1549" s="36"/>
      <c r="Q1549" s="109"/>
      <c r="R1549" s="110"/>
      <c r="S1549" s="64"/>
      <c r="T1549" s="65" t="str">
        <f>IF(S1549&lt;&gt;"",VLOOKUP(S1549,#REF!,2,FALSE),"")</f>
        <v/>
      </c>
      <c r="U1549" s="66">
        <f>(COUNTIF(E1545:N1574,S1549)*4)+(COUNTIF(O1545:P1574,S1549)*8)</f>
        <v>0</v>
      </c>
      <c r="V1549" s="67">
        <f>U1549*W1546</f>
        <v>0</v>
      </c>
    </row>
    <row r="1550" spans="1:255" ht="15.6" customHeight="1">
      <c r="A1550" s="112"/>
      <c r="B1550" s="115"/>
      <c r="C1550" s="117"/>
      <c r="D1550" s="119"/>
      <c r="E1550" s="24" t="str">
        <f>IF(E1549&lt;&gt;"",VLOOKUP(E1549,#REF!,2,FALSE),"")</f>
        <v/>
      </c>
      <c r="F1550" s="25" t="str">
        <f>IF(F1549&lt;&gt;"",VLOOKUP(F1549,#REF!,2,FALSE),"")</f>
        <v/>
      </c>
      <c r="G1550" s="26" t="str">
        <f>IF(G1549&lt;&gt;"",VLOOKUP(G1549,#REF!,2,FALSE),"")</f>
        <v/>
      </c>
      <c r="H1550" s="25" t="str">
        <f>IF(H1549&lt;&gt;"",VLOOKUP(H1549,#REF!,2,FALSE),"")</f>
        <v/>
      </c>
      <c r="I1550" s="26" t="str">
        <f>IF(I1549&lt;&gt;"",VLOOKUP(I1549,#REF!,2,FALSE),"")</f>
        <v/>
      </c>
      <c r="J1550" s="25" t="str">
        <f>IF(J1549&lt;&gt;"",VLOOKUP(J1549,#REF!,2,FALSE),"")</f>
        <v/>
      </c>
      <c r="K1550" s="26" t="str">
        <f>IF(K1549&lt;&gt;"",VLOOKUP(K1549,#REF!,2,FALSE),"")</f>
        <v/>
      </c>
      <c r="L1550" s="25" t="str">
        <f>IF(L1549&lt;&gt;"",VLOOKUP(L1549,#REF!,2,FALSE),"")</f>
        <v/>
      </c>
      <c r="M1550" s="26" t="str">
        <f>IF(M1549&lt;&gt;"",VLOOKUP(M1549,#REF!,2,FALSE),"")</f>
        <v/>
      </c>
      <c r="N1550" s="25" t="e">
        <f>IF(N1549&lt;&gt;"",VLOOKUP(N1549,#REF!,2,FALSE),"")</f>
        <v>#REF!</v>
      </c>
      <c r="O1550" s="27" t="str">
        <f>IF(O1549&lt;&gt;"",VLOOKUP(O1549,#REF!,2,FALSE),"")</f>
        <v/>
      </c>
      <c r="P1550" s="28" t="str">
        <f>IF(P1549&lt;&gt;"",VLOOKUP(P1549,#REF!,2,FALSE),"")</f>
        <v/>
      </c>
      <c r="Q1550" s="109"/>
      <c r="R1550" s="110"/>
      <c r="S1550" s="64"/>
      <c r="T1550" s="65" t="str">
        <f>IF(S1550&lt;&gt;"",VLOOKUP(S1550,#REF!,2,FALSE),"")</f>
        <v/>
      </c>
      <c r="U1550" s="66">
        <f>(COUNTIF(E1545:N1574,S1550)*4)+(COUNTIF(O1545:P1574,S1550)*8)</f>
        <v>0</v>
      </c>
      <c r="V1550" s="67">
        <f>U1550*W1546</f>
        <v>0</v>
      </c>
    </row>
    <row r="1551" spans="1:255" ht="15.6" customHeight="1">
      <c r="A1551" s="112"/>
      <c r="B1551" s="106" t="s">
        <v>26</v>
      </c>
      <c r="C1551" s="107"/>
      <c r="D1551" s="108"/>
      <c r="E1551" s="37"/>
      <c r="F1551" s="38"/>
      <c r="G1551" s="39"/>
      <c r="H1551" s="38"/>
      <c r="I1551" s="39"/>
      <c r="J1551" s="38"/>
      <c r="K1551" s="39"/>
      <c r="L1551" s="38"/>
      <c r="M1551" s="39"/>
      <c r="N1551" s="38" t="s">
        <v>38</v>
      </c>
      <c r="O1551" s="40"/>
      <c r="P1551" s="41"/>
      <c r="Q1551" s="109"/>
      <c r="R1551" s="110">
        <f>IF(B1551&lt;&gt;"",((10-((COUNTIF(E1552:N1552,"/")+COUNTIF(E1552:N1552,"//")+COUNTIF(E1552:N1552,"///")+COUNTIF(E1552:N1552,"_"))))/2)+(2-COUNTBLANK(O1552:P1552)),"")</f>
        <v>5</v>
      </c>
      <c r="S1551" s="68"/>
      <c r="T1551" s="69" t="str">
        <f>IF(S1551&lt;&gt;"",VLOOKUP(S1551,#REF!,2,FALSE),"")</f>
        <v/>
      </c>
      <c r="U1551" s="70">
        <f>(COUNTIF(E1545:N1574,S1551)*4)+(COUNTIF(O1545:P1574,S1551)*8)</f>
        <v>0</v>
      </c>
      <c r="V1551" s="67">
        <f>U1551*W1546</f>
        <v>0</v>
      </c>
    </row>
    <row r="1552" spans="1:255" ht="15.6" customHeight="1">
      <c r="A1552" s="112"/>
      <c r="B1552" s="106"/>
      <c r="C1552" s="107"/>
      <c r="D1552" s="108"/>
      <c r="E1552" s="42" t="str">
        <f>IF(E1551&lt;&gt;"",VLOOKUP(E1551,#REF!,2,FALSE),"")</f>
        <v/>
      </c>
      <c r="F1552" s="43" t="str">
        <f>IF(F1551&lt;&gt;"",VLOOKUP(F1551,#REF!,2,FALSE),"")</f>
        <v/>
      </c>
      <c r="G1552" s="44" t="str">
        <f>IF(G1551&lt;&gt;"",VLOOKUP(G1551,#REF!,2,FALSE),"")</f>
        <v/>
      </c>
      <c r="H1552" s="43" t="str">
        <f>IF(H1551&lt;&gt;"",VLOOKUP(H1551,#REF!,2,FALSE),"")</f>
        <v/>
      </c>
      <c r="I1552" s="44" t="str">
        <f>IF(I1551&lt;&gt;"",VLOOKUP(I1551,#REF!,2,FALSE),"")</f>
        <v/>
      </c>
      <c r="J1552" s="43" t="str">
        <f>IF(J1551&lt;&gt;"",VLOOKUP(J1551,#REF!,2,FALSE),"")</f>
        <v/>
      </c>
      <c r="K1552" s="44" t="str">
        <f>IF(K1551&lt;&gt;"",VLOOKUP(K1551,#REF!,2,FALSE),"")</f>
        <v/>
      </c>
      <c r="L1552" s="43" t="str">
        <f>IF(L1551&lt;&gt;"",VLOOKUP(L1551,#REF!,2,FALSE),"")</f>
        <v/>
      </c>
      <c r="M1552" s="44" t="str">
        <f>IF(M1551&lt;&gt;"",VLOOKUP(M1551,#REF!,2,FALSE),"")</f>
        <v/>
      </c>
      <c r="N1552" s="43" t="e">
        <f>IF(N1551&lt;&gt;"",VLOOKUP(N1551,#REF!,2,FALSE),"")</f>
        <v>#REF!</v>
      </c>
      <c r="O1552" s="44" t="str">
        <f>IF(O1551&lt;&gt;"",VLOOKUP(O1551,#REF!,2,FALSE),"")</f>
        <v/>
      </c>
      <c r="P1552" s="45" t="str">
        <f>IF(P1551&lt;&gt;"",VLOOKUP(P1551,#REF!,2,FALSE),"")</f>
        <v/>
      </c>
      <c r="Q1552" s="109"/>
      <c r="R1552" s="110"/>
      <c r="S1552" s="68"/>
      <c r="T1552" s="69" t="str">
        <f>IF(S1552&lt;&gt;"",VLOOKUP(S1552,#REF!,2,FALSE),"")</f>
        <v/>
      </c>
      <c r="U1552" s="70">
        <f>(COUNTIF(E1545:N1574,S1552)*4)+(COUNTIF(O1545:P1574,S1552)*8)</f>
        <v>0</v>
      </c>
      <c r="V1552" s="67">
        <f>U1552*W1546</f>
        <v>0</v>
      </c>
    </row>
    <row r="1553" spans="1:22" ht="15.6" customHeight="1">
      <c r="A1553" s="112"/>
      <c r="B1553" s="106" t="s">
        <v>42</v>
      </c>
      <c r="C1553" s="107"/>
      <c r="D1553" s="108"/>
      <c r="E1553" s="37"/>
      <c r="F1553" s="38"/>
      <c r="G1553" s="39"/>
      <c r="H1553" s="38"/>
      <c r="I1553" s="39"/>
      <c r="J1553" s="38"/>
      <c r="K1553" s="39"/>
      <c r="L1553" s="38"/>
      <c r="M1553" s="39"/>
      <c r="N1553" s="38" t="s">
        <v>38</v>
      </c>
      <c r="O1553" s="40"/>
      <c r="P1553" s="41"/>
      <c r="Q1553" s="109"/>
      <c r="R1553" s="110">
        <f>IF(B1553&lt;&gt;"",((10-((COUNTIF(E1554:N1554,"/")+COUNTIF(E1554:N1554,"//")+COUNTIF(E1554:N1554,"///")+COUNTIF(E1554:N1554,"_"))))/2)+(2-COUNTBLANK(O1554:P1554)),"")</f>
        <v>5</v>
      </c>
      <c r="S1553" s="68"/>
      <c r="T1553" s="69" t="str">
        <f>IF(S1553&lt;&gt;"",VLOOKUP(S1553,#REF!,2,FALSE),"")</f>
        <v/>
      </c>
      <c r="U1553" s="70">
        <f>(COUNTIF(E1545:N1574,S1553)*4)+(COUNTIF(O1545:P1574,S1553)*8)</f>
        <v>0</v>
      </c>
      <c r="V1553" s="67">
        <f>U1553*W1546</f>
        <v>0</v>
      </c>
    </row>
    <row r="1554" spans="1:22" ht="15.6" customHeight="1">
      <c r="A1554" s="112"/>
      <c r="B1554" s="106"/>
      <c r="C1554" s="107"/>
      <c r="D1554" s="108"/>
      <c r="E1554" s="42" t="str">
        <f>IF(E1553&lt;&gt;"",VLOOKUP(E1553,#REF!,2,FALSE),"")</f>
        <v/>
      </c>
      <c r="F1554" s="43" t="str">
        <f>IF(F1553&lt;&gt;"",VLOOKUP(F1553,#REF!,2,FALSE),"")</f>
        <v/>
      </c>
      <c r="G1554" s="44" t="str">
        <f>IF(G1553&lt;&gt;"",VLOOKUP(G1553,#REF!,2,FALSE),"")</f>
        <v/>
      </c>
      <c r="H1554" s="43" t="str">
        <f>IF(H1553&lt;&gt;"",VLOOKUP(H1553,#REF!,2,FALSE),"")</f>
        <v/>
      </c>
      <c r="I1554" s="44" t="str">
        <f>IF(I1553&lt;&gt;"",VLOOKUP(I1553,#REF!,2,FALSE),"")</f>
        <v/>
      </c>
      <c r="J1554" s="43" t="str">
        <f>IF(J1553&lt;&gt;"",VLOOKUP(J1553,#REF!,2,FALSE),"")</f>
        <v/>
      </c>
      <c r="K1554" s="44" t="str">
        <f>IF(K1553&lt;&gt;"",VLOOKUP(K1553,#REF!,2,FALSE),"")</f>
        <v/>
      </c>
      <c r="L1554" s="43" t="str">
        <f>IF(L1553&lt;&gt;"",VLOOKUP(L1553,#REF!,2,FALSE),"")</f>
        <v/>
      </c>
      <c r="M1554" s="44" t="str">
        <f>IF(M1553&lt;&gt;"",VLOOKUP(M1553,#REF!,2,FALSE),"")</f>
        <v/>
      </c>
      <c r="N1554" s="43" t="e">
        <f>IF(N1553&lt;&gt;"",VLOOKUP(N1553,#REF!,2,FALSE),"")</f>
        <v>#REF!</v>
      </c>
      <c r="O1554" s="44" t="str">
        <f>IF(O1553&lt;&gt;"",VLOOKUP(O1553,#REF!,2,FALSE),"")</f>
        <v/>
      </c>
      <c r="P1554" s="45" t="str">
        <f>IF(P1553&lt;&gt;"",VLOOKUP(P1553,#REF!,2,FALSE),"")</f>
        <v/>
      </c>
      <c r="Q1554" s="109"/>
      <c r="R1554" s="110"/>
      <c r="S1554" s="68"/>
      <c r="T1554" s="69" t="str">
        <f>IF(S1554&lt;&gt;"",VLOOKUP(S1554,#REF!,2,FALSE),"")</f>
        <v/>
      </c>
      <c r="U1554" s="70">
        <f>(COUNTIF(E1545:N1574,S1554)*4)+(COUNTIF(O1545:P1574,S1554)*8)</f>
        <v>0</v>
      </c>
      <c r="V1554" s="67">
        <f>U1554*W1546</f>
        <v>0</v>
      </c>
    </row>
    <row r="1555" spans="1:22" ht="15.6" customHeight="1">
      <c r="A1555" s="112"/>
      <c r="B1555" s="106" t="s">
        <v>24</v>
      </c>
      <c r="C1555" s="107"/>
      <c r="D1555" s="108"/>
      <c r="E1555" s="37"/>
      <c r="F1555" s="38"/>
      <c r="G1555" s="39"/>
      <c r="H1555" s="38"/>
      <c r="I1555" s="39"/>
      <c r="J1555" s="38"/>
      <c r="K1555" s="39"/>
      <c r="L1555" s="38"/>
      <c r="M1555" s="39"/>
      <c r="N1555" s="38" t="s">
        <v>38</v>
      </c>
      <c r="O1555" s="40"/>
      <c r="P1555" s="41"/>
      <c r="Q1555" s="109"/>
      <c r="R1555" s="110">
        <f>IF(B1555&lt;&gt;"",((10-((COUNTIF(E1556:N1556,"/")+COUNTIF(E1556:N1556,"//")+COUNTIF(E1556:N1556,"///")+COUNTIF(E1556:N1556,"_"))))/2)+(2-COUNTBLANK(O1556:P1556)),"")</f>
        <v>5</v>
      </c>
      <c r="S1555" s="68"/>
      <c r="T1555" s="69" t="str">
        <f>IF(S1555&lt;&gt;"",VLOOKUP(S1555,#REF!,2,FALSE),"")</f>
        <v/>
      </c>
      <c r="U1555" s="70">
        <f>(COUNTIF(E1545:N1574,S1555)*4)+(COUNTIF(O1545:P1574,S1555)*8)</f>
        <v>0</v>
      </c>
      <c r="V1555" s="67">
        <f>U1555*W1546</f>
        <v>0</v>
      </c>
    </row>
    <row r="1556" spans="1:22" ht="15.6" customHeight="1">
      <c r="A1556" s="112"/>
      <c r="B1556" s="106"/>
      <c r="C1556" s="107"/>
      <c r="D1556" s="108"/>
      <c r="E1556" s="42" t="str">
        <f>IF(E1555&lt;&gt;"",VLOOKUP(E1555,#REF!,2,FALSE),"")</f>
        <v/>
      </c>
      <c r="F1556" s="43" t="str">
        <f>IF(F1555&lt;&gt;"",VLOOKUP(F1555,#REF!,2,FALSE),"")</f>
        <v/>
      </c>
      <c r="G1556" s="44" t="str">
        <f>IF(G1555&lt;&gt;"",VLOOKUP(G1555,#REF!,2,FALSE),"")</f>
        <v/>
      </c>
      <c r="H1556" s="43" t="str">
        <f>IF(H1555&lt;&gt;"",VLOOKUP(H1555,#REF!,2,FALSE),"")</f>
        <v/>
      </c>
      <c r="I1556" s="44" t="str">
        <f>IF(I1555&lt;&gt;"",VLOOKUP(I1555,#REF!,2,FALSE),"")</f>
        <v/>
      </c>
      <c r="J1556" s="43" t="str">
        <f>IF(J1555&lt;&gt;"",VLOOKUP(J1555,#REF!,2,FALSE),"")</f>
        <v/>
      </c>
      <c r="K1556" s="44" t="str">
        <f>IF(K1555&lt;&gt;"",VLOOKUP(K1555,#REF!,2,FALSE),"")</f>
        <v/>
      </c>
      <c r="L1556" s="43" t="str">
        <f>IF(L1555&lt;&gt;"",VLOOKUP(L1555,#REF!,2,FALSE),"")</f>
        <v/>
      </c>
      <c r="M1556" s="44" t="str">
        <f>IF(M1555&lt;&gt;"",VLOOKUP(M1555,#REF!,2,FALSE),"")</f>
        <v/>
      </c>
      <c r="N1556" s="43" t="e">
        <f>IF(N1555&lt;&gt;"",VLOOKUP(N1555,#REF!,2,FALSE),"")</f>
        <v>#REF!</v>
      </c>
      <c r="O1556" s="44" t="str">
        <f>IF(O1555&lt;&gt;"",VLOOKUP(O1555,#REF!,2,FALSE),"")</f>
        <v/>
      </c>
      <c r="P1556" s="45" t="str">
        <f>IF(P1555&lt;&gt;"",VLOOKUP(P1555,#REF!,2,FALSE),"")</f>
        <v/>
      </c>
      <c r="Q1556" s="109"/>
      <c r="R1556" s="110"/>
      <c r="S1556" s="68"/>
      <c r="T1556" s="69" t="str">
        <f>IF(S1556&lt;&gt;"",VLOOKUP(S1556,#REF!,2,FALSE),"")</f>
        <v/>
      </c>
      <c r="U1556" s="70">
        <f>(COUNTIF(E1545:N1574,S1556)*4)+(COUNTIF(O1545:P1574,S1556)*8)</f>
        <v>0</v>
      </c>
      <c r="V1556" s="67">
        <f>U1556*W1546</f>
        <v>0</v>
      </c>
    </row>
    <row r="1557" spans="1:22" ht="15.6" customHeight="1" thickBot="1">
      <c r="A1557" s="112"/>
      <c r="B1557" s="106" t="s">
        <v>22</v>
      </c>
      <c r="C1557" s="107"/>
      <c r="D1557" s="108"/>
      <c r="E1557" s="37"/>
      <c r="F1557" s="38"/>
      <c r="G1557" s="39"/>
      <c r="H1557" s="38"/>
      <c r="I1557" s="39"/>
      <c r="J1557" s="38"/>
      <c r="K1557" s="39"/>
      <c r="L1557" s="38"/>
      <c r="M1557" s="39"/>
      <c r="N1557" s="38" t="s">
        <v>38</v>
      </c>
      <c r="O1557" s="40"/>
      <c r="P1557" s="41"/>
      <c r="Q1557" s="109"/>
      <c r="R1557" s="110">
        <f>IF(B1557&lt;&gt;"",((10-((COUNTIF(E1558:N1558,"/")+COUNTIF(E1558:N1558,"//")+COUNTIF(E1558:N1558,"///")+COUNTIF(E1558:N1558,"_"))))/2)+(2-COUNTBLANK(O1558:P1558)),"")</f>
        <v>5</v>
      </c>
      <c r="S1557" s="68"/>
      <c r="T1557" s="69" t="str">
        <f>IF(S1557&lt;&gt;"",VLOOKUP(S1557,#REF!,2,FALSE),"")</f>
        <v/>
      </c>
      <c r="U1557" s="70">
        <f>(COUNTIF(E1545:N1574,S1557)*4)+(COUNTIF(O1545:P1574,S1557)*8)</f>
        <v>0</v>
      </c>
      <c r="V1557" s="67">
        <f>U1557*W1546</f>
        <v>0</v>
      </c>
    </row>
    <row r="1558" spans="1:22" ht="15.6" customHeight="1" thickBot="1">
      <c r="A1558" s="112"/>
      <c r="B1558" s="106"/>
      <c r="C1558" s="107"/>
      <c r="D1558" s="108"/>
      <c r="E1558" s="42" t="str">
        <f>IF(E1557&lt;&gt;"",VLOOKUP(E1557,#REF!,2,FALSE),"")</f>
        <v/>
      </c>
      <c r="F1558" s="43" t="str">
        <f>IF(F1557&lt;&gt;"",VLOOKUP(F1557,#REF!,2,FALSE),"")</f>
        <v/>
      </c>
      <c r="G1558" s="44" t="str">
        <f>IF(G1557&lt;&gt;"",VLOOKUP(G1557,#REF!,2,FALSE),"")</f>
        <v/>
      </c>
      <c r="H1558" s="43" t="str">
        <f>IF(H1557&lt;&gt;"",VLOOKUP(H1557,#REF!,2,FALSE),"")</f>
        <v/>
      </c>
      <c r="I1558" s="44" t="str">
        <f>IF(I1557&lt;&gt;"",VLOOKUP(I1557,#REF!,2,FALSE),"")</f>
        <v/>
      </c>
      <c r="J1558" s="43" t="str">
        <f>IF(J1557&lt;&gt;"",VLOOKUP(J1557,#REF!,2,FALSE),"")</f>
        <v/>
      </c>
      <c r="K1558" s="44" t="str">
        <f>IF(K1557&lt;&gt;"",VLOOKUP(K1557,#REF!,2,FALSE),"")</f>
        <v/>
      </c>
      <c r="L1558" s="43" t="str">
        <f>IF(L1557&lt;&gt;"",VLOOKUP(L1557,#REF!,2,FALSE),"")</f>
        <v/>
      </c>
      <c r="M1558" s="44" t="str">
        <f>IF(M1557&lt;&gt;"",VLOOKUP(M1557,#REF!,2,FALSE),"")</f>
        <v/>
      </c>
      <c r="N1558" s="43" t="e">
        <f>IF(N1557&lt;&gt;"",VLOOKUP(N1557,#REF!,2,FALSE),"")</f>
        <v>#REF!</v>
      </c>
      <c r="O1558" s="44" t="str">
        <f>IF(O1557&lt;&gt;"",VLOOKUP(O1557,#REF!,2,FALSE),"")</f>
        <v/>
      </c>
      <c r="P1558" s="45" t="str">
        <f>IF(P1557&lt;&gt;"",VLOOKUP(P1557,#REF!,2,FALSE),"")</f>
        <v/>
      </c>
      <c r="Q1558" s="109"/>
      <c r="R1558" s="110"/>
      <c r="S1558" s="60">
        <f>SUM(R1545:R1574)*8</f>
        <v>400</v>
      </c>
      <c r="T1558" s="61" t="s">
        <v>25</v>
      </c>
      <c r="U1558" s="62">
        <f>SUM(U1546:U1557)</f>
        <v>0</v>
      </c>
      <c r="V1558" s="63">
        <f>SUM(V1546:V1557)</f>
        <v>0</v>
      </c>
    </row>
    <row r="1559" spans="1:22" ht="15.6" customHeight="1">
      <c r="A1559" s="112"/>
      <c r="B1559" s="103" t="s">
        <v>23</v>
      </c>
      <c r="C1559" s="104"/>
      <c r="D1559" s="105"/>
      <c r="E1559" s="46"/>
      <c r="F1559" s="47"/>
      <c r="G1559" s="48"/>
      <c r="H1559" s="47"/>
      <c r="I1559" s="48"/>
      <c r="J1559" s="47"/>
      <c r="K1559" s="48"/>
      <c r="L1559" s="47"/>
      <c r="M1559" s="48"/>
      <c r="N1559" s="47" t="s">
        <v>38</v>
      </c>
      <c r="O1559" s="49"/>
      <c r="P1559" s="50"/>
      <c r="Q1559" s="109"/>
      <c r="R1559" s="110">
        <f>IF(B1559&lt;&gt;"",((10-((COUNTIF(E1560:N1560,"/")+COUNTIF(E1560:N1560,"//")+COUNTIF(E1560:N1560,"///")+COUNTIF(E1560:N1560,"_"))))/2)+(2-COUNTBLANK(O1560:P1560)),"")</f>
        <v>5</v>
      </c>
      <c r="S1559"/>
      <c r="T1559"/>
      <c r="U1559"/>
      <c r="V1559"/>
    </row>
    <row r="1560" spans="1:22" ht="15.6" customHeight="1">
      <c r="A1560" s="112"/>
      <c r="B1560" s="103"/>
      <c r="C1560" s="104"/>
      <c r="D1560" s="105"/>
      <c r="E1560" s="51" t="str">
        <f>IF(E1559&lt;&gt;"",VLOOKUP(E1559,#REF!,2,FALSE),"")</f>
        <v/>
      </c>
      <c r="F1560" s="52" t="str">
        <f>IF(F1559&lt;&gt;"",VLOOKUP(F1559,#REF!,2,FALSE),"")</f>
        <v/>
      </c>
      <c r="G1560" s="53" t="str">
        <f>IF(G1559&lt;&gt;"",VLOOKUP(G1559,#REF!,2,FALSE),"")</f>
        <v/>
      </c>
      <c r="H1560" s="52" t="str">
        <f>IF(H1559&lt;&gt;"",VLOOKUP(H1559,#REF!,2,FALSE),"")</f>
        <v/>
      </c>
      <c r="I1560" s="53" t="str">
        <f>IF(I1559&lt;&gt;"",VLOOKUP(I1559,#REF!,2,FALSE),"")</f>
        <v/>
      </c>
      <c r="J1560" s="52" t="str">
        <f>IF(J1559&lt;&gt;"",VLOOKUP(J1559,#REF!,2,FALSE),"")</f>
        <v/>
      </c>
      <c r="K1560" s="53" t="str">
        <f>IF(K1559&lt;&gt;"",VLOOKUP(K1559,#REF!,2,FALSE),"")</f>
        <v/>
      </c>
      <c r="L1560" s="52" t="str">
        <f>IF(L1559&lt;&gt;"",VLOOKUP(L1559,#REF!,2,FALSE),"")</f>
        <v/>
      </c>
      <c r="M1560" s="53" t="str">
        <f>IF(M1559&lt;&gt;"",VLOOKUP(M1559,#REF!,2,FALSE),"")</f>
        <v/>
      </c>
      <c r="N1560" s="52" t="e">
        <f>IF(N1559&lt;&gt;"",VLOOKUP(N1559,#REF!,2,FALSE),"")</f>
        <v>#REF!</v>
      </c>
      <c r="O1560" s="53" t="str">
        <f>IF(O1559&lt;&gt;"",VLOOKUP(O1559,#REF!,2,FALSE),"")</f>
        <v/>
      </c>
      <c r="P1560" s="54" t="str">
        <f>IF(P1559&lt;&gt;"",VLOOKUP(P1559,#REF!,2,FALSE),"")</f>
        <v/>
      </c>
      <c r="Q1560" s="109"/>
      <c r="R1560" s="110"/>
      <c r="S1560"/>
      <c r="T1560"/>
      <c r="U1560"/>
      <c r="V1560"/>
    </row>
    <row r="1561" spans="1:22" ht="15.6" customHeight="1">
      <c r="A1561" s="112"/>
      <c r="B1561" s="103" t="s">
        <v>41</v>
      </c>
      <c r="C1561" s="104"/>
      <c r="D1561" s="105"/>
      <c r="E1561" s="46"/>
      <c r="F1561" s="47"/>
      <c r="G1561" s="48"/>
      <c r="H1561" s="47"/>
      <c r="I1561" s="48"/>
      <c r="J1561" s="47"/>
      <c r="K1561" s="48"/>
      <c r="L1561" s="47"/>
      <c r="M1561" s="48"/>
      <c r="N1561" s="47" t="s">
        <v>38</v>
      </c>
      <c r="O1561" s="49"/>
      <c r="P1561" s="50"/>
      <c r="Q1561" s="109"/>
      <c r="R1561" s="110">
        <f>IF(B1561&lt;&gt;"",((10-((COUNTIF(E1562:N1562,"/")+COUNTIF(E1562:N1562,"//")+COUNTIF(E1562:N1562,"///")+COUNTIF(E1562:N1562,"_"))))/2)+(2-COUNTBLANK(O1562:P1562)),"")</f>
        <v>5</v>
      </c>
      <c r="S1561"/>
      <c r="T1561"/>
      <c r="U1561"/>
      <c r="V1561"/>
    </row>
    <row r="1562" spans="1:22" ht="15.6" customHeight="1">
      <c r="A1562" s="112"/>
      <c r="B1562" s="103"/>
      <c r="C1562" s="104"/>
      <c r="D1562" s="105"/>
      <c r="E1562" s="51" t="str">
        <f>IF(E1561&lt;&gt;"",VLOOKUP(E1561,#REF!,2,FALSE),"")</f>
        <v/>
      </c>
      <c r="F1562" s="52" t="str">
        <f>IF(F1561&lt;&gt;"",VLOOKUP(F1561,#REF!,2,FALSE),"")</f>
        <v/>
      </c>
      <c r="G1562" s="53" t="str">
        <f>IF(G1561&lt;&gt;"",VLOOKUP(G1561,#REF!,2,FALSE),"")</f>
        <v/>
      </c>
      <c r="H1562" s="52" t="str">
        <f>IF(H1561&lt;&gt;"",VLOOKUP(H1561,#REF!,2,FALSE),"")</f>
        <v/>
      </c>
      <c r="I1562" s="53" t="str">
        <f>IF(I1561&lt;&gt;"",VLOOKUP(I1561,#REF!,2,FALSE),"")</f>
        <v/>
      </c>
      <c r="J1562" s="52" t="str">
        <f>IF(J1561&lt;&gt;"",VLOOKUP(J1561,#REF!,2,FALSE),"")</f>
        <v/>
      </c>
      <c r="K1562" s="53" t="str">
        <f>IF(K1561&lt;&gt;"",VLOOKUP(K1561,#REF!,2,FALSE),"")</f>
        <v/>
      </c>
      <c r="L1562" s="52" t="str">
        <f>IF(L1561&lt;&gt;"",VLOOKUP(L1561,#REF!,2,FALSE),"")</f>
        <v/>
      </c>
      <c r="M1562" s="53" t="str">
        <f>IF(M1561&lt;&gt;"",VLOOKUP(M1561,#REF!,2,FALSE),"")</f>
        <v/>
      </c>
      <c r="N1562" s="52" t="e">
        <f>IF(N1561&lt;&gt;"",VLOOKUP(N1561,#REF!,2,FALSE),"")</f>
        <v>#REF!</v>
      </c>
      <c r="O1562" s="53" t="str">
        <f>IF(O1561&lt;&gt;"",VLOOKUP(O1561,#REF!,2,FALSE),"")</f>
        <v/>
      </c>
      <c r="P1562" s="54" t="str">
        <f>IF(P1561&lt;&gt;"",VLOOKUP(P1561,#REF!,2,FALSE),"")</f>
        <v/>
      </c>
      <c r="Q1562" s="109"/>
      <c r="R1562" s="110"/>
      <c r="S1562"/>
      <c r="T1562"/>
      <c r="U1562"/>
      <c r="V1562"/>
    </row>
    <row r="1563" spans="1:22" ht="15.6" customHeight="1">
      <c r="A1563" s="112"/>
      <c r="B1563" s="103" t="s">
        <v>21</v>
      </c>
      <c r="C1563" s="104"/>
      <c r="D1563" s="105"/>
      <c r="E1563" s="46"/>
      <c r="F1563" s="47"/>
      <c r="G1563" s="48"/>
      <c r="H1563" s="47"/>
      <c r="I1563" s="48"/>
      <c r="J1563" s="47"/>
      <c r="K1563" s="48"/>
      <c r="L1563" s="47"/>
      <c r="M1563" s="48"/>
      <c r="N1563" s="47" t="s">
        <v>38</v>
      </c>
      <c r="O1563" s="49"/>
      <c r="P1563" s="50"/>
      <c r="Q1563" s="109"/>
      <c r="R1563" s="110">
        <f>IF(B1563&lt;&gt;"",((10-((COUNTIF(E1564:N1564,"/")+COUNTIF(E1564:N1564,"//")+COUNTIF(E1564:N1564,"///")+COUNTIF(E1564:N1564,"_"))))/2)+(2-COUNTBLANK(O1564:P1564)),"")</f>
        <v>5</v>
      </c>
      <c r="S1563"/>
      <c r="T1563"/>
      <c r="U1563"/>
      <c r="V1563"/>
    </row>
    <row r="1564" spans="1:22" ht="15.6" customHeight="1">
      <c r="A1564" s="112"/>
      <c r="B1564" s="103"/>
      <c r="C1564" s="104"/>
      <c r="D1564" s="105"/>
      <c r="E1564" s="51" t="str">
        <f>IF(E1563&lt;&gt;"",VLOOKUP(E1563,#REF!,2,FALSE),"")</f>
        <v/>
      </c>
      <c r="F1564" s="52" t="str">
        <f>IF(F1563&lt;&gt;"",VLOOKUP(F1563,#REF!,2,FALSE),"")</f>
        <v/>
      </c>
      <c r="G1564" s="53" t="str">
        <f>IF(G1563&lt;&gt;"",VLOOKUP(G1563,#REF!,2,FALSE),"")</f>
        <v/>
      </c>
      <c r="H1564" s="52" t="str">
        <f>IF(H1563&lt;&gt;"",VLOOKUP(H1563,#REF!,2,FALSE),"")</f>
        <v/>
      </c>
      <c r="I1564" s="53" t="str">
        <f>IF(I1563&lt;&gt;"",VLOOKUP(I1563,#REF!,2,FALSE),"")</f>
        <v/>
      </c>
      <c r="J1564" s="52" t="str">
        <f>IF(J1563&lt;&gt;"",VLOOKUP(J1563,#REF!,2,FALSE),"")</f>
        <v/>
      </c>
      <c r="K1564" s="53" t="str">
        <f>IF(K1563&lt;&gt;"",VLOOKUP(K1563,#REF!,2,FALSE),"")</f>
        <v/>
      </c>
      <c r="L1564" s="52" t="str">
        <f>IF(L1563&lt;&gt;"",VLOOKUP(L1563,#REF!,2,FALSE),"")</f>
        <v/>
      </c>
      <c r="M1564" s="53" t="str">
        <f>IF(M1563&lt;&gt;"",VLOOKUP(M1563,#REF!,2,FALSE),"")</f>
        <v/>
      </c>
      <c r="N1564" s="52" t="e">
        <f>IF(N1563&lt;&gt;"",VLOOKUP(N1563,#REF!,2,FALSE),"")</f>
        <v>#REF!</v>
      </c>
      <c r="O1564" s="53" t="str">
        <f>IF(O1563&lt;&gt;"",VLOOKUP(O1563,#REF!,2,FALSE),"")</f>
        <v/>
      </c>
      <c r="P1564" s="54" t="str">
        <f>IF(P1563&lt;&gt;"",VLOOKUP(P1563,#REF!,2,FALSE),"")</f>
        <v/>
      </c>
      <c r="Q1564" s="109"/>
      <c r="R1564" s="110"/>
      <c r="S1564"/>
      <c r="T1564"/>
      <c r="U1564"/>
      <c r="V1564"/>
    </row>
    <row r="1565" spans="1:22" ht="15.6" customHeight="1">
      <c r="A1565" s="112"/>
      <c r="B1565" s="103" t="s">
        <v>19</v>
      </c>
      <c r="C1565" s="104"/>
      <c r="D1565" s="105"/>
      <c r="E1565" s="46"/>
      <c r="F1565" s="47"/>
      <c r="G1565" s="48"/>
      <c r="H1565" s="47"/>
      <c r="I1565" s="48"/>
      <c r="J1565" s="47"/>
      <c r="K1565" s="48"/>
      <c r="L1565" s="47"/>
      <c r="M1565" s="48"/>
      <c r="N1565" s="47" t="s">
        <v>38</v>
      </c>
      <c r="O1565" s="49"/>
      <c r="P1565" s="50"/>
      <c r="Q1565" s="109"/>
      <c r="R1565" s="110">
        <f>IF(B1565&lt;&gt;"",((10-((COUNTIF(E1566:N1566,"/")+COUNTIF(E1566:N1566,"//")+COUNTIF(E1566:N1566,"///")+COUNTIF(E1566:N1566,"_"))))/2)+(2-COUNTBLANK(O1566:P1566)),"")</f>
        <v>5</v>
      </c>
      <c r="S1565"/>
      <c r="T1565"/>
      <c r="U1565"/>
      <c r="V1565"/>
    </row>
    <row r="1566" spans="1:22" ht="15.6" customHeight="1">
      <c r="A1566" s="112"/>
      <c r="B1566" s="103"/>
      <c r="C1566" s="104"/>
      <c r="D1566" s="105"/>
      <c r="E1566" s="51" t="str">
        <f>IF(E1565&lt;&gt;"",VLOOKUP(E1565,#REF!,2,FALSE),"")</f>
        <v/>
      </c>
      <c r="F1566" s="52" t="str">
        <f>IF(F1565&lt;&gt;"",VLOOKUP(F1565,#REF!,2,FALSE),"")</f>
        <v/>
      </c>
      <c r="G1566" s="53" t="str">
        <f>IF(G1565&lt;&gt;"",VLOOKUP(G1565,#REF!,2,FALSE),"")</f>
        <v/>
      </c>
      <c r="H1566" s="52" t="str">
        <f>IF(H1565&lt;&gt;"",VLOOKUP(H1565,#REF!,2,FALSE),"")</f>
        <v/>
      </c>
      <c r="I1566" s="53" t="str">
        <f>IF(I1565&lt;&gt;"",VLOOKUP(I1565,#REF!,2,FALSE),"")</f>
        <v/>
      </c>
      <c r="J1566" s="52" t="str">
        <f>IF(J1565&lt;&gt;"",VLOOKUP(J1565,#REF!,2,FALSE),"")</f>
        <v/>
      </c>
      <c r="K1566" s="53" t="str">
        <f>IF(K1565&lt;&gt;"",VLOOKUP(K1565,#REF!,2,FALSE),"")</f>
        <v/>
      </c>
      <c r="L1566" s="52" t="str">
        <f>IF(L1565&lt;&gt;"",VLOOKUP(L1565,#REF!,2,FALSE),"")</f>
        <v/>
      </c>
      <c r="M1566" s="53" t="str">
        <f>IF(M1565&lt;&gt;"",VLOOKUP(M1565,#REF!,2,FALSE),"")</f>
        <v/>
      </c>
      <c r="N1566" s="52" t="e">
        <f>IF(N1565&lt;&gt;"",VLOOKUP(N1565,#REF!,2,FALSE),"")</f>
        <v>#REF!</v>
      </c>
      <c r="O1566" s="53" t="str">
        <f>IF(O1565&lt;&gt;"",VLOOKUP(O1565,#REF!,2,FALSE),"")</f>
        <v/>
      </c>
      <c r="P1566" s="54" t="str">
        <f>IF(P1565&lt;&gt;"",VLOOKUP(P1565,#REF!,2,FALSE),"")</f>
        <v/>
      </c>
      <c r="Q1566" s="109"/>
      <c r="R1566" s="110"/>
      <c r="S1566"/>
      <c r="T1566"/>
      <c r="U1566"/>
      <c r="V1566"/>
    </row>
    <row r="1567" spans="1:22" ht="15.6" customHeight="1">
      <c r="A1567" s="112"/>
      <c r="B1567" s="103" t="s">
        <v>18</v>
      </c>
      <c r="C1567" s="104"/>
      <c r="D1567" s="105"/>
      <c r="E1567" s="46"/>
      <c r="F1567" s="47"/>
      <c r="G1567" s="48"/>
      <c r="H1567" s="47"/>
      <c r="I1567" s="48"/>
      <c r="J1567" s="47"/>
      <c r="K1567" s="48"/>
      <c r="L1567" s="47"/>
      <c r="M1567" s="48"/>
      <c r="N1567" s="47" t="s">
        <v>38</v>
      </c>
      <c r="O1567" s="49"/>
      <c r="P1567" s="50"/>
      <c r="Q1567" s="109"/>
      <c r="R1567" s="110">
        <f>IF(B1567&lt;&gt;"",((10-((COUNTIF(E1568:N1568,"/")+COUNTIF(E1568:N1568,"//")+COUNTIF(E1568:N1568,"///")+COUNTIF(E1568:N1568,"_"))))/2)+(2-COUNTBLANK(O1568:P1568)),"")</f>
        <v>5</v>
      </c>
      <c r="S1567"/>
      <c r="T1567"/>
      <c r="U1567"/>
      <c r="V1567"/>
    </row>
    <row r="1568" spans="1:22" ht="15.6" customHeight="1">
      <c r="A1568" s="112"/>
      <c r="B1568" s="103"/>
      <c r="C1568" s="104"/>
      <c r="D1568" s="105"/>
      <c r="E1568" s="51" t="str">
        <f>IF(E1567&lt;&gt;"",VLOOKUP(E1567,#REF!,2,FALSE),"")</f>
        <v/>
      </c>
      <c r="F1568" s="52" t="str">
        <f>IF(F1567&lt;&gt;"",VLOOKUP(F1567,#REF!,2,FALSE),"")</f>
        <v/>
      </c>
      <c r="G1568" s="53" t="str">
        <f>IF(G1567&lt;&gt;"",VLOOKUP(G1567,#REF!,2,FALSE),"")</f>
        <v/>
      </c>
      <c r="H1568" s="52" t="str">
        <f>IF(H1567&lt;&gt;"",VLOOKUP(H1567,#REF!,2,FALSE),"")</f>
        <v/>
      </c>
      <c r="I1568" s="53" t="str">
        <f>IF(I1567&lt;&gt;"",VLOOKUP(I1567,#REF!,2,FALSE),"")</f>
        <v/>
      </c>
      <c r="J1568" s="52" t="str">
        <f>IF(J1567&lt;&gt;"",VLOOKUP(J1567,#REF!,2,FALSE),"")</f>
        <v/>
      </c>
      <c r="K1568" s="53" t="str">
        <f>IF(K1567&lt;&gt;"",VLOOKUP(K1567,#REF!,2,FALSE),"")</f>
        <v/>
      </c>
      <c r="L1568" s="52" t="str">
        <f>IF(L1567&lt;&gt;"",VLOOKUP(L1567,#REF!,2,FALSE),"")</f>
        <v/>
      </c>
      <c r="M1568" s="53" t="str">
        <f>IF(M1567&lt;&gt;"",VLOOKUP(M1567,#REF!,2,FALSE),"")</f>
        <v/>
      </c>
      <c r="N1568" s="52" t="e">
        <f>IF(N1567&lt;&gt;"",VLOOKUP(N1567,#REF!,2,FALSE),"")</f>
        <v>#REF!</v>
      </c>
      <c r="O1568" s="53" t="str">
        <f>IF(O1567&lt;&gt;"",VLOOKUP(O1567,#REF!,2,FALSE),"")</f>
        <v/>
      </c>
      <c r="P1568" s="54" t="str">
        <f>IF(P1567&lt;&gt;"",VLOOKUP(P1567,#REF!,2,FALSE),"")</f>
        <v/>
      </c>
      <c r="Q1568" s="109"/>
      <c r="R1568" s="110"/>
      <c r="S1568"/>
      <c r="T1568"/>
      <c r="U1568"/>
      <c r="V1568"/>
    </row>
    <row r="1569" spans="1:255" ht="15.6" customHeight="1">
      <c r="A1569" s="112"/>
      <c r="B1569" s="103" t="s">
        <v>16</v>
      </c>
      <c r="C1569" s="104"/>
      <c r="D1569" s="105"/>
      <c r="E1569" s="46" t="s">
        <v>17</v>
      </c>
      <c r="F1569" s="47" t="s">
        <v>17</v>
      </c>
      <c r="G1569" s="48" t="s">
        <v>17</v>
      </c>
      <c r="H1569" s="47" t="s">
        <v>17</v>
      </c>
      <c r="I1569" s="48" t="s">
        <v>17</v>
      </c>
      <c r="J1569" s="47" t="s">
        <v>17</v>
      </c>
      <c r="K1569" s="48" t="s">
        <v>17</v>
      </c>
      <c r="L1569" s="47" t="s">
        <v>17</v>
      </c>
      <c r="M1569" s="48" t="s">
        <v>17</v>
      </c>
      <c r="N1569" s="47" t="s">
        <v>17</v>
      </c>
      <c r="O1569" s="49"/>
      <c r="P1569" s="50"/>
      <c r="Q1569" s="109"/>
      <c r="R1569" s="110">
        <f>IF(B1569&lt;&gt;"",((10-((COUNTIF(E1570:N1570,"/")+COUNTIF(E1570:N1570,"//")+COUNTIF(E1570:N1570,"///")+COUNTIF(E1570:N1570,"_"))))/2)+(2-COUNTBLANK(O1570:P1570)),"")</f>
        <v>5</v>
      </c>
      <c r="S1569"/>
      <c r="T1569"/>
      <c r="U1569"/>
      <c r="V1569"/>
    </row>
    <row r="1570" spans="1:255" ht="15.6" customHeight="1">
      <c r="A1570" s="112"/>
      <c r="B1570" s="103"/>
      <c r="C1570" s="104"/>
      <c r="D1570" s="105"/>
      <c r="E1570" s="51" t="e">
        <f>IF(E1569&lt;&gt;"",VLOOKUP(E1569,#REF!,2,FALSE),"")</f>
        <v>#REF!</v>
      </c>
      <c r="F1570" s="52" t="e">
        <f>IF(F1569&lt;&gt;"",VLOOKUP(F1569,#REF!,2,FALSE),"")</f>
        <v>#REF!</v>
      </c>
      <c r="G1570" s="53" t="e">
        <f>IF(G1569&lt;&gt;"",VLOOKUP(G1569,#REF!,2,FALSE),"")</f>
        <v>#REF!</v>
      </c>
      <c r="H1570" s="52" t="e">
        <f>IF(H1569&lt;&gt;"",VLOOKUP(H1569,#REF!,2,FALSE),"")</f>
        <v>#REF!</v>
      </c>
      <c r="I1570" s="53" t="e">
        <f>IF(I1569&lt;&gt;"",VLOOKUP(I1569,#REF!,2,FALSE),"")</f>
        <v>#REF!</v>
      </c>
      <c r="J1570" s="52" t="e">
        <f>IF(J1569&lt;&gt;"",VLOOKUP(J1569,#REF!,2,FALSE),"")</f>
        <v>#REF!</v>
      </c>
      <c r="K1570" s="53" t="e">
        <f>IF(K1569&lt;&gt;"",VLOOKUP(K1569,#REF!,2,FALSE),"")</f>
        <v>#REF!</v>
      </c>
      <c r="L1570" s="52" t="e">
        <f>IF(L1569&lt;&gt;"",VLOOKUP(L1569,#REF!,2,FALSE),"")</f>
        <v>#REF!</v>
      </c>
      <c r="M1570" s="53" t="e">
        <f>IF(M1569&lt;&gt;"",VLOOKUP(M1569,#REF!,2,FALSE),"")</f>
        <v>#REF!</v>
      </c>
      <c r="N1570" s="52" t="e">
        <f>IF(N1569&lt;&gt;"",VLOOKUP(N1569,#REF!,2,FALSE),"")</f>
        <v>#REF!</v>
      </c>
      <c r="O1570" s="53" t="str">
        <f>IF(O1569&lt;&gt;"",VLOOKUP(O1569,#REF!,2,FALSE),"")</f>
        <v/>
      </c>
      <c r="P1570" s="54" t="str">
        <f>IF(P1569&lt;&gt;"",VLOOKUP(P1569,#REF!,2,FALSE),"")</f>
        <v/>
      </c>
      <c r="Q1570" s="109"/>
      <c r="R1570" s="110"/>
      <c r="S1570"/>
      <c r="T1570"/>
      <c r="U1570"/>
      <c r="V1570"/>
    </row>
    <row r="1571" spans="1:255" ht="15.6" customHeight="1">
      <c r="A1571" s="112"/>
      <c r="B1571" s="103"/>
      <c r="C1571" s="104"/>
      <c r="D1571" s="105"/>
      <c r="E1571" s="46"/>
      <c r="F1571" s="47"/>
      <c r="G1571" s="48"/>
      <c r="H1571" s="47"/>
      <c r="I1571" s="48"/>
      <c r="J1571" s="47"/>
      <c r="K1571" s="48"/>
      <c r="L1571" s="47"/>
      <c r="M1571" s="48"/>
      <c r="N1571" s="47"/>
      <c r="O1571" s="49"/>
      <c r="P1571" s="50"/>
      <c r="Q1571" s="109"/>
      <c r="R1571" s="110" t="str">
        <f>IF(B1571&lt;&gt;"",((10-((COUNTIF(E1572:N1572,"/")+COUNTIF(E1572:N1572,"//")+COUNTIF(E1572:N1572,"///")+COUNTIF(E1572:N1572,"_"))))/2)+(2-COUNTBLANK(O1572:P1572)),"")</f>
        <v/>
      </c>
      <c r="S1571"/>
      <c r="T1571"/>
      <c r="U1571"/>
      <c r="V1571"/>
    </row>
    <row r="1572" spans="1:255" ht="15.6" customHeight="1">
      <c r="A1572" s="112"/>
      <c r="B1572" s="103"/>
      <c r="C1572" s="104"/>
      <c r="D1572" s="105"/>
      <c r="E1572" s="51" t="str">
        <f>IF(E1571&lt;&gt;"",VLOOKUP(E1571,#REF!,2,FALSE),"")</f>
        <v/>
      </c>
      <c r="F1572" s="52" t="str">
        <f>IF(F1571&lt;&gt;"",VLOOKUP(F1571,#REF!,2,FALSE),"")</f>
        <v/>
      </c>
      <c r="G1572" s="53" t="str">
        <f>IF(G1571&lt;&gt;"",VLOOKUP(G1571,#REF!,2,FALSE),"")</f>
        <v/>
      </c>
      <c r="H1572" s="52" t="str">
        <f>IF(H1571&lt;&gt;"",VLOOKUP(H1571,#REF!,2,FALSE),"")</f>
        <v/>
      </c>
      <c r="I1572" s="53" t="str">
        <f>IF(I1571&lt;&gt;"",VLOOKUP(I1571,#REF!,2,FALSE),"")</f>
        <v/>
      </c>
      <c r="J1572" s="52" t="str">
        <f>IF(J1571&lt;&gt;"",VLOOKUP(J1571,#REF!,2,FALSE),"")</f>
        <v/>
      </c>
      <c r="K1572" s="53" t="str">
        <f>IF(K1571&lt;&gt;"",VLOOKUP(K1571,#REF!,2,FALSE),"")</f>
        <v/>
      </c>
      <c r="L1572" s="52" t="str">
        <f>IF(L1571&lt;&gt;"",VLOOKUP(L1571,#REF!,2,FALSE),"")</f>
        <v/>
      </c>
      <c r="M1572" s="53" t="str">
        <f>IF(M1571&lt;&gt;"",VLOOKUP(M1571,#REF!,2,FALSE),"")</f>
        <v/>
      </c>
      <c r="N1572" s="52" t="str">
        <f>IF(N1571&lt;&gt;"",VLOOKUP(N1571,#REF!,2,FALSE),"")</f>
        <v/>
      </c>
      <c r="O1572" s="53" t="str">
        <f>IF(O1571&lt;&gt;"",VLOOKUP(O1571,#REF!,2,FALSE),"")</f>
        <v/>
      </c>
      <c r="P1572" s="54" t="str">
        <f>IF(P1571&lt;&gt;"",VLOOKUP(P1571,#REF!,2,FALSE),"")</f>
        <v/>
      </c>
      <c r="Q1572" s="109"/>
      <c r="R1572" s="110"/>
      <c r="S1572"/>
      <c r="T1572"/>
      <c r="U1572"/>
      <c r="V1572"/>
    </row>
    <row r="1573" spans="1:255" ht="15.6" customHeight="1">
      <c r="A1573" s="112"/>
      <c r="B1573" s="103"/>
      <c r="C1573" s="104"/>
      <c r="D1573" s="105"/>
      <c r="E1573" s="46"/>
      <c r="F1573" s="47"/>
      <c r="G1573" s="48"/>
      <c r="H1573" s="47"/>
      <c r="I1573" s="48"/>
      <c r="J1573" s="47"/>
      <c r="K1573" s="48"/>
      <c r="L1573" s="47"/>
      <c r="M1573" s="48"/>
      <c r="N1573" s="47"/>
      <c r="O1573" s="49"/>
      <c r="P1573" s="50"/>
      <c r="Q1573" s="109"/>
      <c r="R1573" s="110" t="str">
        <f>IF(B1573&lt;&gt;"",((10-((COUNTIF(E1574:N1574,"/")+COUNTIF(E1574:N1574,"//")+COUNTIF(E1574:N1574,"///")+COUNTIF(E1574:N1574,"_"))))/2)+(2-COUNTBLANK(O1574:P1574)),"")</f>
        <v/>
      </c>
      <c r="S1573"/>
      <c r="T1573"/>
      <c r="U1573"/>
      <c r="V1573"/>
    </row>
    <row r="1574" spans="1:255" ht="15.6" customHeight="1" thickBot="1">
      <c r="A1574" s="113"/>
      <c r="B1574" s="127"/>
      <c r="C1574" s="128"/>
      <c r="D1574" s="129"/>
      <c r="E1574" s="55" t="str">
        <f>IF(E1573&lt;&gt;"",VLOOKUP(E1573,#REF!,2,FALSE),"")</f>
        <v/>
      </c>
      <c r="F1574" s="56" t="str">
        <f>IF(F1573&lt;&gt;"",VLOOKUP(F1573,#REF!,2,FALSE),"")</f>
        <v/>
      </c>
      <c r="G1574" s="57" t="str">
        <f>IF(G1573&lt;&gt;"",VLOOKUP(G1573,#REF!,2,FALSE),"")</f>
        <v/>
      </c>
      <c r="H1574" s="56" t="str">
        <f>IF(H1573&lt;&gt;"",VLOOKUP(H1573,#REF!,2,FALSE),"")</f>
        <v/>
      </c>
      <c r="I1574" s="57" t="str">
        <f>IF(I1573&lt;&gt;"",VLOOKUP(I1573,#REF!,2,FALSE),"")</f>
        <v/>
      </c>
      <c r="J1574" s="56" t="str">
        <f>IF(J1573&lt;&gt;"",VLOOKUP(J1573,#REF!,2,FALSE),"")</f>
        <v/>
      </c>
      <c r="K1574" s="57" t="str">
        <f>IF(K1573&lt;&gt;"",VLOOKUP(K1573,#REF!,2,FALSE),"")</f>
        <v/>
      </c>
      <c r="L1574" s="56" t="str">
        <f>IF(L1573&lt;&gt;"",VLOOKUP(L1573,#REF!,2,FALSE),"")</f>
        <v/>
      </c>
      <c r="M1574" s="57" t="str">
        <f>IF(M1573&lt;&gt;"",VLOOKUP(M1573,#REF!,2,FALSE),"")</f>
        <v/>
      </c>
      <c r="N1574" s="56" t="str">
        <f>IF(N1573&lt;&gt;"",VLOOKUP(N1573,#REF!,2,FALSE),"")</f>
        <v/>
      </c>
      <c r="O1574" s="57" t="str">
        <f>IF(O1573&lt;&gt;"",VLOOKUP(O1573,#REF!,2,FALSE),"")</f>
        <v/>
      </c>
      <c r="P1574" s="58" t="str">
        <f>IF(P1573&lt;&gt;"",VLOOKUP(P1573,#REF!,2,FALSE),"")</f>
        <v/>
      </c>
      <c r="Q1574" s="109"/>
      <c r="R1574" s="110"/>
      <c r="U1574" s="1"/>
    </row>
    <row r="1575" spans="1:255" ht="18.600000000000001" thickBot="1"/>
    <row r="1576" spans="1:255" ht="23.4">
      <c r="A1576" s="5"/>
      <c r="B1576" s="9" t="str">
        <f>"Semaine " &amp; _xlfn.ISOWEEKNUM(B1577)</f>
        <v>Semaine 46</v>
      </c>
      <c r="C1576" s="130" t="s">
        <v>0</v>
      </c>
      <c r="D1576" s="131"/>
      <c r="E1576" s="134" t="s">
        <v>1</v>
      </c>
      <c r="F1576" s="135"/>
      <c r="G1576" s="136" t="s">
        <v>2</v>
      </c>
      <c r="H1576" s="135"/>
      <c r="I1576" s="136" t="s">
        <v>3</v>
      </c>
      <c r="J1576" s="135"/>
      <c r="K1576" s="136" t="s">
        <v>4</v>
      </c>
      <c r="L1576" s="135"/>
      <c r="M1576" s="136" t="s">
        <v>5</v>
      </c>
      <c r="N1576" s="135"/>
      <c r="O1576" s="136" t="s">
        <v>6</v>
      </c>
      <c r="P1576" s="137"/>
      <c r="Q1576" s="138" t="s">
        <v>7</v>
      </c>
      <c r="R1576" s="141" t="s">
        <v>39</v>
      </c>
      <c r="Z1576" s="5"/>
      <c r="AA1576" s="5"/>
      <c r="AB1576" s="5"/>
      <c r="AC1576" s="5"/>
      <c r="AD1576" s="5"/>
      <c r="AE1576" s="5"/>
      <c r="AF1576" s="5"/>
      <c r="AG1576" s="5"/>
      <c r="AH1576" s="5"/>
      <c r="AI1576" s="5"/>
      <c r="AJ1576" s="5"/>
      <c r="AK1576" s="5"/>
      <c r="AL1576" s="5"/>
      <c r="AM1576" s="5"/>
      <c r="AN1576" s="5"/>
      <c r="AO1576" s="5"/>
      <c r="AP1576" s="5"/>
      <c r="AQ1576" s="5"/>
      <c r="AR1576" s="5"/>
      <c r="AS1576" s="5"/>
      <c r="AT1576" s="5"/>
      <c r="AU1576" s="5"/>
      <c r="AV1576" s="5"/>
      <c r="AW1576" s="5"/>
      <c r="AX1576" s="5"/>
      <c r="AY1576" s="5"/>
      <c r="AZ1576" s="5"/>
      <c r="BA1576" s="5"/>
      <c r="BB1576" s="5"/>
      <c r="BC1576" s="5"/>
      <c r="BD1576" s="5"/>
      <c r="BE1576" s="5"/>
      <c r="BF1576" s="5"/>
      <c r="BG1576" s="5"/>
      <c r="BH1576" s="5"/>
      <c r="BI1576" s="5"/>
      <c r="BJ1576" s="5"/>
      <c r="BK1576" s="5"/>
      <c r="BL1576" s="5"/>
      <c r="BM1576" s="5"/>
      <c r="BN1576" s="5"/>
      <c r="BO1576" s="5"/>
      <c r="BP1576" s="5"/>
      <c r="BQ1576" s="5"/>
      <c r="BR1576" s="5"/>
      <c r="BS1576" s="5"/>
      <c r="BT1576" s="5"/>
      <c r="BU1576" s="5"/>
      <c r="BV1576" s="5"/>
      <c r="BW1576" s="5"/>
      <c r="BX1576" s="5"/>
      <c r="BY1576" s="5"/>
      <c r="BZ1576" s="5"/>
      <c r="CA1576" s="5"/>
      <c r="CB1576" s="5"/>
      <c r="CC1576" s="5"/>
      <c r="CD1576" s="5"/>
      <c r="CE1576" s="5"/>
      <c r="CF1576" s="5"/>
      <c r="CG1576" s="5"/>
      <c r="CH1576" s="5"/>
      <c r="CI1576" s="5"/>
      <c r="CJ1576" s="5"/>
      <c r="CK1576" s="5"/>
      <c r="CL1576" s="5"/>
      <c r="CM1576" s="5"/>
      <c r="CN1576" s="5"/>
      <c r="CO1576" s="5"/>
      <c r="CP1576" s="5"/>
      <c r="CQ1576" s="5"/>
      <c r="CR1576" s="5"/>
      <c r="CS1576" s="5"/>
      <c r="CT1576" s="5"/>
      <c r="CU1576" s="5"/>
      <c r="CV1576" s="5"/>
      <c r="CW1576" s="5"/>
      <c r="CX1576" s="5"/>
      <c r="CY1576" s="5"/>
      <c r="CZ1576" s="5"/>
      <c r="DA1576" s="5"/>
      <c r="DB1576" s="5"/>
      <c r="DC1576" s="5"/>
      <c r="DD1576" s="5"/>
      <c r="DE1576" s="5"/>
      <c r="DF1576" s="5"/>
      <c r="DG1576" s="5"/>
      <c r="DH1576" s="5"/>
      <c r="DI1576" s="5"/>
      <c r="DJ1576" s="5"/>
      <c r="DK1576" s="5"/>
      <c r="DL1576" s="5"/>
      <c r="DM1576" s="5"/>
      <c r="DN1576" s="5"/>
      <c r="DO1576" s="5"/>
      <c r="DP1576" s="5"/>
      <c r="DQ1576" s="5"/>
      <c r="DR1576" s="5"/>
      <c r="DS1576" s="5"/>
      <c r="DT1576" s="5"/>
      <c r="DU1576" s="5"/>
      <c r="DV1576" s="5"/>
      <c r="DW1576" s="5"/>
      <c r="DX1576" s="5"/>
      <c r="DY1576" s="5"/>
      <c r="DZ1576" s="5"/>
      <c r="EA1576" s="5"/>
      <c r="EB1576" s="5"/>
      <c r="EC1576" s="5"/>
      <c r="ED1576" s="5"/>
      <c r="EE1576" s="5"/>
      <c r="EF1576" s="5"/>
      <c r="EG1576" s="5"/>
      <c r="EH1576" s="5"/>
      <c r="EI1576" s="5"/>
      <c r="EJ1576" s="5"/>
      <c r="EK1576" s="5"/>
      <c r="EL1576" s="5"/>
      <c r="EM1576" s="5"/>
      <c r="EN1576" s="5"/>
      <c r="EO1576" s="5"/>
      <c r="EP1576" s="5"/>
      <c r="EQ1576" s="5"/>
      <c r="ER1576" s="5"/>
      <c r="ES1576" s="5"/>
      <c r="ET1576" s="5"/>
      <c r="EU1576" s="5"/>
      <c r="EV1576" s="5"/>
      <c r="EW1576" s="5"/>
      <c r="EX1576" s="5"/>
      <c r="EY1576" s="5"/>
      <c r="EZ1576" s="5"/>
      <c r="FA1576" s="5"/>
      <c r="FB1576" s="5"/>
      <c r="FC1576" s="5"/>
      <c r="FD1576" s="5"/>
      <c r="FE1576" s="5"/>
      <c r="FF1576" s="5"/>
      <c r="FG1576" s="5"/>
      <c r="FH1576" s="5"/>
      <c r="FI1576" s="5"/>
      <c r="FJ1576" s="5"/>
      <c r="FK1576" s="5"/>
      <c r="FL1576" s="5"/>
      <c r="FM1576" s="5"/>
      <c r="FN1576" s="5"/>
      <c r="FO1576" s="5"/>
      <c r="FP1576" s="5"/>
      <c r="FQ1576" s="5"/>
      <c r="FR1576" s="5"/>
      <c r="FS1576" s="5"/>
      <c r="FT1576" s="5"/>
      <c r="FU1576" s="5"/>
      <c r="FV1576" s="5"/>
      <c r="FW1576" s="5"/>
      <c r="FX1576" s="5"/>
      <c r="FY1576" s="5"/>
      <c r="FZ1576" s="5"/>
      <c r="GA1576" s="5"/>
      <c r="GB1576" s="5"/>
      <c r="GC1576" s="5"/>
      <c r="GD1576" s="5"/>
      <c r="GE1576" s="5"/>
      <c r="GF1576" s="5"/>
      <c r="GG1576" s="5"/>
      <c r="GH1576" s="5"/>
      <c r="GI1576" s="5"/>
      <c r="GJ1576" s="5"/>
      <c r="GK1576" s="5"/>
      <c r="GL1576" s="5"/>
      <c r="GM1576" s="5"/>
      <c r="GN1576" s="5"/>
      <c r="GO1576" s="5"/>
      <c r="GP1576" s="5"/>
      <c r="GQ1576" s="5"/>
      <c r="GR1576" s="5"/>
      <c r="GS1576" s="5"/>
      <c r="GT1576" s="5"/>
      <c r="GU1576" s="5"/>
      <c r="GV1576" s="5"/>
      <c r="GW1576" s="5"/>
      <c r="GX1576" s="5"/>
      <c r="GY1576" s="5"/>
      <c r="GZ1576" s="5"/>
      <c r="HA1576" s="5"/>
      <c r="HB1576" s="5"/>
      <c r="HC1576" s="5"/>
      <c r="HD1576" s="5"/>
      <c r="HE1576" s="5"/>
      <c r="HF1576" s="5"/>
      <c r="HG1576" s="5"/>
      <c r="HH1576" s="5"/>
      <c r="HI1576" s="5"/>
      <c r="HJ1576" s="5"/>
      <c r="HK1576" s="5"/>
      <c r="HL1576" s="5"/>
      <c r="HM1576" s="5"/>
      <c r="HN1576" s="5"/>
      <c r="HO1576" s="5"/>
      <c r="HP1576" s="5"/>
      <c r="HQ1576" s="5"/>
      <c r="HR1576" s="5"/>
      <c r="HS1576" s="5"/>
      <c r="HT1576" s="5"/>
      <c r="HU1576" s="5"/>
      <c r="HV1576" s="5"/>
      <c r="HW1576" s="5"/>
      <c r="HX1576" s="5"/>
      <c r="HY1576" s="5"/>
      <c r="HZ1576" s="5"/>
      <c r="IA1576" s="5"/>
      <c r="IB1576" s="5"/>
      <c r="IC1576" s="5"/>
      <c r="ID1576" s="5"/>
      <c r="IE1576" s="5"/>
      <c r="IF1576" s="5"/>
      <c r="IG1576" s="5"/>
      <c r="IH1576" s="5"/>
      <c r="II1576" s="5"/>
      <c r="IJ1576" s="5"/>
      <c r="IK1576" s="5"/>
      <c r="IL1576" s="5"/>
      <c r="IM1576" s="5"/>
      <c r="IN1576" s="5"/>
      <c r="IO1576" s="5"/>
      <c r="IP1576" s="5"/>
      <c r="IQ1576" s="5"/>
      <c r="IR1576" s="5"/>
      <c r="IS1576" s="5"/>
      <c r="IT1576" s="5"/>
      <c r="IU1576" s="5"/>
    </row>
    <row r="1577" spans="1:255" ht="21" customHeight="1">
      <c r="A1577" s="6"/>
      <c r="B1577" s="10">
        <f>B1543+7</f>
        <v>43780</v>
      </c>
      <c r="C1577" s="132"/>
      <c r="D1577" s="133"/>
      <c r="E1577" s="144">
        <f>B1577</f>
        <v>43780</v>
      </c>
      <c r="F1577" s="145"/>
      <c r="G1577" s="146">
        <f>E1577+1</f>
        <v>43781</v>
      </c>
      <c r="H1577" s="145"/>
      <c r="I1577" s="146">
        <f>G1577+1</f>
        <v>43782</v>
      </c>
      <c r="J1577" s="145"/>
      <c r="K1577" s="146">
        <f>I1577+1</f>
        <v>43783</v>
      </c>
      <c r="L1577" s="145"/>
      <c r="M1577" s="146">
        <f>K1577+1</f>
        <v>43784</v>
      </c>
      <c r="N1577" s="145"/>
      <c r="O1577" s="14">
        <f>M1577+1</f>
        <v>43785</v>
      </c>
      <c r="P1577" s="15">
        <f>O1577+1</f>
        <v>43786</v>
      </c>
      <c r="Q1577" s="139"/>
      <c r="R1577" s="142"/>
      <c r="W1577" s="8"/>
      <c r="X1577" s="8"/>
      <c r="Y1577" s="7"/>
      <c r="Z1577" s="7"/>
      <c r="AA1577" s="6"/>
      <c r="AB1577" s="6"/>
      <c r="AC1577" s="6"/>
      <c r="AD1577" s="6"/>
      <c r="AE1577" s="6"/>
      <c r="AF1577" s="6"/>
      <c r="AG1577" s="6"/>
      <c r="AH1577" s="6"/>
      <c r="AI1577" s="6"/>
      <c r="AJ1577" s="6"/>
      <c r="AK1577" s="6"/>
      <c r="AL1577" s="6"/>
      <c r="AM1577" s="6"/>
      <c r="AN1577" s="6"/>
      <c r="AO1577" s="6"/>
      <c r="AP1577" s="6"/>
      <c r="AQ1577" s="6"/>
      <c r="AR1577" s="6"/>
      <c r="AS1577" s="6"/>
      <c r="AT1577" s="6"/>
      <c r="AU1577" s="6"/>
      <c r="AV1577" s="6"/>
      <c r="AW1577" s="6"/>
      <c r="AX1577" s="6"/>
      <c r="AY1577" s="6"/>
      <c r="AZ1577" s="6"/>
      <c r="BA1577" s="6"/>
      <c r="BB1577" s="6"/>
      <c r="BC1577" s="6"/>
      <c r="BD1577" s="6"/>
      <c r="BE1577" s="6"/>
      <c r="BF1577" s="6"/>
      <c r="BG1577" s="6"/>
      <c r="BH1577" s="6"/>
      <c r="BI1577" s="6"/>
      <c r="BJ1577" s="6"/>
      <c r="BK1577" s="6"/>
      <c r="BL1577" s="6"/>
      <c r="BM1577" s="6"/>
      <c r="BN1577" s="6"/>
      <c r="BO1577" s="6"/>
      <c r="BP1577" s="6"/>
      <c r="BQ1577" s="6"/>
      <c r="BR1577" s="6"/>
      <c r="BS1577" s="6"/>
      <c r="BT1577" s="6"/>
      <c r="BU1577" s="6"/>
      <c r="BV1577" s="6"/>
      <c r="BW1577" s="6"/>
      <c r="BX1577" s="6"/>
      <c r="BY1577" s="6"/>
      <c r="BZ1577" s="6"/>
      <c r="CA1577" s="6"/>
      <c r="CB1577" s="6"/>
      <c r="CC1577" s="6"/>
      <c r="CD1577" s="6"/>
      <c r="CE1577" s="6"/>
      <c r="CF1577" s="6"/>
      <c r="CG1577" s="6"/>
      <c r="CH1577" s="6"/>
      <c r="CI1577" s="6"/>
      <c r="CJ1577" s="6"/>
      <c r="CK1577" s="6"/>
      <c r="CL1577" s="6"/>
      <c r="CM1577" s="6"/>
      <c r="CN1577" s="6"/>
      <c r="CO1577" s="6"/>
      <c r="CP1577" s="6"/>
      <c r="CQ1577" s="6"/>
      <c r="CR1577" s="6"/>
      <c r="CS1577" s="6"/>
      <c r="CT1577" s="6"/>
      <c r="CU1577" s="6"/>
      <c r="CV1577" s="6"/>
      <c r="CW1577" s="6"/>
      <c r="CX1577" s="6"/>
      <c r="CY1577" s="6"/>
      <c r="CZ1577" s="6"/>
      <c r="DA1577" s="6"/>
      <c r="DB1577" s="6"/>
      <c r="DC1577" s="6"/>
      <c r="DD1577" s="6"/>
      <c r="DE1577" s="6"/>
      <c r="DF1577" s="6"/>
      <c r="DG1577" s="6"/>
      <c r="DH1577" s="6"/>
      <c r="DI1577" s="6"/>
      <c r="DJ1577" s="6"/>
      <c r="DK1577" s="6"/>
      <c r="DL1577" s="6"/>
      <c r="DM1577" s="6"/>
      <c r="DN1577" s="6"/>
      <c r="DO1577" s="6"/>
      <c r="DP1577" s="6"/>
      <c r="DQ1577" s="6"/>
      <c r="DR1577" s="6"/>
      <c r="DS1577" s="6"/>
      <c r="DT1577" s="6"/>
      <c r="DU1577" s="6"/>
      <c r="DV1577" s="6"/>
      <c r="DW1577" s="6"/>
      <c r="DX1577" s="6"/>
      <c r="DY1577" s="6"/>
      <c r="DZ1577" s="6"/>
      <c r="EA1577" s="6"/>
      <c r="EB1577" s="6"/>
      <c r="EC1577" s="6"/>
      <c r="ED1577" s="6"/>
      <c r="EE1577" s="6"/>
      <c r="EF1577" s="6"/>
      <c r="EG1577" s="6"/>
      <c r="EH1577" s="6"/>
      <c r="EI1577" s="6"/>
      <c r="EJ1577" s="6"/>
      <c r="EK1577" s="6"/>
      <c r="EL1577" s="6"/>
      <c r="EM1577" s="6"/>
      <c r="EN1577" s="6"/>
      <c r="EO1577" s="6"/>
      <c r="EP1577" s="6"/>
      <c r="EQ1577" s="6"/>
      <c r="ER1577" s="6"/>
      <c r="ES1577" s="6"/>
      <c r="ET1577" s="6"/>
      <c r="EU1577" s="6"/>
      <c r="EV1577" s="6"/>
      <c r="EW1577" s="6"/>
      <c r="EX1577" s="6"/>
      <c r="EY1577" s="6"/>
      <c r="EZ1577" s="6"/>
      <c r="FA1577" s="6"/>
      <c r="FB1577" s="6"/>
      <c r="FC1577" s="6"/>
      <c r="FD1577" s="6"/>
      <c r="FE1577" s="6"/>
      <c r="FF1577" s="6"/>
      <c r="FG1577" s="6"/>
      <c r="FH1577" s="6"/>
      <c r="FI1577" s="6"/>
      <c r="FJ1577" s="6"/>
      <c r="FK1577" s="6"/>
      <c r="FL1577" s="6"/>
      <c r="FM1577" s="6"/>
      <c r="FN1577" s="6"/>
      <c r="FO1577" s="6"/>
      <c r="FP1577" s="6"/>
      <c r="FQ1577" s="6"/>
      <c r="FR1577" s="6"/>
      <c r="FS1577" s="6"/>
      <c r="FT1577" s="6"/>
      <c r="FU1577" s="6"/>
      <c r="FV1577" s="6"/>
      <c r="FW1577" s="6"/>
      <c r="FX1577" s="6"/>
      <c r="FY1577" s="6"/>
      <c r="FZ1577" s="6"/>
      <c r="GA1577" s="6"/>
      <c r="GB1577" s="6"/>
      <c r="GC1577" s="6"/>
      <c r="GD1577" s="6"/>
      <c r="GE1577" s="6"/>
      <c r="GF1577" s="6"/>
      <c r="GG1577" s="6"/>
      <c r="GH1577" s="6"/>
      <c r="GI1577" s="6"/>
      <c r="GJ1577" s="6"/>
      <c r="GK1577" s="6"/>
      <c r="GL1577" s="6"/>
      <c r="GM1577" s="6"/>
      <c r="GN1577" s="6"/>
      <c r="GO1577" s="6"/>
      <c r="GP1577" s="6"/>
      <c r="GQ1577" s="6"/>
      <c r="GR1577" s="6"/>
      <c r="GS1577" s="6"/>
      <c r="GT1577" s="6"/>
      <c r="GU1577" s="6"/>
      <c r="GV1577" s="6"/>
      <c r="GW1577" s="6"/>
      <c r="GX1577" s="6"/>
      <c r="GY1577" s="6"/>
      <c r="GZ1577" s="6"/>
      <c r="HA1577" s="6"/>
      <c r="HB1577" s="6"/>
      <c r="HC1577" s="6"/>
      <c r="HD1577" s="6"/>
      <c r="HE1577" s="6"/>
      <c r="HF1577" s="6"/>
      <c r="HG1577" s="6"/>
      <c r="HH1577" s="6"/>
      <c r="HI1577" s="6"/>
      <c r="HJ1577" s="6"/>
      <c r="HK1577" s="6"/>
      <c r="HL1577" s="6"/>
      <c r="HM1577" s="6"/>
      <c r="HN1577" s="6"/>
      <c r="HO1577" s="6"/>
      <c r="HP1577" s="6"/>
      <c r="HQ1577" s="6"/>
      <c r="HR1577" s="6"/>
      <c r="HS1577" s="6"/>
      <c r="HT1577" s="6"/>
      <c r="HU1577" s="6"/>
      <c r="HV1577" s="6"/>
      <c r="HW1577" s="6"/>
      <c r="HX1577" s="6"/>
      <c r="HY1577" s="6"/>
      <c r="HZ1577" s="6"/>
      <c r="IA1577" s="6"/>
      <c r="IB1577" s="6"/>
      <c r="IC1577" s="6"/>
      <c r="ID1577" s="6"/>
      <c r="IE1577" s="6"/>
      <c r="IF1577" s="6"/>
      <c r="IG1577" s="6"/>
      <c r="IH1577" s="6"/>
      <c r="II1577" s="6"/>
      <c r="IJ1577" s="6"/>
      <c r="IK1577" s="6"/>
      <c r="IL1577" s="6"/>
      <c r="IM1577" s="6"/>
      <c r="IN1577" s="6"/>
      <c r="IO1577" s="6"/>
      <c r="IP1577" s="6"/>
      <c r="IQ1577" s="6"/>
      <c r="IR1577" s="6"/>
      <c r="IS1577" s="6"/>
      <c r="IT1577" s="6"/>
      <c r="IU1577" s="6"/>
    </row>
    <row r="1578" spans="1:255" ht="18.600000000000001" thickBot="1">
      <c r="A1578" s="5"/>
      <c r="B1578" s="11" t="s">
        <v>8</v>
      </c>
      <c r="C1578" s="12" t="s">
        <v>9</v>
      </c>
      <c r="D1578" s="13" t="s">
        <v>10</v>
      </c>
      <c r="E1578" s="16" t="s">
        <v>11</v>
      </c>
      <c r="F1578" s="17" t="s">
        <v>12</v>
      </c>
      <c r="G1578" s="18" t="s">
        <v>11</v>
      </c>
      <c r="H1578" s="17" t="s">
        <v>12</v>
      </c>
      <c r="I1578" s="18" t="s">
        <v>11</v>
      </c>
      <c r="J1578" s="17" t="s">
        <v>12</v>
      </c>
      <c r="K1578" s="18" t="s">
        <v>11</v>
      </c>
      <c r="L1578" s="17" t="s">
        <v>12</v>
      </c>
      <c r="M1578" s="18" t="s">
        <v>11</v>
      </c>
      <c r="N1578" s="17" t="s">
        <v>12</v>
      </c>
      <c r="O1578" s="18" t="s">
        <v>13</v>
      </c>
      <c r="P1578" s="19" t="s">
        <v>14</v>
      </c>
      <c r="Q1578" s="140"/>
      <c r="R1578" s="143"/>
      <c r="W1578" s="8"/>
      <c r="X1578" s="8"/>
      <c r="Y1578" s="7"/>
      <c r="Z1578" s="7"/>
      <c r="AA1578" s="5"/>
      <c r="AB1578" s="5"/>
      <c r="AC1578" s="5"/>
      <c r="AD1578" s="5"/>
      <c r="AE1578" s="5"/>
      <c r="AF1578" s="5"/>
      <c r="AG1578" s="5"/>
      <c r="AH1578" s="5"/>
      <c r="AI1578" s="5"/>
      <c r="AJ1578" s="5"/>
      <c r="AK1578" s="5"/>
      <c r="AL1578" s="5"/>
      <c r="AM1578" s="5"/>
      <c r="AN1578" s="5"/>
      <c r="AO1578" s="5"/>
      <c r="AP1578" s="5"/>
      <c r="AQ1578" s="5"/>
      <c r="AR1578" s="5"/>
      <c r="AS1578" s="5"/>
      <c r="AT1578" s="5"/>
      <c r="AU1578" s="5"/>
      <c r="AV1578" s="5"/>
      <c r="AW1578" s="5"/>
      <c r="AX1578" s="5"/>
      <c r="AY1578" s="5"/>
      <c r="AZ1578" s="5"/>
      <c r="BA1578" s="5"/>
      <c r="BB1578" s="5"/>
      <c r="BC1578" s="5"/>
      <c r="BD1578" s="5"/>
      <c r="BE1578" s="5"/>
      <c r="BF1578" s="5"/>
      <c r="BG1578" s="5"/>
      <c r="BH1578" s="5"/>
      <c r="BI1578" s="5"/>
      <c r="BJ1578" s="5"/>
      <c r="BK1578" s="5"/>
      <c r="BL1578" s="5"/>
      <c r="BM1578" s="5"/>
      <c r="BN1578" s="5"/>
      <c r="BO1578" s="5"/>
      <c r="BP1578" s="5"/>
      <c r="BQ1578" s="5"/>
      <c r="BR1578" s="5"/>
      <c r="BS1578" s="5"/>
      <c r="BT1578" s="5"/>
      <c r="BU1578" s="5"/>
      <c r="BV1578" s="5"/>
      <c r="BW1578" s="5"/>
      <c r="BX1578" s="5"/>
      <c r="BY1578" s="5"/>
      <c r="BZ1578" s="5"/>
      <c r="CA1578" s="5"/>
      <c r="CB1578" s="5"/>
      <c r="CC1578" s="5"/>
      <c r="CD1578" s="5"/>
      <c r="CE1578" s="5"/>
      <c r="CF1578" s="5"/>
      <c r="CG1578" s="5"/>
      <c r="CH1578" s="5"/>
      <c r="CI1578" s="5"/>
      <c r="CJ1578" s="5"/>
      <c r="CK1578" s="5"/>
      <c r="CL1578" s="5"/>
      <c r="CM1578" s="5"/>
      <c r="CN1578" s="5"/>
      <c r="CO1578" s="5"/>
      <c r="CP1578" s="5"/>
      <c r="CQ1578" s="5"/>
      <c r="CR1578" s="5"/>
      <c r="CS1578" s="5"/>
      <c r="CT1578" s="5"/>
      <c r="CU1578" s="5"/>
      <c r="CV1578" s="5"/>
      <c r="CW1578" s="5"/>
      <c r="CX1578" s="5"/>
      <c r="CY1578" s="5"/>
      <c r="CZ1578" s="5"/>
      <c r="DA1578" s="5"/>
      <c r="DB1578" s="5"/>
      <c r="DC1578" s="5"/>
      <c r="DD1578" s="5"/>
      <c r="DE1578" s="5"/>
      <c r="DF1578" s="5"/>
      <c r="DG1578" s="5"/>
      <c r="DH1578" s="5"/>
      <c r="DI1578" s="5"/>
      <c r="DJ1578" s="5"/>
      <c r="DK1578" s="5"/>
      <c r="DL1578" s="5"/>
      <c r="DM1578" s="5"/>
      <c r="DN1578" s="5"/>
      <c r="DO1578" s="5"/>
      <c r="DP1578" s="5"/>
      <c r="DQ1578" s="5"/>
      <c r="DR1578" s="5"/>
      <c r="DS1578" s="5"/>
      <c r="DT1578" s="5"/>
      <c r="DU1578" s="5"/>
      <c r="DV1578" s="5"/>
      <c r="DW1578" s="5"/>
      <c r="DX1578" s="5"/>
      <c r="DY1578" s="5"/>
      <c r="DZ1578" s="5"/>
      <c r="EA1578" s="5"/>
      <c r="EB1578" s="5"/>
      <c r="EC1578" s="5"/>
      <c r="ED1578" s="5"/>
      <c r="EE1578" s="5"/>
      <c r="EF1578" s="5"/>
      <c r="EG1578" s="5"/>
      <c r="EH1578" s="5"/>
      <c r="EI1578" s="5"/>
      <c r="EJ1578" s="5"/>
      <c r="EK1578" s="5"/>
      <c r="EL1578" s="5"/>
      <c r="EM1578" s="5"/>
      <c r="EN1578" s="5"/>
      <c r="EO1578" s="5"/>
      <c r="EP1578" s="5"/>
      <c r="EQ1578" s="5"/>
      <c r="ER1578" s="5"/>
      <c r="ES1578" s="5"/>
      <c r="ET1578" s="5"/>
      <c r="EU1578" s="5"/>
      <c r="EV1578" s="5"/>
      <c r="EW1578" s="5"/>
      <c r="EX1578" s="5"/>
      <c r="EY1578" s="5"/>
      <c r="EZ1578" s="5"/>
      <c r="FA1578" s="5"/>
      <c r="FB1578" s="5"/>
      <c r="FC1578" s="5"/>
      <c r="FD1578" s="5"/>
      <c r="FE1578" s="5"/>
      <c r="FF1578" s="5"/>
      <c r="FG1578" s="5"/>
      <c r="FH1578" s="5"/>
      <c r="FI1578" s="5"/>
      <c r="FJ1578" s="5"/>
      <c r="FK1578" s="5"/>
      <c r="FL1578" s="5"/>
      <c r="FM1578" s="5"/>
      <c r="FN1578" s="5"/>
      <c r="FO1578" s="5"/>
      <c r="FP1578" s="5"/>
      <c r="FQ1578" s="5"/>
      <c r="FR1578" s="5"/>
      <c r="FS1578" s="5"/>
      <c r="FT1578" s="5"/>
      <c r="FU1578" s="5"/>
      <c r="FV1578" s="5"/>
      <c r="FW1578" s="5"/>
      <c r="FX1578" s="5"/>
      <c r="FY1578" s="5"/>
      <c r="FZ1578" s="5"/>
      <c r="GA1578" s="5"/>
      <c r="GB1578" s="5"/>
      <c r="GC1578" s="5"/>
      <c r="GD1578" s="5"/>
      <c r="GE1578" s="5"/>
      <c r="GF1578" s="5"/>
      <c r="GG1578" s="5"/>
      <c r="GH1578" s="5"/>
      <c r="GI1578" s="5"/>
      <c r="GJ1578" s="5"/>
      <c r="GK1578" s="5"/>
      <c r="GL1578" s="5"/>
      <c r="GM1578" s="5"/>
      <c r="GN1578" s="5"/>
      <c r="GO1578" s="5"/>
      <c r="GP1578" s="5"/>
      <c r="GQ1578" s="5"/>
      <c r="GR1578" s="5"/>
      <c r="GS1578" s="5"/>
      <c r="GT1578" s="5"/>
      <c r="GU1578" s="5"/>
      <c r="GV1578" s="5"/>
      <c r="GW1578" s="5"/>
      <c r="GX1578" s="5"/>
      <c r="GY1578" s="5"/>
      <c r="GZ1578" s="5"/>
      <c r="HA1578" s="5"/>
      <c r="HB1578" s="5"/>
      <c r="HC1578" s="5"/>
      <c r="HD1578" s="5"/>
      <c r="HE1578" s="5"/>
      <c r="HF1578" s="5"/>
      <c r="HG1578" s="5"/>
      <c r="HH1578" s="5"/>
      <c r="HI1578" s="5"/>
      <c r="HJ1578" s="5"/>
      <c r="HK1578" s="5"/>
      <c r="HL1578" s="5"/>
      <c r="HM1578" s="5"/>
      <c r="HN1578" s="5"/>
      <c r="HO1578" s="5"/>
      <c r="HP1578" s="5"/>
      <c r="HQ1578" s="5"/>
      <c r="HR1578" s="5"/>
      <c r="HS1578" s="5"/>
      <c r="HT1578" s="5"/>
      <c r="HU1578" s="5"/>
      <c r="HV1578" s="5"/>
      <c r="HW1578" s="5"/>
      <c r="HX1578" s="5"/>
      <c r="HY1578" s="5"/>
      <c r="HZ1578" s="5"/>
      <c r="IA1578" s="5"/>
      <c r="IB1578" s="5"/>
      <c r="IC1578" s="5"/>
      <c r="ID1578" s="5"/>
      <c r="IE1578" s="5"/>
      <c r="IF1578" s="5"/>
      <c r="IG1578" s="5"/>
      <c r="IH1578" s="5"/>
      <c r="II1578" s="5"/>
      <c r="IJ1578" s="5"/>
      <c r="IK1578" s="5"/>
      <c r="IL1578" s="5"/>
      <c r="IM1578" s="5"/>
      <c r="IN1578" s="5"/>
      <c r="IO1578" s="5"/>
      <c r="IP1578" s="5"/>
      <c r="IQ1578" s="5"/>
      <c r="IR1578" s="5"/>
      <c r="IS1578" s="5"/>
      <c r="IT1578" s="5"/>
      <c r="IU1578" s="5"/>
    </row>
    <row r="1579" spans="1:255" ht="15.6" customHeight="1" thickBot="1">
      <c r="A1579" s="111" t="s">
        <v>147</v>
      </c>
      <c r="B1579" s="114" t="s">
        <v>32</v>
      </c>
      <c r="C1579" s="116"/>
      <c r="D1579" s="118"/>
      <c r="E1579" s="20"/>
      <c r="F1579" s="21"/>
      <c r="G1579" s="22"/>
      <c r="H1579" s="21"/>
      <c r="I1579" s="22"/>
      <c r="J1579" s="21"/>
      <c r="K1579" s="22"/>
      <c r="L1579" s="21"/>
      <c r="M1579" s="22"/>
      <c r="N1579" s="21" t="s">
        <v>38</v>
      </c>
      <c r="O1579" s="22"/>
      <c r="P1579" s="23"/>
      <c r="Q1579" s="120"/>
      <c r="R1579" s="122"/>
      <c r="S1579" s="123" t="s">
        <v>37</v>
      </c>
      <c r="T1579" s="124"/>
      <c r="U1579" s="125"/>
      <c r="V1579" s="59" t="s">
        <v>15</v>
      </c>
      <c r="W1579" s="72" t="s">
        <v>36</v>
      </c>
      <c r="Y1579" s="5"/>
      <c r="Z1579" s="5"/>
      <c r="AA1579" s="5"/>
      <c r="AB1579" s="5"/>
      <c r="AC1579" s="5"/>
      <c r="AD1579" s="5"/>
      <c r="AE1579" s="5"/>
      <c r="AF1579" s="5"/>
      <c r="AG1579" s="5"/>
      <c r="AH1579" s="5"/>
      <c r="AI1579" s="5"/>
      <c r="AJ1579" s="5"/>
      <c r="AK1579" s="5"/>
      <c r="AL1579" s="5"/>
      <c r="AM1579" s="5"/>
      <c r="AN1579" s="5"/>
      <c r="AO1579" s="5"/>
      <c r="AP1579" s="5"/>
      <c r="AQ1579" s="5"/>
      <c r="AR1579" s="5"/>
      <c r="AS1579" s="5"/>
      <c r="AT1579" s="5"/>
      <c r="AU1579" s="5"/>
      <c r="AV1579" s="5"/>
      <c r="AW1579" s="5"/>
      <c r="AX1579" s="5"/>
      <c r="AY1579" s="5"/>
      <c r="AZ1579" s="5"/>
      <c r="BA1579" s="5"/>
      <c r="BB1579" s="5"/>
      <c r="BC1579" s="5"/>
      <c r="BD1579" s="5"/>
      <c r="BE1579" s="5"/>
      <c r="BF1579" s="5"/>
      <c r="BG1579" s="5"/>
      <c r="BH1579" s="5"/>
      <c r="BI1579" s="5"/>
      <c r="BJ1579" s="5"/>
      <c r="BK1579" s="5"/>
      <c r="BL1579" s="5"/>
      <c r="BM1579" s="5"/>
      <c r="BN1579" s="5"/>
      <c r="BO1579" s="5"/>
      <c r="BP1579" s="5"/>
      <c r="BQ1579" s="5"/>
      <c r="BR1579" s="5"/>
      <c r="BS1579" s="5"/>
      <c r="BT1579" s="5"/>
      <c r="BU1579" s="5"/>
      <c r="BV1579" s="5"/>
      <c r="BW1579" s="5"/>
      <c r="BX1579" s="5"/>
      <c r="BY1579" s="5"/>
      <c r="BZ1579" s="5"/>
      <c r="CA1579" s="5"/>
      <c r="CB1579" s="5"/>
      <c r="CC1579" s="5"/>
      <c r="CD1579" s="5"/>
      <c r="CE1579" s="5"/>
      <c r="CF1579" s="5"/>
      <c r="CG1579" s="5"/>
      <c r="CH1579" s="5"/>
      <c r="CI1579" s="5"/>
      <c r="CJ1579" s="5"/>
      <c r="CK1579" s="5"/>
      <c r="CL1579" s="5"/>
      <c r="CM1579" s="5"/>
      <c r="CN1579" s="5"/>
      <c r="CO1579" s="5"/>
      <c r="CP1579" s="5"/>
      <c r="CQ1579" s="5"/>
      <c r="CR1579" s="5"/>
      <c r="CS1579" s="5"/>
      <c r="CT1579" s="5"/>
      <c r="CU1579" s="5"/>
      <c r="CV1579" s="5"/>
      <c r="CW1579" s="5"/>
      <c r="CX1579" s="5"/>
      <c r="CY1579" s="5"/>
      <c r="CZ1579" s="5"/>
      <c r="DA1579" s="5"/>
      <c r="DB1579" s="5"/>
      <c r="DC1579" s="5"/>
      <c r="DD1579" s="5"/>
      <c r="DE1579" s="5"/>
      <c r="DF1579" s="5"/>
      <c r="DG1579" s="5"/>
      <c r="DH1579" s="5"/>
      <c r="DI1579" s="5"/>
      <c r="DJ1579" s="5"/>
      <c r="DK1579" s="5"/>
      <c r="DL1579" s="5"/>
      <c r="DM1579" s="5"/>
      <c r="DN1579" s="5"/>
      <c r="DO1579" s="5"/>
      <c r="DP1579" s="5"/>
      <c r="DQ1579" s="5"/>
      <c r="DR1579" s="5"/>
      <c r="DS1579" s="5"/>
      <c r="DT1579" s="5"/>
      <c r="DU1579" s="5"/>
      <c r="DV1579" s="5"/>
      <c r="DW1579" s="5"/>
      <c r="DX1579" s="5"/>
      <c r="DY1579" s="5"/>
      <c r="DZ1579" s="5"/>
      <c r="EA1579" s="5"/>
      <c r="EB1579" s="5"/>
      <c r="EC1579" s="5"/>
      <c r="ED1579" s="5"/>
      <c r="EE1579" s="5"/>
      <c r="EF1579" s="5"/>
      <c r="EG1579" s="5"/>
      <c r="EH1579" s="5"/>
      <c r="EI1579" s="5"/>
      <c r="EJ1579" s="5"/>
      <c r="EK1579" s="5"/>
      <c r="EL1579" s="5"/>
      <c r="EM1579" s="5"/>
      <c r="EN1579" s="5"/>
      <c r="EO1579" s="5"/>
      <c r="EP1579" s="5"/>
      <c r="EQ1579" s="5"/>
      <c r="ER1579" s="5"/>
      <c r="ES1579" s="5"/>
      <c r="ET1579" s="5"/>
      <c r="EU1579" s="5"/>
      <c r="EV1579" s="5"/>
      <c r="EW1579" s="5"/>
      <c r="EX1579" s="5"/>
      <c r="EY1579" s="5"/>
      <c r="EZ1579" s="5"/>
      <c r="FA1579" s="5"/>
      <c r="FB1579" s="5"/>
      <c r="FC1579" s="5"/>
      <c r="FD1579" s="5"/>
      <c r="FE1579" s="5"/>
      <c r="FF1579" s="5"/>
      <c r="FG1579" s="5"/>
      <c r="FH1579" s="5"/>
      <c r="FI1579" s="5"/>
      <c r="FJ1579" s="5"/>
      <c r="FK1579" s="5"/>
      <c r="FL1579" s="5"/>
      <c r="FM1579" s="5"/>
      <c r="FN1579" s="5"/>
      <c r="FO1579" s="5"/>
      <c r="FP1579" s="5"/>
      <c r="FQ1579" s="5"/>
      <c r="FR1579" s="5"/>
      <c r="FS1579" s="5"/>
      <c r="FT1579" s="5"/>
      <c r="FU1579" s="5"/>
      <c r="FV1579" s="5"/>
      <c r="FW1579" s="5"/>
      <c r="FX1579" s="5"/>
      <c r="FY1579" s="5"/>
      <c r="FZ1579" s="5"/>
      <c r="GA1579" s="5"/>
      <c r="GB1579" s="5"/>
      <c r="GC1579" s="5"/>
      <c r="GD1579" s="5"/>
      <c r="GE1579" s="5"/>
      <c r="GF1579" s="5"/>
      <c r="GG1579" s="5"/>
      <c r="GH1579" s="5"/>
      <c r="GI1579" s="5"/>
      <c r="GJ1579" s="5"/>
      <c r="GK1579" s="5"/>
      <c r="GL1579" s="5"/>
      <c r="GM1579" s="5"/>
      <c r="GN1579" s="5"/>
      <c r="GO1579" s="5"/>
      <c r="GP1579" s="5"/>
      <c r="GQ1579" s="5"/>
      <c r="GR1579" s="5"/>
      <c r="GS1579" s="5"/>
      <c r="GT1579" s="5"/>
      <c r="GU1579" s="5"/>
      <c r="GV1579" s="5"/>
      <c r="GW1579" s="5"/>
      <c r="GX1579" s="5"/>
      <c r="GY1579" s="5"/>
      <c r="GZ1579" s="5"/>
      <c r="HA1579" s="5"/>
      <c r="HB1579" s="5"/>
      <c r="HC1579" s="5"/>
      <c r="HD1579" s="5"/>
      <c r="HE1579" s="5"/>
      <c r="HF1579" s="5"/>
      <c r="HG1579" s="5"/>
      <c r="HH1579" s="5"/>
      <c r="HI1579" s="5"/>
      <c r="HJ1579" s="5"/>
      <c r="HK1579" s="5"/>
      <c r="HL1579" s="5"/>
      <c r="HM1579" s="5"/>
      <c r="HN1579" s="5"/>
      <c r="HO1579" s="5"/>
      <c r="HP1579" s="5"/>
      <c r="HQ1579" s="5"/>
      <c r="HR1579" s="5"/>
      <c r="HS1579" s="5"/>
      <c r="HT1579" s="5"/>
      <c r="HU1579" s="5"/>
      <c r="HV1579" s="5"/>
      <c r="HW1579" s="5"/>
      <c r="HX1579" s="5"/>
      <c r="HY1579" s="5"/>
      <c r="HZ1579" s="5"/>
      <c r="IA1579" s="5"/>
      <c r="IB1579" s="5"/>
      <c r="IC1579" s="5"/>
      <c r="ID1579" s="5"/>
      <c r="IE1579" s="5"/>
      <c r="IF1579" s="5"/>
      <c r="IG1579" s="5"/>
      <c r="IH1579" s="5"/>
      <c r="II1579" s="5"/>
      <c r="IJ1579" s="5"/>
      <c r="IK1579" s="5"/>
      <c r="IL1579" s="5"/>
      <c r="IM1579" s="5"/>
      <c r="IN1579" s="5"/>
      <c r="IO1579" s="5"/>
      <c r="IP1579" s="5"/>
      <c r="IQ1579" s="5"/>
      <c r="IR1579" s="5"/>
      <c r="IS1579" s="5"/>
      <c r="IT1579" s="5"/>
      <c r="IU1579" s="5"/>
    </row>
    <row r="1580" spans="1:255" ht="15.6" customHeight="1" thickBot="1">
      <c r="A1580" s="112"/>
      <c r="B1580" s="115"/>
      <c r="C1580" s="117"/>
      <c r="D1580" s="119"/>
      <c r="E1580" s="24" t="str">
        <f>IF(E1579&lt;&gt;"",VLOOKUP(E1579,#REF!,2,FALSE),"")</f>
        <v/>
      </c>
      <c r="F1580" s="25" t="str">
        <f>IF(F1579&lt;&gt;"",VLOOKUP(F1579,#REF!,2,FALSE),"")</f>
        <v/>
      </c>
      <c r="G1580" s="26" t="str">
        <f>IF(G1579&lt;&gt;"",VLOOKUP(G1579,#REF!,2,FALSE),"")</f>
        <v/>
      </c>
      <c r="H1580" s="25" t="str">
        <f>IF(H1579&lt;&gt;"",VLOOKUP(H1579,#REF!,2,FALSE),"")</f>
        <v/>
      </c>
      <c r="I1580" s="26" t="str">
        <f>IF(I1579&lt;&gt;"",VLOOKUP(I1579,#REF!,2,FALSE),"")</f>
        <v/>
      </c>
      <c r="J1580" s="25" t="str">
        <f>IF(J1579&lt;&gt;"",VLOOKUP(J1579,#REF!,2,FALSE),"")</f>
        <v/>
      </c>
      <c r="K1580" s="26" t="str">
        <f>IF(K1579&lt;&gt;"",VLOOKUP(K1579,#REF!,2,FALSE),"")</f>
        <v/>
      </c>
      <c r="L1580" s="25" t="str">
        <f>IF(L1579&lt;&gt;"",VLOOKUP(L1579,#REF!,2,FALSE),"")</f>
        <v/>
      </c>
      <c r="M1580" s="26" t="str">
        <f>IF(M1579&lt;&gt;"",VLOOKUP(M1579,#REF!,2,FALSE),"")</f>
        <v/>
      </c>
      <c r="N1580" s="25" t="e">
        <f>IF(N1579&lt;&gt;"",VLOOKUP(N1579,#REF!,2,FALSE),"")</f>
        <v>#REF!</v>
      </c>
      <c r="O1580" s="27" t="str">
        <f>IF(O1579&lt;&gt;"",VLOOKUP(O1579,#REF!,2,FALSE),"")</f>
        <v/>
      </c>
      <c r="P1580" s="28" t="str">
        <f>IF(P1579&lt;&gt;"",VLOOKUP(P1579,#REF!,2,FALSE),"")</f>
        <v/>
      </c>
      <c r="Q1580" s="121"/>
      <c r="R1580" s="110"/>
      <c r="S1580" s="64"/>
      <c r="T1580" s="65" t="str">
        <f>IF(S1580&lt;&gt;"",VLOOKUP(S1580,#REF!,2,FALSE),"")</f>
        <v/>
      </c>
      <c r="U1580" s="66">
        <f>(COUNTIF(E1579:N1608,S1580)*4)+(COUNTIF(O1579:P1608,S1580)*8)</f>
        <v>0</v>
      </c>
      <c r="V1580" s="67">
        <f>U1580*W1580</f>
        <v>0</v>
      </c>
      <c r="W1580" s="71">
        <v>35</v>
      </c>
    </row>
    <row r="1581" spans="1:255" ht="15.6" customHeight="1">
      <c r="A1581" s="112"/>
      <c r="B1581" s="115" t="s">
        <v>33</v>
      </c>
      <c r="C1581" s="117"/>
      <c r="D1581" s="119"/>
      <c r="E1581" s="29"/>
      <c r="F1581" s="30"/>
      <c r="G1581" s="31"/>
      <c r="H1581" s="30"/>
      <c r="I1581" s="31"/>
      <c r="J1581" s="30"/>
      <c r="K1581" s="31"/>
      <c r="L1581" s="30"/>
      <c r="M1581" s="31"/>
      <c r="N1581" s="30" t="s">
        <v>38</v>
      </c>
      <c r="O1581" s="32"/>
      <c r="P1581" s="33"/>
      <c r="Q1581" s="109"/>
      <c r="R1581" s="110"/>
      <c r="S1581" s="64"/>
      <c r="T1581" s="65" t="str">
        <f>IF(S1581&lt;&gt;"",VLOOKUP(S1581,#REF!,2,FALSE),"")</f>
        <v/>
      </c>
      <c r="U1581" s="66">
        <f>(COUNTIF(E1579:N1608,S1581)*4)+(COUNTIF(O1579:P1608,S1581)*8)</f>
        <v>0</v>
      </c>
      <c r="V1581" s="67">
        <f>U1581*W1580</f>
        <v>0</v>
      </c>
    </row>
    <row r="1582" spans="1:255" ht="15.6" customHeight="1">
      <c r="A1582" s="112"/>
      <c r="B1582" s="115"/>
      <c r="C1582" s="117"/>
      <c r="D1582" s="119"/>
      <c r="E1582" s="24" t="str">
        <f>IF(E1581&lt;&gt;"",VLOOKUP(E1581,#REF!,2,FALSE),"")</f>
        <v/>
      </c>
      <c r="F1582" s="25" t="str">
        <f>IF(F1581&lt;&gt;"",VLOOKUP(F1581,#REF!,2,FALSE),"")</f>
        <v/>
      </c>
      <c r="G1582" s="26" t="str">
        <f>IF(G1581&lt;&gt;"",VLOOKUP(G1581,#REF!,2,FALSE),"")</f>
        <v/>
      </c>
      <c r="H1582" s="25" t="str">
        <f>IF(H1581&lt;&gt;"",VLOOKUP(H1581,#REF!,2,FALSE),"")</f>
        <v/>
      </c>
      <c r="I1582" s="26" t="str">
        <f>IF(I1581&lt;&gt;"",VLOOKUP(I1581,#REF!,2,FALSE),"")</f>
        <v/>
      </c>
      <c r="J1582" s="25" t="str">
        <f>IF(J1581&lt;&gt;"",VLOOKUP(J1581,#REF!,2,FALSE),"")</f>
        <v/>
      </c>
      <c r="K1582" s="26" t="str">
        <f>IF(K1581&lt;&gt;"",VLOOKUP(K1581,#REF!,2,FALSE),"")</f>
        <v/>
      </c>
      <c r="L1582" s="25" t="str">
        <f>IF(L1581&lt;&gt;"",VLOOKUP(L1581,#REF!,2,FALSE),"")</f>
        <v/>
      </c>
      <c r="M1582" s="26" t="str">
        <f>IF(M1581&lt;&gt;"",VLOOKUP(M1581,#REF!,2,FALSE),"")</f>
        <v/>
      </c>
      <c r="N1582" s="25" t="e">
        <f>IF(N1581&lt;&gt;"",VLOOKUP(N1581,#REF!,2,FALSE),"")</f>
        <v>#REF!</v>
      </c>
      <c r="O1582" s="26" t="str">
        <f>IF(O1581&lt;&gt;"",VLOOKUP(O1581,#REF!,2,FALSE),"")</f>
        <v/>
      </c>
      <c r="P1582" s="34" t="str">
        <f>IF(P1581&lt;&gt;"",VLOOKUP(P1581,#REF!,2,FALSE),"")</f>
        <v/>
      </c>
      <c r="Q1582" s="126"/>
      <c r="R1582" s="110"/>
      <c r="S1582" s="64"/>
      <c r="T1582" s="65" t="str">
        <f>IF(S1582&lt;&gt;"",VLOOKUP(S1582,#REF!,2,FALSE),"")</f>
        <v/>
      </c>
      <c r="U1582" s="66">
        <f>(COUNTIF(E1579:N1608,S1582)*4)+(COUNTIF(O1579:P1608,S1582)*8)</f>
        <v>0</v>
      </c>
      <c r="V1582" s="67">
        <f>U1582*W1580</f>
        <v>0</v>
      </c>
    </row>
    <row r="1583" spans="1:255" ht="15.6" customHeight="1">
      <c r="A1583" s="112"/>
      <c r="B1583" s="115" t="s">
        <v>27</v>
      </c>
      <c r="C1583" s="117"/>
      <c r="D1583" s="119"/>
      <c r="E1583" s="29"/>
      <c r="F1583" s="30"/>
      <c r="G1583" s="31"/>
      <c r="H1583" s="30"/>
      <c r="I1583" s="31"/>
      <c r="J1583" s="30"/>
      <c r="K1583" s="31"/>
      <c r="L1583" s="30"/>
      <c r="M1583" s="31"/>
      <c r="N1583" s="30" t="s">
        <v>38</v>
      </c>
      <c r="O1583" s="35"/>
      <c r="P1583" s="36"/>
      <c r="Q1583" s="109"/>
      <c r="R1583" s="110"/>
      <c r="S1583" s="64"/>
      <c r="T1583" s="65" t="str">
        <f>IF(S1583&lt;&gt;"",VLOOKUP(S1583,#REF!,2,FALSE),"")</f>
        <v/>
      </c>
      <c r="U1583" s="66">
        <f>(COUNTIF(E1579:N1608,S1583)*4)+(COUNTIF(O1579:P1608,S1583)*8)</f>
        <v>0</v>
      </c>
      <c r="V1583" s="67">
        <f>U1583*W1580</f>
        <v>0</v>
      </c>
    </row>
    <row r="1584" spans="1:255" ht="15.6" customHeight="1">
      <c r="A1584" s="112"/>
      <c r="B1584" s="115"/>
      <c r="C1584" s="117"/>
      <c r="D1584" s="119"/>
      <c r="E1584" s="24" t="str">
        <f>IF(E1583&lt;&gt;"",VLOOKUP(E1583,#REF!,2,FALSE),"")</f>
        <v/>
      </c>
      <c r="F1584" s="25" t="str">
        <f>IF(F1583&lt;&gt;"",VLOOKUP(F1583,#REF!,2,FALSE),"")</f>
        <v/>
      </c>
      <c r="G1584" s="26" t="str">
        <f>IF(G1583&lt;&gt;"",VLOOKUP(G1583,#REF!,2,FALSE),"")</f>
        <v/>
      </c>
      <c r="H1584" s="25" t="str">
        <f>IF(H1583&lt;&gt;"",VLOOKUP(H1583,#REF!,2,FALSE),"")</f>
        <v/>
      </c>
      <c r="I1584" s="26" t="str">
        <f>IF(I1583&lt;&gt;"",VLOOKUP(I1583,#REF!,2,FALSE),"")</f>
        <v/>
      </c>
      <c r="J1584" s="25" t="str">
        <f>IF(J1583&lt;&gt;"",VLOOKUP(J1583,#REF!,2,FALSE),"")</f>
        <v/>
      </c>
      <c r="K1584" s="26" t="str">
        <f>IF(K1583&lt;&gt;"",VLOOKUP(K1583,#REF!,2,FALSE),"")</f>
        <v/>
      </c>
      <c r="L1584" s="25" t="str">
        <f>IF(L1583&lt;&gt;"",VLOOKUP(L1583,#REF!,2,FALSE),"")</f>
        <v/>
      </c>
      <c r="M1584" s="26" t="str">
        <f>IF(M1583&lt;&gt;"",VLOOKUP(M1583,#REF!,2,FALSE),"")</f>
        <v/>
      </c>
      <c r="N1584" s="25" t="e">
        <f>IF(N1583&lt;&gt;"",VLOOKUP(N1583,#REF!,2,FALSE),"")</f>
        <v>#REF!</v>
      </c>
      <c r="O1584" s="27" t="str">
        <f>IF(O1583&lt;&gt;"",VLOOKUP(O1583,#REF!,2,FALSE),"")</f>
        <v/>
      </c>
      <c r="P1584" s="28" t="str">
        <f>IF(P1583&lt;&gt;"",VLOOKUP(P1583,#REF!,2,FALSE),"")</f>
        <v/>
      </c>
      <c r="Q1584" s="109"/>
      <c r="R1584" s="110"/>
      <c r="S1584" s="64"/>
      <c r="T1584" s="65" t="str">
        <f>IF(S1584&lt;&gt;"",VLOOKUP(S1584,#REF!,2,FALSE),"")</f>
        <v/>
      </c>
      <c r="U1584" s="66">
        <f>(COUNTIF(E1579:N1608,S1584)*4)+(COUNTIF(O1579:P1608,S1584)*8)</f>
        <v>0</v>
      </c>
      <c r="V1584" s="67">
        <f>U1584*W1580</f>
        <v>0</v>
      </c>
    </row>
    <row r="1585" spans="1:22" ht="15.6" customHeight="1">
      <c r="A1585" s="112"/>
      <c r="B1585" s="106" t="s">
        <v>26</v>
      </c>
      <c r="C1585" s="107"/>
      <c r="D1585" s="108"/>
      <c r="E1585" s="37"/>
      <c r="F1585" s="38"/>
      <c r="G1585" s="39"/>
      <c r="H1585" s="38"/>
      <c r="I1585" s="39"/>
      <c r="J1585" s="38"/>
      <c r="K1585" s="39"/>
      <c r="L1585" s="38"/>
      <c r="M1585" s="39"/>
      <c r="N1585" s="38" t="s">
        <v>38</v>
      </c>
      <c r="O1585" s="40"/>
      <c r="P1585" s="41"/>
      <c r="Q1585" s="109"/>
      <c r="R1585" s="110">
        <f>IF(B1585&lt;&gt;"",((10-((COUNTIF(E1586:N1586,"/")+COUNTIF(E1586:N1586,"//")+COUNTIF(E1586:N1586,"///")+COUNTIF(E1586:N1586,"_"))))/2)+(2-COUNTBLANK(O1586:P1586)),"")</f>
        <v>5</v>
      </c>
      <c r="S1585" s="68"/>
      <c r="T1585" s="69" t="str">
        <f>IF(S1585&lt;&gt;"",VLOOKUP(S1585,#REF!,2,FALSE),"")</f>
        <v/>
      </c>
      <c r="U1585" s="70">
        <f>(COUNTIF(E1579:N1608,S1585)*4)+(COUNTIF(O1579:P1608,S1585)*8)</f>
        <v>0</v>
      </c>
      <c r="V1585" s="67">
        <f>U1585*W1580</f>
        <v>0</v>
      </c>
    </row>
    <row r="1586" spans="1:22" ht="15.6" customHeight="1">
      <c r="A1586" s="112"/>
      <c r="B1586" s="106"/>
      <c r="C1586" s="107"/>
      <c r="D1586" s="108"/>
      <c r="E1586" s="42" t="str">
        <f>IF(E1585&lt;&gt;"",VLOOKUP(E1585,#REF!,2,FALSE),"")</f>
        <v/>
      </c>
      <c r="F1586" s="43" t="str">
        <f>IF(F1585&lt;&gt;"",VLOOKUP(F1585,#REF!,2,FALSE),"")</f>
        <v/>
      </c>
      <c r="G1586" s="44" t="str">
        <f>IF(G1585&lt;&gt;"",VLOOKUP(G1585,#REF!,2,FALSE),"")</f>
        <v/>
      </c>
      <c r="H1586" s="43" t="str">
        <f>IF(H1585&lt;&gt;"",VLOOKUP(H1585,#REF!,2,FALSE),"")</f>
        <v/>
      </c>
      <c r="I1586" s="44" t="str">
        <f>IF(I1585&lt;&gt;"",VLOOKUP(I1585,#REF!,2,FALSE),"")</f>
        <v/>
      </c>
      <c r="J1586" s="43" t="str">
        <f>IF(J1585&lt;&gt;"",VLOOKUP(J1585,#REF!,2,FALSE),"")</f>
        <v/>
      </c>
      <c r="K1586" s="44" t="str">
        <f>IF(K1585&lt;&gt;"",VLOOKUP(K1585,#REF!,2,FALSE),"")</f>
        <v/>
      </c>
      <c r="L1586" s="43" t="str">
        <f>IF(L1585&lt;&gt;"",VLOOKUP(L1585,#REF!,2,FALSE),"")</f>
        <v/>
      </c>
      <c r="M1586" s="44" t="str">
        <f>IF(M1585&lt;&gt;"",VLOOKUP(M1585,#REF!,2,FALSE),"")</f>
        <v/>
      </c>
      <c r="N1586" s="43" t="e">
        <f>IF(N1585&lt;&gt;"",VLOOKUP(N1585,#REF!,2,FALSE),"")</f>
        <v>#REF!</v>
      </c>
      <c r="O1586" s="44" t="str">
        <f>IF(O1585&lt;&gt;"",VLOOKUP(O1585,#REF!,2,FALSE),"")</f>
        <v/>
      </c>
      <c r="P1586" s="45" t="str">
        <f>IF(P1585&lt;&gt;"",VLOOKUP(P1585,#REF!,2,FALSE),"")</f>
        <v/>
      </c>
      <c r="Q1586" s="109"/>
      <c r="R1586" s="110"/>
      <c r="S1586" s="68"/>
      <c r="T1586" s="69" t="str">
        <f>IF(S1586&lt;&gt;"",VLOOKUP(S1586,#REF!,2,FALSE),"")</f>
        <v/>
      </c>
      <c r="U1586" s="70">
        <f>(COUNTIF(E1579:N1608,S1586)*4)+(COUNTIF(O1579:P1608,S1586)*8)</f>
        <v>0</v>
      </c>
      <c r="V1586" s="67">
        <f>U1586*W1580</f>
        <v>0</v>
      </c>
    </row>
    <row r="1587" spans="1:22" ht="15.6" customHeight="1">
      <c r="A1587" s="112"/>
      <c r="B1587" s="106" t="s">
        <v>42</v>
      </c>
      <c r="C1587" s="107"/>
      <c r="D1587" s="108"/>
      <c r="E1587" s="37"/>
      <c r="F1587" s="38"/>
      <c r="G1587" s="39"/>
      <c r="H1587" s="38"/>
      <c r="I1587" s="39"/>
      <c r="J1587" s="38"/>
      <c r="K1587" s="39"/>
      <c r="L1587" s="38"/>
      <c r="M1587" s="39"/>
      <c r="N1587" s="38" t="s">
        <v>38</v>
      </c>
      <c r="O1587" s="40"/>
      <c r="P1587" s="41"/>
      <c r="Q1587" s="109"/>
      <c r="R1587" s="110">
        <f>IF(B1587&lt;&gt;"",((10-((COUNTIF(E1588:N1588,"/")+COUNTIF(E1588:N1588,"//")+COUNTIF(E1588:N1588,"///")+COUNTIF(E1588:N1588,"_"))))/2)+(2-COUNTBLANK(O1588:P1588)),"")</f>
        <v>5</v>
      </c>
      <c r="S1587" s="68"/>
      <c r="T1587" s="69" t="str">
        <f>IF(S1587&lt;&gt;"",VLOOKUP(S1587,#REF!,2,FALSE),"")</f>
        <v/>
      </c>
      <c r="U1587" s="70">
        <f>(COUNTIF(E1579:N1608,S1587)*4)+(COUNTIF(O1579:P1608,S1587)*8)</f>
        <v>0</v>
      </c>
      <c r="V1587" s="67">
        <f>U1587*W1580</f>
        <v>0</v>
      </c>
    </row>
    <row r="1588" spans="1:22" ht="15.6" customHeight="1">
      <c r="A1588" s="112"/>
      <c r="B1588" s="106"/>
      <c r="C1588" s="107"/>
      <c r="D1588" s="108"/>
      <c r="E1588" s="42" t="str">
        <f>IF(E1587&lt;&gt;"",VLOOKUP(E1587,#REF!,2,FALSE),"")</f>
        <v/>
      </c>
      <c r="F1588" s="43" t="str">
        <f>IF(F1587&lt;&gt;"",VLOOKUP(F1587,#REF!,2,FALSE),"")</f>
        <v/>
      </c>
      <c r="G1588" s="44" t="str">
        <f>IF(G1587&lt;&gt;"",VLOOKUP(G1587,#REF!,2,FALSE),"")</f>
        <v/>
      </c>
      <c r="H1588" s="43" t="str">
        <f>IF(H1587&lt;&gt;"",VLOOKUP(H1587,#REF!,2,FALSE),"")</f>
        <v/>
      </c>
      <c r="I1588" s="44" t="str">
        <f>IF(I1587&lt;&gt;"",VLOOKUP(I1587,#REF!,2,FALSE),"")</f>
        <v/>
      </c>
      <c r="J1588" s="43" t="str">
        <f>IF(J1587&lt;&gt;"",VLOOKUP(J1587,#REF!,2,FALSE),"")</f>
        <v/>
      </c>
      <c r="K1588" s="44" t="str">
        <f>IF(K1587&lt;&gt;"",VLOOKUP(K1587,#REF!,2,FALSE),"")</f>
        <v/>
      </c>
      <c r="L1588" s="43" t="str">
        <f>IF(L1587&lt;&gt;"",VLOOKUP(L1587,#REF!,2,FALSE),"")</f>
        <v/>
      </c>
      <c r="M1588" s="44" t="str">
        <f>IF(M1587&lt;&gt;"",VLOOKUP(M1587,#REF!,2,FALSE),"")</f>
        <v/>
      </c>
      <c r="N1588" s="43" t="e">
        <f>IF(N1587&lt;&gt;"",VLOOKUP(N1587,#REF!,2,FALSE),"")</f>
        <v>#REF!</v>
      </c>
      <c r="O1588" s="44" t="str">
        <f>IF(O1587&lt;&gt;"",VLOOKUP(O1587,#REF!,2,FALSE),"")</f>
        <v/>
      </c>
      <c r="P1588" s="45" t="str">
        <f>IF(P1587&lt;&gt;"",VLOOKUP(P1587,#REF!,2,FALSE),"")</f>
        <v/>
      </c>
      <c r="Q1588" s="109"/>
      <c r="R1588" s="110"/>
      <c r="S1588" s="68"/>
      <c r="T1588" s="69" t="str">
        <f>IF(S1588&lt;&gt;"",VLOOKUP(S1588,#REF!,2,FALSE),"")</f>
        <v/>
      </c>
      <c r="U1588" s="70">
        <f>(COUNTIF(E1579:N1608,S1588)*4)+(COUNTIF(O1579:P1608,S1588)*8)</f>
        <v>0</v>
      </c>
      <c r="V1588" s="67">
        <f>U1588*W1580</f>
        <v>0</v>
      </c>
    </row>
    <row r="1589" spans="1:22" ht="15.6" customHeight="1">
      <c r="A1589" s="112"/>
      <c r="B1589" s="106" t="s">
        <v>24</v>
      </c>
      <c r="C1589" s="107"/>
      <c r="D1589" s="108"/>
      <c r="E1589" s="37"/>
      <c r="F1589" s="38"/>
      <c r="G1589" s="39"/>
      <c r="H1589" s="38"/>
      <c r="I1589" s="39"/>
      <c r="J1589" s="38"/>
      <c r="K1589" s="39"/>
      <c r="L1589" s="38"/>
      <c r="M1589" s="39"/>
      <c r="N1589" s="38" t="s">
        <v>38</v>
      </c>
      <c r="O1589" s="40"/>
      <c r="P1589" s="41"/>
      <c r="Q1589" s="109"/>
      <c r="R1589" s="110">
        <f>IF(B1589&lt;&gt;"",((10-((COUNTIF(E1590:N1590,"/")+COUNTIF(E1590:N1590,"//")+COUNTIF(E1590:N1590,"///")+COUNTIF(E1590:N1590,"_"))))/2)+(2-COUNTBLANK(O1590:P1590)),"")</f>
        <v>5</v>
      </c>
      <c r="S1589" s="68"/>
      <c r="T1589" s="69" t="str">
        <f>IF(S1589&lt;&gt;"",VLOOKUP(S1589,#REF!,2,FALSE),"")</f>
        <v/>
      </c>
      <c r="U1589" s="70">
        <f>(COUNTIF(E1579:N1608,S1589)*4)+(COUNTIF(O1579:P1608,S1589)*8)</f>
        <v>0</v>
      </c>
      <c r="V1589" s="67">
        <f>U1589*W1580</f>
        <v>0</v>
      </c>
    </row>
    <row r="1590" spans="1:22" ht="15.6" customHeight="1">
      <c r="A1590" s="112"/>
      <c r="B1590" s="106"/>
      <c r="C1590" s="107"/>
      <c r="D1590" s="108"/>
      <c r="E1590" s="42" t="str">
        <f>IF(E1589&lt;&gt;"",VLOOKUP(E1589,#REF!,2,FALSE),"")</f>
        <v/>
      </c>
      <c r="F1590" s="43" t="str">
        <f>IF(F1589&lt;&gt;"",VLOOKUP(F1589,#REF!,2,FALSE),"")</f>
        <v/>
      </c>
      <c r="G1590" s="44" t="str">
        <f>IF(G1589&lt;&gt;"",VLOOKUP(G1589,#REF!,2,FALSE),"")</f>
        <v/>
      </c>
      <c r="H1590" s="43" t="str">
        <f>IF(H1589&lt;&gt;"",VLOOKUP(H1589,#REF!,2,FALSE),"")</f>
        <v/>
      </c>
      <c r="I1590" s="44" t="str">
        <f>IF(I1589&lt;&gt;"",VLOOKUP(I1589,#REF!,2,FALSE),"")</f>
        <v/>
      </c>
      <c r="J1590" s="43" t="str">
        <f>IF(J1589&lt;&gt;"",VLOOKUP(J1589,#REF!,2,FALSE),"")</f>
        <v/>
      </c>
      <c r="K1590" s="44" t="str">
        <f>IF(K1589&lt;&gt;"",VLOOKUP(K1589,#REF!,2,FALSE),"")</f>
        <v/>
      </c>
      <c r="L1590" s="43" t="str">
        <f>IF(L1589&lt;&gt;"",VLOOKUP(L1589,#REF!,2,FALSE),"")</f>
        <v/>
      </c>
      <c r="M1590" s="44" t="str">
        <f>IF(M1589&lt;&gt;"",VLOOKUP(M1589,#REF!,2,FALSE),"")</f>
        <v/>
      </c>
      <c r="N1590" s="43" t="e">
        <f>IF(N1589&lt;&gt;"",VLOOKUP(N1589,#REF!,2,FALSE),"")</f>
        <v>#REF!</v>
      </c>
      <c r="O1590" s="44" t="str">
        <f>IF(O1589&lt;&gt;"",VLOOKUP(O1589,#REF!,2,FALSE),"")</f>
        <v/>
      </c>
      <c r="P1590" s="45" t="str">
        <f>IF(P1589&lt;&gt;"",VLOOKUP(P1589,#REF!,2,FALSE),"")</f>
        <v/>
      </c>
      <c r="Q1590" s="109"/>
      <c r="R1590" s="110"/>
      <c r="S1590" s="68"/>
      <c r="T1590" s="69" t="str">
        <f>IF(S1590&lt;&gt;"",VLOOKUP(S1590,#REF!,2,FALSE),"")</f>
        <v/>
      </c>
      <c r="U1590" s="70">
        <f>(COUNTIF(E1579:N1608,S1590)*4)+(COUNTIF(O1579:P1608,S1590)*8)</f>
        <v>0</v>
      </c>
      <c r="V1590" s="67">
        <f>U1590*W1580</f>
        <v>0</v>
      </c>
    </row>
    <row r="1591" spans="1:22" ht="15.6" customHeight="1" thickBot="1">
      <c r="A1591" s="112"/>
      <c r="B1591" s="106" t="s">
        <v>22</v>
      </c>
      <c r="C1591" s="107"/>
      <c r="D1591" s="108"/>
      <c r="E1591" s="37"/>
      <c r="F1591" s="38"/>
      <c r="G1591" s="39"/>
      <c r="H1591" s="38"/>
      <c r="I1591" s="39"/>
      <c r="J1591" s="38"/>
      <c r="K1591" s="39"/>
      <c r="L1591" s="38"/>
      <c r="M1591" s="39"/>
      <c r="N1591" s="38" t="s">
        <v>38</v>
      </c>
      <c r="O1591" s="40"/>
      <c r="P1591" s="41"/>
      <c r="Q1591" s="109"/>
      <c r="R1591" s="110">
        <f>IF(B1591&lt;&gt;"",((10-((COUNTIF(E1592:N1592,"/")+COUNTIF(E1592:N1592,"//")+COUNTIF(E1592:N1592,"///")+COUNTIF(E1592:N1592,"_"))))/2)+(2-COUNTBLANK(O1592:P1592)),"")</f>
        <v>5</v>
      </c>
      <c r="S1591" s="68"/>
      <c r="T1591" s="69" t="str">
        <f>IF(S1591&lt;&gt;"",VLOOKUP(S1591,#REF!,2,FALSE),"")</f>
        <v/>
      </c>
      <c r="U1591" s="70">
        <f>(COUNTIF(E1579:N1608,S1591)*4)+(COUNTIF(O1579:P1608,S1591)*8)</f>
        <v>0</v>
      </c>
      <c r="V1591" s="67">
        <f>U1591*W1580</f>
        <v>0</v>
      </c>
    </row>
    <row r="1592" spans="1:22" ht="15.6" customHeight="1" thickBot="1">
      <c r="A1592" s="112"/>
      <c r="B1592" s="106"/>
      <c r="C1592" s="107"/>
      <c r="D1592" s="108"/>
      <c r="E1592" s="42" t="str">
        <f>IF(E1591&lt;&gt;"",VLOOKUP(E1591,#REF!,2,FALSE),"")</f>
        <v/>
      </c>
      <c r="F1592" s="43" t="str">
        <f>IF(F1591&lt;&gt;"",VLOOKUP(F1591,#REF!,2,FALSE),"")</f>
        <v/>
      </c>
      <c r="G1592" s="44" t="str">
        <f>IF(G1591&lt;&gt;"",VLOOKUP(G1591,#REF!,2,FALSE),"")</f>
        <v/>
      </c>
      <c r="H1592" s="43" t="str">
        <f>IF(H1591&lt;&gt;"",VLOOKUP(H1591,#REF!,2,FALSE),"")</f>
        <v/>
      </c>
      <c r="I1592" s="44" t="str">
        <f>IF(I1591&lt;&gt;"",VLOOKUP(I1591,#REF!,2,FALSE),"")</f>
        <v/>
      </c>
      <c r="J1592" s="43" t="str">
        <f>IF(J1591&lt;&gt;"",VLOOKUP(J1591,#REF!,2,FALSE),"")</f>
        <v/>
      </c>
      <c r="K1592" s="44" t="str">
        <f>IF(K1591&lt;&gt;"",VLOOKUP(K1591,#REF!,2,FALSE),"")</f>
        <v/>
      </c>
      <c r="L1592" s="43" t="str">
        <f>IF(L1591&lt;&gt;"",VLOOKUP(L1591,#REF!,2,FALSE),"")</f>
        <v/>
      </c>
      <c r="M1592" s="44" t="str">
        <f>IF(M1591&lt;&gt;"",VLOOKUP(M1591,#REF!,2,FALSE),"")</f>
        <v/>
      </c>
      <c r="N1592" s="43" t="e">
        <f>IF(N1591&lt;&gt;"",VLOOKUP(N1591,#REF!,2,FALSE),"")</f>
        <v>#REF!</v>
      </c>
      <c r="O1592" s="44" t="str">
        <f>IF(O1591&lt;&gt;"",VLOOKUP(O1591,#REF!,2,FALSE),"")</f>
        <v/>
      </c>
      <c r="P1592" s="45" t="str">
        <f>IF(P1591&lt;&gt;"",VLOOKUP(P1591,#REF!,2,FALSE),"")</f>
        <v/>
      </c>
      <c r="Q1592" s="109"/>
      <c r="R1592" s="110"/>
      <c r="S1592" s="60">
        <f>SUM(R1579:R1608)*8</f>
        <v>400</v>
      </c>
      <c r="T1592" s="61" t="s">
        <v>25</v>
      </c>
      <c r="U1592" s="62">
        <f>SUM(U1580:U1591)</f>
        <v>0</v>
      </c>
      <c r="V1592" s="63">
        <f>SUM(V1580:V1591)</f>
        <v>0</v>
      </c>
    </row>
    <row r="1593" spans="1:22" ht="15.6" customHeight="1">
      <c r="A1593" s="112"/>
      <c r="B1593" s="103" t="s">
        <v>23</v>
      </c>
      <c r="C1593" s="104"/>
      <c r="D1593" s="105"/>
      <c r="E1593" s="46"/>
      <c r="F1593" s="47"/>
      <c r="G1593" s="48"/>
      <c r="H1593" s="47"/>
      <c r="I1593" s="48"/>
      <c r="J1593" s="47"/>
      <c r="K1593" s="48"/>
      <c r="L1593" s="47"/>
      <c r="M1593" s="48"/>
      <c r="N1593" s="47" t="s">
        <v>38</v>
      </c>
      <c r="O1593" s="49"/>
      <c r="P1593" s="50"/>
      <c r="Q1593" s="109"/>
      <c r="R1593" s="110">
        <f>IF(B1593&lt;&gt;"",((10-((COUNTIF(E1594:N1594,"/")+COUNTIF(E1594:N1594,"//")+COUNTIF(E1594:N1594,"///")+COUNTIF(E1594:N1594,"_"))))/2)+(2-COUNTBLANK(O1594:P1594)),"")</f>
        <v>5</v>
      </c>
      <c r="S1593"/>
      <c r="T1593"/>
      <c r="U1593"/>
      <c r="V1593"/>
    </row>
    <row r="1594" spans="1:22" ht="15.6" customHeight="1">
      <c r="A1594" s="112"/>
      <c r="B1594" s="103"/>
      <c r="C1594" s="104"/>
      <c r="D1594" s="105"/>
      <c r="E1594" s="51" t="str">
        <f>IF(E1593&lt;&gt;"",VLOOKUP(E1593,#REF!,2,FALSE),"")</f>
        <v/>
      </c>
      <c r="F1594" s="52" t="str">
        <f>IF(F1593&lt;&gt;"",VLOOKUP(F1593,#REF!,2,FALSE),"")</f>
        <v/>
      </c>
      <c r="G1594" s="53" t="str">
        <f>IF(G1593&lt;&gt;"",VLOOKUP(G1593,#REF!,2,FALSE),"")</f>
        <v/>
      </c>
      <c r="H1594" s="52" t="str">
        <f>IF(H1593&lt;&gt;"",VLOOKUP(H1593,#REF!,2,FALSE),"")</f>
        <v/>
      </c>
      <c r="I1594" s="53" t="str">
        <f>IF(I1593&lt;&gt;"",VLOOKUP(I1593,#REF!,2,FALSE),"")</f>
        <v/>
      </c>
      <c r="J1594" s="52" t="str">
        <f>IF(J1593&lt;&gt;"",VLOOKUP(J1593,#REF!,2,FALSE),"")</f>
        <v/>
      </c>
      <c r="K1594" s="53" t="str">
        <f>IF(K1593&lt;&gt;"",VLOOKUP(K1593,#REF!,2,FALSE),"")</f>
        <v/>
      </c>
      <c r="L1594" s="52" t="str">
        <f>IF(L1593&lt;&gt;"",VLOOKUP(L1593,#REF!,2,FALSE),"")</f>
        <v/>
      </c>
      <c r="M1594" s="53" t="str">
        <f>IF(M1593&lt;&gt;"",VLOOKUP(M1593,#REF!,2,FALSE),"")</f>
        <v/>
      </c>
      <c r="N1594" s="52" t="e">
        <f>IF(N1593&lt;&gt;"",VLOOKUP(N1593,#REF!,2,FALSE),"")</f>
        <v>#REF!</v>
      </c>
      <c r="O1594" s="53" t="str">
        <f>IF(O1593&lt;&gt;"",VLOOKUP(O1593,#REF!,2,FALSE),"")</f>
        <v/>
      </c>
      <c r="P1594" s="54" t="str">
        <f>IF(P1593&lt;&gt;"",VLOOKUP(P1593,#REF!,2,FALSE),"")</f>
        <v/>
      </c>
      <c r="Q1594" s="109"/>
      <c r="R1594" s="110"/>
      <c r="S1594"/>
      <c r="T1594"/>
      <c r="U1594"/>
      <c r="V1594"/>
    </row>
    <row r="1595" spans="1:22" ht="15.6" customHeight="1">
      <c r="A1595" s="112"/>
      <c r="B1595" s="103" t="s">
        <v>41</v>
      </c>
      <c r="C1595" s="104"/>
      <c r="D1595" s="105"/>
      <c r="E1595" s="46"/>
      <c r="F1595" s="47"/>
      <c r="G1595" s="48"/>
      <c r="H1595" s="47"/>
      <c r="I1595" s="48"/>
      <c r="J1595" s="47"/>
      <c r="K1595" s="48"/>
      <c r="L1595" s="47"/>
      <c r="M1595" s="48"/>
      <c r="N1595" s="47" t="s">
        <v>38</v>
      </c>
      <c r="O1595" s="49"/>
      <c r="P1595" s="50"/>
      <c r="Q1595" s="109"/>
      <c r="R1595" s="110">
        <f>IF(B1595&lt;&gt;"",((10-((COUNTIF(E1596:N1596,"/")+COUNTIF(E1596:N1596,"//")+COUNTIF(E1596:N1596,"///")+COUNTIF(E1596:N1596,"_"))))/2)+(2-COUNTBLANK(O1596:P1596)),"")</f>
        <v>5</v>
      </c>
      <c r="S1595"/>
      <c r="T1595"/>
      <c r="U1595"/>
      <c r="V1595"/>
    </row>
    <row r="1596" spans="1:22" ht="15.6" customHeight="1">
      <c r="A1596" s="112"/>
      <c r="B1596" s="103"/>
      <c r="C1596" s="104"/>
      <c r="D1596" s="105"/>
      <c r="E1596" s="51" t="str">
        <f>IF(E1595&lt;&gt;"",VLOOKUP(E1595,#REF!,2,FALSE),"")</f>
        <v/>
      </c>
      <c r="F1596" s="52" t="str">
        <f>IF(F1595&lt;&gt;"",VLOOKUP(F1595,#REF!,2,FALSE),"")</f>
        <v/>
      </c>
      <c r="G1596" s="53" t="str">
        <f>IF(G1595&lt;&gt;"",VLOOKUP(G1595,#REF!,2,FALSE),"")</f>
        <v/>
      </c>
      <c r="H1596" s="52" t="str">
        <f>IF(H1595&lt;&gt;"",VLOOKUP(H1595,#REF!,2,FALSE),"")</f>
        <v/>
      </c>
      <c r="I1596" s="53" t="str">
        <f>IF(I1595&lt;&gt;"",VLOOKUP(I1595,#REF!,2,FALSE),"")</f>
        <v/>
      </c>
      <c r="J1596" s="52" t="str">
        <f>IF(J1595&lt;&gt;"",VLOOKUP(J1595,#REF!,2,FALSE),"")</f>
        <v/>
      </c>
      <c r="K1596" s="53" t="str">
        <f>IF(K1595&lt;&gt;"",VLOOKUP(K1595,#REF!,2,FALSE),"")</f>
        <v/>
      </c>
      <c r="L1596" s="52" t="str">
        <f>IF(L1595&lt;&gt;"",VLOOKUP(L1595,#REF!,2,FALSE),"")</f>
        <v/>
      </c>
      <c r="M1596" s="53" t="str">
        <f>IF(M1595&lt;&gt;"",VLOOKUP(M1595,#REF!,2,FALSE),"")</f>
        <v/>
      </c>
      <c r="N1596" s="52" t="e">
        <f>IF(N1595&lt;&gt;"",VLOOKUP(N1595,#REF!,2,FALSE),"")</f>
        <v>#REF!</v>
      </c>
      <c r="O1596" s="53" t="str">
        <f>IF(O1595&lt;&gt;"",VLOOKUP(O1595,#REF!,2,FALSE),"")</f>
        <v/>
      </c>
      <c r="P1596" s="54" t="str">
        <f>IF(P1595&lt;&gt;"",VLOOKUP(P1595,#REF!,2,FALSE),"")</f>
        <v/>
      </c>
      <c r="Q1596" s="109"/>
      <c r="R1596" s="110"/>
      <c r="S1596"/>
      <c r="T1596"/>
      <c r="U1596"/>
      <c r="V1596"/>
    </row>
    <row r="1597" spans="1:22" ht="15.6" customHeight="1">
      <c r="A1597" s="112"/>
      <c r="B1597" s="103" t="s">
        <v>21</v>
      </c>
      <c r="C1597" s="104"/>
      <c r="D1597" s="105"/>
      <c r="E1597" s="46"/>
      <c r="F1597" s="47"/>
      <c r="G1597" s="48"/>
      <c r="H1597" s="47"/>
      <c r="I1597" s="48"/>
      <c r="J1597" s="47"/>
      <c r="K1597" s="48"/>
      <c r="L1597" s="47"/>
      <c r="M1597" s="48"/>
      <c r="N1597" s="47" t="s">
        <v>38</v>
      </c>
      <c r="O1597" s="49"/>
      <c r="P1597" s="50"/>
      <c r="Q1597" s="109"/>
      <c r="R1597" s="110">
        <f>IF(B1597&lt;&gt;"",((10-((COUNTIF(E1598:N1598,"/")+COUNTIF(E1598:N1598,"//")+COUNTIF(E1598:N1598,"///")+COUNTIF(E1598:N1598,"_"))))/2)+(2-COUNTBLANK(O1598:P1598)),"")</f>
        <v>5</v>
      </c>
      <c r="S1597"/>
      <c r="T1597"/>
      <c r="U1597"/>
      <c r="V1597"/>
    </row>
    <row r="1598" spans="1:22" ht="15.6" customHeight="1">
      <c r="A1598" s="112"/>
      <c r="B1598" s="103"/>
      <c r="C1598" s="104"/>
      <c r="D1598" s="105"/>
      <c r="E1598" s="51" t="str">
        <f>IF(E1597&lt;&gt;"",VLOOKUP(E1597,#REF!,2,FALSE),"")</f>
        <v/>
      </c>
      <c r="F1598" s="52" t="str">
        <f>IF(F1597&lt;&gt;"",VLOOKUP(F1597,#REF!,2,FALSE),"")</f>
        <v/>
      </c>
      <c r="G1598" s="53" t="str">
        <f>IF(G1597&lt;&gt;"",VLOOKUP(G1597,#REF!,2,FALSE),"")</f>
        <v/>
      </c>
      <c r="H1598" s="52" t="str">
        <f>IF(H1597&lt;&gt;"",VLOOKUP(H1597,#REF!,2,FALSE),"")</f>
        <v/>
      </c>
      <c r="I1598" s="53" t="str">
        <f>IF(I1597&lt;&gt;"",VLOOKUP(I1597,#REF!,2,FALSE),"")</f>
        <v/>
      </c>
      <c r="J1598" s="52" t="str">
        <f>IF(J1597&lt;&gt;"",VLOOKUP(J1597,#REF!,2,FALSE),"")</f>
        <v/>
      </c>
      <c r="K1598" s="53" t="str">
        <f>IF(K1597&lt;&gt;"",VLOOKUP(K1597,#REF!,2,FALSE),"")</f>
        <v/>
      </c>
      <c r="L1598" s="52" t="str">
        <f>IF(L1597&lt;&gt;"",VLOOKUP(L1597,#REF!,2,FALSE),"")</f>
        <v/>
      </c>
      <c r="M1598" s="53" t="str">
        <f>IF(M1597&lt;&gt;"",VLOOKUP(M1597,#REF!,2,FALSE),"")</f>
        <v/>
      </c>
      <c r="N1598" s="52" t="e">
        <f>IF(N1597&lt;&gt;"",VLOOKUP(N1597,#REF!,2,FALSE),"")</f>
        <v>#REF!</v>
      </c>
      <c r="O1598" s="53" t="str">
        <f>IF(O1597&lt;&gt;"",VLOOKUP(O1597,#REF!,2,FALSE),"")</f>
        <v/>
      </c>
      <c r="P1598" s="54" t="str">
        <f>IF(P1597&lt;&gt;"",VLOOKUP(P1597,#REF!,2,FALSE),"")</f>
        <v/>
      </c>
      <c r="Q1598" s="109"/>
      <c r="R1598" s="110"/>
      <c r="S1598"/>
      <c r="T1598"/>
      <c r="U1598"/>
      <c r="V1598"/>
    </row>
    <row r="1599" spans="1:22" ht="15.6" customHeight="1">
      <c r="A1599" s="112"/>
      <c r="B1599" s="103" t="s">
        <v>19</v>
      </c>
      <c r="C1599" s="104"/>
      <c r="D1599" s="105"/>
      <c r="E1599" s="46"/>
      <c r="F1599" s="47"/>
      <c r="G1599" s="48"/>
      <c r="H1599" s="47"/>
      <c r="I1599" s="48"/>
      <c r="J1599" s="47"/>
      <c r="K1599" s="48"/>
      <c r="L1599" s="47"/>
      <c r="M1599" s="48"/>
      <c r="N1599" s="47" t="s">
        <v>38</v>
      </c>
      <c r="O1599" s="49"/>
      <c r="P1599" s="50"/>
      <c r="Q1599" s="109"/>
      <c r="R1599" s="110">
        <f>IF(B1599&lt;&gt;"",((10-((COUNTIF(E1600:N1600,"/")+COUNTIF(E1600:N1600,"//")+COUNTIF(E1600:N1600,"///")+COUNTIF(E1600:N1600,"_"))))/2)+(2-COUNTBLANK(O1600:P1600)),"")</f>
        <v>5</v>
      </c>
      <c r="S1599"/>
      <c r="T1599"/>
      <c r="U1599"/>
      <c r="V1599"/>
    </row>
    <row r="1600" spans="1:22" ht="15.6" customHeight="1">
      <c r="A1600" s="112"/>
      <c r="B1600" s="103"/>
      <c r="C1600" s="104"/>
      <c r="D1600" s="105"/>
      <c r="E1600" s="51" t="str">
        <f>IF(E1599&lt;&gt;"",VLOOKUP(E1599,#REF!,2,FALSE),"")</f>
        <v/>
      </c>
      <c r="F1600" s="52" t="str">
        <f>IF(F1599&lt;&gt;"",VLOOKUP(F1599,#REF!,2,FALSE),"")</f>
        <v/>
      </c>
      <c r="G1600" s="53" t="str">
        <f>IF(G1599&lt;&gt;"",VLOOKUP(G1599,#REF!,2,FALSE),"")</f>
        <v/>
      </c>
      <c r="H1600" s="52" t="str">
        <f>IF(H1599&lt;&gt;"",VLOOKUP(H1599,#REF!,2,FALSE),"")</f>
        <v/>
      </c>
      <c r="I1600" s="53" t="str">
        <f>IF(I1599&lt;&gt;"",VLOOKUP(I1599,#REF!,2,FALSE),"")</f>
        <v/>
      </c>
      <c r="J1600" s="52" t="str">
        <f>IF(J1599&lt;&gt;"",VLOOKUP(J1599,#REF!,2,FALSE),"")</f>
        <v/>
      </c>
      <c r="K1600" s="53" t="str">
        <f>IF(K1599&lt;&gt;"",VLOOKUP(K1599,#REF!,2,FALSE),"")</f>
        <v/>
      </c>
      <c r="L1600" s="52" t="str">
        <f>IF(L1599&lt;&gt;"",VLOOKUP(L1599,#REF!,2,FALSE),"")</f>
        <v/>
      </c>
      <c r="M1600" s="53" t="str">
        <f>IF(M1599&lt;&gt;"",VLOOKUP(M1599,#REF!,2,FALSE),"")</f>
        <v/>
      </c>
      <c r="N1600" s="52" t="e">
        <f>IF(N1599&lt;&gt;"",VLOOKUP(N1599,#REF!,2,FALSE),"")</f>
        <v>#REF!</v>
      </c>
      <c r="O1600" s="53" t="str">
        <f>IF(O1599&lt;&gt;"",VLOOKUP(O1599,#REF!,2,FALSE),"")</f>
        <v/>
      </c>
      <c r="P1600" s="54" t="str">
        <f>IF(P1599&lt;&gt;"",VLOOKUP(P1599,#REF!,2,FALSE),"")</f>
        <v/>
      </c>
      <c r="Q1600" s="109"/>
      <c r="R1600" s="110"/>
      <c r="S1600"/>
      <c r="T1600"/>
      <c r="U1600"/>
      <c r="V1600"/>
    </row>
    <row r="1601" spans="1:255" ht="15.6" customHeight="1">
      <c r="A1601" s="112"/>
      <c r="B1601" s="103" t="s">
        <v>18</v>
      </c>
      <c r="C1601" s="104"/>
      <c r="D1601" s="105"/>
      <c r="E1601" s="46"/>
      <c r="F1601" s="47"/>
      <c r="G1601" s="48"/>
      <c r="H1601" s="47"/>
      <c r="I1601" s="48"/>
      <c r="J1601" s="47"/>
      <c r="K1601" s="48"/>
      <c r="L1601" s="47"/>
      <c r="M1601" s="48"/>
      <c r="N1601" s="47" t="s">
        <v>38</v>
      </c>
      <c r="O1601" s="49"/>
      <c r="P1601" s="50"/>
      <c r="Q1601" s="109"/>
      <c r="R1601" s="110">
        <f>IF(B1601&lt;&gt;"",((10-((COUNTIF(E1602:N1602,"/")+COUNTIF(E1602:N1602,"//")+COUNTIF(E1602:N1602,"///")+COUNTIF(E1602:N1602,"_"))))/2)+(2-COUNTBLANK(O1602:P1602)),"")</f>
        <v>5</v>
      </c>
      <c r="S1601"/>
      <c r="T1601"/>
      <c r="U1601"/>
      <c r="V1601"/>
    </row>
    <row r="1602" spans="1:255" ht="15.6" customHeight="1">
      <c r="A1602" s="112"/>
      <c r="B1602" s="103"/>
      <c r="C1602" s="104"/>
      <c r="D1602" s="105"/>
      <c r="E1602" s="51" t="str">
        <f>IF(E1601&lt;&gt;"",VLOOKUP(E1601,#REF!,2,FALSE),"")</f>
        <v/>
      </c>
      <c r="F1602" s="52" t="str">
        <f>IF(F1601&lt;&gt;"",VLOOKUP(F1601,#REF!,2,FALSE),"")</f>
        <v/>
      </c>
      <c r="G1602" s="53" t="str">
        <f>IF(G1601&lt;&gt;"",VLOOKUP(G1601,#REF!,2,FALSE),"")</f>
        <v/>
      </c>
      <c r="H1602" s="52" t="str">
        <f>IF(H1601&lt;&gt;"",VLOOKUP(H1601,#REF!,2,FALSE),"")</f>
        <v/>
      </c>
      <c r="I1602" s="53" t="str">
        <f>IF(I1601&lt;&gt;"",VLOOKUP(I1601,#REF!,2,FALSE),"")</f>
        <v/>
      </c>
      <c r="J1602" s="52" t="str">
        <f>IF(J1601&lt;&gt;"",VLOOKUP(J1601,#REF!,2,FALSE),"")</f>
        <v/>
      </c>
      <c r="K1602" s="53" t="str">
        <f>IF(K1601&lt;&gt;"",VLOOKUP(K1601,#REF!,2,FALSE),"")</f>
        <v/>
      </c>
      <c r="L1602" s="52" t="str">
        <f>IF(L1601&lt;&gt;"",VLOOKUP(L1601,#REF!,2,FALSE),"")</f>
        <v/>
      </c>
      <c r="M1602" s="53" t="str">
        <f>IF(M1601&lt;&gt;"",VLOOKUP(M1601,#REF!,2,FALSE),"")</f>
        <v/>
      </c>
      <c r="N1602" s="52" t="e">
        <f>IF(N1601&lt;&gt;"",VLOOKUP(N1601,#REF!,2,FALSE),"")</f>
        <v>#REF!</v>
      </c>
      <c r="O1602" s="53" t="str">
        <f>IF(O1601&lt;&gt;"",VLOOKUP(O1601,#REF!,2,FALSE),"")</f>
        <v/>
      </c>
      <c r="P1602" s="54" t="str">
        <f>IF(P1601&lt;&gt;"",VLOOKUP(P1601,#REF!,2,FALSE),"")</f>
        <v/>
      </c>
      <c r="Q1602" s="109"/>
      <c r="R1602" s="110"/>
      <c r="S1602"/>
      <c r="T1602"/>
      <c r="U1602"/>
      <c r="V1602"/>
    </row>
    <row r="1603" spans="1:255" ht="15.6" customHeight="1">
      <c r="A1603" s="112"/>
      <c r="B1603" s="103" t="s">
        <v>16</v>
      </c>
      <c r="C1603" s="104"/>
      <c r="D1603" s="105"/>
      <c r="E1603" s="46" t="s">
        <v>17</v>
      </c>
      <c r="F1603" s="47" t="s">
        <v>17</v>
      </c>
      <c r="G1603" s="48" t="s">
        <v>17</v>
      </c>
      <c r="H1603" s="47" t="s">
        <v>17</v>
      </c>
      <c r="I1603" s="48" t="s">
        <v>17</v>
      </c>
      <c r="J1603" s="47" t="s">
        <v>17</v>
      </c>
      <c r="K1603" s="48" t="s">
        <v>17</v>
      </c>
      <c r="L1603" s="47" t="s">
        <v>17</v>
      </c>
      <c r="M1603" s="48" t="s">
        <v>17</v>
      </c>
      <c r="N1603" s="47" t="s">
        <v>17</v>
      </c>
      <c r="O1603" s="49"/>
      <c r="P1603" s="50"/>
      <c r="Q1603" s="109"/>
      <c r="R1603" s="110">
        <f>IF(B1603&lt;&gt;"",((10-((COUNTIF(E1604:N1604,"/")+COUNTIF(E1604:N1604,"//")+COUNTIF(E1604:N1604,"///")+COUNTIF(E1604:N1604,"_"))))/2)+(2-COUNTBLANK(O1604:P1604)),"")</f>
        <v>5</v>
      </c>
      <c r="S1603"/>
      <c r="T1603"/>
      <c r="U1603"/>
      <c r="V1603"/>
    </row>
    <row r="1604" spans="1:255" ht="15.6" customHeight="1">
      <c r="A1604" s="112"/>
      <c r="B1604" s="103"/>
      <c r="C1604" s="104"/>
      <c r="D1604" s="105"/>
      <c r="E1604" s="51" t="e">
        <f>IF(E1603&lt;&gt;"",VLOOKUP(E1603,#REF!,2,FALSE),"")</f>
        <v>#REF!</v>
      </c>
      <c r="F1604" s="52" t="e">
        <f>IF(F1603&lt;&gt;"",VLOOKUP(F1603,#REF!,2,FALSE),"")</f>
        <v>#REF!</v>
      </c>
      <c r="G1604" s="53" t="e">
        <f>IF(G1603&lt;&gt;"",VLOOKUP(G1603,#REF!,2,FALSE),"")</f>
        <v>#REF!</v>
      </c>
      <c r="H1604" s="52" t="e">
        <f>IF(H1603&lt;&gt;"",VLOOKUP(H1603,#REF!,2,FALSE),"")</f>
        <v>#REF!</v>
      </c>
      <c r="I1604" s="53" t="e">
        <f>IF(I1603&lt;&gt;"",VLOOKUP(I1603,#REF!,2,FALSE),"")</f>
        <v>#REF!</v>
      </c>
      <c r="J1604" s="52" t="e">
        <f>IF(J1603&lt;&gt;"",VLOOKUP(J1603,#REF!,2,FALSE),"")</f>
        <v>#REF!</v>
      </c>
      <c r="K1604" s="53" t="e">
        <f>IF(K1603&lt;&gt;"",VLOOKUP(K1603,#REF!,2,FALSE),"")</f>
        <v>#REF!</v>
      </c>
      <c r="L1604" s="52" t="e">
        <f>IF(L1603&lt;&gt;"",VLOOKUP(L1603,#REF!,2,FALSE),"")</f>
        <v>#REF!</v>
      </c>
      <c r="M1604" s="53" t="e">
        <f>IF(M1603&lt;&gt;"",VLOOKUP(M1603,#REF!,2,FALSE),"")</f>
        <v>#REF!</v>
      </c>
      <c r="N1604" s="52" t="e">
        <f>IF(N1603&lt;&gt;"",VLOOKUP(N1603,#REF!,2,FALSE),"")</f>
        <v>#REF!</v>
      </c>
      <c r="O1604" s="53" t="str">
        <f>IF(O1603&lt;&gt;"",VLOOKUP(O1603,#REF!,2,FALSE),"")</f>
        <v/>
      </c>
      <c r="P1604" s="54" t="str">
        <f>IF(P1603&lt;&gt;"",VLOOKUP(P1603,#REF!,2,FALSE),"")</f>
        <v/>
      </c>
      <c r="Q1604" s="109"/>
      <c r="R1604" s="110"/>
      <c r="S1604"/>
      <c r="T1604"/>
      <c r="U1604"/>
      <c r="V1604"/>
    </row>
    <row r="1605" spans="1:255" ht="15.6" customHeight="1">
      <c r="A1605" s="112"/>
      <c r="B1605" s="103"/>
      <c r="C1605" s="104"/>
      <c r="D1605" s="105"/>
      <c r="E1605" s="46"/>
      <c r="F1605" s="47"/>
      <c r="G1605" s="48"/>
      <c r="H1605" s="47"/>
      <c r="I1605" s="48"/>
      <c r="J1605" s="47"/>
      <c r="K1605" s="48"/>
      <c r="L1605" s="47"/>
      <c r="M1605" s="48"/>
      <c r="N1605" s="47"/>
      <c r="O1605" s="49"/>
      <c r="P1605" s="50"/>
      <c r="Q1605" s="109"/>
      <c r="R1605" s="110" t="str">
        <f>IF(B1605&lt;&gt;"",((10-((COUNTIF(E1606:N1606,"/")+COUNTIF(E1606:N1606,"//")+COUNTIF(E1606:N1606,"///")+COUNTIF(E1606:N1606,"_"))))/2)+(2-COUNTBLANK(O1606:P1606)),"")</f>
        <v/>
      </c>
      <c r="S1605"/>
      <c r="T1605"/>
      <c r="U1605"/>
      <c r="V1605"/>
    </row>
    <row r="1606" spans="1:255" ht="15.6" customHeight="1">
      <c r="A1606" s="112"/>
      <c r="B1606" s="103"/>
      <c r="C1606" s="104"/>
      <c r="D1606" s="105"/>
      <c r="E1606" s="51" t="str">
        <f>IF(E1605&lt;&gt;"",VLOOKUP(E1605,#REF!,2,FALSE),"")</f>
        <v/>
      </c>
      <c r="F1606" s="52" t="str">
        <f>IF(F1605&lt;&gt;"",VLOOKUP(F1605,#REF!,2,FALSE),"")</f>
        <v/>
      </c>
      <c r="G1606" s="53" t="str">
        <f>IF(G1605&lt;&gt;"",VLOOKUP(G1605,#REF!,2,FALSE),"")</f>
        <v/>
      </c>
      <c r="H1606" s="52" t="str">
        <f>IF(H1605&lt;&gt;"",VLOOKUP(H1605,#REF!,2,FALSE),"")</f>
        <v/>
      </c>
      <c r="I1606" s="53" t="str">
        <f>IF(I1605&lt;&gt;"",VLOOKUP(I1605,#REF!,2,FALSE),"")</f>
        <v/>
      </c>
      <c r="J1606" s="52" t="str">
        <f>IF(J1605&lt;&gt;"",VLOOKUP(J1605,#REF!,2,FALSE),"")</f>
        <v/>
      </c>
      <c r="K1606" s="53" t="str">
        <f>IF(K1605&lt;&gt;"",VLOOKUP(K1605,#REF!,2,FALSE),"")</f>
        <v/>
      </c>
      <c r="L1606" s="52" t="str">
        <f>IF(L1605&lt;&gt;"",VLOOKUP(L1605,#REF!,2,FALSE),"")</f>
        <v/>
      </c>
      <c r="M1606" s="53" t="str">
        <f>IF(M1605&lt;&gt;"",VLOOKUP(M1605,#REF!,2,FALSE),"")</f>
        <v/>
      </c>
      <c r="N1606" s="52" t="str">
        <f>IF(N1605&lt;&gt;"",VLOOKUP(N1605,#REF!,2,FALSE),"")</f>
        <v/>
      </c>
      <c r="O1606" s="53" t="str">
        <f>IF(O1605&lt;&gt;"",VLOOKUP(O1605,#REF!,2,FALSE),"")</f>
        <v/>
      </c>
      <c r="P1606" s="54" t="str">
        <f>IF(P1605&lt;&gt;"",VLOOKUP(P1605,#REF!,2,FALSE),"")</f>
        <v/>
      </c>
      <c r="Q1606" s="109"/>
      <c r="R1606" s="110"/>
      <c r="S1606"/>
      <c r="T1606"/>
      <c r="U1606"/>
      <c r="V1606"/>
    </row>
    <row r="1607" spans="1:255" ht="15.6" customHeight="1">
      <c r="A1607" s="112"/>
      <c r="B1607" s="103"/>
      <c r="C1607" s="104"/>
      <c r="D1607" s="105"/>
      <c r="E1607" s="46"/>
      <c r="F1607" s="47"/>
      <c r="G1607" s="48"/>
      <c r="H1607" s="47"/>
      <c r="I1607" s="48"/>
      <c r="J1607" s="47"/>
      <c r="K1607" s="48"/>
      <c r="L1607" s="47"/>
      <c r="M1607" s="48"/>
      <c r="N1607" s="47"/>
      <c r="O1607" s="49"/>
      <c r="P1607" s="50"/>
      <c r="Q1607" s="109"/>
      <c r="R1607" s="110" t="str">
        <f>IF(B1607&lt;&gt;"",((10-((COUNTIF(E1608:N1608,"/")+COUNTIF(E1608:N1608,"//")+COUNTIF(E1608:N1608,"///")+COUNTIF(E1608:N1608,"_"))))/2)+(2-COUNTBLANK(O1608:P1608)),"")</f>
        <v/>
      </c>
      <c r="S1607"/>
      <c r="T1607"/>
      <c r="U1607"/>
      <c r="V1607"/>
    </row>
    <row r="1608" spans="1:255" ht="15.6" customHeight="1" thickBot="1">
      <c r="A1608" s="113"/>
      <c r="B1608" s="127"/>
      <c r="C1608" s="128"/>
      <c r="D1608" s="129"/>
      <c r="E1608" s="55" t="str">
        <f>IF(E1607&lt;&gt;"",VLOOKUP(E1607,#REF!,2,FALSE),"")</f>
        <v/>
      </c>
      <c r="F1608" s="56" t="str">
        <f>IF(F1607&lt;&gt;"",VLOOKUP(F1607,#REF!,2,FALSE),"")</f>
        <v/>
      </c>
      <c r="G1608" s="57" t="str">
        <f>IF(G1607&lt;&gt;"",VLOOKUP(G1607,#REF!,2,FALSE),"")</f>
        <v/>
      </c>
      <c r="H1608" s="56" t="str">
        <f>IF(H1607&lt;&gt;"",VLOOKUP(H1607,#REF!,2,FALSE),"")</f>
        <v/>
      </c>
      <c r="I1608" s="57" t="str">
        <f>IF(I1607&lt;&gt;"",VLOOKUP(I1607,#REF!,2,FALSE),"")</f>
        <v/>
      </c>
      <c r="J1608" s="56" t="str">
        <f>IF(J1607&lt;&gt;"",VLOOKUP(J1607,#REF!,2,FALSE),"")</f>
        <v/>
      </c>
      <c r="K1608" s="57" t="str">
        <f>IF(K1607&lt;&gt;"",VLOOKUP(K1607,#REF!,2,FALSE),"")</f>
        <v/>
      </c>
      <c r="L1608" s="56" t="str">
        <f>IF(L1607&lt;&gt;"",VLOOKUP(L1607,#REF!,2,FALSE),"")</f>
        <v/>
      </c>
      <c r="M1608" s="57" t="str">
        <f>IF(M1607&lt;&gt;"",VLOOKUP(M1607,#REF!,2,FALSE),"")</f>
        <v/>
      </c>
      <c r="N1608" s="56" t="str">
        <f>IF(N1607&lt;&gt;"",VLOOKUP(N1607,#REF!,2,FALSE),"")</f>
        <v/>
      </c>
      <c r="O1608" s="57" t="str">
        <f>IF(O1607&lt;&gt;"",VLOOKUP(O1607,#REF!,2,FALSE),"")</f>
        <v/>
      </c>
      <c r="P1608" s="58" t="str">
        <f>IF(P1607&lt;&gt;"",VLOOKUP(P1607,#REF!,2,FALSE),"")</f>
        <v/>
      </c>
      <c r="Q1608" s="109"/>
      <c r="R1608" s="110"/>
      <c r="U1608" s="1"/>
    </row>
    <row r="1609" spans="1:255" ht="18.600000000000001" thickBot="1"/>
    <row r="1610" spans="1:255" ht="23.4">
      <c r="A1610" s="5"/>
      <c r="B1610" s="9" t="str">
        <f>"Semaine " &amp; _xlfn.ISOWEEKNUM(B1611)</f>
        <v>Semaine 47</v>
      </c>
      <c r="C1610" s="130" t="s">
        <v>0</v>
      </c>
      <c r="D1610" s="131"/>
      <c r="E1610" s="134" t="s">
        <v>1</v>
      </c>
      <c r="F1610" s="135"/>
      <c r="G1610" s="136" t="s">
        <v>2</v>
      </c>
      <c r="H1610" s="135"/>
      <c r="I1610" s="136" t="s">
        <v>3</v>
      </c>
      <c r="J1610" s="135"/>
      <c r="K1610" s="136" t="s">
        <v>4</v>
      </c>
      <c r="L1610" s="135"/>
      <c r="M1610" s="136" t="s">
        <v>5</v>
      </c>
      <c r="N1610" s="135"/>
      <c r="O1610" s="136" t="s">
        <v>6</v>
      </c>
      <c r="P1610" s="137"/>
      <c r="Q1610" s="138" t="s">
        <v>7</v>
      </c>
      <c r="R1610" s="141" t="s">
        <v>39</v>
      </c>
      <c r="Z1610" s="5"/>
      <c r="AA1610" s="5"/>
      <c r="AB1610" s="5"/>
      <c r="AC1610" s="5"/>
      <c r="AD1610" s="5"/>
      <c r="AE1610" s="5"/>
      <c r="AF1610" s="5"/>
      <c r="AG1610" s="5"/>
      <c r="AH1610" s="5"/>
      <c r="AI1610" s="5"/>
      <c r="AJ1610" s="5"/>
      <c r="AK1610" s="5"/>
      <c r="AL1610" s="5"/>
      <c r="AM1610" s="5"/>
      <c r="AN1610" s="5"/>
      <c r="AO1610" s="5"/>
      <c r="AP1610" s="5"/>
      <c r="AQ1610" s="5"/>
      <c r="AR1610" s="5"/>
      <c r="AS1610" s="5"/>
      <c r="AT1610" s="5"/>
      <c r="AU1610" s="5"/>
      <c r="AV1610" s="5"/>
      <c r="AW1610" s="5"/>
      <c r="AX1610" s="5"/>
      <c r="AY1610" s="5"/>
      <c r="AZ1610" s="5"/>
      <c r="BA1610" s="5"/>
      <c r="BB1610" s="5"/>
      <c r="BC1610" s="5"/>
      <c r="BD1610" s="5"/>
      <c r="BE1610" s="5"/>
      <c r="BF1610" s="5"/>
      <c r="BG1610" s="5"/>
      <c r="BH1610" s="5"/>
      <c r="BI1610" s="5"/>
      <c r="BJ1610" s="5"/>
      <c r="BK1610" s="5"/>
      <c r="BL1610" s="5"/>
      <c r="BM1610" s="5"/>
      <c r="BN1610" s="5"/>
      <c r="BO1610" s="5"/>
      <c r="BP1610" s="5"/>
      <c r="BQ1610" s="5"/>
      <c r="BR1610" s="5"/>
      <c r="BS1610" s="5"/>
      <c r="BT1610" s="5"/>
      <c r="BU1610" s="5"/>
      <c r="BV1610" s="5"/>
      <c r="BW1610" s="5"/>
      <c r="BX1610" s="5"/>
      <c r="BY1610" s="5"/>
      <c r="BZ1610" s="5"/>
      <c r="CA1610" s="5"/>
      <c r="CB1610" s="5"/>
      <c r="CC1610" s="5"/>
      <c r="CD1610" s="5"/>
      <c r="CE1610" s="5"/>
      <c r="CF1610" s="5"/>
      <c r="CG1610" s="5"/>
      <c r="CH1610" s="5"/>
      <c r="CI1610" s="5"/>
      <c r="CJ1610" s="5"/>
      <c r="CK1610" s="5"/>
      <c r="CL1610" s="5"/>
      <c r="CM1610" s="5"/>
      <c r="CN1610" s="5"/>
      <c r="CO1610" s="5"/>
      <c r="CP1610" s="5"/>
      <c r="CQ1610" s="5"/>
      <c r="CR1610" s="5"/>
      <c r="CS1610" s="5"/>
      <c r="CT1610" s="5"/>
      <c r="CU1610" s="5"/>
      <c r="CV1610" s="5"/>
      <c r="CW1610" s="5"/>
      <c r="CX1610" s="5"/>
      <c r="CY1610" s="5"/>
      <c r="CZ1610" s="5"/>
      <c r="DA1610" s="5"/>
      <c r="DB1610" s="5"/>
      <c r="DC1610" s="5"/>
      <c r="DD1610" s="5"/>
      <c r="DE1610" s="5"/>
      <c r="DF1610" s="5"/>
      <c r="DG1610" s="5"/>
      <c r="DH1610" s="5"/>
      <c r="DI1610" s="5"/>
      <c r="DJ1610" s="5"/>
      <c r="DK1610" s="5"/>
      <c r="DL1610" s="5"/>
      <c r="DM1610" s="5"/>
      <c r="DN1610" s="5"/>
      <c r="DO1610" s="5"/>
      <c r="DP1610" s="5"/>
      <c r="DQ1610" s="5"/>
      <c r="DR1610" s="5"/>
      <c r="DS1610" s="5"/>
      <c r="DT1610" s="5"/>
      <c r="DU1610" s="5"/>
      <c r="DV1610" s="5"/>
      <c r="DW1610" s="5"/>
      <c r="DX1610" s="5"/>
      <c r="DY1610" s="5"/>
      <c r="DZ1610" s="5"/>
      <c r="EA1610" s="5"/>
      <c r="EB1610" s="5"/>
      <c r="EC1610" s="5"/>
      <c r="ED1610" s="5"/>
      <c r="EE1610" s="5"/>
      <c r="EF1610" s="5"/>
      <c r="EG1610" s="5"/>
      <c r="EH1610" s="5"/>
      <c r="EI1610" s="5"/>
      <c r="EJ1610" s="5"/>
      <c r="EK1610" s="5"/>
      <c r="EL1610" s="5"/>
      <c r="EM1610" s="5"/>
      <c r="EN1610" s="5"/>
      <c r="EO1610" s="5"/>
      <c r="EP1610" s="5"/>
      <c r="EQ1610" s="5"/>
      <c r="ER1610" s="5"/>
      <c r="ES1610" s="5"/>
      <c r="ET1610" s="5"/>
      <c r="EU1610" s="5"/>
      <c r="EV1610" s="5"/>
      <c r="EW1610" s="5"/>
      <c r="EX1610" s="5"/>
      <c r="EY1610" s="5"/>
      <c r="EZ1610" s="5"/>
      <c r="FA1610" s="5"/>
      <c r="FB1610" s="5"/>
      <c r="FC1610" s="5"/>
      <c r="FD1610" s="5"/>
      <c r="FE1610" s="5"/>
      <c r="FF1610" s="5"/>
      <c r="FG1610" s="5"/>
      <c r="FH1610" s="5"/>
      <c r="FI1610" s="5"/>
      <c r="FJ1610" s="5"/>
      <c r="FK1610" s="5"/>
      <c r="FL1610" s="5"/>
      <c r="FM1610" s="5"/>
      <c r="FN1610" s="5"/>
      <c r="FO1610" s="5"/>
      <c r="FP1610" s="5"/>
      <c r="FQ1610" s="5"/>
      <c r="FR1610" s="5"/>
      <c r="FS1610" s="5"/>
      <c r="FT1610" s="5"/>
      <c r="FU1610" s="5"/>
      <c r="FV1610" s="5"/>
      <c r="FW1610" s="5"/>
      <c r="FX1610" s="5"/>
      <c r="FY1610" s="5"/>
      <c r="FZ1610" s="5"/>
      <c r="GA1610" s="5"/>
      <c r="GB1610" s="5"/>
      <c r="GC1610" s="5"/>
      <c r="GD1610" s="5"/>
      <c r="GE1610" s="5"/>
      <c r="GF1610" s="5"/>
      <c r="GG1610" s="5"/>
      <c r="GH1610" s="5"/>
      <c r="GI1610" s="5"/>
      <c r="GJ1610" s="5"/>
      <c r="GK1610" s="5"/>
      <c r="GL1610" s="5"/>
      <c r="GM1610" s="5"/>
      <c r="GN1610" s="5"/>
      <c r="GO1610" s="5"/>
      <c r="GP1610" s="5"/>
      <c r="GQ1610" s="5"/>
      <c r="GR1610" s="5"/>
      <c r="GS1610" s="5"/>
      <c r="GT1610" s="5"/>
      <c r="GU1610" s="5"/>
      <c r="GV1610" s="5"/>
      <c r="GW1610" s="5"/>
      <c r="GX1610" s="5"/>
      <c r="GY1610" s="5"/>
      <c r="GZ1610" s="5"/>
      <c r="HA1610" s="5"/>
      <c r="HB1610" s="5"/>
      <c r="HC1610" s="5"/>
      <c r="HD1610" s="5"/>
      <c r="HE1610" s="5"/>
      <c r="HF1610" s="5"/>
      <c r="HG1610" s="5"/>
      <c r="HH1610" s="5"/>
      <c r="HI1610" s="5"/>
      <c r="HJ1610" s="5"/>
      <c r="HK1610" s="5"/>
      <c r="HL1610" s="5"/>
      <c r="HM1610" s="5"/>
      <c r="HN1610" s="5"/>
      <c r="HO1610" s="5"/>
      <c r="HP1610" s="5"/>
      <c r="HQ1610" s="5"/>
      <c r="HR1610" s="5"/>
      <c r="HS1610" s="5"/>
      <c r="HT1610" s="5"/>
      <c r="HU1610" s="5"/>
      <c r="HV1610" s="5"/>
      <c r="HW1610" s="5"/>
      <c r="HX1610" s="5"/>
      <c r="HY1610" s="5"/>
      <c r="HZ1610" s="5"/>
      <c r="IA1610" s="5"/>
      <c r="IB1610" s="5"/>
      <c r="IC1610" s="5"/>
      <c r="ID1610" s="5"/>
      <c r="IE1610" s="5"/>
      <c r="IF1610" s="5"/>
      <c r="IG1610" s="5"/>
      <c r="IH1610" s="5"/>
      <c r="II1610" s="5"/>
      <c r="IJ1610" s="5"/>
      <c r="IK1610" s="5"/>
      <c r="IL1610" s="5"/>
      <c r="IM1610" s="5"/>
      <c r="IN1610" s="5"/>
      <c r="IO1610" s="5"/>
      <c r="IP1610" s="5"/>
      <c r="IQ1610" s="5"/>
      <c r="IR1610" s="5"/>
      <c r="IS1610" s="5"/>
      <c r="IT1610" s="5"/>
      <c r="IU1610" s="5"/>
    </row>
    <row r="1611" spans="1:255" ht="21" customHeight="1">
      <c r="A1611" s="6"/>
      <c r="B1611" s="10">
        <f>B1577+7</f>
        <v>43787</v>
      </c>
      <c r="C1611" s="132"/>
      <c r="D1611" s="133"/>
      <c r="E1611" s="144">
        <f>B1611</f>
        <v>43787</v>
      </c>
      <c r="F1611" s="145"/>
      <c r="G1611" s="146">
        <f>E1611+1</f>
        <v>43788</v>
      </c>
      <c r="H1611" s="145"/>
      <c r="I1611" s="146">
        <f>G1611+1</f>
        <v>43789</v>
      </c>
      <c r="J1611" s="145"/>
      <c r="K1611" s="146">
        <f>I1611+1</f>
        <v>43790</v>
      </c>
      <c r="L1611" s="145"/>
      <c r="M1611" s="146">
        <f>K1611+1</f>
        <v>43791</v>
      </c>
      <c r="N1611" s="145"/>
      <c r="O1611" s="14">
        <f>M1611+1</f>
        <v>43792</v>
      </c>
      <c r="P1611" s="15">
        <f>O1611+1</f>
        <v>43793</v>
      </c>
      <c r="Q1611" s="139"/>
      <c r="R1611" s="142"/>
      <c r="W1611" s="8"/>
      <c r="X1611" s="8"/>
      <c r="Y1611" s="7"/>
      <c r="Z1611" s="7"/>
      <c r="AA1611" s="6"/>
      <c r="AB1611" s="6"/>
      <c r="AC1611" s="6"/>
      <c r="AD1611" s="6"/>
      <c r="AE1611" s="6"/>
      <c r="AF1611" s="6"/>
      <c r="AG1611" s="6"/>
      <c r="AH1611" s="6"/>
      <c r="AI1611" s="6"/>
      <c r="AJ1611" s="6"/>
      <c r="AK1611" s="6"/>
      <c r="AL1611" s="6"/>
      <c r="AM1611" s="6"/>
      <c r="AN1611" s="6"/>
      <c r="AO1611" s="6"/>
      <c r="AP1611" s="6"/>
      <c r="AQ1611" s="6"/>
      <c r="AR1611" s="6"/>
      <c r="AS1611" s="6"/>
      <c r="AT1611" s="6"/>
      <c r="AU1611" s="6"/>
      <c r="AV1611" s="6"/>
      <c r="AW1611" s="6"/>
      <c r="AX1611" s="6"/>
      <c r="AY1611" s="6"/>
      <c r="AZ1611" s="6"/>
      <c r="BA1611" s="6"/>
      <c r="BB1611" s="6"/>
      <c r="BC1611" s="6"/>
      <c r="BD1611" s="6"/>
      <c r="BE1611" s="6"/>
      <c r="BF1611" s="6"/>
      <c r="BG1611" s="6"/>
      <c r="BH1611" s="6"/>
      <c r="BI1611" s="6"/>
      <c r="BJ1611" s="6"/>
      <c r="BK1611" s="6"/>
      <c r="BL1611" s="6"/>
      <c r="BM1611" s="6"/>
      <c r="BN1611" s="6"/>
      <c r="BO1611" s="6"/>
      <c r="BP1611" s="6"/>
      <c r="BQ1611" s="6"/>
      <c r="BR1611" s="6"/>
      <c r="BS1611" s="6"/>
      <c r="BT1611" s="6"/>
      <c r="BU1611" s="6"/>
      <c r="BV1611" s="6"/>
      <c r="BW1611" s="6"/>
      <c r="BX1611" s="6"/>
      <c r="BY1611" s="6"/>
      <c r="BZ1611" s="6"/>
      <c r="CA1611" s="6"/>
      <c r="CB1611" s="6"/>
      <c r="CC1611" s="6"/>
      <c r="CD1611" s="6"/>
      <c r="CE1611" s="6"/>
      <c r="CF1611" s="6"/>
      <c r="CG1611" s="6"/>
      <c r="CH1611" s="6"/>
      <c r="CI1611" s="6"/>
      <c r="CJ1611" s="6"/>
      <c r="CK1611" s="6"/>
      <c r="CL1611" s="6"/>
      <c r="CM1611" s="6"/>
      <c r="CN1611" s="6"/>
      <c r="CO1611" s="6"/>
      <c r="CP1611" s="6"/>
      <c r="CQ1611" s="6"/>
      <c r="CR1611" s="6"/>
      <c r="CS1611" s="6"/>
      <c r="CT1611" s="6"/>
      <c r="CU1611" s="6"/>
      <c r="CV1611" s="6"/>
      <c r="CW1611" s="6"/>
      <c r="CX1611" s="6"/>
      <c r="CY1611" s="6"/>
      <c r="CZ1611" s="6"/>
      <c r="DA1611" s="6"/>
      <c r="DB1611" s="6"/>
      <c r="DC1611" s="6"/>
      <c r="DD1611" s="6"/>
      <c r="DE1611" s="6"/>
      <c r="DF1611" s="6"/>
      <c r="DG1611" s="6"/>
      <c r="DH1611" s="6"/>
      <c r="DI1611" s="6"/>
      <c r="DJ1611" s="6"/>
      <c r="DK1611" s="6"/>
      <c r="DL1611" s="6"/>
      <c r="DM1611" s="6"/>
      <c r="DN1611" s="6"/>
      <c r="DO1611" s="6"/>
      <c r="DP1611" s="6"/>
      <c r="DQ1611" s="6"/>
      <c r="DR1611" s="6"/>
      <c r="DS1611" s="6"/>
      <c r="DT1611" s="6"/>
      <c r="DU1611" s="6"/>
      <c r="DV1611" s="6"/>
      <c r="DW1611" s="6"/>
      <c r="DX1611" s="6"/>
      <c r="DY1611" s="6"/>
      <c r="DZ1611" s="6"/>
      <c r="EA1611" s="6"/>
      <c r="EB1611" s="6"/>
      <c r="EC1611" s="6"/>
      <c r="ED1611" s="6"/>
      <c r="EE1611" s="6"/>
      <c r="EF1611" s="6"/>
      <c r="EG1611" s="6"/>
      <c r="EH1611" s="6"/>
      <c r="EI1611" s="6"/>
      <c r="EJ1611" s="6"/>
      <c r="EK1611" s="6"/>
      <c r="EL1611" s="6"/>
      <c r="EM1611" s="6"/>
      <c r="EN1611" s="6"/>
      <c r="EO1611" s="6"/>
      <c r="EP1611" s="6"/>
      <c r="EQ1611" s="6"/>
      <c r="ER1611" s="6"/>
      <c r="ES1611" s="6"/>
      <c r="ET1611" s="6"/>
      <c r="EU1611" s="6"/>
      <c r="EV1611" s="6"/>
      <c r="EW1611" s="6"/>
      <c r="EX1611" s="6"/>
      <c r="EY1611" s="6"/>
      <c r="EZ1611" s="6"/>
      <c r="FA1611" s="6"/>
      <c r="FB1611" s="6"/>
      <c r="FC1611" s="6"/>
      <c r="FD1611" s="6"/>
      <c r="FE1611" s="6"/>
      <c r="FF1611" s="6"/>
      <c r="FG1611" s="6"/>
      <c r="FH1611" s="6"/>
      <c r="FI1611" s="6"/>
      <c r="FJ1611" s="6"/>
      <c r="FK1611" s="6"/>
      <c r="FL1611" s="6"/>
      <c r="FM1611" s="6"/>
      <c r="FN1611" s="6"/>
      <c r="FO1611" s="6"/>
      <c r="FP1611" s="6"/>
      <c r="FQ1611" s="6"/>
      <c r="FR1611" s="6"/>
      <c r="FS1611" s="6"/>
      <c r="FT1611" s="6"/>
      <c r="FU1611" s="6"/>
      <c r="FV1611" s="6"/>
      <c r="FW1611" s="6"/>
      <c r="FX1611" s="6"/>
      <c r="FY1611" s="6"/>
      <c r="FZ1611" s="6"/>
      <c r="GA1611" s="6"/>
      <c r="GB1611" s="6"/>
      <c r="GC1611" s="6"/>
      <c r="GD1611" s="6"/>
      <c r="GE1611" s="6"/>
      <c r="GF1611" s="6"/>
      <c r="GG1611" s="6"/>
      <c r="GH1611" s="6"/>
      <c r="GI1611" s="6"/>
      <c r="GJ1611" s="6"/>
      <c r="GK1611" s="6"/>
      <c r="GL1611" s="6"/>
      <c r="GM1611" s="6"/>
      <c r="GN1611" s="6"/>
      <c r="GO1611" s="6"/>
      <c r="GP1611" s="6"/>
      <c r="GQ1611" s="6"/>
      <c r="GR1611" s="6"/>
      <c r="GS1611" s="6"/>
      <c r="GT1611" s="6"/>
      <c r="GU1611" s="6"/>
      <c r="GV1611" s="6"/>
      <c r="GW1611" s="6"/>
      <c r="GX1611" s="6"/>
      <c r="GY1611" s="6"/>
      <c r="GZ1611" s="6"/>
      <c r="HA1611" s="6"/>
      <c r="HB1611" s="6"/>
      <c r="HC1611" s="6"/>
      <c r="HD1611" s="6"/>
      <c r="HE1611" s="6"/>
      <c r="HF1611" s="6"/>
      <c r="HG1611" s="6"/>
      <c r="HH1611" s="6"/>
      <c r="HI1611" s="6"/>
      <c r="HJ1611" s="6"/>
      <c r="HK1611" s="6"/>
      <c r="HL1611" s="6"/>
      <c r="HM1611" s="6"/>
      <c r="HN1611" s="6"/>
      <c r="HO1611" s="6"/>
      <c r="HP1611" s="6"/>
      <c r="HQ1611" s="6"/>
      <c r="HR1611" s="6"/>
      <c r="HS1611" s="6"/>
      <c r="HT1611" s="6"/>
      <c r="HU1611" s="6"/>
      <c r="HV1611" s="6"/>
      <c r="HW1611" s="6"/>
      <c r="HX1611" s="6"/>
      <c r="HY1611" s="6"/>
      <c r="HZ1611" s="6"/>
      <c r="IA1611" s="6"/>
      <c r="IB1611" s="6"/>
      <c r="IC1611" s="6"/>
      <c r="ID1611" s="6"/>
      <c r="IE1611" s="6"/>
      <c r="IF1611" s="6"/>
      <c r="IG1611" s="6"/>
      <c r="IH1611" s="6"/>
      <c r="II1611" s="6"/>
      <c r="IJ1611" s="6"/>
      <c r="IK1611" s="6"/>
      <c r="IL1611" s="6"/>
      <c r="IM1611" s="6"/>
      <c r="IN1611" s="6"/>
      <c r="IO1611" s="6"/>
      <c r="IP1611" s="6"/>
      <c r="IQ1611" s="6"/>
      <c r="IR1611" s="6"/>
      <c r="IS1611" s="6"/>
      <c r="IT1611" s="6"/>
      <c r="IU1611" s="6"/>
    </row>
    <row r="1612" spans="1:255" ht="18.600000000000001" thickBot="1">
      <c r="A1612" s="5"/>
      <c r="B1612" s="11" t="s">
        <v>8</v>
      </c>
      <c r="C1612" s="12" t="s">
        <v>9</v>
      </c>
      <c r="D1612" s="13" t="s">
        <v>10</v>
      </c>
      <c r="E1612" s="16" t="s">
        <v>11</v>
      </c>
      <c r="F1612" s="17" t="s">
        <v>12</v>
      </c>
      <c r="G1612" s="18" t="s">
        <v>11</v>
      </c>
      <c r="H1612" s="17" t="s">
        <v>12</v>
      </c>
      <c r="I1612" s="18" t="s">
        <v>11</v>
      </c>
      <c r="J1612" s="17" t="s">
        <v>12</v>
      </c>
      <c r="K1612" s="18" t="s">
        <v>11</v>
      </c>
      <c r="L1612" s="17" t="s">
        <v>12</v>
      </c>
      <c r="M1612" s="18" t="s">
        <v>11</v>
      </c>
      <c r="N1612" s="17" t="s">
        <v>12</v>
      </c>
      <c r="O1612" s="18" t="s">
        <v>13</v>
      </c>
      <c r="P1612" s="19" t="s">
        <v>14</v>
      </c>
      <c r="Q1612" s="140"/>
      <c r="R1612" s="143"/>
      <c r="W1612" s="8"/>
      <c r="X1612" s="8"/>
      <c r="Y1612" s="7"/>
      <c r="Z1612" s="7"/>
      <c r="AA1612" s="5"/>
      <c r="AB1612" s="5"/>
      <c r="AC1612" s="5"/>
      <c r="AD1612" s="5"/>
      <c r="AE1612" s="5"/>
      <c r="AF1612" s="5"/>
      <c r="AG1612" s="5"/>
      <c r="AH1612" s="5"/>
      <c r="AI1612" s="5"/>
      <c r="AJ1612" s="5"/>
      <c r="AK1612" s="5"/>
      <c r="AL1612" s="5"/>
      <c r="AM1612" s="5"/>
      <c r="AN1612" s="5"/>
      <c r="AO1612" s="5"/>
      <c r="AP1612" s="5"/>
      <c r="AQ1612" s="5"/>
      <c r="AR1612" s="5"/>
      <c r="AS1612" s="5"/>
      <c r="AT1612" s="5"/>
      <c r="AU1612" s="5"/>
      <c r="AV1612" s="5"/>
      <c r="AW1612" s="5"/>
      <c r="AX1612" s="5"/>
      <c r="AY1612" s="5"/>
      <c r="AZ1612" s="5"/>
      <c r="BA1612" s="5"/>
      <c r="BB1612" s="5"/>
      <c r="BC1612" s="5"/>
      <c r="BD1612" s="5"/>
      <c r="BE1612" s="5"/>
      <c r="BF1612" s="5"/>
      <c r="BG1612" s="5"/>
      <c r="BH1612" s="5"/>
      <c r="BI1612" s="5"/>
      <c r="BJ1612" s="5"/>
      <c r="BK1612" s="5"/>
      <c r="BL1612" s="5"/>
      <c r="BM1612" s="5"/>
      <c r="BN1612" s="5"/>
      <c r="BO1612" s="5"/>
      <c r="BP1612" s="5"/>
      <c r="BQ1612" s="5"/>
      <c r="BR1612" s="5"/>
      <c r="BS1612" s="5"/>
      <c r="BT1612" s="5"/>
      <c r="BU1612" s="5"/>
      <c r="BV1612" s="5"/>
      <c r="BW1612" s="5"/>
      <c r="BX1612" s="5"/>
      <c r="BY1612" s="5"/>
      <c r="BZ1612" s="5"/>
      <c r="CA1612" s="5"/>
      <c r="CB1612" s="5"/>
      <c r="CC1612" s="5"/>
      <c r="CD1612" s="5"/>
      <c r="CE1612" s="5"/>
      <c r="CF1612" s="5"/>
      <c r="CG1612" s="5"/>
      <c r="CH1612" s="5"/>
      <c r="CI1612" s="5"/>
      <c r="CJ1612" s="5"/>
      <c r="CK1612" s="5"/>
      <c r="CL1612" s="5"/>
      <c r="CM1612" s="5"/>
      <c r="CN1612" s="5"/>
      <c r="CO1612" s="5"/>
      <c r="CP1612" s="5"/>
      <c r="CQ1612" s="5"/>
      <c r="CR1612" s="5"/>
      <c r="CS1612" s="5"/>
      <c r="CT1612" s="5"/>
      <c r="CU1612" s="5"/>
      <c r="CV1612" s="5"/>
      <c r="CW1612" s="5"/>
      <c r="CX1612" s="5"/>
      <c r="CY1612" s="5"/>
      <c r="CZ1612" s="5"/>
      <c r="DA1612" s="5"/>
      <c r="DB1612" s="5"/>
      <c r="DC1612" s="5"/>
      <c r="DD1612" s="5"/>
      <c r="DE1612" s="5"/>
      <c r="DF1612" s="5"/>
      <c r="DG1612" s="5"/>
      <c r="DH1612" s="5"/>
      <c r="DI1612" s="5"/>
      <c r="DJ1612" s="5"/>
      <c r="DK1612" s="5"/>
      <c r="DL1612" s="5"/>
      <c r="DM1612" s="5"/>
      <c r="DN1612" s="5"/>
      <c r="DO1612" s="5"/>
      <c r="DP1612" s="5"/>
      <c r="DQ1612" s="5"/>
      <c r="DR1612" s="5"/>
      <c r="DS1612" s="5"/>
      <c r="DT1612" s="5"/>
      <c r="DU1612" s="5"/>
      <c r="DV1612" s="5"/>
      <c r="DW1612" s="5"/>
      <c r="DX1612" s="5"/>
      <c r="DY1612" s="5"/>
      <c r="DZ1612" s="5"/>
      <c r="EA1612" s="5"/>
      <c r="EB1612" s="5"/>
      <c r="EC1612" s="5"/>
      <c r="ED1612" s="5"/>
      <c r="EE1612" s="5"/>
      <c r="EF1612" s="5"/>
      <c r="EG1612" s="5"/>
      <c r="EH1612" s="5"/>
      <c r="EI1612" s="5"/>
      <c r="EJ1612" s="5"/>
      <c r="EK1612" s="5"/>
      <c r="EL1612" s="5"/>
      <c r="EM1612" s="5"/>
      <c r="EN1612" s="5"/>
      <c r="EO1612" s="5"/>
      <c r="EP1612" s="5"/>
      <c r="EQ1612" s="5"/>
      <c r="ER1612" s="5"/>
      <c r="ES1612" s="5"/>
      <c r="ET1612" s="5"/>
      <c r="EU1612" s="5"/>
      <c r="EV1612" s="5"/>
      <c r="EW1612" s="5"/>
      <c r="EX1612" s="5"/>
      <c r="EY1612" s="5"/>
      <c r="EZ1612" s="5"/>
      <c r="FA1612" s="5"/>
      <c r="FB1612" s="5"/>
      <c r="FC1612" s="5"/>
      <c r="FD1612" s="5"/>
      <c r="FE1612" s="5"/>
      <c r="FF1612" s="5"/>
      <c r="FG1612" s="5"/>
      <c r="FH1612" s="5"/>
      <c r="FI1612" s="5"/>
      <c r="FJ1612" s="5"/>
      <c r="FK1612" s="5"/>
      <c r="FL1612" s="5"/>
      <c r="FM1612" s="5"/>
      <c r="FN1612" s="5"/>
      <c r="FO1612" s="5"/>
      <c r="FP1612" s="5"/>
      <c r="FQ1612" s="5"/>
      <c r="FR1612" s="5"/>
      <c r="FS1612" s="5"/>
      <c r="FT1612" s="5"/>
      <c r="FU1612" s="5"/>
      <c r="FV1612" s="5"/>
      <c r="FW1612" s="5"/>
      <c r="FX1612" s="5"/>
      <c r="FY1612" s="5"/>
      <c r="FZ1612" s="5"/>
      <c r="GA1612" s="5"/>
      <c r="GB1612" s="5"/>
      <c r="GC1612" s="5"/>
      <c r="GD1612" s="5"/>
      <c r="GE1612" s="5"/>
      <c r="GF1612" s="5"/>
      <c r="GG1612" s="5"/>
      <c r="GH1612" s="5"/>
      <c r="GI1612" s="5"/>
      <c r="GJ1612" s="5"/>
      <c r="GK1612" s="5"/>
      <c r="GL1612" s="5"/>
      <c r="GM1612" s="5"/>
      <c r="GN1612" s="5"/>
      <c r="GO1612" s="5"/>
      <c r="GP1612" s="5"/>
      <c r="GQ1612" s="5"/>
      <c r="GR1612" s="5"/>
      <c r="GS1612" s="5"/>
      <c r="GT1612" s="5"/>
      <c r="GU1612" s="5"/>
      <c r="GV1612" s="5"/>
      <c r="GW1612" s="5"/>
      <c r="GX1612" s="5"/>
      <c r="GY1612" s="5"/>
      <c r="GZ1612" s="5"/>
      <c r="HA1612" s="5"/>
      <c r="HB1612" s="5"/>
      <c r="HC1612" s="5"/>
      <c r="HD1612" s="5"/>
      <c r="HE1612" s="5"/>
      <c r="HF1612" s="5"/>
      <c r="HG1612" s="5"/>
      <c r="HH1612" s="5"/>
      <c r="HI1612" s="5"/>
      <c r="HJ1612" s="5"/>
      <c r="HK1612" s="5"/>
      <c r="HL1612" s="5"/>
      <c r="HM1612" s="5"/>
      <c r="HN1612" s="5"/>
      <c r="HO1612" s="5"/>
      <c r="HP1612" s="5"/>
      <c r="HQ1612" s="5"/>
      <c r="HR1612" s="5"/>
      <c r="HS1612" s="5"/>
      <c r="HT1612" s="5"/>
      <c r="HU1612" s="5"/>
      <c r="HV1612" s="5"/>
      <c r="HW1612" s="5"/>
      <c r="HX1612" s="5"/>
      <c r="HY1612" s="5"/>
      <c r="HZ1612" s="5"/>
      <c r="IA1612" s="5"/>
      <c r="IB1612" s="5"/>
      <c r="IC1612" s="5"/>
      <c r="ID1612" s="5"/>
      <c r="IE1612" s="5"/>
      <c r="IF1612" s="5"/>
      <c r="IG1612" s="5"/>
      <c r="IH1612" s="5"/>
      <c r="II1612" s="5"/>
      <c r="IJ1612" s="5"/>
      <c r="IK1612" s="5"/>
      <c r="IL1612" s="5"/>
      <c r="IM1612" s="5"/>
      <c r="IN1612" s="5"/>
      <c r="IO1612" s="5"/>
      <c r="IP1612" s="5"/>
      <c r="IQ1612" s="5"/>
      <c r="IR1612" s="5"/>
      <c r="IS1612" s="5"/>
      <c r="IT1612" s="5"/>
      <c r="IU1612" s="5"/>
    </row>
    <row r="1613" spans="1:255" ht="15.6" customHeight="1" thickBot="1">
      <c r="A1613" s="111" t="s">
        <v>147</v>
      </c>
      <c r="B1613" s="114" t="s">
        <v>32</v>
      </c>
      <c r="C1613" s="116"/>
      <c r="D1613" s="118"/>
      <c r="E1613" s="20"/>
      <c r="F1613" s="21"/>
      <c r="G1613" s="22"/>
      <c r="H1613" s="21"/>
      <c r="I1613" s="22"/>
      <c r="J1613" s="21"/>
      <c r="K1613" s="22"/>
      <c r="L1613" s="21"/>
      <c r="M1613" s="22"/>
      <c r="N1613" s="21" t="s">
        <v>38</v>
      </c>
      <c r="O1613" s="22"/>
      <c r="P1613" s="23"/>
      <c r="Q1613" s="120"/>
      <c r="R1613" s="122"/>
      <c r="S1613" s="123" t="s">
        <v>37</v>
      </c>
      <c r="T1613" s="124"/>
      <c r="U1613" s="125"/>
      <c r="V1613" s="59" t="s">
        <v>15</v>
      </c>
      <c r="W1613" s="72" t="s">
        <v>36</v>
      </c>
      <c r="Y1613" s="5"/>
      <c r="Z1613" s="5"/>
      <c r="AA1613" s="5"/>
      <c r="AB1613" s="5"/>
      <c r="AC1613" s="5"/>
      <c r="AD1613" s="5"/>
      <c r="AE1613" s="5"/>
      <c r="AF1613" s="5"/>
      <c r="AG1613" s="5"/>
      <c r="AH1613" s="5"/>
      <c r="AI1613" s="5"/>
      <c r="AJ1613" s="5"/>
      <c r="AK1613" s="5"/>
      <c r="AL1613" s="5"/>
      <c r="AM1613" s="5"/>
      <c r="AN1613" s="5"/>
      <c r="AO1613" s="5"/>
      <c r="AP1613" s="5"/>
      <c r="AQ1613" s="5"/>
      <c r="AR1613" s="5"/>
      <c r="AS1613" s="5"/>
      <c r="AT1613" s="5"/>
      <c r="AU1613" s="5"/>
      <c r="AV1613" s="5"/>
      <c r="AW1613" s="5"/>
      <c r="AX1613" s="5"/>
      <c r="AY1613" s="5"/>
      <c r="AZ1613" s="5"/>
      <c r="BA1613" s="5"/>
      <c r="BB1613" s="5"/>
      <c r="BC1613" s="5"/>
      <c r="BD1613" s="5"/>
      <c r="BE1613" s="5"/>
      <c r="BF1613" s="5"/>
      <c r="BG1613" s="5"/>
      <c r="BH1613" s="5"/>
      <c r="BI1613" s="5"/>
      <c r="BJ1613" s="5"/>
      <c r="BK1613" s="5"/>
      <c r="BL1613" s="5"/>
      <c r="BM1613" s="5"/>
      <c r="BN1613" s="5"/>
      <c r="BO1613" s="5"/>
      <c r="BP1613" s="5"/>
      <c r="BQ1613" s="5"/>
      <c r="BR1613" s="5"/>
      <c r="BS1613" s="5"/>
      <c r="BT1613" s="5"/>
      <c r="BU1613" s="5"/>
      <c r="BV1613" s="5"/>
      <c r="BW1613" s="5"/>
      <c r="BX1613" s="5"/>
      <c r="BY1613" s="5"/>
      <c r="BZ1613" s="5"/>
      <c r="CA1613" s="5"/>
      <c r="CB1613" s="5"/>
      <c r="CC1613" s="5"/>
      <c r="CD1613" s="5"/>
      <c r="CE1613" s="5"/>
      <c r="CF1613" s="5"/>
      <c r="CG1613" s="5"/>
      <c r="CH1613" s="5"/>
      <c r="CI1613" s="5"/>
      <c r="CJ1613" s="5"/>
      <c r="CK1613" s="5"/>
      <c r="CL1613" s="5"/>
      <c r="CM1613" s="5"/>
      <c r="CN1613" s="5"/>
      <c r="CO1613" s="5"/>
      <c r="CP1613" s="5"/>
      <c r="CQ1613" s="5"/>
      <c r="CR1613" s="5"/>
      <c r="CS1613" s="5"/>
      <c r="CT1613" s="5"/>
      <c r="CU1613" s="5"/>
      <c r="CV1613" s="5"/>
      <c r="CW1613" s="5"/>
      <c r="CX1613" s="5"/>
      <c r="CY1613" s="5"/>
      <c r="CZ1613" s="5"/>
      <c r="DA1613" s="5"/>
      <c r="DB1613" s="5"/>
      <c r="DC1613" s="5"/>
      <c r="DD1613" s="5"/>
      <c r="DE1613" s="5"/>
      <c r="DF1613" s="5"/>
      <c r="DG1613" s="5"/>
      <c r="DH1613" s="5"/>
      <c r="DI1613" s="5"/>
      <c r="DJ1613" s="5"/>
      <c r="DK1613" s="5"/>
      <c r="DL1613" s="5"/>
      <c r="DM1613" s="5"/>
      <c r="DN1613" s="5"/>
      <c r="DO1613" s="5"/>
      <c r="DP1613" s="5"/>
      <c r="DQ1613" s="5"/>
      <c r="DR1613" s="5"/>
      <c r="DS1613" s="5"/>
      <c r="DT1613" s="5"/>
      <c r="DU1613" s="5"/>
      <c r="DV1613" s="5"/>
      <c r="DW1613" s="5"/>
      <c r="DX1613" s="5"/>
      <c r="DY1613" s="5"/>
      <c r="DZ1613" s="5"/>
      <c r="EA1613" s="5"/>
      <c r="EB1613" s="5"/>
      <c r="EC1613" s="5"/>
      <c r="ED1613" s="5"/>
      <c r="EE1613" s="5"/>
      <c r="EF1613" s="5"/>
      <c r="EG1613" s="5"/>
      <c r="EH1613" s="5"/>
      <c r="EI1613" s="5"/>
      <c r="EJ1613" s="5"/>
      <c r="EK1613" s="5"/>
      <c r="EL1613" s="5"/>
      <c r="EM1613" s="5"/>
      <c r="EN1613" s="5"/>
      <c r="EO1613" s="5"/>
      <c r="EP1613" s="5"/>
      <c r="EQ1613" s="5"/>
      <c r="ER1613" s="5"/>
      <c r="ES1613" s="5"/>
      <c r="ET1613" s="5"/>
      <c r="EU1613" s="5"/>
      <c r="EV1613" s="5"/>
      <c r="EW1613" s="5"/>
      <c r="EX1613" s="5"/>
      <c r="EY1613" s="5"/>
      <c r="EZ1613" s="5"/>
      <c r="FA1613" s="5"/>
      <c r="FB1613" s="5"/>
      <c r="FC1613" s="5"/>
      <c r="FD1613" s="5"/>
      <c r="FE1613" s="5"/>
      <c r="FF1613" s="5"/>
      <c r="FG1613" s="5"/>
      <c r="FH1613" s="5"/>
      <c r="FI1613" s="5"/>
      <c r="FJ1613" s="5"/>
      <c r="FK1613" s="5"/>
      <c r="FL1613" s="5"/>
      <c r="FM1613" s="5"/>
      <c r="FN1613" s="5"/>
      <c r="FO1613" s="5"/>
      <c r="FP1613" s="5"/>
      <c r="FQ1613" s="5"/>
      <c r="FR1613" s="5"/>
      <c r="FS1613" s="5"/>
      <c r="FT1613" s="5"/>
      <c r="FU1613" s="5"/>
      <c r="FV1613" s="5"/>
      <c r="FW1613" s="5"/>
      <c r="FX1613" s="5"/>
      <c r="FY1613" s="5"/>
      <c r="FZ1613" s="5"/>
      <c r="GA1613" s="5"/>
      <c r="GB1613" s="5"/>
      <c r="GC1613" s="5"/>
      <c r="GD1613" s="5"/>
      <c r="GE1613" s="5"/>
      <c r="GF1613" s="5"/>
      <c r="GG1613" s="5"/>
      <c r="GH1613" s="5"/>
      <c r="GI1613" s="5"/>
      <c r="GJ1613" s="5"/>
      <c r="GK1613" s="5"/>
      <c r="GL1613" s="5"/>
      <c r="GM1613" s="5"/>
      <c r="GN1613" s="5"/>
      <c r="GO1613" s="5"/>
      <c r="GP1613" s="5"/>
      <c r="GQ1613" s="5"/>
      <c r="GR1613" s="5"/>
      <c r="GS1613" s="5"/>
      <c r="GT1613" s="5"/>
      <c r="GU1613" s="5"/>
      <c r="GV1613" s="5"/>
      <c r="GW1613" s="5"/>
      <c r="GX1613" s="5"/>
      <c r="GY1613" s="5"/>
      <c r="GZ1613" s="5"/>
      <c r="HA1613" s="5"/>
      <c r="HB1613" s="5"/>
      <c r="HC1613" s="5"/>
      <c r="HD1613" s="5"/>
      <c r="HE1613" s="5"/>
      <c r="HF1613" s="5"/>
      <c r="HG1613" s="5"/>
      <c r="HH1613" s="5"/>
      <c r="HI1613" s="5"/>
      <c r="HJ1613" s="5"/>
      <c r="HK1613" s="5"/>
      <c r="HL1613" s="5"/>
      <c r="HM1613" s="5"/>
      <c r="HN1613" s="5"/>
      <c r="HO1613" s="5"/>
      <c r="HP1613" s="5"/>
      <c r="HQ1613" s="5"/>
      <c r="HR1613" s="5"/>
      <c r="HS1613" s="5"/>
      <c r="HT1613" s="5"/>
      <c r="HU1613" s="5"/>
      <c r="HV1613" s="5"/>
      <c r="HW1613" s="5"/>
      <c r="HX1613" s="5"/>
      <c r="HY1613" s="5"/>
      <c r="HZ1613" s="5"/>
      <c r="IA1613" s="5"/>
      <c r="IB1613" s="5"/>
      <c r="IC1613" s="5"/>
      <c r="ID1613" s="5"/>
      <c r="IE1613" s="5"/>
      <c r="IF1613" s="5"/>
      <c r="IG1613" s="5"/>
      <c r="IH1613" s="5"/>
      <c r="II1613" s="5"/>
      <c r="IJ1613" s="5"/>
      <c r="IK1613" s="5"/>
      <c r="IL1613" s="5"/>
      <c r="IM1613" s="5"/>
      <c r="IN1613" s="5"/>
      <c r="IO1613" s="5"/>
      <c r="IP1613" s="5"/>
      <c r="IQ1613" s="5"/>
      <c r="IR1613" s="5"/>
      <c r="IS1613" s="5"/>
      <c r="IT1613" s="5"/>
      <c r="IU1613" s="5"/>
    </row>
    <row r="1614" spans="1:255" ht="15.6" customHeight="1" thickBot="1">
      <c r="A1614" s="112"/>
      <c r="B1614" s="115"/>
      <c r="C1614" s="117"/>
      <c r="D1614" s="119"/>
      <c r="E1614" s="24" t="str">
        <f>IF(E1613&lt;&gt;"",VLOOKUP(E1613,#REF!,2,FALSE),"")</f>
        <v/>
      </c>
      <c r="F1614" s="25" t="str">
        <f>IF(F1613&lt;&gt;"",VLOOKUP(F1613,#REF!,2,FALSE),"")</f>
        <v/>
      </c>
      <c r="G1614" s="26" t="str">
        <f>IF(G1613&lt;&gt;"",VLOOKUP(G1613,#REF!,2,FALSE),"")</f>
        <v/>
      </c>
      <c r="H1614" s="25" t="str">
        <f>IF(H1613&lt;&gt;"",VLOOKUP(H1613,#REF!,2,FALSE),"")</f>
        <v/>
      </c>
      <c r="I1614" s="26" t="str">
        <f>IF(I1613&lt;&gt;"",VLOOKUP(I1613,#REF!,2,FALSE),"")</f>
        <v/>
      </c>
      <c r="J1614" s="25" t="str">
        <f>IF(J1613&lt;&gt;"",VLOOKUP(J1613,#REF!,2,FALSE),"")</f>
        <v/>
      </c>
      <c r="K1614" s="26" t="str">
        <f>IF(K1613&lt;&gt;"",VLOOKUP(K1613,#REF!,2,FALSE),"")</f>
        <v/>
      </c>
      <c r="L1614" s="25" t="str">
        <f>IF(L1613&lt;&gt;"",VLOOKUP(L1613,#REF!,2,FALSE),"")</f>
        <v/>
      </c>
      <c r="M1614" s="26" t="str">
        <f>IF(M1613&lt;&gt;"",VLOOKUP(M1613,#REF!,2,FALSE),"")</f>
        <v/>
      </c>
      <c r="N1614" s="25" t="e">
        <f>IF(N1613&lt;&gt;"",VLOOKUP(N1613,#REF!,2,FALSE),"")</f>
        <v>#REF!</v>
      </c>
      <c r="O1614" s="27" t="str">
        <f>IF(O1613&lt;&gt;"",VLOOKUP(O1613,#REF!,2,FALSE),"")</f>
        <v/>
      </c>
      <c r="P1614" s="28" t="str">
        <f>IF(P1613&lt;&gt;"",VLOOKUP(P1613,#REF!,2,FALSE),"")</f>
        <v/>
      </c>
      <c r="Q1614" s="121"/>
      <c r="R1614" s="110"/>
      <c r="S1614" s="64"/>
      <c r="T1614" s="65" t="str">
        <f>IF(S1614&lt;&gt;"",VLOOKUP(S1614,#REF!,2,FALSE),"")</f>
        <v/>
      </c>
      <c r="U1614" s="66">
        <f>(COUNTIF(E1613:N1642,S1614)*4)+(COUNTIF(O1613:P1642,S1614)*8)</f>
        <v>0</v>
      </c>
      <c r="V1614" s="67">
        <f>U1614*W1614</f>
        <v>0</v>
      </c>
      <c r="W1614" s="71">
        <v>35</v>
      </c>
    </row>
    <row r="1615" spans="1:255" ht="15.6" customHeight="1">
      <c r="A1615" s="112"/>
      <c r="B1615" s="115" t="s">
        <v>33</v>
      </c>
      <c r="C1615" s="117"/>
      <c r="D1615" s="119"/>
      <c r="E1615" s="29"/>
      <c r="F1615" s="30"/>
      <c r="G1615" s="31"/>
      <c r="H1615" s="30"/>
      <c r="I1615" s="31"/>
      <c r="J1615" s="30"/>
      <c r="K1615" s="31"/>
      <c r="L1615" s="30"/>
      <c r="M1615" s="31"/>
      <c r="N1615" s="30" t="s">
        <v>38</v>
      </c>
      <c r="O1615" s="32"/>
      <c r="P1615" s="33"/>
      <c r="Q1615" s="109"/>
      <c r="R1615" s="110"/>
      <c r="S1615" s="64"/>
      <c r="T1615" s="65" t="str">
        <f>IF(S1615&lt;&gt;"",VLOOKUP(S1615,#REF!,2,FALSE),"")</f>
        <v/>
      </c>
      <c r="U1615" s="66">
        <f>(COUNTIF(E1613:N1642,S1615)*4)+(COUNTIF(O1613:P1642,S1615)*8)</f>
        <v>0</v>
      </c>
      <c r="V1615" s="67">
        <f>U1615*W1614</f>
        <v>0</v>
      </c>
    </row>
    <row r="1616" spans="1:255" ht="15.6" customHeight="1">
      <c r="A1616" s="112"/>
      <c r="B1616" s="115"/>
      <c r="C1616" s="117"/>
      <c r="D1616" s="119"/>
      <c r="E1616" s="24" t="str">
        <f>IF(E1615&lt;&gt;"",VLOOKUP(E1615,#REF!,2,FALSE),"")</f>
        <v/>
      </c>
      <c r="F1616" s="25" t="str">
        <f>IF(F1615&lt;&gt;"",VLOOKUP(F1615,#REF!,2,FALSE),"")</f>
        <v/>
      </c>
      <c r="G1616" s="26" t="str">
        <f>IF(G1615&lt;&gt;"",VLOOKUP(G1615,#REF!,2,FALSE),"")</f>
        <v/>
      </c>
      <c r="H1616" s="25" t="str">
        <f>IF(H1615&lt;&gt;"",VLOOKUP(H1615,#REF!,2,FALSE),"")</f>
        <v/>
      </c>
      <c r="I1616" s="26" t="str">
        <f>IF(I1615&lt;&gt;"",VLOOKUP(I1615,#REF!,2,FALSE),"")</f>
        <v/>
      </c>
      <c r="J1616" s="25" t="str">
        <f>IF(J1615&lt;&gt;"",VLOOKUP(J1615,#REF!,2,FALSE),"")</f>
        <v/>
      </c>
      <c r="K1616" s="26" t="str">
        <f>IF(K1615&lt;&gt;"",VLOOKUP(K1615,#REF!,2,FALSE),"")</f>
        <v/>
      </c>
      <c r="L1616" s="25" t="str">
        <f>IF(L1615&lt;&gt;"",VLOOKUP(L1615,#REF!,2,FALSE),"")</f>
        <v/>
      </c>
      <c r="M1616" s="26" t="str">
        <f>IF(M1615&lt;&gt;"",VLOOKUP(M1615,#REF!,2,FALSE),"")</f>
        <v/>
      </c>
      <c r="N1616" s="25" t="e">
        <f>IF(N1615&lt;&gt;"",VLOOKUP(N1615,#REF!,2,FALSE),"")</f>
        <v>#REF!</v>
      </c>
      <c r="O1616" s="26" t="str">
        <f>IF(O1615&lt;&gt;"",VLOOKUP(O1615,#REF!,2,FALSE),"")</f>
        <v/>
      </c>
      <c r="P1616" s="34" t="str">
        <f>IF(P1615&lt;&gt;"",VLOOKUP(P1615,#REF!,2,FALSE),"")</f>
        <v/>
      </c>
      <c r="Q1616" s="126"/>
      <c r="R1616" s="110"/>
      <c r="S1616" s="64"/>
      <c r="T1616" s="65" t="str">
        <f>IF(S1616&lt;&gt;"",VLOOKUP(S1616,#REF!,2,FALSE),"")</f>
        <v/>
      </c>
      <c r="U1616" s="66">
        <f>(COUNTIF(E1613:N1642,S1616)*4)+(COUNTIF(O1613:P1642,S1616)*8)</f>
        <v>0</v>
      </c>
      <c r="V1616" s="67">
        <f>U1616*W1614</f>
        <v>0</v>
      </c>
    </row>
    <row r="1617" spans="1:22" ht="15.6" customHeight="1">
      <c r="A1617" s="112"/>
      <c r="B1617" s="115" t="s">
        <v>27</v>
      </c>
      <c r="C1617" s="117"/>
      <c r="D1617" s="119"/>
      <c r="E1617" s="29"/>
      <c r="F1617" s="30"/>
      <c r="G1617" s="31"/>
      <c r="H1617" s="30"/>
      <c r="I1617" s="31"/>
      <c r="J1617" s="30"/>
      <c r="K1617" s="31"/>
      <c r="L1617" s="30"/>
      <c r="M1617" s="31"/>
      <c r="N1617" s="30" t="s">
        <v>38</v>
      </c>
      <c r="O1617" s="35"/>
      <c r="P1617" s="36"/>
      <c r="Q1617" s="109"/>
      <c r="R1617" s="110"/>
      <c r="S1617" s="64"/>
      <c r="T1617" s="65" t="str">
        <f>IF(S1617&lt;&gt;"",VLOOKUP(S1617,#REF!,2,FALSE),"")</f>
        <v/>
      </c>
      <c r="U1617" s="66">
        <f>(COUNTIF(E1613:N1642,S1617)*4)+(COUNTIF(O1613:P1642,S1617)*8)</f>
        <v>0</v>
      </c>
      <c r="V1617" s="67">
        <f>U1617*W1614</f>
        <v>0</v>
      </c>
    </row>
    <row r="1618" spans="1:22" ht="15.6" customHeight="1">
      <c r="A1618" s="112"/>
      <c r="B1618" s="115"/>
      <c r="C1618" s="117"/>
      <c r="D1618" s="119"/>
      <c r="E1618" s="24" t="str">
        <f>IF(E1617&lt;&gt;"",VLOOKUP(E1617,#REF!,2,FALSE),"")</f>
        <v/>
      </c>
      <c r="F1618" s="25" t="str">
        <f>IF(F1617&lt;&gt;"",VLOOKUP(F1617,#REF!,2,FALSE),"")</f>
        <v/>
      </c>
      <c r="G1618" s="26" t="str">
        <f>IF(G1617&lt;&gt;"",VLOOKUP(G1617,#REF!,2,FALSE),"")</f>
        <v/>
      </c>
      <c r="H1618" s="25" t="str">
        <f>IF(H1617&lt;&gt;"",VLOOKUP(H1617,#REF!,2,FALSE),"")</f>
        <v/>
      </c>
      <c r="I1618" s="26" t="str">
        <f>IF(I1617&lt;&gt;"",VLOOKUP(I1617,#REF!,2,FALSE),"")</f>
        <v/>
      </c>
      <c r="J1618" s="25" t="str">
        <f>IF(J1617&lt;&gt;"",VLOOKUP(J1617,#REF!,2,FALSE),"")</f>
        <v/>
      </c>
      <c r="K1618" s="26" t="str">
        <f>IF(K1617&lt;&gt;"",VLOOKUP(K1617,#REF!,2,FALSE),"")</f>
        <v/>
      </c>
      <c r="L1618" s="25" t="str">
        <f>IF(L1617&lt;&gt;"",VLOOKUP(L1617,#REF!,2,FALSE),"")</f>
        <v/>
      </c>
      <c r="M1618" s="26" t="str">
        <f>IF(M1617&lt;&gt;"",VLOOKUP(M1617,#REF!,2,FALSE),"")</f>
        <v/>
      </c>
      <c r="N1618" s="25" t="e">
        <f>IF(N1617&lt;&gt;"",VLOOKUP(N1617,#REF!,2,FALSE),"")</f>
        <v>#REF!</v>
      </c>
      <c r="O1618" s="27" t="str">
        <f>IF(O1617&lt;&gt;"",VLOOKUP(O1617,#REF!,2,FALSE),"")</f>
        <v/>
      </c>
      <c r="P1618" s="28" t="str">
        <f>IF(P1617&lt;&gt;"",VLOOKUP(P1617,#REF!,2,FALSE),"")</f>
        <v/>
      </c>
      <c r="Q1618" s="109"/>
      <c r="R1618" s="110"/>
      <c r="S1618" s="64"/>
      <c r="T1618" s="65" t="str">
        <f>IF(S1618&lt;&gt;"",VLOOKUP(S1618,#REF!,2,FALSE),"")</f>
        <v/>
      </c>
      <c r="U1618" s="66">
        <f>(COUNTIF(E1613:N1642,S1618)*4)+(COUNTIF(O1613:P1642,S1618)*8)</f>
        <v>0</v>
      </c>
      <c r="V1618" s="67">
        <f>U1618*W1614</f>
        <v>0</v>
      </c>
    </row>
    <row r="1619" spans="1:22" ht="15.6" customHeight="1">
      <c r="A1619" s="112"/>
      <c r="B1619" s="106" t="s">
        <v>26</v>
      </c>
      <c r="C1619" s="107"/>
      <c r="D1619" s="108"/>
      <c r="E1619" s="37"/>
      <c r="F1619" s="38"/>
      <c r="G1619" s="39"/>
      <c r="H1619" s="38"/>
      <c r="I1619" s="39"/>
      <c r="J1619" s="38"/>
      <c r="K1619" s="39"/>
      <c r="L1619" s="38"/>
      <c r="M1619" s="39"/>
      <c r="N1619" s="38" t="s">
        <v>38</v>
      </c>
      <c r="O1619" s="40"/>
      <c r="P1619" s="41"/>
      <c r="Q1619" s="109"/>
      <c r="R1619" s="110">
        <f>IF(B1619&lt;&gt;"",((10-((COUNTIF(E1620:N1620,"/")+COUNTIF(E1620:N1620,"//")+COUNTIF(E1620:N1620,"///")+COUNTIF(E1620:N1620,"_"))))/2)+(2-COUNTBLANK(O1620:P1620)),"")</f>
        <v>5</v>
      </c>
      <c r="S1619" s="68"/>
      <c r="T1619" s="69" t="str">
        <f>IF(S1619&lt;&gt;"",VLOOKUP(S1619,#REF!,2,FALSE),"")</f>
        <v/>
      </c>
      <c r="U1619" s="70">
        <f>(COUNTIF(E1613:N1642,S1619)*4)+(COUNTIF(O1613:P1642,S1619)*8)</f>
        <v>0</v>
      </c>
      <c r="V1619" s="67">
        <f>U1619*W1614</f>
        <v>0</v>
      </c>
    </row>
    <row r="1620" spans="1:22" ht="15.6" customHeight="1">
      <c r="A1620" s="112"/>
      <c r="B1620" s="106"/>
      <c r="C1620" s="107"/>
      <c r="D1620" s="108"/>
      <c r="E1620" s="42" t="str">
        <f>IF(E1619&lt;&gt;"",VLOOKUP(E1619,#REF!,2,FALSE),"")</f>
        <v/>
      </c>
      <c r="F1620" s="43" t="str">
        <f>IF(F1619&lt;&gt;"",VLOOKUP(F1619,#REF!,2,FALSE),"")</f>
        <v/>
      </c>
      <c r="G1620" s="44" t="str">
        <f>IF(G1619&lt;&gt;"",VLOOKUP(G1619,#REF!,2,FALSE),"")</f>
        <v/>
      </c>
      <c r="H1620" s="43" t="str">
        <f>IF(H1619&lt;&gt;"",VLOOKUP(H1619,#REF!,2,FALSE),"")</f>
        <v/>
      </c>
      <c r="I1620" s="44" t="str">
        <f>IF(I1619&lt;&gt;"",VLOOKUP(I1619,#REF!,2,FALSE),"")</f>
        <v/>
      </c>
      <c r="J1620" s="43" t="str">
        <f>IF(J1619&lt;&gt;"",VLOOKUP(J1619,#REF!,2,FALSE),"")</f>
        <v/>
      </c>
      <c r="K1620" s="44" t="str">
        <f>IF(K1619&lt;&gt;"",VLOOKUP(K1619,#REF!,2,FALSE),"")</f>
        <v/>
      </c>
      <c r="L1620" s="43" t="str">
        <f>IF(L1619&lt;&gt;"",VLOOKUP(L1619,#REF!,2,FALSE),"")</f>
        <v/>
      </c>
      <c r="M1620" s="44" t="str">
        <f>IF(M1619&lt;&gt;"",VLOOKUP(M1619,#REF!,2,FALSE),"")</f>
        <v/>
      </c>
      <c r="N1620" s="43" t="e">
        <f>IF(N1619&lt;&gt;"",VLOOKUP(N1619,#REF!,2,FALSE),"")</f>
        <v>#REF!</v>
      </c>
      <c r="O1620" s="44" t="str">
        <f>IF(O1619&lt;&gt;"",VLOOKUP(O1619,#REF!,2,FALSE),"")</f>
        <v/>
      </c>
      <c r="P1620" s="45" t="str">
        <f>IF(P1619&lt;&gt;"",VLOOKUP(P1619,#REF!,2,FALSE),"")</f>
        <v/>
      </c>
      <c r="Q1620" s="109"/>
      <c r="R1620" s="110"/>
      <c r="S1620" s="68"/>
      <c r="T1620" s="69" t="str">
        <f>IF(S1620&lt;&gt;"",VLOOKUP(S1620,#REF!,2,FALSE),"")</f>
        <v/>
      </c>
      <c r="U1620" s="70">
        <f>(COUNTIF(E1613:N1642,S1620)*4)+(COUNTIF(O1613:P1642,S1620)*8)</f>
        <v>0</v>
      </c>
      <c r="V1620" s="67">
        <f>U1620*W1614</f>
        <v>0</v>
      </c>
    </row>
    <row r="1621" spans="1:22" ht="15.6" customHeight="1">
      <c r="A1621" s="112"/>
      <c r="B1621" s="106" t="s">
        <v>42</v>
      </c>
      <c r="C1621" s="107"/>
      <c r="D1621" s="108"/>
      <c r="E1621" s="37"/>
      <c r="F1621" s="38"/>
      <c r="G1621" s="39"/>
      <c r="H1621" s="38"/>
      <c r="I1621" s="39"/>
      <c r="J1621" s="38"/>
      <c r="K1621" s="39"/>
      <c r="L1621" s="38"/>
      <c r="M1621" s="39"/>
      <c r="N1621" s="38" t="s">
        <v>38</v>
      </c>
      <c r="O1621" s="40"/>
      <c r="P1621" s="41"/>
      <c r="Q1621" s="109"/>
      <c r="R1621" s="110">
        <f>IF(B1621&lt;&gt;"",((10-((COUNTIF(E1622:N1622,"/")+COUNTIF(E1622:N1622,"//")+COUNTIF(E1622:N1622,"///")+COUNTIF(E1622:N1622,"_"))))/2)+(2-COUNTBLANK(O1622:P1622)),"")</f>
        <v>5</v>
      </c>
      <c r="S1621" s="68"/>
      <c r="T1621" s="69" t="str">
        <f>IF(S1621&lt;&gt;"",VLOOKUP(S1621,#REF!,2,FALSE),"")</f>
        <v/>
      </c>
      <c r="U1621" s="70">
        <f>(COUNTIF(E1613:N1642,S1621)*4)+(COUNTIF(O1613:P1642,S1621)*8)</f>
        <v>0</v>
      </c>
      <c r="V1621" s="67">
        <f>U1621*W1614</f>
        <v>0</v>
      </c>
    </row>
    <row r="1622" spans="1:22" ht="15.6" customHeight="1">
      <c r="A1622" s="112"/>
      <c r="B1622" s="106"/>
      <c r="C1622" s="107"/>
      <c r="D1622" s="108"/>
      <c r="E1622" s="42" t="str">
        <f>IF(E1621&lt;&gt;"",VLOOKUP(E1621,#REF!,2,FALSE),"")</f>
        <v/>
      </c>
      <c r="F1622" s="43" t="str">
        <f>IF(F1621&lt;&gt;"",VLOOKUP(F1621,#REF!,2,FALSE),"")</f>
        <v/>
      </c>
      <c r="G1622" s="44" t="str">
        <f>IF(G1621&lt;&gt;"",VLOOKUP(G1621,#REF!,2,FALSE),"")</f>
        <v/>
      </c>
      <c r="H1622" s="43" t="str">
        <f>IF(H1621&lt;&gt;"",VLOOKUP(H1621,#REF!,2,FALSE),"")</f>
        <v/>
      </c>
      <c r="I1622" s="44" t="str">
        <f>IF(I1621&lt;&gt;"",VLOOKUP(I1621,#REF!,2,FALSE),"")</f>
        <v/>
      </c>
      <c r="J1622" s="43" t="str">
        <f>IF(J1621&lt;&gt;"",VLOOKUP(J1621,#REF!,2,FALSE),"")</f>
        <v/>
      </c>
      <c r="K1622" s="44" t="str">
        <f>IF(K1621&lt;&gt;"",VLOOKUP(K1621,#REF!,2,FALSE),"")</f>
        <v/>
      </c>
      <c r="L1622" s="43" t="str">
        <f>IF(L1621&lt;&gt;"",VLOOKUP(L1621,#REF!,2,FALSE),"")</f>
        <v/>
      </c>
      <c r="M1622" s="44" t="str">
        <f>IF(M1621&lt;&gt;"",VLOOKUP(M1621,#REF!,2,FALSE),"")</f>
        <v/>
      </c>
      <c r="N1622" s="43" t="e">
        <f>IF(N1621&lt;&gt;"",VLOOKUP(N1621,#REF!,2,FALSE),"")</f>
        <v>#REF!</v>
      </c>
      <c r="O1622" s="44" t="str">
        <f>IF(O1621&lt;&gt;"",VLOOKUP(O1621,#REF!,2,FALSE),"")</f>
        <v/>
      </c>
      <c r="P1622" s="45" t="str">
        <f>IF(P1621&lt;&gt;"",VLOOKUP(P1621,#REF!,2,FALSE),"")</f>
        <v/>
      </c>
      <c r="Q1622" s="109"/>
      <c r="R1622" s="110"/>
      <c r="S1622" s="68"/>
      <c r="T1622" s="69" t="str">
        <f>IF(S1622&lt;&gt;"",VLOOKUP(S1622,#REF!,2,FALSE),"")</f>
        <v/>
      </c>
      <c r="U1622" s="70">
        <f>(COUNTIF(E1613:N1642,S1622)*4)+(COUNTIF(O1613:P1642,S1622)*8)</f>
        <v>0</v>
      </c>
      <c r="V1622" s="67">
        <f>U1622*W1614</f>
        <v>0</v>
      </c>
    </row>
    <row r="1623" spans="1:22" ht="15.6" customHeight="1">
      <c r="A1623" s="112"/>
      <c r="B1623" s="106" t="s">
        <v>24</v>
      </c>
      <c r="C1623" s="107"/>
      <c r="D1623" s="108"/>
      <c r="E1623" s="37"/>
      <c r="F1623" s="38"/>
      <c r="G1623" s="39"/>
      <c r="H1623" s="38"/>
      <c r="I1623" s="39"/>
      <c r="J1623" s="38"/>
      <c r="K1623" s="39"/>
      <c r="L1623" s="38"/>
      <c r="M1623" s="39"/>
      <c r="N1623" s="38" t="s">
        <v>38</v>
      </c>
      <c r="O1623" s="40"/>
      <c r="P1623" s="41"/>
      <c r="Q1623" s="109"/>
      <c r="R1623" s="110">
        <f>IF(B1623&lt;&gt;"",((10-((COUNTIF(E1624:N1624,"/")+COUNTIF(E1624:N1624,"//")+COUNTIF(E1624:N1624,"///")+COUNTIF(E1624:N1624,"_"))))/2)+(2-COUNTBLANK(O1624:P1624)),"")</f>
        <v>5</v>
      </c>
      <c r="S1623" s="68"/>
      <c r="T1623" s="69" t="str">
        <f>IF(S1623&lt;&gt;"",VLOOKUP(S1623,#REF!,2,FALSE),"")</f>
        <v/>
      </c>
      <c r="U1623" s="70">
        <f>(COUNTIF(E1613:N1642,S1623)*4)+(COUNTIF(O1613:P1642,S1623)*8)</f>
        <v>0</v>
      </c>
      <c r="V1623" s="67">
        <f>U1623*W1614</f>
        <v>0</v>
      </c>
    </row>
    <row r="1624" spans="1:22" ht="15.6" customHeight="1">
      <c r="A1624" s="112"/>
      <c r="B1624" s="106"/>
      <c r="C1624" s="107"/>
      <c r="D1624" s="108"/>
      <c r="E1624" s="42" t="str">
        <f>IF(E1623&lt;&gt;"",VLOOKUP(E1623,#REF!,2,FALSE),"")</f>
        <v/>
      </c>
      <c r="F1624" s="43" t="str">
        <f>IF(F1623&lt;&gt;"",VLOOKUP(F1623,#REF!,2,FALSE),"")</f>
        <v/>
      </c>
      <c r="G1624" s="44" t="str">
        <f>IF(G1623&lt;&gt;"",VLOOKUP(G1623,#REF!,2,FALSE),"")</f>
        <v/>
      </c>
      <c r="H1624" s="43" t="str">
        <f>IF(H1623&lt;&gt;"",VLOOKUP(H1623,#REF!,2,FALSE),"")</f>
        <v/>
      </c>
      <c r="I1624" s="44" t="str">
        <f>IF(I1623&lt;&gt;"",VLOOKUP(I1623,#REF!,2,FALSE),"")</f>
        <v/>
      </c>
      <c r="J1624" s="43" t="str">
        <f>IF(J1623&lt;&gt;"",VLOOKUP(J1623,#REF!,2,FALSE),"")</f>
        <v/>
      </c>
      <c r="K1624" s="44" t="str">
        <f>IF(K1623&lt;&gt;"",VLOOKUP(K1623,#REF!,2,FALSE),"")</f>
        <v/>
      </c>
      <c r="L1624" s="43" t="str">
        <f>IF(L1623&lt;&gt;"",VLOOKUP(L1623,#REF!,2,FALSE),"")</f>
        <v/>
      </c>
      <c r="M1624" s="44" t="str">
        <f>IF(M1623&lt;&gt;"",VLOOKUP(M1623,#REF!,2,FALSE),"")</f>
        <v/>
      </c>
      <c r="N1624" s="43" t="e">
        <f>IF(N1623&lt;&gt;"",VLOOKUP(N1623,#REF!,2,FALSE),"")</f>
        <v>#REF!</v>
      </c>
      <c r="O1624" s="44" t="str">
        <f>IF(O1623&lt;&gt;"",VLOOKUP(O1623,#REF!,2,FALSE),"")</f>
        <v/>
      </c>
      <c r="P1624" s="45" t="str">
        <f>IF(P1623&lt;&gt;"",VLOOKUP(P1623,#REF!,2,FALSE),"")</f>
        <v/>
      </c>
      <c r="Q1624" s="109"/>
      <c r="R1624" s="110"/>
      <c r="S1624" s="68"/>
      <c r="T1624" s="69" t="str">
        <f>IF(S1624&lt;&gt;"",VLOOKUP(S1624,#REF!,2,FALSE),"")</f>
        <v/>
      </c>
      <c r="U1624" s="70">
        <f>(COUNTIF(E1613:N1642,S1624)*4)+(COUNTIF(O1613:P1642,S1624)*8)</f>
        <v>0</v>
      </c>
      <c r="V1624" s="67">
        <f>U1624*W1614</f>
        <v>0</v>
      </c>
    </row>
    <row r="1625" spans="1:22" ht="15.6" customHeight="1" thickBot="1">
      <c r="A1625" s="112"/>
      <c r="B1625" s="106" t="s">
        <v>22</v>
      </c>
      <c r="C1625" s="107"/>
      <c r="D1625" s="108"/>
      <c r="E1625" s="37"/>
      <c r="F1625" s="38"/>
      <c r="G1625" s="39"/>
      <c r="H1625" s="38"/>
      <c r="I1625" s="39"/>
      <c r="J1625" s="38"/>
      <c r="K1625" s="39"/>
      <c r="L1625" s="38"/>
      <c r="M1625" s="39"/>
      <c r="N1625" s="38" t="s">
        <v>38</v>
      </c>
      <c r="O1625" s="40"/>
      <c r="P1625" s="41"/>
      <c r="Q1625" s="109"/>
      <c r="R1625" s="110">
        <f>IF(B1625&lt;&gt;"",((10-((COUNTIF(E1626:N1626,"/")+COUNTIF(E1626:N1626,"//")+COUNTIF(E1626:N1626,"///")+COUNTIF(E1626:N1626,"_"))))/2)+(2-COUNTBLANK(O1626:P1626)),"")</f>
        <v>5</v>
      </c>
      <c r="S1625" s="68"/>
      <c r="T1625" s="69" t="str">
        <f>IF(S1625&lt;&gt;"",VLOOKUP(S1625,#REF!,2,FALSE),"")</f>
        <v/>
      </c>
      <c r="U1625" s="70">
        <f>(COUNTIF(E1613:N1642,S1625)*4)+(COUNTIF(O1613:P1642,S1625)*8)</f>
        <v>0</v>
      </c>
      <c r="V1625" s="67">
        <f>U1625*W1614</f>
        <v>0</v>
      </c>
    </row>
    <row r="1626" spans="1:22" ht="15.6" customHeight="1" thickBot="1">
      <c r="A1626" s="112"/>
      <c r="B1626" s="106"/>
      <c r="C1626" s="107"/>
      <c r="D1626" s="108"/>
      <c r="E1626" s="42" t="str">
        <f>IF(E1625&lt;&gt;"",VLOOKUP(E1625,#REF!,2,FALSE),"")</f>
        <v/>
      </c>
      <c r="F1626" s="43" t="str">
        <f>IF(F1625&lt;&gt;"",VLOOKUP(F1625,#REF!,2,FALSE),"")</f>
        <v/>
      </c>
      <c r="G1626" s="44" t="str">
        <f>IF(G1625&lt;&gt;"",VLOOKUP(G1625,#REF!,2,FALSE),"")</f>
        <v/>
      </c>
      <c r="H1626" s="43" t="str">
        <f>IF(H1625&lt;&gt;"",VLOOKUP(H1625,#REF!,2,FALSE),"")</f>
        <v/>
      </c>
      <c r="I1626" s="44" t="str">
        <f>IF(I1625&lt;&gt;"",VLOOKUP(I1625,#REF!,2,FALSE),"")</f>
        <v/>
      </c>
      <c r="J1626" s="43" t="str">
        <f>IF(J1625&lt;&gt;"",VLOOKUP(J1625,#REF!,2,FALSE),"")</f>
        <v/>
      </c>
      <c r="K1626" s="44" t="str">
        <f>IF(K1625&lt;&gt;"",VLOOKUP(K1625,#REF!,2,FALSE),"")</f>
        <v/>
      </c>
      <c r="L1626" s="43" t="str">
        <f>IF(L1625&lt;&gt;"",VLOOKUP(L1625,#REF!,2,FALSE),"")</f>
        <v/>
      </c>
      <c r="M1626" s="44" t="str">
        <f>IF(M1625&lt;&gt;"",VLOOKUP(M1625,#REF!,2,FALSE),"")</f>
        <v/>
      </c>
      <c r="N1626" s="43" t="e">
        <f>IF(N1625&lt;&gt;"",VLOOKUP(N1625,#REF!,2,FALSE),"")</f>
        <v>#REF!</v>
      </c>
      <c r="O1626" s="44" t="str">
        <f>IF(O1625&lt;&gt;"",VLOOKUP(O1625,#REF!,2,FALSE),"")</f>
        <v/>
      </c>
      <c r="P1626" s="45" t="str">
        <f>IF(P1625&lt;&gt;"",VLOOKUP(P1625,#REF!,2,FALSE),"")</f>
        <v/>
      </c>
      <c r="Q1626" s="109"/>
      <c r="R1626" s="110"/>
      <c r="S1626" s="60">
        <f>SUM(R1613:R1642)*8</f>
        <v>400</v>
      </c>
      <c r="T1626" s="61" t="s">
        <v>25</v>
      </c>
      <c r="U1626" s="62">
        <f>SUM(U1614:U1625)</f>
        <v>0</v>
      </c>
      <c r="V1626" s="63">
        <f>SUM(V1614:V1625)</f>
        <v>0</v>
      </c>
    </row>
    <row r="1627" spans="1:22" ht="15.6" customHeight="1">
      <c r="A1627" s="112"/>
      <c r="B1627" s="103" t="s">
        <v>23</v>
      </c>
      <c r="C1627" s="104"/>
      <c r="D1627" s="105"/>
      <c r="E1627" s="46"/>
      <c r="F1627" s="47"/>
      <c r="G1627" s="48"/>
      <c r="H1627" s="47"/>
      <c r="I1627" s="48"/>
      <c r="J1627" s="47"/>
      <c r="K1627" s="48"/>
      <c r="L1627" s="47"/>
      <c r="M1627" s="48"/>
      <c r="N1627" s="47" t="s">
        <v>38</v>
      </c>
      <c r="O1627" s="49"/>
      <c r="P1627" s="50"/>
      <c r="Q1627" s="109"/>
      <c r="R1627" s="110">
        <f>IF(B1627&lt;&gt;"",((10-((COUNTIF(E1628:N1628,"/")+COUNTIF(E1628:N1628,"//")+COUNTIF(E1628:N1628,"///")+COUNTIF(E1628:N1628,"_"))))/2)+(2-COUNTBLANK(O1628:P1628)),"")</f>
        <v>5</v>
      </c>
      <c r="S1627"/>
      <c r="T1627"/>
      <c r="U1627"/>
      <c r="V1627"/>
    </row>
    <row r="1628" spans="1:22" ht="15.6" customHeight="1">
      <c r="A1628" s="112"/>
      <c r="B1628" s="103"/>
      <c r="C1628" s="104"/>
      <c r="D1628" s="105"/>
      <c r="E1628" s="51" t="str">
        <f>IF(E1627&lt;&gt;"",VLOOKUP(E1627,#REF!,2,FALSE),"")</f>
        <v/>
      </c>
      <c r="F1628" s="52" t="str">
        <f>IF(F1627&lt;&gt;"",VLOOKUP(F1627,#REF!,2,FALSE),"")</f>
        <v/>
      </c>
      <c r="G1628" s="53" t="str">
        <f>IF(G1627&lt;&gt;"",VLOOKUP(G1627,#REF!,2,FALSE),"")</f>
        <v/>
      </c>
      <c r="H1628" s="52" t="str">
        <f>IF(H1627&lt;&gt;"",VLOOKUP(H1627,#REF!,2,FALSE),"")</f>
        <v/>
      </c>
      <c r="I1628" s="53" t="str">
        <f>IF(I1627&lt;&gt;"",VLOOKUP(I1627,#REF!,2,FALSE),"")</f>
        <v/>
      </c>
      <c r="J1628" s="52" t="str">
        <f>IF(J1627&lt;&gt;"",VLOOKUP(J1627,#REF!,2,FALSE),"")</f>
        <v/>
      </c>
      <c r="K1628" s="53" t="str">
        <f>IF(K1627&lt;&gt;"",VLOOKUP(K1627,#REF!,2,FALSE),"")</f>
        <v/>
      </c>
      <c r="L1628" s="52" t="str">
        <f>IF(L1627&lt;&gt;"",VLOOKUP(L1627,#REF!,2,FALSE),"")</f>
        <v/>
      </c>
      <c r="M1628" s="53" t="str">
        <f>IF(M1627&lt;&gt;"",VLOOKUP(M1627,#REF!,2,FALSE),"")</f>
        <v/>
      </c>
      <c r="N1628" s="52" t="e">
        <f>IF(N1627&lt;&gt;"",VLOOKUP(N1627,#REF!,2,FALSE),"")</f>
        <v>#REF!</v>
      </c>
      <c r="O1628" s="53" t="str">
        <f>IF(O1627&lt;&gt;"",VLOOKUP(O1627,#REF!,2,FALSE),"")</f>
        <v/>
      </c>
      <c r="P1628" s="54" t="str">
        <f>IF(P1627&lt;&gt;"",VLOOKUP(P1627,#REF!,2,FALSE),"")</f>
        <v/>
      </c>
      <c r="Q1628" s="109"/>
      <c r="R1628" s="110"/>
      <c r="S1628"/>
      <c r="T1628"/>
      <c r="U1628"/>
      <c r="V1628"/>
    </row>
    <row r="1629" spans="1:22" ht="15.6" customHeight="1">
      <c r="A1629" s="112"/>
      <c r="B1629" s="103" t="s">
        <v>41</v>
      </c>
      <c r="C1629" s="104"/>
      <c r="D1629" s="105"/>
      <c r="E1629" s="46"/>
      <c r="F1629" s="47"/>
      <c r="G1629" s="48"/>
      <c r="H1629" s="47"/>
      <c r="I1629" s="48"/>
      <c r="J1629" s="47"/>
      <c r="K1629" s="48"/>
      <c r="L1629" s="47"/>
      <c r="M1629" s="48"/>
      <c r="N1629" s="47" t="s">
        <v>38</v>
      </c>
      <c r="O1629" s="49"/>
      <c r="P1629" s="50"/>
      <c r="Q1629" s="109"/>
      <c r="R1629" s="110">
        <f>IF(B1629&lt;&gt;"",((10-((COUNTIF(E1630:N1630,"/")+COUNTIF(E1630:N1630,"//")+COUNTIF(E1630:N1630,"///")+COUNTIF(E1630:N1630,"_"))))/2)+(2-COUNTBLANK(O1630:P1630)),"")</f>
        <v>5</v>
      </c>
      <c r="S1629"/>
      <c r="T1629"/>
      <c r="U1629"/>
      <c r="V1629"/>
    </row>
    <row r="1630" spans="1:22" ht="15.6" customHeight="1">
      <c r="A1630" s="112"/>
      <c r="B1630" s="103"/>
      <c r="C1630" s="104"/>
      <c r="D1630" s="105"/>
      <c r="E1630" s="51" t="str">
        <f>IF(E1629&lt;&gt;"",VLOOKUP(E1629,#REF!,2,FALSE),"")</f>
        <v/>
      </c>
      <c r="F1630" s="52" t="str">
        <f>IF(F1629&lt;&gt;"",VLOOKUP(F1629,#REF!,2,FALSE),"")</f>
        <v/>
      </c>
      <c r="G1630" s="53" t="str">
        <f>IF(G1629&lt;&gt;"",VLOOKUP(G1629,#REF!,2,FALSE),"")</f>
        <v/>
      </c>
      <c r="H1630" s="52" t="str">
        <f>IF(H1629&lt;&gt;"",VLOOKUP(H1629,#REF!,2,FALSE),"")</f>
        <v/>
      </c>
      <c r="I1630" s="53" t="str">
        <f>IF(I1629&lt;&gt;"",VLOOKUP(I1629,#REF!,2,FALSE),"")</f>
        <v/>
      </c>
      <c r="J1630" s="52" t="str">
        <f>IF(J1629&lt;&gt;"",VLOOKUP(J1629,#REF!,2,FALSE),"")</f>
        <v/>
      </c>
      <c r="K1630" s="53" t="str">
        <f>IF(K1629&lt;&gt;"",VLOOKUP(K1629,#REF!,2,FALSE),"")</f>
        <v/>
      </c>
      <c r="L1630" s="52" t="str">
        <f>IF(L1629&lt;&gt;"",VLOOKUP(L1629,#REF!,2,FALSE),"")</f>
        <v/>
      </c>
      <c r="M1630" s="53" t="str">
        <f>IF(M1629&lt;&gt;"",VLOOKUP(M1629,#REF!,2,FALSE),"")</f>
        <v/>
      </c>
      <c r="N1630" s="52" t="e">
        <f>IF(N1629&lt;&gt;"",VLOOKUP(N1629,#REF!,2,FALSE),"")</f>
        <v>#REF!</v>
      </c>
      <c r="O1630" s="53" t="str">
        <f>IF(O1629&lt;&gt;"",VLOOKUP(O1629,#REF!,2,FALSE),"")</f>
        <v/>
      </c>
      <c r="P1630" s="54" t="str">
        <f>IF(P1629&lt;&gt;"",VLOOKUP(P1629,#REF!,2,FALSE),"")</f>
        <v/>
      </c>
      <c r="Q1630" s="109"/>
      <c r="R1630" s="110"/>
      <c r="S1630"/>
      <c r="T1630"/>
      <c r="U1630"/>
      <c r="V1630"/>
    </row>
    <row r="1631" spans="1:22" ht="15.6" customHeight="1">
      <c r="A1631" s="112"/>
      <c r="B1631" s="103" t="s">
        <v>21</v>
      </c>
      <c r="C1631" s="104"/>
      <c r="D1631" s="105"/>
      <c r="E1631" s="46"/>
      <c r="F1631" s="47"/>
      <c r="G1631" s="48"/>
      <c r="H1631" s="47"/>
      <c r="I1631" s="48"/>
      <c r="J1631" s="47"/>
      <c r="K1631" s="48"/>
      <c r="L1631" s="47"/>
      <c r="M1631" s="48"/>
      <c r="N1631" s="47" t="s">
        <v>38</v>
      </c>
      <c r="O1631" s="49"/>
      <c r="P1631" s="50"/>
      <c r="Q1631" s="109"/>
      <c r="R1631" s="110">
        <f>IF(B1631&lt;&gt;"",((10-((COUNTIF(E1632:N1632,"/")+COUNTIF(E1632:N1632,"//")+COUNTIF(E1632:N1632,"///")+COUNTIF(E1632:N1632,"_"))))/2)+(2-COUNTBLANK(O1632:P1632)),"")</f>
        <v>5</v>
      </c>
      <c r="S1631"/>
      <c r="T1631"/>
      <c r="U1631"/>
      <c r="V1631"/>
    </row>
    <row r="1632" spans="1:22" ht="15.6" customHeight="1">
      <c r="A1632" s="112"/>
      <c r="B1632" s="103"/>
      <c r="C1632" s="104"/>
      <c r="D1632" s="105"/>
      <c r="E1632" s="51" t="str">
        <f>IF(E1631&lt;&gt;"",VLOOKUP(E1631,#REF!,2,FALSE),"")</f>
        <v/>
      </c>
      <c r="F1632" s="52" t="str">
        <f>IF(F1631&lt;&gt;"",VLOOKUP(F1631,#REF!,2,FALSE),"")</f>
        <v/>
      </c>
      <c r="G1632" s="53" t="str">
        <f>IF(G1631&lt;&gt;"",VLOOKUP(G1631,#REF!,2,FALSE),"")</f>
        <v/>
      </c>
      <c r="H1632" s="52" t="str">
        <f>IF(H1631&lt;&gt;"",VLOOKUP(H1631,#REF!,2,FALSE),"")</f>
        <v/>
      </c>
      <c r="I1632" s="53" t="str">
        <f>IF(I1631&lt;&gt;"",VLOOKUP(I1631,#REF!,2,FALSE),"")</f>
        <v/>
      </c>
      <c r="J1632" s="52" t="str">
        <f>IF(J1631&lt;&gt;"",VLOOKUP(J1631,#REF!,2,FALSE),"")</f>
        <v/>
      </c>
      <c r="K1632" s="53" t="str">
        <f>IF(K1631&lt;&gt;"",VLOOKUP(K1631,#REF!,2,FALSE),"")</f>
        <v/>
      </c>
      <c r="L1632" s="52" t="str">
        <f>IF(L1631&lt;&gt;"",VLOOKUP(L1631,#REF!,2,FALSE),"")</f>
        <v/>
      </c>
      <c r="M1632" s="53" t="str">
        <f>IF(M1631&lt;&gt;"",VLOOKUP(M1631,#REF!,2,FALSE),"")</f>
        <v/>
      </c>
      <c r="N1632" s="52" t="e">
        <f>IF(N1631&lt;&gt;"",VLOOKUP(N1631,#REF!,2,FALSE),"")</f>
        <v>#REF!</v>
      </c>
      <c r="O1632" s="53" t="str">
        <f>IF(O1631&lt;&gt;"",VLOOKUP(O1631,#REF!,2,FALSE),"")</f>
        <v/>
      </c>
      <c r="P1632" s="54" t="str">
        <f>IF(P1631&lt;&gt;"",VLOOKUP(P1631,#REF!,2,FALSE),"")</f>
        <v/>
      </c>
      <c r="Q1632" s="109"/>
      <c r="R1632" s="110"/>
      <c r="S1632"/>
      <c r="T1632"/>
      <c r="U1632"/>
      <c r="V1632"/>
    </row>
    <row r="1633" spans="1:255" ht="15.6" customHeight="1">
      <c r="A1633" s="112"/>
      <c r="B1633" s="103" t="s">
        <v>19</v>
      </c>
      <c r="C1633" s="104"/>
      <c r="D1633" s="105"/>
      <c r="E1633" s="46"/>
      <c r="F1633" s="47"/>
      <c r="G1633" s="48"/>
      <c r="H1633" s="47"/>
      <c r="I1633" s="48"/>
      <c r="J1633" s="47"/>
      <c r="K1633" s="48"/>
      <c r="L1633" s="47"/>
      <c r="M1633" s="48"/>
      <c r="N1633" s="47" t="s">
        <v>38</v>
      </c>
      <c r="O1633" s="49"/>
      <c r="P1633" s="50"/>
      <c r="Q1633" s="109"/>
      <c r="R1633" s="110">
        <f>IF(B1633&lt;&gt;"",((10-((COUNTIF(E1634:N1634,"/")+COUNTIF(E1634:N1634,"//")+COUNTIF(E1634:N1634,"///")+COUNTIF(E1634:N1634,"_"))))/2)+(2-COUNTBLANK(O1634:P1634)),"")</f>
        <v>5</v>
      </c>
      <c r="S1633"/>
      <c r="T1633"/>
      <c r="U1633"/>
      <c r="V1633"/>
    </row>
    <row r="1634" spans="1:255" ht="15.6" customHeight="1">
      <c r="A1634" s="112"/>
      <c r="B1634" s="103"/>
      <c r="C1634" s="104"/>
      <c r="D1634" s="105"/>
      <c r="E1634" s="51" t="str">
        <f>IF(E1633&lt;&gt;"",VLOOKUP(E1633,#REF!,2,FALSE),"")</f>
        <v/>
      </c>
      <c r="F1634" s="52" t="str">
        <f>IF(F1633&lt;&gt;"",VLOOKUP(F1633,#REF!,2,FALSE),"")</f>
        <v/>
      </c>
      <c r="G1634" s="53" t="str">
        <f>IF(G1633&lt;&gt;"",VLOOKUP(G1633,#REF!,2,FALSE),"")</f>
        <v/>
      </c>
      <c r="H1634" s="52" t="str">
        <f>IF(H1633&lt;&gt;"",VLOOKUP(H1633,#REF!,2,FALSE),"")</f>
        <v/>
      </c>
      <c r="I1634" s="53" t="str">
        <f>IF(I1633&lt;&gt;"",VLOOKUP(I1633,#REF!,2,FALSE),"")</f>
        <v/>
      </c>
      <c r="J1634" s="52" t="str">
        <f>IF(J1633&lt;&gt;"",VLOOKUP(J1633,#REF!,2,FALSE),"")</f>
        <v/>
      </c>
      <c r="K1634" s="53" t="str">
        <f>IF(K1633&lt;&gt;"",VLOOKUP(K1633,#REF!,2,FALSE),"")</f>
        <v/>
      </c>
      <c r="L1634" s="52" t="str">
        <f>IF(L1633&lt;&gt;"",VLOOKUP(L1633,#REF!,2,FALSE),"")</f>
        <v/>
      </c>
      <c r="M1634" s="53" t="str">
        <f>IF(M1633&lt;&gt;"",VLOOKUP(M1633,#REF!,2,FALSE),"")</f>
        <v/>
      </c>
      <c r="N1634" s="52" t="e">
        <f>IF(N1633&lt;&gt;"",VLOOKUP(N1633,#REF!,2,FALSE),"")</f>
        <v>#REF!</v>
      </c>
      <c r="O1634" s="53" t="str">
        <f>IF(O1633&lt;&gt;"",VLOOKUP(O1633,#REF!,2,FALSE),"")</f>
        <v/>
      </c>
      <c r="P1634" s="54" t="str">
        <f>IF(P1633&lt;&gt;"",VLOOKUP(P1633,#REF!,2,FALSE),"")</f>
        <v/>
      </c>
      <c r="Q1634" s="109"/>
      <c r="R1634" s="110"/>
      <c r="S1634"/>
      <c r="T1634"/>
      <c r="U1634"/>
      <c r="V1634"/>
    </row>
    <row r="1635" spans="1:255" ht="15.6" customHeight="1">
      <c r="A1635" s="112"/>
      <c r="B1635" s="103" t="s">
        <v>18</v>
      </c>
      <c r="C1635" s="104"/>
      <c r="D1635" s="105"/>
      <c r="E1635" s="46"/>
      <c r="F1635" s="47"/>
      <c r="G1635" s="48"/>
      <c r="H1635" s="47"/>
      <c r="I1635" s="48"/>
      <c r="J1635" s="47"/>
      <c r="K1635" s="48"/>
      <c r="L1635" s="47"/>
      <c r="M1635" s="48"/>
      <c r="N1635" s="47" t="s">
        <v>38</v>
      </c>
      <c r="O1635" s="49"/>
      <c r="P1635" s="50"/>
      <c r="Q1635" s="109"/>
      <c r="R1635" s="110">
        <f>IF(B1635&lt;&gt;"",((10-((COUNTIF(E1636:N1636,"/")+COUNTIF(E1636:N1636,"//")+COUNTIF(E1636:N1636,"///")+COUNTIF(E1636:N1636,"_"))))/2)+(2-COUNTBLANK(O1636:P1636)),"")</f>
        <v>5</v>
      </c>
      <c r="S1635"/>
      <c r="T1635"/>
      <c r="U1635"/>
      <c r="V1635"/>
    </row>
    <row r="1636" spans="1:255" ht="15.6" customHeight="1">
      <c r="A1636" s="112"/>
      <c r="B1636" s="103"/>
      <c r="C1636" s="104"/>
      <c r="D1636" s="105"/>
      <c r="E1636" s="51" t="str">
        <f>IF(E1635&lt;&gt;"",VLOOKUP(E1635,#REF!,2,FALSE),"")</f>
        <v/>
      </c>
      <c r="F1636" s="52" t="str">
        <f>IF(F1635&lt;&gt;"",VLOOKUP(F1635,#REF!,2,FALSE),"")</f>
        <v/>
      </c>
      <c r="G1636" s="53" t="str">
        <f>IF(G1635&lt;&gt;"",VLOOKUP(G1635,#REF!,2,FALSE),"")</f>
        <v/>
      </c>
      <c r="H1636" s="52" t="str">
        <f>IF(H1635&lt;&gt;"",VLOOKUP(H1635,#REF!,2,FALSE),"")</f>
        <v/>
      </c>
      <c r="I1636" s="53" t="str">
        <f>IF(I1635&lt;&gt;"",VLOOKUP(I1635,#REF!,2,FALSE),"")</f>
        <v/>
      </c>
      <c r="J1636" s="52" t="str">
        <f>IF(J1635&lt;&gt;"",VLOOKUP(J1635,#REF!,2,FALSE),"")</f>
        <v/>
      </c>
      <c r="K1636" s="53" t="str">
        <f>IF(K1635&lt;&gt;"",VLOOKUP(K1635,#REF!,2,FALSE),"")</f>
        <v/>
      </c>
      <c r="L1636" s="52" t="str">
        <f>IF(L1635&lt;&gt;"",VLOOKUP(L1635,#REF!,2,FALSE),"")</f>
        <v/>
      </c>
      <c r="M1636" s="53" t="str">
        <f>IF(M1635&lt;&gt;"",VLOOKUP(M1635,#REF!,2,FALSE),"")</f>
        <v/>
      </c>
      <c r="N1636" s="52" t="e">
        <f>IF(N1635&lt;&gt;"",VLOOKUP(N1635,#REF!,2,FALSE),"")</f>
        <v>#REF!</v>
      </c>
      <c r="O1636" s="53" t="str">
        <f>IF(O1635&lt;&gt;"",VLOOKUP(O1635,#REF!,2,FALSE),"")</f>
        <v/>
      </c>
      <c r="P1636" s="54" t="str">
        <f>IF(P1635&lt;&gt;"",VLOOKUP(P1635,#REF!,2,FALSE),"")</f>
        <v/>
      </c>
      <c r="Q1636" s="109"/>
      <c r="R1636" s="110"/>
      <c r="S1636"/>
      <c r="T1636"/>
      <c r="U1636"/>
      <c r="V1636"/>
    </row>
    <row r="1637" spans="1:255" ht="15.6" customHeight="1">
      <c r="A1637" s="112"/>
      <c r="B1637" s="103" t="s">
        <v>16</v>
      </c>
      <c r="C1637" s="104"/>
      <c r="D1637" s="105"/>
      <c r="E1637" s="46" t="s">
        <v>17</v>
      </c>
      <c r="F1637" s="47" t="s">
        <v>17</v>
      </c>
      <c r="G1637" s="48" t="s">
        <v>17</v>
      </c>
      <c r="H1637" s="47" t="s">
        <v>17</v>
      </c>
      <c r="I1637" s="48" t="s">
        <v>17</v>
      </c>
      <c r="J1637" s="47" t="s">
        <v>17</v>
      </c>
      <c r="K1637" s="48" t="s">
        <v>17</v>
      </c>
      <c r="L1637" s="47" t="s">
        <v>17</v>
      </c>
      <c r="M1637" s="48" t="s">
        <v>17</v>
      </c>
      <c r="N1637" s="47" t="s">
        <v>17</v>
      </c>
      <c r="O1637" s="49"/>
      <c r="P1637" s="50"/>
      <c r="Q1637" s="109"/>
      <c r="R1637" s="110">
        <f>IF(B1637&lt;&gt;"",((10-((COUNTIF(E1638:N1638,"/")+COUNTIF(E1638:N1638,"//")+COUNTIF(E1638:N1638,"///")+COUNTIF(E1638:N1638,"_"))))/2)+(2-COUNTBLANK(O1638:P1638)),"")</f>
        <v>5</v>
      </c>
      <c r="S1637"/>
      <c r="T1637"/>
      <c r="U1637"/>
      <c r="V1637"/>
    </row>
    <row r="1638" spans="1:255" ht="15.6" customHeight="1">
      <c r="A1638" s="112"/>
      <c r="B1638" s="103"/>
      <c r="C1638" s="104"/>
      <c r="D1638" s="105"/>
      <c r="E1638" s="51" t="e">
        <f>IF(E1637&lt;&gt;"",VLOOKUP(E1637,#REF!,2,FALSE),"")</f>
        <v>#REF!</v>
      </c>
      <c r="F1638" s="52" t="e">
        <f>IF(F1637&lt;&gt;"",VLOOKUP(F1637,#REF!,2,FALSE),"")</f>
        <v>#REF!</v>
      </c>
      <c r="G1638" s="53" t="e">
        <f>IF(G1637&lt;&gt;"",VLOOKUP(G1637,#REF!,2,FALSE),"")</f>
        <v>#REF!</v>
      </c>
      <c r="H1638" s="52" t="e">
        <f>IF(H1637&lt;&gt;"",VLOOKUP(H1637,#REF!,2,FALSE),"")</f>
        <v>#REF!</v>
      </c>
      <c r="I1638" s="53" t="e">
        <f>IF(I1637&lt;&gt;"",VLOOKUP(I1637,#REF!,2,FALSE),"")</f>
        <v>#REF!</v>
      </c>
      <c r="J1638" s="52" t="e">
        <f>IF(J1637&lt;&gt;"",VLOOKUP(J1637,#REF!,2,FALSE),"")</f>
        <v>#REF!</v>
      </c>
      <c r="K1638" s="53" t="e">
        <f>IF(K1637&lt;&gt;"",VLOOKUP(K1637,#REF!,2,FALSE),"")</f>
        <v>#REF!</v>
      </c>
      <c r="L1638" s="52" t="e">
        <f>IF(L1637&lt;&gt;"",VLOOKUP(L1637,#REF!,2,FALSE),"")</f>
        <v>#REF!</v>
      </c>
      <c r="M1638" s="53" t="e">
        <f>IF(M1637&lt;&gt;"",VLOOKUP(M1637,#REF!,2,FALSE),"")</f>
        <v>#REF!</v>
      </c>
      <c r="N1638" s="52" t="e">
        <f>IF(N1637&lt;&gt;"",VLOOKUP(N1637,#REF!,2,FALSE),"")</f>
        <v>#REF!</v>
      </c>
      <c r="O1638" s="53" t="str">
        <f>IF(O1637&lt;&gt;"",VLOOKUP(O1637,#REF!,2,FALSE),"")</f>
        <v/>
      </c>
      <c r="P1638" s="54" t="str">
        <f>IF(P1637&lt;&gt;"",VLOOKUP(P1637,#REF!,2,FALSE),"")</f>
        <v/>
      </c>
      <c r="Q1638" s="109"/>
      <c r="R1638" s="110"/>
      <c r="S1638"/>
      <c r="T1638"/>
      <c r="U1638"/>
      <c r="V1638"/>
    </row>
    <row r="1639" spans="1:255" ht="15.6" customHeight="1">
      <c r="A1639" s="112"/>
      <c r="B1639" s="103"/>
      <c r="C1639" s="104"/>
      <c r="D1639" s="105"/>
      <c r="E1639" s="46"/>
      <c r="F1639" s="47"/>
      <c r="G1639" s="48"/>
      <c r="H1639" s="47"/>
      <c r="I1639" s="48"/>
      <c r="J1639" s="47"/>
      <c r="K1639" s="48"/>
      <c r="L1639" s="47"/>
      <c r="M1639" s="48"/>
      <c r="N1639" s="47"/>
      <c r="O1639" s="49"/>
      <c r="P1639" s="50"/>
      <c r="Q1639" s="109"/>
      <c r="R1639" s="110" t="str">
        <f>IF(B1639&lt;&gt;"",((10-((COUNTIF(E1640:N1640,"/")+COUNTIF(E1640:N1640,"//")+COUNTIF(E1640:N1640,"///")+COUNTIF(E1640:N1640,"_"))))/2)+(2-COUNTBLANK(O1640:P1640)),"")</f>
        <v/>
      </c>
      <c r="S1639"/>
      <c r="T1639"/>
      <c r="U1639"/>
      <c r="V1639"/>
    </row>
    <row r="1640" spans="1:255" ht="15.6" customHeight="1">
      <c r="A1640" s="112"/>
      <c r="B1640" s="103"/>
      <c r="C1640" s="104"/>
      <c r="D1640" s="105"/>
      <c r="E1640" s="51" t="str">
        <f>IF(E1639&lt;&gt;"",VLOOKUP(E1639,#REF!,2,FALSE),"")</f>
        <v/>
      </c>
      <c r="F1640" s="52" t="str">
        <f>IF(F1639&lt;&gt;"",VLOOKUP(F1639,#REF!,2,FALSE),"")</f>
        <v/>
      </c>
      <c r="G1640" s="53" t="str">
        <f>IF(G1639&lt;&gt;"",VLOOKUP(G1639,#REF!,2,FALSE),"")</f>
        <v/>
      </c>
      <c r="H1640" s="52" t="str">
        <f>IF(H1639&lt;&gt;"",VLOOKUP(H1639,#REF!,2,FALSE),"")</f>
        <v/>
      </c>
      <c r="I1640" s="53" t="str">
        <f>IF(I1639&lt;&gt;"",VLOOKUP(I1639,#REF!,2,FALSE),"")</f>
        <v/>
      </c>
      <c r="J1640" s="52" t="str">
        <f>IF(J1639&lt;&gt;"",VLOOKUP(J1639,#REF!,2,FALSE),"")</f>
        <v/>
      </c>
      <c r="K1640" s="53" t="str">
        <f>IF(K1639&lt;&gt;"",VLOOKUP(K1639,#REF!,2,FALSE),"")</f>
        <v/>
      </c>
      <c r="L1640" s="52" t="str">
        <f>IF(L1639&lt;&gt;"",VLOOKUP(L1639,#REF!,2,FALSE),"")</f>
        <v/>
      </c>
      <c r="M1640" s="53" t="str">
        <f>IF(M1639&lt;&gt;"",VLOOKUP(M1639,#REF!,2,FALSE),"")</f>
        <v/>
      </c>
      <c r="N1640" s="52" t="str">
        <f>IF(N1639&lt;&gt;"",VLOOKUP(N1639,#REF!,2,FALSE),"")</f>
        <v/>
      </c>
      <c r="O1640" s="53" t="str">
        <f>IF(O1639&lt;&gt;"",VLOOKUP(O1639,#REF!,2,FALSE),"")</f>
        <v/>
      </c>
      <c r="P1640" s="54" t="str">
        <f>IF(P1639&lt;&gt;"",VLOOKUP(P1639,#REF!,2,FALSE),"")</f>
        <v/>
      </c>
      <c r="Q1640" s="109"/>
      <c r="R1640" s="110"/>
      <c r="S1640"/>
      <c r="T1640"/>
      <c r="U1640"/>
      <c r="V1640"/>
    </row>
    <row r="1641" spans="1:255" ht="15.6" customHeight="1">
      <c r="A1641" s="112"/>
      <c r="B1641" s="103"/>
      <c r="C1641" s="104"/>
      <c r="D1641" s="105"/>
      <c r="E1641" s="46"/>
      <c r="F1641" s="47"/>
      <c r="G1641" s="48"/>
      <c r="H1641" s="47"/>
      <c r="I1641" s="48"/>
      <c r="J1641" s="47"/>
      <c r="K1641" s="48"/>
      <c r="L1641" s="47"/>
      <c r="M1641" s="48"/>
      <c r="N1641" s="47"/>
      <c r="O1641" s="49"/>
      <c r="P1641" s="50"/>
      <c r="Q1641" s="109"/>
      <c r="R1641" s="110" t="str">
        <f>IF(B1641&lt;&gt;"",((10-((COUNTIF(E1642:N1642,"/")+COUNTIF(E1642:N1642,"//")+COUNTIF(E1642:N1642,"///")+COUNTIF(E1642:N1642,"_"))))/2)+(2-COUNTBLANK(O1642:P1642)),"")</f>
        <v/>
      </c>
      <c r="S1641"/>
      <c r="T1641"/>
      <c r="U1641"/>
      <c r="V1641"/>
    </row>
    <row r="1642" spans="1:255" ht="15.6" customHeight="1" thickBot="1">
      <c r="A1642" s="113"/>
      <c r="B1642" s="127"/>
      <c r="C1642" s="128"/>
      <c r="D1642" s="129"/>
      <c r="E1642" s="55" t="str">
        <f>IF(E1641&lt;&gt;"",VLOOKUP(E1641,#REF!,2,FALSE),"")</f>
        <v/>
      </c>
      <c r="F1642" s="56" t="str">
        <f>IF(F1641&lt;&gt;"",VLOOKUP(F1641,#REF!,2,FALSE),"")</f>
        <v/>
      </c>
      <c r="G1642" s="57" t="str">
        <f>IF(G1641&lt;&gt;"",VLOOKUP(G1641,#REF!,2,FALSE),"")</f>
        <v/>
      </c>
      <c r="H1642" s="56" t="str">
        <f>IF(H1641&lt;&gt;"",VLOOKUP(H1641,#REF!,2,FALSE),"")</f>
        <v/>
      </c>
      <c r="I1642" s="57" t="str">
        <f>IF(I1641&lt;&gt;"",VLOOKUP(I1641,#REF!,2,FALSE),"")</f>
        <v/>
      </c>
      <c r="J1642" s="56" t="str">
        <f>IF(J1641&lt;&gt;"",VLOOKUP(J1641,#REF!,2,FALSE),"")</f>
        <v/>
      </c>
      <c r="K1642" s="57" t="str">
        <f>IF(K1641&lt;&gt;"",VLOOKUP(K1641,#REF!,2,FALSE),"")</f>
        <v/>
      </c>
      <c r="L1642" s="56" t="str">
        <f>IF(L1641&lt;&gt;"",VLOOKUP(L1641,#REF!,2,FALSE),"")</f>
        <v/>
      </c>
      <c r="M1642" s="57" t="str">
        <f>IF(M1641&lt;&gt;"",VLOOKUP(M1641,#REF!,2,FALSE),"")</f>
        <v/>
      </c>
      <c r="N1642" s="56" t="str">
        <f>IF(N1641&lt;&gt;"",VLOOKUP(N1641,#REF!,2,FALSE),"")</f>
        <v/>
      </c>
      <c r="O1642" s="57" t="str">
        <f>IF(O1641&lt;&gt;"",VLOOKUP(O1641,#REF!,2,FALSE),"")</f>
        <v/>
      </c>
      <c r="P1642" s="58" t="str">
        <f>IF(P1641&lt;&gt;"",VLOOKUP(P1641,#REF!,2,FALSE),"")</f>
        <v/>
      </c>
      <c r="Q1642" s="109"/>
      <c r="R1642" s="110"/>
      <c r="U1642" s="1"/>
    </row>
    <row r="1643" spans="1:255" ht="18.600000000000001" thickBot="1"/>
    <row r="1644" spans="1:255" ht="23.4">
      <c r="A1644" s="5"/>
      <c r="B1644" s="9" t="str">
        <f>"Semaine " &amp; _xlfn.ISOWEEKNUM(B1645)</f>
        <v>Semaine 48</v>
      </c>
      <c r="C1644" s="130" t="s">
        <v>0</v>
      </c>
      <c r="D1644" s="131"/>
      <c r="E1644" s="134" t="s">
        <v>1</v>
      </c>
      <c r="F1644" s="135"/>
      <c r="G1644" s="136" t="s">
        <v>2</v>
      </c>
      <c r="H1644" s="135"/>
      <c r="I1644" s="136" t="s">
        <v>3</v>
      </c>
      <c r="J1644" s="135"/>
      <c r="K1644" s="136" t="s">
        <v>4</v>
      </c>
      <c r="L1644" s="135"/>
      <c r="M1644" s="136" t="s">
        <v>5</v>
      </c>
      <c r="N1644" s="135"/>
      <c r="O1644" s="136" t="s">
        <v>6</v>
      </c>
      <c r="P1644" s="137"/>
      <c r="Q1644" s="138" t="s">
        <v>7</v>
      </c>
      <c r="R1644" s="141" t="s">
        <v>39</v>
      </c>
      <c r="Z1644" s="5"/>
      <c r="AA1644" s="5"/>
      <c r="AB1644" s="5"/>
      <c r="AC1644" s="5"/>
      <c r="AD1644" s="5"/>
      <c r="AE1644" s="5"/>
      <c r="AF1644" s="5"/>
      <c r="AG1644" s="5"/>
      <c r="AH1644" s="5"/>
      <c r="AI1644" s="5"/>
      <c r="AJ1644" s="5"/>
      <c r="AK1644" s="5"/>
      <c r="AL1644" s="5"/>
      <c r="AM1644" s="5"/>
      <c r="AN1644" s="5"/>
      <c r="AO1644" s="5"/>
      <c r="AP1644" s="5"/>
      <c r="AQ1644" s="5"/>
      <c r="AR1644" s="5"/>
      <c r="AS1644" s="5"/>
      <c r="AT1644" s="5"/>
      <c r="AU1644" s="5"/>
      <c r="AV1644" s="5"/>
      <c r="AW1644" s="5"/>
      <c r="AX1644" s="5"/>
      <c r="AY1644" s="5"/>
      <c r="AZ1644" s="5"/>
      <c r="BA1644" s="5"/>
      <c r="BB1644" s="5"/>
      <c r="BC1644" s="5"/>
      <c r="BD1644" s="5"/>
      <c r="BE1644" s="5"/>
      <c r="BF1644" s="5"/>
      <c r="BG1644" s="5"/>
      <c r="BH1644" s="5"/>
      <c r="BI1644" s="5"/>
      <c r="BJ1644" s="5"/>
      <c r="BK1644" s="5"/>
      <c r="BL1644" s="5"/>
      <c r="BM1644" s="5"/>
      <c r="BN1644" s="5"/>
      <c r="BO1644" s="5"/>
      <c r="BP1644" s="5"/>
      <c r="BQ1644" s="5"/>
      <c r="BR1644" s="5"/>
      <c r="BS1644" s="5"/>
      <c r="BT1644" s="5"/>
      <c r="BU1644" s="5"/>
      <c r="BV1644" s="5"/>
      <c r="BW1644" s="5"/>
      <c r="BX1644" s="5"/>
      <c r="BY1644" s="5"/>
      <c r="BZ1644" s="5"/>
      <c r="CA1644" s="5"/>
      <c r="CB1644" s="5"/>
      <c r="CC1644" s="5"/>
      <c r="CD1644" s="5"/>
      <c r="CE1644" s="5"/>
      <c r="CF1644" s="5"/>
      <c r="CG1644" s="5"/>
      <c r="CH1644" s="5"/>
      <c r="CI1644" s="5"/>
      <c r="CJ1644" s="5"/>
      <c r="CK1644" s="5"/>
      <c r="CL1644" s="5"/>
      <c r="CM1644" s="5"/>
      <c r="CN1644" s="5"/>
      <c r="CO1644" s="5"/>
      <c r="CP1644" s="5"/>
      <c r="CQ1644" s="5"/>
      <c r="CR1644" s="5"/>
      <c r="CS1644" s="5"/>
      <c r="CT1644" s="5"/>
      <c r="CU1644" s="5"/>
      <c r="CV1644" s="5"/>
      <c r="CW1644" s="5"/>
      <c r="CX1644" s="5"/>
      <c r="CY1644" s="5"/>
      <c r="CZ1644" s="5"/>
      <c r="DA1644" s="5"/>
      <c r="DB1644" s="5"/>
      <c r="DC1644" s="5"/>
      <c r="DD1644" s="5"/>
      <c r="DE1644" s="5"/>
      <c r="DF1644" s="5"/>
      <c r="DG1644" s="5"/>
      <c r="DH1644" s="5"/>
      <c r="DI1644" s="5"/>
      <c r="DJ1644" s="5"/>
      <c r="DK1644" s="5"/>
      <c r="DL1644" s="5"/>
      <c r="DM1644" s="5"/>
      <c r="DN1644" s="5"/>
      <c r="DO1644" s="5"/>
      <c r="DP1644" s="5"/>
      <c r="DQ1644" s="5"/>
      <c r="DR1644" s="5"/>
      <c r="DS1644" s="5"/>
      <c r="DT1644" s="5"/>
      <c r="DU1644" s="5"/>
      <c r="DV1644" s="5"/>
      <c r="DW1644" s="5"/>
      <c r="DX1644" s="5"/>
      <c r="DY1644" s="5"/>
      <c r="DZ1644" s="5"/>
      <c r="EA1644" s="5"/>
      <c r="EB1644" s="5"/>
      <c r="EC1644" s="5"/>
      <c r="ED1644" s="5"/>
      <c r="EE1644" s="5"/>
      <c r="EF1644" s="5"/>
      <c r="EG1644" s="5"/>
      <c r="EH1644" s="5"/>
      <c r="EI1644" s="5"/>
      <c r="EJ1644" s="5"/>
      <c r="EK1644" s="5"/>
      <c r="EL1644" s="5"/>
      <c r="EM1644" s="5"/>
      <c r="EN1644" s="5"/>
      <c r="EO1644" s="5"/>
      <c r="EP1644" s="5"/>
      <c r="EQ1644" s="5"/>
      <c r="ER1644" s="5"/>
      <c r="ES1644" s="5"/>
      <c r="ET1644" s="5"/>
      <c r="EU1644" s="5"/>
      <c r="EV1644" s="5"/>
      <c r="EW1644" s="5"/>
      <c r="EX1644" s="5"/>
      <c r="EY1644" s="5"/>
      <c r="EZ1644" s="5"/>
      <c r="FA1644" s="5"/>
      <c r="FB1644" s="5"/>
      <c r="FC1644" s="5"/>
      <c r="FD1644" s="5"/>
      <c r="FE1644" s="5"/>
      <c r="FF1644" s="5"/>
      <c r="FG1644" s="5"/>
      <c r="FH1644" s="5"/>
      <c r="FI1644" s="5"/>
      <c r="FJ1644" s="5"/>
      <c r="FK1644" s="5"/>
      <c r="FL1644" s="5"/>
      <c r="FM1644" s="5"/>
      <c r="FN1644" s="5"/>
      <c r="FO1644" s="5"/>
      <c r="FP1644" s="5"/>
      <c r="FQ1644" s="5"/>
      <c r="FR1644" s="5"/>
      <c r="FS1644" s="5"/>
      <c r="FT1644" s="5"/>
      <c r="FU1644" s="5"/>
      <c r="FV1644" s="5"/>
      <c r="FW1644" s="5"/>
      <c r="FX1644" s="5"/>
      <c r="FY1644" s="5"/>
      <c r="FZ1644" s="5"/>
      <c r="GA1644" s="5"/>
      <c r="GB1644" s="5"/>
      <c r="GC1644" s="5"/>
      <c r="GD1644" s="5"/>
      <c r="GE1644" s="5"/>
      <c r="GF1644" s="5"/>
      <c r="GG1644" s="5"/>
      <c r="GH1644" s="5"/>
      <c r="GI1644" s="5"/>
      <c r="GJ1644" s="5"/>
      <c r="GK1644" s="5"/>
      <c r="GL1644" s="5"/>
      <c r="GM1644" s="5"/>
      <c r="GN1644" s="5"/>
      <c r="GO1644" s="5"/>
      <c r="GP1644" s="5"/>
      <c r="GQ1644" s="5"/>
      <c r="GR1644" s="5"/>
      <c r="GS1644" s="5"/>
      <c r="GT1644" s="5"/>
      <c r="GU1644" s="5"/>
      <c r="GV1644" s="5"/>
      <c r="GW1644" s="5"/>
      <c r="GX1644" s="5"/>
      <c r="GY1644" s="5"/>
      <c r="GZ1644" s="5"/>
      <c r="HA1644" s="5"/>
      <c r="HB1644" s="5"/>
      <c r="HC1644" s="5"/>
      <c r="HD1644" s="5"/>
      <c r="HE1644" s="5"/>
      <c r="HF1644" s="5"/>
      <c r="HG1644" s="5"/>
      <c r="HH1644" s="5"/>
      <c r="HI1644" s="5"/>
      <c r="HJ1644" s="5"/>
      <c r="HK1644" s="5"/>
      <c r="HL1644" s="5"/>
      <c r="HM1644" s="5"/>
      <c r="HN1644" s="5"/>
      <c r="HO1644" s="5"/>
      <c r="HP1644" s="5"/>
      <c r="HQ1644" s="5"/>
      <c r="HR1644" s="5"/>
      <c r="HS1644" s="5"/>
      <c r="HT1644" s="5"/>
      <c r="HU1644" s="5"/>
      <c r="HV1644" s="5"/>
      <c r="HW1644" s="5"/>
      <c r="HX1644" s="5"/>
      <c r="HY1644" s="5"/>
      <c r="HZ1644" s="5"/>
      <c r="IA1644" s="5"/>
      <c r="IB1644" s="5"/>
      <c r="IC1644" s="5"/>
      <c r="ID1644" s="5"/>
      <c r="IE1644" s="5"/>
      <c r="IF1644" s="5"/>
      <c r="IG1644" s="5"/>
      <c r="IH1644" s="5"/>
      <c r="II1644" s="5"/>
      <c r="IJ1644" s="5"/>
      <c r="IK1644" s="5"/>
      <c r="IL1644" s="5"/>
      <c r="IM1644" s="5"/>
      <c r="IN1644" s="5"/>
      <c r="IO1644" s="5"/>
      <c r="IP1644" s="5"/>
      <c r="IQ1644" s="5"/>
      <c r="IR1644" s="5"/>
      <c r="IS1644" s="5"/>
      <c r="IT1644" s="5"/>
      <c r="IU1644" s="5"/>
    </row>
    <row r="1645" spans="1:255" ht="21" customHeight="1">
      <c r="A1645" s="6"/>
      <c r="B1645" s="10">
        <f>B1611+7</f>
        <v>43794</v>
      </c>
      <c r="C1645" s="132"/>
      <c r="D1645" s="133"/>
      <c r="E1645" s="144">
        <f>B1645</f>
        <v>43794</v>
      </c>
      <c r="F1645" s="145"/>
      <c r="G1645" s="146">
        <f>E1645+1</f>
        <v>43795</v>
      </c>
      <c r="H1645" s="145"/>
      <c r="I1645" s="146">
        <f>G1645+1</f>
        <v>43796</v>
      </c>
      <c r="J1645" s="145"/>
      <c r="K1645" s="146">
        <f>I1645+1</f>
        <v>43797</v>
      </c>
      <c r="L1645" s="145"/>
      <c r="M1645" s="146">
        <f>K1645+1</f>
        <v>43798</v>
      </c>
      <c r="N1645" s="145"/>
      <c r="O1645" s="14">
        <f>M1645+1</f>
        <v>43799</v>
      </c>
      <c r="P1645" s="15">
        <f>O1645+1</f>
        <v>43800</v>
      </c>
      <c r="Q1645" s="139"/>
      <c r="R1645" s="142"/>
      <c r="W1645" s="8"/>
      <c r="X1645" s="8"/>
      <c r="Y1645" s="7"/>
      <c r="Z1645" s="7"/>
      <c r="AA1645" s="6"/>
      <c r="AB1645" s="6"/>
      <c r="AC1645" s="6"/>
      <c r="AD1645" s="6"/>
      <c r="AE1645" s="6"/>
      <c r="AF1645" s="6"/>
      <c r="AG1645" s="6"/>
      <c r="AH1645" s="6"/>
      <c r="AI1645" s="6"/>
      <c r="AJ1645" s="6"/>
      <c r="AK1645" s="6"/>
      <c r="AL1645" s="6"/>
      <c r="AM1645" s="6"/>
      <c r="AN1645" s="6"/>
      <c r="AO1645" s="6"/>
      <c r="AP1645" s="6"/>
      <c r="AQ1645" s="6"/>
      <c r="AR1645" s="6"/>
      <c r="AS1645" s="6"/>
      <c r="AT1645" s="6"/>
      <c r="AU1645" s="6"/>
      <c r="AV1645" s="6"/>
      <c r="AW1645" s="6"/>
      <c r="AX1645" s="6"/>
      <c r="AY1645" s="6"/>
      <c r="AZ1645" s="6"/>
      <c r="BA1645" s="6"/>
      <c r="BB1645" s="6"/>
      <c r="BC1645" s="6"/>
      <c r="BD1645" s="6"/>
      <c r="BE1645" s="6"/>
      <c r="BF1645" s="6"/>
      <c r="BG1645" s="6"/>
      <c r="BH1645" s="6"/>
      <c r="BI1645" s="6"/>
      <c r="BJ1645" s="6"/>
      <c r="BK1645" s="6"/>
      <c r="BL1645" s="6"/>
      <c r="BM1645" s="6"/>
      <c r="BN1645" s="6"/>
      <c r="BO1645" s="6"/>
      <c r="BP1645" s="6"/>
      <c r="BQ1645" s="6"/>
      <c r="BR1645" s="6"/>
      <c r="BS1645" s="6"/>
      <c r="BT1645" s="6"/>
      <c r="BU1645" s="6"/>
      <c r="BV1645" s="6"/>
      <c r="BW1645" s="6"/>
      <c r="BX1645" s="6"/>
      <c r="BY1645" s="6"/>
      <c r="BZ1645" s="6"/>
      <c r="CA1645" s="6"/>
      <c r="CB1645" s="6"/>
      <c r="CC1645" s="6"/>
      <c r="CD1645" s="6"/>
      <c r="CE1645" s="6"/>
      <c r="CF1645" s="6"/>
      <c r="CG1645" s="6"/>
      <c r="CH1645" s="6"/>
      <c r="CI1645" s="6"/>
      <c r="CJ1645" s="6"/>
      <c r="CK1645" s="6"/>
      <c r="CL1645" s="6"/>
      <c r="CM1645" s="6"/>
      <c r="CN1645" s="6"/>
      <c r="CO1645" s="6"/>
      <c r="CP1645" s="6"/>
      <c r="CQ1645" s="6"/>
      <c r="CR1645" s="6"/>
      <c r="CS1645" s="6"/>
      <c r="CT1645" s="6"/>
      <c r="CU1645" s="6"/>
      <c r="CV1645" s="6"/>
      <c r="CW1645" s="6"/>
      <c r="CX1645" s="6"/>
      <c r="CY1645" s="6"/>
      <c r="CZ1645" s="6"/>
      <c r="DA1645" s="6"/>
      <c r="DB1645" s="6"/>
      <c r="DC1645" s="6"/>
      <c r="DD1645" s="6"/>
      <c r="DE1645" s="6"/>
      <c r="DF1645" s="6"/>
      <c r="DG1645" s="6"/>
      <c r="DH1645" s="6"/>
      <c r="DI1645" s="6"/>
      <c r="DJ1645" s="6"/>
      <c r="DK1645" s="6"/>
      <c r="DL1645" s="6"/>
      <c r="DM1645" s="6"/>
      <c r="DN1645" s="6"/>
      <c r="DO1645" s="6"/>
      <c r="DP1645" s="6"/>
      <c r="DQ1645" s="6"/>
      <c r="DR1645" s="6"/>
      <c r="DS1645" s="6"/>
      <c r="DT1645" s="6"/>
      <c r="DU1645" s="6"/>
      <c r="DV1645" s="6"/>
      <c r="DW1645" s="6"/>
      <c r="DX1645" s="6"/>
      <c r="DY1645" s="6"/>
      <c r="DZ1645" s="6"/>
      <c r="EA1645" s="6"/>
      <c r="EB1645" s="6"/>
      <c r="EC1645" s="6"/>
      <c r="ED1645" s="6"/>
      <c r="EE1645" s="6"/>
      <c r="EF1645" s="6"/>
      <c r="EG1645" s="6"/>
      <c r="EH1645" s="6"/>
      <c r="EI1645" s="6"/>
      <c r="EJ1645" s="6"/>
      <c r="EK1645" s="6"/>
      <c r="EL1645" s="6"/>
      <c r="EM1645" s="6"/>
      <c r="EN1645" s="6"/>
      <c r="EO1645" s="6"/>
      <c r="EP1645" s="6"/>
      <c r="EQ1645" s="6"/>
      <c r="ER1645" s="6"/>
      <c r="ES1645" s="6"/>
      <c r="ET1645" s="6"/>
      <c r="EU1645" s="6"/>
      <c r="EV1645" s="6"/>
      <c r="EW1645" s="6"/>
      <c r="EX1645" s="6"/>
      <c r="EY1645" s="6"/>
      <c r="EZ1645" s="6"/>
      <c r="FA1645" s="6"/>
      <c r="FB1645" s="6"/>
      <c r="FC1645" s="6"/>
      <c r="FD1645" s="6"/>
      <c r="FE1645" s="6"/>
      <c r="FF1645" s="6"/>
      <c r="FG1645" s="6"/>
      <c r="FH1645" s="6"/>
      <c r="FI1645" s="6"/>
      <c r="FJ1645" s="6"/>
      <c r="FK1645" s="6"/>
      <c r="FL1645" s="6"/>
      <c r="FM1645" s="6"/>
      <c r="FN1645" s="6"/>
      <c r="FO1645" s="6"/>
      <c r="FP1645" s="6"/>
      <c r="FQ1645" s="6"/>
      <c r="FR1645" s="6"/>
      <c r="FS1645" s="6"/>
      <c r="FT1645" s="6"/>
      <c r="FU1645" s="6"/>
      <c r="FV1645" s="6"/>
      <c r="FW1645" s="6"/>
      <c r="FX1645" s="6"/>
      <c r="FY1645" s="6"/>
      <c r="FZ1645" s="6"/>
      <c r="GA1645" s="6"/>
      <c r="GB1645" s="6"/>
      <c r="GC1645" s="6"/>
      <c r="GD1645" s="6"/>
      <c r="GE1645" s="6"/>
      <c r="GF1645" s="6"/>
      <c r="GG1645" s="6"/>
      <c r="GH1645" s="6"/>
      <c r="GI1645" s="6"/>
      <c r="GJ1645" s="6"/>
      <c r="GK1645" s="6"/>
      <c r="GL1645" s="6"/>
      <c r="GM1645" s="6"/>
      <c r="GN1645" s="6"/>
      <c r="GO1645" s="6"/>
      <c r="GP1645" s="6"/>
      <c r="GQ1645" s="6"/>
      <c r="GR1645" s="6"/>
      <c r="GS1645" s="6"/>
      <c r="GT1645" s="6"/>
      <c r="GU1645" s="6"/>
      <c r="GV1645" s="6"/>
      <c r="GW1645" s="6"/>
      <c r="GX1645" s="6"/>
      <c r="GY1645" s="6"/>
      <c r="GZ1645" s="6"/>
      <c r="HA1645" s="6"/>
      <c r="HB1645" s="6"/>
      <c r="HC1645" s="6"/>
      <c r="HD1645" s="6"/>
      <c r="HE1645" s="6"/>
      <c r="HF1645" s="6"/>
      <c r="HG1645" s="6"/>
      <c r="HH1645" s="6"/>
      <c r="HI1645" s="6"/>
      <c r="HJ1645" s="6"/>
      <c r="HK1645" s="6"/>
      <c r="HL1645" s="6"/>
      <c r="HM1645" s="6"/>
      <c r="HN1645" s="6"/>
      <c r="HO1645" s="6"/>
      <c r="HP1645" s="6"/>
      <c r="HQ1645" s="6"/>
      <c r="HR1645" s="6"/>
      <c r="HS1645" s="6"/>
      <c r="HT1645" s="6"/>
      <c r="HU1645" s="6"/>
      <c r="HV1645" s="6"/>
      <c r="HW1645" s="6"/>
      <c r="HX1645" s="6"/>
      <c r="HY1645" s="6"/>
      <c r="HZ1645" s="6"/>
      <c r="IA1645" s="6"/>
      <c r="IB1645" s="6"/>
      <c r="IC1645" s="6"/>
      <c r="ID1645" s="6"/>
      <c r="IE1645" s="6"/>
      <c r="IF1645" s="6"/>
      <c r="IG1645" s="6"/>
      <c r="IH1645" s="6"/>
      <c r="II1645" s="6"/>
      <c r="IJ1645" s="6"/>
      <c r="IK1645" s="6"/>
      <c r="IL1645" s="6"/>
      <c r="IM1645" s="6"/>
      <c r="IN1645" s="6"/>
      <c r="IO1645" s="6"/>
      <c r="IP1645" s="6"/>
      <c r="IQ1645" s="6"/>
      <c r="IR1645" s="6"/>
      <c r="IS1645" s="6"/>
      <c r="IT1645" s="6"/>
      <c r="IU1645" s="6"/>
    </row>
    <row r="1646" spans="1:255" ht="18.600000000000001" thickBot="1">
      <c r="A1646" s="5"/>
      <c r="B1646" s="11" t="s">
        <v>8</v>
      </c>
      <c r="C1646" s="12" t="s">
        <v>9</v>
      </c>
      <c r="D1646" s="13" t="s">
        <v>10</v>
      </c>
      <c r="E1646" s="16" t="s">
        <v>11</v>
      </c>
      <c r="F1646" s="17" t="s">
        <v>12</v>
      </c>
      <c r="G1646" s="18" t="s">
        <v>11</v>
      </c>
      <c r="H1646" s="17" t="s">
        <v>12</v>
      </c>
      <c r="I1646" s="18" t="s">
        <v>11</v>
      </c>
      <c r="J1646" s="17" t="s">
        <v>12</v>
      </c>
      <c r="K1646" s="18" t="s">
        <v>11</v>
      </c>
      <c r="L1646" s="17" t="s">
        <v>12</v>
      </c>
      <c r="M1646" s="18" t="s">
        <v>11</v>
      </c>
      <c r="N1646" s="17" t="s">
        <v>12</v>
      </c>
      <c r="O1646" s="18" t="s">
        <v>13</v>
      </c>
      <c r="P1646" s="19" t="s">
        <v>14</v>
      </c>
      <c r="Q1646" s="140"/>
      <c r="R1646" s="143"/>
      <c r="W1646" s="8"/>
      <c r="X1646" s="8"/>
      <c r="Y1646" s="7"/>
      <c r="Z1646" s="7"/>
      <c r="AA1646" s="5"/>
      <c r="AB1646" s="5"/>
      <c r="AC1646" s="5"/>
      <c r="AD1646" s="5"/>
      <c r="AE1646" s="5"/>
      <c r="AF1646" s="5"/>
      <c r="AG1646" s="5"/>
      <c r="AH1646" s="5"/>
      <c r="AI1646" s="5"/>
      <c r="AJ1646" s="5"/>
      <c r="AK1646" s="5"/>
      <c r="AL1646" s="5"/>
      <c r="AM1646" s="5"/>
      <c r="AN1646" s="5"/>
      <c r="AO1646" s="5"/>
      <c r="AP1646" s="5"/>
      <c r="AQ1646" s="5"/>
      <c r="AR1646" s="5"/>
      <c r="AS1646" s="5"/>
      <c r="AT1646" s="5"/>
      <c r="AU1646" s="5"/>
      <c r="AV1646" s="5"/>
      <c r="AW1646" s="5"/>
      <c r="AX1646" s="5"/>
      <c r="AY1646" s="5"/>
      <c r="AZ1646" s="5"/>
      <c r="BA1646" s="5"/>
      <c r="BB1646" s="5"/>
      <c r="BC1646" s="5"/>
      <c r="BD1646" s="5"/>
      <c r="BE1646" s="5"/>
      <c r="BF1646" s="5"/>
      <c r="BG1646" s="5"/>
      <c r="BH1646" s="5"/>
      <c r="BI1646" s="5"/>
      <c r="BJ1646" s="5"/>
      <c r="BK1646" s="5"/>
      <c r="BL1646" s="5"/>
      <c r="BM1646" s="5"/>
      <c r="BN1646" s="5"/>
      <c r="BO1646" s="5"/>
      <c r="BP1646" s="5"/>
      <c r="BQ1646" s="5"/>
      <c r="BR1646" s="5"/>
      <c r="BS1646" s="5"/>
      <c r="BT1646" s="5"/>
      <c r="BU1646" s="5"/>
      <c r="BV1646" s="5"/>
      <c r="BW1646" s="5"/>
      <c r="BX1646" s="5"/>
      <c r="BY1646" s="5"/>
      <c r="BZ1646" s="5"/>
      <c r="CA1646" s="5"/>
      <c r="CB1646" s="5"/>
      <c r="CC1646" s="5"/>
      <c r="CD1646" s="5"/>
      <c r="CE1646" s="5"/>
      <c r="CF1646" s="5"/>
      <c r="CG1646" s="5"/>
      <c r="CH1646" s="5"/>
      <c r="CI1646" s="5"/>
      <c r="CJ1646" s="5"/>
      <c r="CK1646" s="5"/>
      <c r="CL1646" s="5"/>
      <c r="CM1646" s="5"/>
      <c r="CN1646" s="5"/>
      <c r="CO1646" s="5"/>
      <c r="CP1646" s="5"/>
      <c r="CQ1646" s="5"/>
      <c r="CR1646" s="5"/>
      <c r="CS1646" s="5"/>
      <c r="CT1646" s="5"/>
      <c r="CU1646" s="5"/>
      <c r="CV1646" s="5"/>
      <c r="CW1646" s="5"/>
      <c r="CX1646" s="5"/>
      <c r="CY1646" s="5"/>
      <c r="CZ1646" s="5"/>
      <c r="DA1646" s="5"/>
      <c r="DB1646" s="5"/>
      <c r="DC1646" s="5"/>
      <c r="DD1646" s="5"/>
      <c r="DE1646" s="5"/>
      <c r="DF1646" s="5"/>
      <c r="DG1646" s="5"/>
      <c r="DH1646" s="5"/>
      <c r="DI1646" s="5"/>
      <c r="DJ1646" s="5"/>
      <c r="DK1646" s="5"/>
      <c r="DL1646" s="5"/>
      <c r="DM1646" s="5"/>
      <c r="DN1646" s="5"/>
      <c r="DO1646" s="5"/>
      <c r="DP1646" s="5"/>
      <c r="DQ1646" s="5"/>
      <c r="DR1646" s="5"/>
      <c r="DS1646" s="5"/>
      <c r="DT1646" s="5"/>
      <c r="DU1646" s="5"/>
      <c r="DV1646" s="5"/>
      <c r="DW1646" s="5"/>
      <c r="DX1646" s="5"/>
      <c r="DY1646" s="5"/>
      <c r="DZ1646" s="5"/>
      <c r="EA1646" s="5"/>
      <c r="EB1646" s="5"/>
      <c r="EC1646" s="5"/>
      <c r="ED1646" s="5"/>
      <c r="EE1646" s="5"/>
      <c r="EF1646" s="5"/>
      <c r="EG1646" s="5"/>
      <c r="EH1646" s="5"/>
      <c r="EI1646" s="5"/>
      <c r="EJ1646" s="5"/>
      <c r="EK1646" s="5"/>
      <c r="EL1646" s="5"/>
      <c r="EM1646" s="5"/>
      <c r="EN1646" s="5"/>
      <c r="EO1646" s="5"/>
      <c r="EP1646" s="5"/>
      <c r="EQ1646" s="5"/>
      <c r="ER1646" s="5"/>
      <c r="ES1646" s="5"/>
      <c r="ET1646" s="5"/>
      <c r="EU1646" s="5"/>
      <c r="EV1646" s="5"/>
      <c r="EW1646" s="5"/>
      <c r="EX1646" s="5"/>
      <c r="EY1646" s="5"/>
      <c r="EZ1646" s="5"/>
      <c r="FA1646" s="5"/>
      <c r="FB1646" s="5"/>
      <c r="FC1646" s="5"/>
      <c r="FD1646" s="5"/>
      <c r="FE1646" s="5"/>
      <c r="FF1646" s="5"/>
      <c r="FG1646" s="5"/>
      <c r="FH1646" s="5"/>
      <c r="FI1646" s="5"/>
      <c r="FJ1646" s="5"/>
      <c r="FK1646" s="5"/>
      <c r="FL1646" s="5"/>
      <c r="FM1646" s="5"/>
      <c r="FN1646" s="5"/>
      <c r="FO1646" s="5"/>
      <c r="FP1646" s="5"/>
      <c r="FQ1646" s="5"/>
      <c r="FR1646" s="5"/>
      <c r="FS1646" s="5"/>
      <c r="FT1646" s="5"/>
      <c r="FU1646" s="5"/>
      <c r="FV1646" s="5"/>
      <c r="FW1646" s="5"/>
      <c r="FX1646" s="5"/>
      <c r="FY1646" s="5"/>
      <c r="FZ1646" s="5"/>
      <c r="GA1646" s="5"/>
      <c r="GB1646" s="5"/>
      <c r="GC1646" s="5"/>
      <c r="GD1646" s="5"/>
      <c r="GE1646" s="5"/>
      <c r="GF1646" s="5"/>
      <c r="GG1646" s="5"/>
      <c r="GH1646" s="5"/>
      <c r="GI1646" s="5"/>
      <c r="GJ1646" s="5"/>
      <c r="GK1646" s="5"/>
      <c r="GL1646" s="5"/>
      <c r="GM1646" s="5"/>
      <c r="GN1646" s="5"/>
      <c r="GO1646" s="5"/>
      <c r="GP1646" s="5"/>
      <c r="GQ1646" s="5"/>
      <c r="GR1646" s="5"/>
      <c r="GS1646" s="5"/>
      <c r="GT1646" s="5"/>
      <c r="GU1646" s="5"/>
      <c r="GV1646" s="5"/>
      <c r="GW1646" s="5"/>
      <c r="GX1646" s="5"/>
      <c r="GY1646" s="5"/>
      <c r="GZ1646" s="5"/>
      <c r="HA1646" s="5"/>
      <c r="HB1646" s="5"/>
      <c r="HC1646" s="5"/>
      <c r="HD1646" s="5"/>
      <c r="HE1646" s="5"/>
      <c r="HF1646" s="5"/>
      <c r="HG1646" s="5"/>
      <c r="HH1646" s="5"/>
      <c r="HI1646" s="5"/>
      <c r="HJ1646" s="5"/>
      <c r="HK1646" s="5"/>
      <c r="HL1646" s="5"/>
      <c r="HM1646" s="5"/>
      <c r="HN1646" s="5"/>
      <c r="HO1646" s="5"/>
      <c r="HP1646" s="5"/>
      <c r="HQ1646" s="5"/>
      <c r="HR1646" s="5"/>
      <c r="HS1646" s="5"/>
      <c r="HT1646" s="5"/>
      <c r="HU1646" s="5"/>
      <c r="HV1646" s="5"/>
      <c r="HW1646" s="5"/>
      <c r="HX1646" s="5"/>
      <c r="HY1646" s="5"/>
      <c r="HZ1646" s="5"/>
      <c r="IA1646" s="5"/>
      <c r="IB1646" s="5"/>
      <c r="IC1646" s="5"/>
      <c r="ID1646" s="5"/>
      <c r="IE1646" s="5"/>
      <c r="IF1646" s="5"/>
      <c r="IG1646" s="5"/>
      <c r="IH1646" s="5"/>
      <c r="II1646" s="5"/>
      <c r="IJ1646" s="5"/>
      <c r="IK1646" s="5"/>
      <c r="IL1646" s="5"/>
      <c r="IM1646" s="5"/>
      <c r="IN1646" s="5"/>
      <c r="IO1646" s="5"/>
      <c r="IP1646" s="5"/>
      <c r="IQ1646" s="5"/>
      <c r="IR1646" s="5"/>
      <c r="IS1646" s="5"/>
      <c r="IT1646" s="5"/>
      <c r="IU1646" s="5"/>
    </row>
    <row r="1647" spans="1:255" ht="15.6" customHeight="1" thickBot="1">
      <c r="A1647" s="111" t="s">
        <v>147</v>
      </c>
      <c r="B1647" s="114" t="s">
        <v>32</v>
      </c>
      <c r="C1647" s="116"/>
      <c r="D1647" s="118"/>
      <c r="E1647" s="20"/>
      <c r="F1647" s="21"/>
      <c r="G1647" s="22"/>
      <c r="H1647" s="21"/>
      <c r="I1647" s="22"/>
      <c r="J1647" s="21"/>
      <c r="K1647" s="22"/>
      <c r="L1647" s="21"/>
      <c r="M1647" s="22"/>
      <c r="N1647" s="21" t="s">
        <v>38</v>
      </c>
      <c r="O1647" s="22"/>
      <c r="P1647" s="23"/>
      <c r="Q1647" s="120"/>
      <c r="R1647" s="122"/>
      <c r="S1647" s="123" t="s">
        <v>37</v>
      </c>
      <c r="T1647" s="124"/>
      <c r="U1647" s="125"/>
      <c r="V1647" s="59" t="s">
        <v>15</v>
      </c>
      <c r="W1647" s="72" t="s">
        <v>36</v>
      </c>
      <c r="Y1647" s="5"/>
      <c r="Z1647" s="5"/>
      <c r="AA1647" s="5"/>
      <c r="AB1647" s="5"/>
      <c r="AC1647" s="5"/>
      <c r="AD1647" s="5"/>
      <c r="AE1647" s="5"/>
      <c r="AF1647" s="5"/>
      <c r="AG1647" s="5"/>
      <c r="AH1647" s="5"/>
      <c r="AI1647" s="5"/>
      <c r="AJ1647" s="5"/>
      <c r="AK1647" s="5"/>
      <c r="AL1647" s="5"/>
      <c r="AM1647" s="5"/>
      <c r="AN1647" s="5"/>
      <c r="AO1647" s="5"/>
      <c r="AP1647" s="5"/>
      <c r="AQ1647" s="5"/>
      <c r="AR1647" s="5"/>
      <c r="AS1647" s="5"/>
      <c r="AT1647" s="5"/>
      <c r="AU1647" s="5"/>
      <c r="AV1647" s="5"/>
      <c r="AW1647" s="5"/>
      <c r="AX1647" s="5"/>
      <c r="AY1647" s="5"/>
      <c r="AZ1647" s="5"/>
      <c r="BA1647" s="5"/>
      <c r="BB1647" s="5"/>
      <c r="BC1647" s="5"/>
      <c r="BD1647" s="5"/>
      <c r="BE1647" s="5"/>
      <c r="BF1647" s="5"/>
      <c r="BG1647" s="5"/>
      <c r="BH1647" s="5"/>
      <c r="BI1647" s="5"/>
      <c r="BJ1647" s="5"/>
      <c r="BK1647" s="5"/>
      <c r="BL1647" s="5"/>
      <c r="BM1647" s="5"/>
      <c r="BN1647" s="5"/>
      <c r="BO1647" s="5"/>
      <c r="BP1647" s="5"/>
      <c r="BQ1647" s="5"/>
      <c r="BR1647" s="5"/>
      <c r="BS1647" s="5"/>
      <c r="BT1647" s="5"/>
      <c r="BU1647" s="5"/>
      <c r="BV1647" s="5"/>
      <c r="BW1647" s="5"/>
      <c r="BX1647" s="5"/>
      <c r="BY1647" s="5"/>
      <c r="BZ1647" s="5"/>
      <c r="CA1647" s="5"/>
      <c r="CB1647" s="5"/>
      <c r="CC1647" s="5"/>
      <c r="CD1647" s="5"/>
      <c r="CE1647" s="5"/>
      <c r="CF1647" s="5"/>
      <c r="CG1647" s="5"/>
      <c r="CH1647" s="5"/>
      <c r="CI1647" s="5"/>
      <c r="CJ1647" s="5"/>
      <c r="CK1647" s="5"/>
      <c r="CL1647" s="5"/>
      <c r="CM1647" s="5"/>
      <c r="CN1647" s="5"/>
      <c r="CO1647" s="5"/>
      <c r="CP1647" s="5"/>
      <c r="CQ1647" s="5"/>
      <c r="CR1647" s="5"/>
      <c r="CS1647" s="5"/>
      <c r="CT1647" s="5"/>
      <c r="CU1647" s="5"/>
      <c r="CV1647" s="5"/>
      <c r="CW1647" s="5"/>
      <c r="CX1647" s="5"/>
      <c r="CY1647" s="5"/>
      <c r="CZ1647" s="5"/>
      <c r="DA1647" s="5"/>
      <c r="DB1647" s="5"/>
      <c r="DC1647" s="5"/>
      <c r="DD1647" s="5"/>
      <c r="DE1647" s="5"/>
      <c r="DF1647" s="5"/>
      <c r="DG1647" s="5"/>
      <c r="DH1647" s="5"/>
      <c r="DI1647" s="5"/>
      <c r="DJ1647" s="5"/>
      <c r="DK1647" s="5"/>
      <c r="DL1647" s="5"/>
      <c r="DM1647" s="5"/>
      <c r="DN1647" s="5"/>
      <c r="DO1647" s="5"/>
      <c r="DP1647" s="5"/>
      <c r="DQ1647" s="5"/>
      <c r="DR1647" s="5"/>
      <c r="DS1647" s="5"/>
      <c r="DT1647" s="5"/>
      <c r="DU1647" s="5"/>
      <c r="DV1647" s="5"/>
      <c r="DW1647" s="5"/>
      <c r="DX1647" s="5"/>
      <c r="DY1647" s="5"/>
      <c r="DZ1647" s="5"/>
      <c r="EA1647" s="5"/>
      <c r="EB1647" s="5"/>
      <c r="EC1647" s="5"/>
      <c r="ED1647" s="5"/>
      <c r="EE1647" s="5"/>
      <c r="EF1647" s="5"/>
      <c r="EG1647" s="5"/>
      <c r="EH1647" s="5"/>
      <c r="EI1647" s="5"/>
      <c r="EJ1647" s="5"/>
      <c r="EK1647" s="5"/>
      <c r="EL1647" s="5"/>
      <c r="EM1647" s="5"/>
      <c r="EN1647" s="5"/>
      <c r="EO1647" s="5"/>
      <c r="EP1647" s="5"/>
      <c r="EQ1647" s="5"/>
      <c r="ER1647" s="5"/>
      <c r="ES1647" s="5"/>
      <c r="ET1647" s="5"/>
      <c r="EU1647" s="5"/>
      <c r="EV1647" s="5"/>
      <c r="EW1647" s="5"/>
      <c r="EX1647" s="5"/>
      <c r="EY1647" s="5"/>
      <c r="EZ1647" s="5"/>
      <c r="FA1647" s="5"/>
      <c r="FB1647" s="5"/>
      <c r="FC1647" s="5"/>
      <c r="FD1647" s="5"/>
      <c r="FE1647" s="5"/>
      <c r="FF1647" s="5"/>
      <c r="FG1647" s="5"/>
      <c r="FH1647" s="5"/>
      <c r="FI1647" s="5"/>
      <c r="FJ1647" s="5"/>
      <c r="FK1647" s="5"/>
      <c r="FL1647" s="5"/>
      <c r="FM1647" s="5"/>
      <c r="FN1647" s="5"/>
      <c r="FO1647" s="5"/>
      <c r="FP1647" s="5"/>
      <c r="FQ1647" s="5"/>
      <c r="FR1647" s="5"/>
      <c r="FS1647" s="5"/>
      <c r="FT1647" s="5"/>
      <c r="FU1647" s="5"/>
      <c r="FV1647" s="5"/>
      <c r="FW1647" s="5"/>
      <c r="FX1647" s="5"/>
      <c r="FY1647" s="5"/>
      <c r="FZ1647" s="5"/>
      <c r="GA1647" s="5"/>
      <c r="GB1647" s="5"/>
      <c r="GC1647" s="5"/>
      <c r="GD1647" s="5"/>
      <c r="GE1647" s="5"/>
      <c r="GF1647" s="5"/>
      <c r="GG1647" s="5"/>
      <c r="GH1647" s="5"/>
      <c r="GI1647" s="5"/>
      <c r="GJ1647" s="5"/>
      <c r="GK1647" s="5"/>
      <c r="GL1647" s="5"/>
      <c r="GM1647" s="5"/>
      <c r="GN1647" s="5"/>
      <c r="GO1647" s="5"/>
      <c r="GP1647" s="5"/>
      <c r="GQ1647" s="5"/>
      <c r="GR1647" s="5"/>
      <c r="GS1647" s="5"/>
      <c r="GT1647" s="5"/>
      <c r="GU1647" s="5"/>
      <c r="GV1647" s="5"/>
      <c r="GW1647" s="5"/>
      <c r="GX1647" s="5"/>
      <c r="GY1647" s="5"/>
      <c r="GZ1647" s="5"/>
      <c r="HA1647" s="5"/>
      <c r="HB1647" s="5"/>
      <c r="HC1647" s="5"/>
      <c r="HD1647" s="5"/>
      <c r="HE1647" s="5"/>
      <c r="HF1647" s="5"/>
      <c r="HG1647" s="5"/>
      <c r="HH1647" s="5"/>
      <c r="HI1647" s="5"/>
      <c r="HJ1647" s="5"/>
      <c r="HK1647" s="5"/>
      <c r="HL1647" s="5"/>
      <c r="HM1647" s="5"/>
      <c r="HN1647" s="5"/>
      <c r="HO1647" s="5"/>
      <c r="HP1647" s="5"/>
      <c r="HQ1647" s="5"/>
      <c r="HR1647" s="5"/>
      <c r="HS1647" s="5"/>
      <c r="HT1647" s="5"/>
      <c r="HU1647" s="5"/>
      <c r="HV1647" s="5"/>
      <c r="HW1647" s="5"/>
      <c r="HX1647" s="5"/>
      <c r="HY1647" s="5"/>
      <c r="HZ1647" s="5"/>
      <c r="IA1647" s="5"/>
      <c r="IB1647" s="5"/>
      <c r="IC1647" s="5"/>
      <c r="ID1647" s="5"/>
      <c r="IE1647" s="5"/>
      <c r="IF1647" s="5"/>
      <c r="IG1647" s="5"/>
      <c r="IH1647" s="5"/>
      <c r="II1647" s="5"/>
      <c r="IJ1647" s="5"/>
      <c r="IK1647" s="5"/>
      <c r="IL1647" s="5"/>
      <c r="IM1647" s="5"/>
      <c r="IN1647" s="5"/>
      <c r="IO1647" s="5"/>
      <c r="IP1647" s="5"/>
      <c r="IQ1647" s="5"/>
      <c r="IR1647" s="5"/>
      <c r="IS1647" s="5"/>
      <c r="IT1647" s="5"/>
      <c r="IU1647" s="5"/>
    </row>
    <row r="1648" spans="1:255" ht="15.6" customHeight="1" thickBot="1">
      <c r="A1648" s="112"/>
      <c r="B1648" s="115"/>
      <c r="C1648" s="117"/>
      <c r="D1648" s="119"/>
      <c r="E1648" s="24" t="str">
        <f>IF(E1647&lt;&gt;"",VLOOKUP(E1647,#REF!,2,FALSE),"")</f>
        <v/>
      </c>
      <c r="F1648" s="25" t="str">
        <f>IF(F1647&lt;&gt;"",VLOOKUP(F1647,#REF!,2,FALSE),"")</f>
        <v/>
      </c>
      <c r="G1648" s="26" t="str">
        <f>IF(G1647&lt;&gt;"",VLOOKUP(G1647,#REF!,2,FALSE),"")</f>
        <v/>
      </c>
      <c r="H1648" s="25" t="str">
        <f>IF(H1647&lt;&gt;"",VLOOKUP(H1647,#REF!,2,FALSE),"")</f>
        <v/>
      </c>
      <c r="I1648" s="26" t="str">
        <f>IF(I1647&lt;&gt;"",VLOOKUP(I1647,#REF!,2,FALSE),"")</f>
        <v/>
      </c>
      <c r="J1648" s="25" t="str">
        <f>IF(J1647&lt;&gt;"",VLOOKUP(J1647,#REF!,2,FALSE),"")</f>
        <v/>
      </c>
      <c r="K1648" s="26" t="str">
        <f>IF(K1647&lt;&gt;"",VLOOKUP(K1647,#REF!,2,FALSE),"")</f>
        <v/>
      </c>
      <c r="L1648" s="25" t="str">
        <f>IF(L1647&lt;&gt;"",VLOOKUP(L1647,#REF!,2,FALSE),"")</f>
        <v/>
      </c>
      <c r="M1648" s="26" t="str">
        <f>IF(M1647&lt;&gt;"",VLOOKUP(M1647,#REF!,2,FALSE),"")</f>
        <v/>
      </c>
      <c r="N1648" s="25" t="e">
        <f>IF(N1647&lt;&gt;"",VLOOKUP(N1647,#REF!,2,FALSE),"")</f>
        <v>#REF!</v>
      </c>
      <c r="O1648" s="27" t="str">
        <f>IF(O1647&lt;&gt;"",VLOOKUP(O1647,#REF!,2,FALSE),"")</f>
        <v/>
      </c>
      <c r="P1648" s="28" t="str">
        <f>IF(P1647&lt;&gt;"",VLOOKUP(P1647,#REF!,2,FALSE),"")</f>
        <v/>
      </c>
      <c r="Q1648" s="121"/>
      <c r="R1648" s="110"/>
      <c r="S1648" s="64"/>
      <c r="T1648" s="65" t="str">
        <f>IF(S1648&lt;&gt;"",VLOOKUP(S1648,#REF!,2,FALSE),"")</f>
        <v/>
      </c>
      <c r="U1648" s="66">
        <f>(COUNTIF(E1647:N1676,S1648)*4)+(COUNTIF(O1647:P1676,S1648)*8)</f>
        <v>0</v>
      </c>
      <c r="V1648" s="67">
        <f>U1648*W1648</f>
        <v>0</v>
      </c>
      <c r="W1648" s="71">
        <v>35</v>
      </c>
    </row>
    <row r="1649" spans="1:22" ht="15.6" customHeight="1">
      <c r="A1649" s="112"/>
      <c r="B1649" s="115" t="s">
        <v>33</v>
      </c>
      <c r="C1649" s="117"/>
      <c r="D1649" s="119"/>
      <c r="E1649" s="29"/>
      <c r="F1649" s="30"/>
      <c r="G1649" s="31"/>
      <c r="H1649" s="30"/>
      <c r="I1649" s="31"/>
      <c r="J1649" s="30"/>
      <c r="K1649" s="31"/>
      <c r="L1649" s="30"/>
      <c r="M1649" s="31"/>
      <c r="N1649" s="30" t="s">
        <v>38</v>
      </c>
      <c r="O1649" s="32"/>
      <c r="P1649" s="33"/>
      <c r="Q1649" s="109"/>
      <c r="R1649" s="110"/>
      <c r="S1649" s="64"/>
      <c r="T1649" s="65" t="str">
        <f>IF(S1649&lt;&gt;"",VLOOKUP(S1649,#REF!,2,FALSE),"")</f>
        <v/>
      </c>
      <c r="U1649" s="66">
        <f>(COUNTIF(E1647:N1676,S1649)*4)+(COUNTIF(O1647:P1676,S1649)*8)</f>
        <v>0</v>
      </c>
      <c r="V1649" s="67">
        <f>U1649*W1648</f>
        <v>0</v>
      </c>
    </row>
    <row r="1650" spans="1:22" ht="15.6" customHeight="1">
      <c r="A1650" s="112"/>
      <c r="B1650" s="115"/>
      <c r="C1650" s="117"/>
      <c r="D1650" s="119"/>
      <c r="E1650" s="24" t="str">
        <f>IF(E1649&lt;&gt;"",VLOOKUP(E1649,#REF!,2,FALSE),"")</f>
        <v/>
      </c>
      <c r="F1650" s="25" t="str">
        <f>IF(F1649&lt;&gt;"",VLOOKUP(F1649,#REF!,2,FALSE),"")</f>
        <v/>
      </c>
      <c r="G1650" s="26" t="str">
        <f>IF(G1649&lt;&gt;"",VLOOKUP(G1649,#REF!,2,FALSE),"")</f>
        <v/>
      </c>
      <c r="H1650" s="25" t="str">
        <f>IF(H1649&lt;&gt;"",VLOOKUP(H1649,#REF!,2,FALSE),"")</f>
        <v/>
      </c>
      <c r="I1650" s="26" t="str">
        <f>IF(I1649&lt;&gt;"",VLOOKUP(I1649,#REF!,2,FALSE),"")</f>
        <v/>
      </c>
      <c r="J1650" s="25" t="str">
        <f>IF(J1649&lt;&gt;"",VLOOKUP(J1649,#REF!,2,FALSE),"")</f>
        <v/>
      </c>
      <c r="K1650" s="26" t="str">
        <f>IF(K1649&lt;&gt;"",VLOOKUP(K1649,#REF!,2,FALSE),"")</f>
        <v/>
      </c>
      <c r="L1650" s="25" t="str">
        <f>IF(L1649&lt;&gt;"",VLOOKUP(L1649,#REF!,2,FALSE),"")</f>
        <v/>
      </c>
      <c r="M1650" s="26" t="str">
        <f>IF(M1649&lt;&gt;"",VLOOKUP(M1649,#REF!,2,FALSE),"")</f>
        <v/>
      </c>
      <c r="N1650" s="25" t="e">
        <f>IF(N1649&lt;&gt;"",VLOOKUP(N1649,#REF!,2,FALSE),"")</f>
        <v>#REF!</v>
      </c>
      <c r="O1650" s="26" t="str">
        <f>IF(O1649&lt;&gt;"",VLOOKUP(O1649,#REF!,2,FALSE),"")</f>
        <v/>
      </c>
      <c r="P1650" s="34" t="str">
        <f>IF(P1649&lt;&gt;"",VLOOKUP(P1649,#REF!,2,FALSE),"")</f>
        <v/>
      </c>
      <c r="Q1650" s="126"/>
      <c r="R1650" s="110"/>
      <c r="S1650" s="64"/>
      <c r="T1650" s="65" t="str">
        <f>IF(S1650&lt;&gt;"",VLOOKUP(S1650,#REF!,2,FALSE),"")</f>
        <v/>
      </c>
      <c r="U1650" s="66">
        <f>(COUNTIF(E1647:N1676,S1650)*4)+(COUNTIF(O1647:P1676,S1650)*8)</f>
        <v>0</v>
      </c>
      <c r="V1650" s="67">
        <f>U1650*W1648</f>
        <v>0</v>
      </c>
    </row>
    <row r="1651" spans="1:22" ht="15.6" customHeight="1">
      <c r="A1651" s="112"/>
      <c r="B1651" s="115" t="s">
        <v>27</v>
      </c>
      <c r="C1651" s="117"/>
      <c r="D1651" s="119"/>
      <c r="E1651" s="29"/>
      <c r="F1651" s="30"/>
      <c r="G1651" s="31"/>
      <c r="H1651" s="30"/>
      <c r="I1651" s="31"/>
      <c r="J1651" s="30"/>
      <c r="K1651" s="31"/>
      <c r="L1651" s="30"/>
      <c r="M1651" s="31"/>
      <c r="N1651" s="30" t="s">
        <v>38</v>
      </c>
      <c r="O1651" s="35"/>
      <c r="P1651" s="36"/>
      <c r="Q1651" s="109"/>
      <c r="R1651" s="110"/>
      <c r="S1651" s="64"/>
      <c r="T1651" s="65" t="str">
        <f>IF(S1651&lt;&gt;"",VLOOKUP(S1651,#REF!,2,FALSE),"")</f>
        <v/>
      </c>
      <c r="U1651" s="66">
        <f>(COUNTIF(E1647:N1676,S1651)*4)+(COUNTIF(O1647:P1676,S1651)*8)</f>
        <v>0</v>
      </c>
      <c r="V1651" s="67">
        <f>U1651*W1648</f>
        <v>0</v>
      </c>
    </row>
    <row r="1652" spans="1:22" ht="15.6" customHeight="1">
      <c r="A1652" s="112"/>
      <c r="B1652" s="115"/>
      <c r="C1652" s="117"/>
      <c r="D1652" s="119"/>
      <c r="E1652" s="24" t="str">
        <f>IF(E1651&lt;&gt;"",VLOOKUP(E1651,#REF!,2,FALSE),"")</f>
        <v/>
      </c>
      <c r="F1652" s="25" t="str">
        <f>IF(F1651&lt;&gt;"",VLOOKUP(F1651,#REF!,2,FALSE),"")</f>
        <v/>
      </c>
      <c r="G1652" s="26" t="str">
        <f>IF(G1651&lt;&gt;"",VLOOKUP(G1651,#REF!,2,FALSE),"")</f>
        <v/>
      </c>
      <c r="H1652" s="25" t="str">
        <f>IF(H1651&lt;&gt;"",VLOOKUP(H1651,#REF!,2,FALSE),"")</f>
        <v/>
      </c>
      <c r="I1652" s="26" t="str">
        <f>IF(I1651&lt;&gt;"",VLOOKUP(I1651,#REF!,2,FALSE),"")</f>
        <v/>
      </c>
      <c r="J1652" s="25" t="str">
        <f>IF(J1651&lt;&gt;"",VLOOKUP(J1651,#REF!,2,FALSE),"")</f>
        <v/>
      </c>
      <c r="K1652" s="26" t="str">
        <f>IF(K1651&lt;&gt;"",VLOOKUP(K1651,#REF!,2,FALSE),"")</f>
        <v/>
      </c>
      <c r="L1652" s="25" t="str">
        <f>IF(L1651&lt;&gt;"",VLOOKUP(L1651,#REF!,2,FALSE),"")</f>
        <v/>
      </c>
      <c r="M1652" s="26" t="str">
        <f>IF(M1651&lt;&gt;"",VLOOKUP(M1651,#REF!,2,FALSE),"")</f>
        <v/>
      </c>
      <c r="N1652" s="25" t="e">
        <f>IF(N1651&lt;&gt;"",VLOOKUP(N1651,#REF!,2,FALSE),"")</f>
        <v>#REF!</v>
      </c>
      <c r="O1652" s="27" t="str">
        <f>IF(O1651&lt;&gt;"",VLOOKUP(O1651,#REF!,2,FALSE),"")</f>
        <v/>
      </c>
      <c r="P1652" s="28" t="str">
        <f>IF(P1651&lt;&gt;"",VLOOKUP(P1651,#REF!,2,FALSE),"")</f>
        <v/>
      </c>
      <c r="Q1652" s="109"/>
      <c r="R1652" s="110"/>
      <c r="S1652" s="64"/>
      <c r="T1652" s="65" t="str">
        <f>IF(S1652&lt;&gt;"",VLOOKUP(S1652,#REF!,2,FALSE),"")</f>
        <v/>
      </c>
      <c r="U1652" s="66">
        <f>(COUNTIF(E1647:N1676,S1652)*4)+(COUNTIF(O1647:P1676,S1652)*8)</f>
        <v>0</v>
      </c>
      <c r="V1652" s="67">
        <f>U1652*W1648</f>
        <v>0</v>
      </c>
    </row>
    <row r="1653" spans="1:22" ht="15.6" customHeight="1">
      <c r="A1653" s="112"/>
      <c r="B1653" s="106" t="s">
        <v>26</v>
      </c>
      <c r="C1653" s="107"/>
      <c r="D1653" s="108"/>
      <c r="E1653" s="37"/>
      <c r="F1653" s="38"/>
      <c r="G1653" s="39"/>
      <c r="H1653" s="38"/>
      <c r="I1653" s="39"/>
      <c r="J1653" s="38"/>
      <c r="K1653" s="39"/>
      <c r="L1653" s="38"/>
      <c r="M1653" s="39"/>
      <c r="N1653" s="38" t="s">
        <v>38</v>
      </c>
      <c r="O1653" s="40"/>
      <c r="P1653" s="41"/>
      <c r="Q1653" s="109"/>
      <c r="R1653" s="110">
        <f>IF(B1653&lt;&gt;"",((10-((COUNTIF(E1654:N1654,"/")+COUNTIF(E1654:N1654,"//")+COUNTIF(E1654:N1654,"///")+COUNTIF(E1654:N1654,"_"))))/2)+(2-COUNTBLANK(O1654:P1654)),"")</f>
        <v>5</v>
      </c>
      <c r="S1653" s="68"/>
      <c r="T1653" s="69" t="str">
        <f>IF(S1653&lt;&gt;"",VLOOKUP(S1653,#REF!,2,FALSE),"")</f>
        <v/>
      </c>
      <c r="U1653" s="70">
        <f>(COUNTIF(E1647:N1676,S1653)*4)+(COUNTIF(O1647:P1676,S1653)*8)</f>
        <v>0</v>
      </c>
      <c r="V1653" s="67">
        <f>U1653*W1648</f>
        <v>0</v>
      </c>
    </row>
    <row r="1654" spans="1:22" ht="15.6" customHeight="1">
      <c r="A1654" s="112"/>
      <c r="B1654" s="106"/>
      <c r="C1654" s="107"/>
      <c r="D1654" s="108"/>
      <c r="E1654" s="42" t="str">
        <f>IF(E1653&lt;&gt;"",VLOOKUP(E1653,#REF!,2,FALSE),"")</f>
        <v/>
      </c>
      <c r="F1654" s="43" t="str">
        <f>IF(F1653&lt;&gt;"",VLOOKUP(F1653,#REF!,2,FALSE),"")</f>
        <v/>
      </c>
      <c r="G1654" s="44" t="str">
        <f>IF(G1653&lt;&gt;"",VLOOKUP(G1653,#REF!,2,FALSE),"")</f>
        <v/>
      </c>
      <c r="H1654" s="43" t="str">
        <f>IF(H1653&lt;&gt;"",VLOOKUP(H1653,#REF!,2,FALSE),"")</f>
        <v/>
      </c>
      <c r="I1654" s="44" t="str">
        <f>IF(I1653&lt;&gt;"",VLOOKUP(I1653,#REF!,2,FALSE),"")</f>
        <v/>
      </c>
      <c r="J1654" s="43" t="str">
        <f>IF(J1653&lt;&gt;"",VLOOKUP(J1653,#REF!,2,FALSE),"")</f>
        <v/>
      </c>
      <c r="K1654" s="44" t="str">
        <f>IF(K1653&lt;&gt;"",VLOOKUP(K1653,#REF!,2,FALSE),"")</f>
        <v/>
      </c>
      <c r="L1654" s="43" t="str">
        <f>IF(L1653&lt;&gt;"",VLOOKUP(L1653,#REF!,2,FALSE),"")</f>
        <v/>
      </c>
      <c r="M1654" s="44" t="str">
        <f>IF(M1653&lt;&gt;"",VLOOKUP(M1653,#REF!,2,FALSE),"")</f>
        <v/>
      </c>
      <c r="N1654" s="43" t="e">
        <f>IF(N1653&lt;&gt;"",VLOOKUP(N1653,#REF!,2,FALSE),"")</f>
        <v>#REF!</v>
      </c>
      <c r="O1654" s="44" t="str">
        <f>IF(O1653&lt;&gt;"",VLOOKUP(O1653,#REF!,2,FALSE),"")</f>
        <v/>
      </c>
      <c r="P1654" s="45" t="str">
        <f>IF(P1653&lt;&gt;"",VLOOKUP(P1653,#REF!,2,FALSE),"")</f>
        <v/>
      </c>
      <c r="Q1654" s="109"/>
      <c r="R1654" s="110"/>
      <c r="S1654" s="68"/>
      <c r="T1654" s="69" t="str">
        <f>IF(S1654&lt;&gt;"",VLOOKUP(S1654,#REF!,2,FALSE),"")</f>
        <v/>
      </c>
      <c r="U1654" s="70">
        <f>(COUNTIF(E1647:N1676,S1654)*4)+(COUNTIF(O1647:P1676,S1654)*8)</f>
        <v>0</v>
      </c>
      <c r="V1654" s="67">
        <f>U1654*W1648</f>
        <v>0</v>
      </c>
    </row>
    <row r="1655" spans="1:22" ht="15.6" customHeight="1">
      <c r="A1655" s="112"/>
      <c r="B1655" s="106" t="s">
        <v>42</v>
      </c>
      <c r="C1655" s="107"/>
      <c r="D1655" s="108"/>
      <c r="E1655" s="37"/>
      <c r="F1655" s="38"/>
      <c r="G1655" s="39"/>
      <c r="H1655" s="38"/>
      <c r="I1655" s="39"/>
      <c r="J1655" s="38"/>
      <c r="K1655" s="39"/>
      <c r="L1655" s="38"/>
      <c r="M1655" s="39"/>
      <c r="N1655" s="38" t="s">
        <v>38</v>
      </c>
      <c r="O1655" s="40"/>
      <c r="P1655" s="41"/>
      <c r="Q1655" s="109"/>
      <c r="R1655" s="110">
        <f>IF(B1655&lt;&gt;"",((10-((COUNTIF(E1656:N1656,"/")+COUNTIF(E1656:N1656,"//")+COUNTIF(E1656:N1656,"///")+COUNTIF(E1656:N1656,"_"))))/2)+(2-COUNTBLANK(O1656:P1656)),"")</f>
        <v>5</v>
      </c>
      <c r="S1655" s="68"/>
      <c r="T1655" s="69" t="str">
        <f>IF(S1655&lt;&gt;"",VLOOKUP(S1655,#REF!,2,FALSE),"")</f>
        <v/>
      </c>
      <c r="U1655" s="70">
        <f>(COUNTIF(E1647:N1676,S1655)*4)+(COUNTIF(O1647:P1676,S1655)*8)</f>
        <v>0</v>
      </c>
      <c r="V1655" s="67">
        <f>U1655*W1648</f>
        <v>0</v>
      </c>
    </row>
    <row r="1656" spans="1:22" ht="15.6" customHeight="1">
      <c r="A1656" s="112"/>
      <c r="B1656" s="106"/>
      <c r="C1656" s="107"/>
      <c r="D1656" s="108"/>
      <c r="E1656" s="42" t="str">
        <f>IF(E1655&lt;&gt;"",VLOOKUP(E1655,#REF!,2,FALSE),"")</f>
        <v/>
      </c>
      <c r="F1656" s="43" t="str">
        <f>IF(F1655&lt;&gt;"",VLOOKUP(F1655,#REF!,2,FALSE),"")</f>
        <v/>
      </c>
      <c r="G1656" s="44" t="str">
        <f>IF(G1655&lt;&gt;"",VLOOKUP(G1655,#REF!,2,FALSE),"")</f>
        <v/>
      </c>
      <c r="H1656" s="43" t="str">
        <f>IF(H1655&lt;&gt;"",VLOOKUP(H1655,#REF!,2,FALSE),"")</f>
        <v/>
      </c>
      <c r="I1656" s="44" t="str">
        <f>IF(I1655&lt;&gt;"",VLOOKUP(I1655,#REF!,2,FALSE),"")</f>
        <v/>
      </c>
      <c r="J1656" s="43" t="str">
        <f>IF(J1655&lt;&gt;"",VLOOKUP(J1655,#REF!,2,FALSE),"")</f>
        <v/>
      </c>
      <c r="K1656" s="44" t="str">
        <f>IF(K1655&lt;&gt;"",VLOOKUP(K1655,#REF!,2,FALSE),"")</f>
        <v/>
      </c>
      <c r="L1656" s="43" t="str">
        <f>IF(L1655&lt;&gt;"",VLOOKUP(L1655,#REF!,2,FALSE),"")</f>
        <v/>
      </c>
      <c r="M1656" s="44" t="str">
        <f>IF(M1655&lt;&gt;"",VLOOKUP(M1655,#REF!,2,FALSE),"")</f>
        <v/>
      </c>
      <c r="N1656" s="43" t="e">
        <f>IF(N1655&lt;&gt;"",VLOOKUP(N1655,#REF!,2,FALSE),"")</f>
        <v>#REF!</v>
      </c>
      <c r="O1656" s="44" t="str">
        <f>IF(O1655&lt;&gt;"",VLOOKUP(O1655,#REF!,2,FALSE),"")</f>
        <v/>
      </c>
      <c r="P1656" s="45" t="str">
        <f>IF(P1655&lt;&gt;"",VLOOKUP(P1655,#REF!,2,FALSE),"")</f>
        <v/>
      </c>
      <c r="Q1656" s="109"/>
      <c r="R1656" s="110"/>
      <c r="S1656" s="68"/>
      <c r="T1656" s="69" t="str">
        <f>IF(S1656&lt;&gt;"",VLOOKUP(S1656,#REF!,2,FALSE),"")</f>
        <v/>
      </c>
      <c r="U1656" s="70">
        <f>(COUNTIF(E1647:N1676,S1656)*4)+(COUNTIF(O1647:P1676,S1656)*8)</f>
        <v>0</v>
      </c>
      <c r="V1656" s="67">
        <f>U1656*W1648</f>
        <v>0</v>
      </c>
    </row>
    <row r="1657" spans="1:22" ht="15.6" customHeight="1">
      <c r="A1657" s="112"/>
      <c r="B1657" s="106" t="s">
        <v>24</v>
      </c>
      <c r="C1657" s="107"/>
      <c r="D1657" s="108"/>
      <c r="E1657" s="37"/>
      <c r="F1657" s="38"/>
      <c r="G1657" s="39"/>
      <c r="H1657" s="38"/>
      <c r="I1657" s="39"/>
      <c r="J1657" s="38"/>
      <c r="K1657" s="39"/>
      <c r="L1657" s="38"/>
      <c r="M1657" s="39"/>
      <c r="N1657" s="38" t="s">
        <v>38</v>
      </c>
      <c r="O1657" s="40"/>
      <c r="P1657" s="41"/>
      <c r="Q1657" s="109"/>
      <c r="R1657" s="110">
        <f>IF(B1657&lt;&gt;"",((10-((COUNTIF(E1658:N1658,"/")+COUNTIF(E1658:N1658,"//")+COUNTIF(E1658:N1658,"///")+COUNTIF(E1658:N1658,"_"))))/2)+(2-COUNTBLANK(O1658:P1658)),"")</f>
        <v>5</v>
      </c>
      <c r="S1657" s="68"/>
      <c r="T1657" s="69" t="str">
        <f>IF(S1657&lt;&gt;"",VLOOKUP(S1657,#REF!,2,FALSE),"")</f>
        <v/>
      </c>
      <c r="U1657" s="70">
        <f>(COUNTIF(E1647:N1676,S1657)*4)+(COUNTIF(O1647:P1676,S1657)*8)</f>
        <v>0</v>
      </c>
      <c r="V1657" s="67">
        <f>U1657*W1648</f>
        <v>0</v>
      </c>
    </row>
    <row r="1658" spans="1:22" ht="15.6" customHeight="1">
      <c r="A1658" s="112"/>
      <c r="B1658" s="106"/>
      <c r="C1658" s="107"/>
      <c r="D1658" s="108"/>
      <c r="E1658" s="42" t="str">
        <f>IF(E1657&lt;&gt;"",VLOOKUP(E1657,#REF!,2,FALSE),"")</f>
        <v/>
      </c>
      <c r="F1658" s="43" t="str">
        <f>IF(F1657&lt;&gt;"",VLOOKUP(F1657,#REF!,2,FALSE),"")</f>
        <v/>
      </c>
      <c r="G1658" s="44" t="str">
        <f>IF(G1657&lt;&gt;"",VLOOKUP(G1657,#REF!,2,FALSE),"")</f>
        <v/>
      </c>
      <c r="H1658" s="43" t="str">
        <f>IF(H1657&lt;&gt;"",VLOOKUP(H1657,#REF!,2,FALSE),"")</f>
        <v/>
      </c>
      <c r="I1658" s="44" t="str">
        <f>IF(I1657&lt;&gt;"",VLOOKUP(I1657,#REF!,2,FALSE),"")</f>
        <v/>
      </c>
      <c r="J1658" s="43" t="str">
        <f>IF(J1657&lt;&gt;"",VLOOKUP(J1657,#REF!,2,FALSE),"")</f>
        <v/>
      </c>
      <c r="K1658" s="44" t="str">
        <f>IF(K1657&lt;&gt;"",VLOOKUP(K1657,#REF!,2,FALSE),"")</f>
        <v/>
      </c>
      <c r="L1658" s="43" t="str">
        <f>IF(L1657&lt;&gt;"",VLOOKUP(L1657,#REF!,2,FALSE),"")</f>
        <v/>
      </c>
      <c r="M1658" s="44" t="str">
        <f>IF(M1657&lt;&gt;"",VLOOKUP(M1657,#REF!,2,FALSE),"")</f>
        <v/>
      </c>
      <c r="N1658" s="43" t="e">
        <f>IF(N1657&lt;&gt;"",VLOOKUP(N1657,#REF!,2,FALSE),"")</f>
        <v>#REF!</v>
      </c>
      <c r="O1658" s="44" t="str">
        <f>IF(O1657&lt;&gt;"",VLOOKUP(O1657,#REF!,2,FALSE),"")</f>
        <v/>
      </c>
      <c r="P1658" s="45" t="str">
        <f>IF(P1657&lt;&gt;"",VLOOKUP(P1657,#REF!,2,FALSE),"")</f>
        <v/>
      </c>
      <c r="Q1658" s="109"/>
      <c r="R1658" s="110"/>
      <c r="S1658" s="68"/>
      <c r="T1658" s="69" t="str">
        <f>IF(S1658&lt;&gt;"",VLOOKUP(S1658,#REF!,2,FALSE),"")</f>
        <v/>
      </c>
      <c r="U1658" s="70">
        <f>(COUNTIF(E1647:N1676,S1658)*4)+(COUNTIF(O1647:P1676,S1658)*8)</f>
        <v>0</v>
      </c>
      <c r="V1658" s="67">
        <f>U1658*W1648</f>
        <v>0</v>
      </c>
    </row>
    <row r="1659" spans="1:22" ht="15.6" customHeight="1" thickBot="1">
      <c r="A1659" s="112"/>
      <c r="B1659" s="106" t="s">
        <v>22</v>
      </c>
      <c r="C1659" s="107"/>
      <c r="D1659" s="108"/>
      <c r="E1659" s="37"/>
      <c r="F1659" s="38"/>
      <c r="G1659" s="39"/>
      <c r="H1659" s="38"/>
      <c r="I1659" s="39"/>
      <c r="J1659" s="38"/>
      <c r="K1659" s="39"/>
      <c r="L1659" s="38"/>
      <c r="M1659" s="39"/>
      <c r="N1659" s="38" t="s">
        <v>38</v>
      </c>
      <c r="O1659" s="40"/>
      <c r="P1659" s="41"/>
      <c r="Q1659" s="109"/>
      <c r="R1659" s="110">
        <f>IF(B1659&lt;&gt;"",((10-((COUNTIF(E1660:N1660,"/")+COUNTIF(E1660:N1660,"//")+COUNTIF(E1660:N1660,"///")+COUNTIF(E1660:N1660,"_"))))/2)+(2-COUNTBLANK(O1660:P1660)),"")</f>
        <v>5</v>
      </c>
      <c r="S1659" s="68"/>
      <c r="T1659" s="69" t="str">
        <f>IF(S1659&lt;&gt;"",VLOOKUP(S1659,#REF!,2,FALSE),"")</f>
        <v/>
      </c>
      <c r="U1659" s="70">
        <f>(COUNTIF(E1647:N1676,S1659)*4)+(COUNTIF(O1647:P1676,S1659)*8)</f>
        <v>0</v>
      </c>
      <c r="V1659" s="67">
        <f>U1659*W1648</f>
        <v>0</v>
      </c>
    </row>
    <row r="1660" spans="1:22" ht="15.6" customHeight="1" thickBot="1">
      <c r="A1660" s="112"/>
      <c r="B1660" s="106"/>
      <c r="C1660" s="107"/>
      <c r="D1660" s="108"/>
      <c r="E1660" s="42" t="str">
        <f>IF(E1659&lt;&gt;"",VLOOKUP(E1659,#REF!,2,FALSE),"")</f>
        <v/>
      </c>
      <c r="F1660" s="43" t="str">
        <f>IF(F1659&lt;&gt;"",VLOOKUP(F1659,#REF!,2,FALSE),"")</f>
        <v/>
      </c>
      <c r="G1660" s="44" t="str">
        <f>IF(G1659&lt;&gt;"",VLOOKUP(G1659,#REF!,2,FALSE),"")</f>
        <v/>
      </c>
      <c r="H1660" s="43" t="str">
        <f>IF(H1659&lt;&gt;"",VLOOKUP(H1659,#REF!,2,FALSE),"")</f>
        <v/>
      </c>
      <c r="I1660" s="44" t="str">
        <f>IF(I1659&lt;&gt;"",VLOOKUP(I1659,#REF!,2,FALSE),"")</f>
        <v/>
      </c>
      <c r="J1660" s="43" t="str">
        <f>IF(J1659&lt;&gt;"",VLOOKUP(J1659,#REF!,2,FALSE),"")</f>
        <v/>
      </c>
      <c r="K1660" s="44" t="str">
        <f>IF(K1659&lt;&gt;"",VLOOKUP(K1659,#REF!,2,FALSE),"")</f>
        <v/>
      </c>
      <c r="L1660" s="43" t="str">
        <f>IF(L1659&lt;&gt;"",VLOOKUP(L1659,#REF!,2,FALSE),"")</f>
        <v/>
      </c>
      <c r="M1660" s="44" t="str">
        <f>IF(M1659&lt;&gt;"",VLOOKUP(M1659,#REF!,2,FALSE),"")</f>
        <v/>
      </c>
      <c r="N1660" s="43" t="e">
        <f>IF(N1659&lt;&gt;"",VLOOKUP(N1659,#REF!,2,FALSE),"")</f>
        <v>#REF!</v>
      </c>
      <c r="O1660" s="44" t="str">
        <f>IF(O1659&lt;&gt;"",VLOOKUP(O1659,#REF!,2,FALSE),"")</f>
        <v/>
      </c>
      <c r="P1660" s="45" t="str">
        <f>IF(P1659&lt;&gt;"",VLOOKUP(P1659,#REF!,2,FALSE),"")</f>
        <v/>
      </c>
      <c r="Q1660" s="109"/>
      <c r="R1660" s="110"/>
      <c r="S1660" s="60">
        <f>SUM(R1647:R1676)*8</f>
        <v>400</v>
      </c>
      <c r="T1660" s="61" t="s">
        <v>25</v>
      </c>
      <c r="U1660" s="62">
        <f>SUM(U1648:U1659)</f>
        <v>0</v>
      </c>
      <c r="V1660" s="63">
        <f>SUM(V1648:V1659)</f>
        <v>0</v>
      </c>
    </row>
    <row r="1661" spans="1:22" ht="15.6" customHeight="1">
      <c r="A1661" s="112"/>
      <c r="B1661" s="103" t="s">
        <v>23</v>
      </c>
      <c r="C1661" s="104"/>
      <c r="D1661" s="105"/>
      <c r="E1661" s="46"/>
      <c r="F1661" s="47"/>
      <c r="G1661" s="48"/>
      <c r="H1661" s="47"/>
      <c r="I1661" s="48"/>
      <c r="J1661" s="47"/>
      <c r="K1661" s="48"/>
      <c r="L1661" s="47"/>
      <c r="M1661" s="48"/>
      <c r="N1661" s="47" t="s">
        <v>38</v>
      </c>
      <c r="O1661" s="49"/>
      <c r="P1661" s="50"/>
      <c r="Q1661" s="109"/>
      <c r="R1661" s="110">
        <f>IF(B1661&lt;&gt;"",((10-((COUNTIF(E1662:N1662,"/")+COUNTIF(E1662:N1662,"//")+COUNTIF(E1662:N1662,"///")+COUNTIF(E1662:N1662,"_"))))/2)+(2-COUNTBLANK(O1662:P1662)),"")</f>
        <v>5</v>
      </c>
      <c r="S1661"/>
      <c r="T1661"/>
      <c r="U1661"/>
      <c r="V1661"/>
    </row>
    <row r="1662" spans="1:22" ht="15.6" customHeight="1">
      <c r="A1662" s="112"/>
      <c r="B1662" s="103"/>
      <c r="C1662" s="104"/>
      <c r="D1662" s="105"/>
      <c r="E1662" s="51" t="str">
        <f>IF(E1661&lt;&gt;"",VLOOKUP(E1661,#REF!,2,FALSE),"")</f>
        <v/>
      </c>
      <c r="F1662" s="52" t="str">
        <f>IF(F1661&lt;&gt;"",VLOOKUP(F1661,#REF!,2,FALSE),"")</f>
        <v/>
      </c>
      <c r="G1662" s="53" t="str">
        <f>IF(G1661&lt;&gt;"",VLOOKUP(G1661,#REF!,2,FALSE),"")</f>
        <v/>
      </c>
      <c r="H1662" s="52" t="str">
        <f>IF(H1661&lt;&gt;"",VLOOKUP(H1661,#REF!,2,FALSE),"")</f>
        <v/>
      </c>
      <c r="I1662" s="53" t="str">
        <f>IF(I1661&lt;&gt;"",VLOOKUP(I1661,#REF!,2,FALSE),"")</f>
        <v/>
      </c>
      <c r="J1662" s="52" t="str">
        <f>IF(J1661&lt;&gt;"",VLOOKUP(J1661,#REF!,2,FALSE),"")</f>
        <v/>
      </c>
      <c r="K1662" s="53" t="str">
        <f>IF(K1661&lt;&gt;"",VLOOKUP(K1661,#REF!,2,FALSE),"")</f>
        <v/>
      </c>
      <c r="L1662" s="52" t="str">
        <f>IF(L1661&lt;&gt;"",VLOOKUP(L1661,#REF!,2,FALSE),"")</f>
        <v/>
      </c>
      <c r="M1662" s="53" t="str">
        <f>IF(M1661&lt;&gt;"",VLOOKUP(M1661,#REF!,2,FALSE),"")</f>
        <v/>
      </c>
      <c r="N1662" s="52" t="e">
        <f>IF(N1661&lt;&gt;"",VLOOKUP(N1661,#REF!,2,FALSE),"")</f>
        <v>#REF!</v>
      </c>
      <c r="O1662" s="53" t="str">
        <f>IF(O1661&lt;&gt;"",VLOOKUP(O1661,#REF!,2,FALSE),"")</f>
        <v/>
      </c>
      <c r="P1662" s="54" t="str">
        <f>IF(P1661&lt;&gt;"",VLOOKUP(P1661,#REF!,2,FALSE),"")</f>
        <v/>
      </c>
      <c r="Q1662" s="109"/>
      <c r="R1662" s="110"/>
      <c r="S1662"/>
      <c r="T1662"/>
      <c r="U1662"/>
      <c r="V1662"/>
    </row>
    <row r="1663" spans="1:22" ht="15.6" customHeight="1">
      <c r="A1663" s="112"/>
      <c r="B1663" s="103" t="s">
        <v>41</v>
      </c>
      <c r="C1663" s="104"/>
      <c r="D1663" s="105"/>
      <c r="E1663" s="46"/>
      <c r="F1663" s="47"/>
      <c r="G1663" s="48"/>
      <c r="H1663" s="47"/>
      <c r="I1663" s="48"/>
      <c r="J1663" s="47"/>
      <c r="K1663" s="48"/>
      <c r="L1663" s="47"/>
      <c r="M1663" s="48"/>
      <c r="N1663" s="47" t="s">
        <v>38</v>
      </c>
      <c r="O1663" s="49"/>
      <c r="P1663" s="50"/>
      <c r="Q1663" s="109"/>
      <c r="R1663" s="110">
        <f>IF(B1663&lt;&gt;"",((10-((COUNTIF(E1664:N1664,"/")+COUNTIF(E1664:N1664,"//")+COUNTIF(E1664:N1664,"///")+COUNTIF(E1664:N1664,"_"))))/2)+(2-COUNTBLANK(O1664:P1664)),"")</f>
        <v>5</v>
      </c>
      <c r="S1663"/>
      <c r="T1663"/>
      <c r="U1663"/>
      <c r="V1663"/>
    </row>
    <row r="1664" spans="1:22" ht="15.6" customHeight="1">
      <c r="A1664" s="112"/>
      <c r="B1664" s="103"/>
      <c r="C1664" s="104"/>
      <c r="D1664" s="105"/>
      <c r="E1664" s="51" t="str">
        <f>IF(E1663&lt;&gt;"",VLOOKUP(E1663,#REF!,2,FALSE),"")</f>
        <v/>
      </c>
      <c r="F1664" s="52" t="str">
        <f>IF(F1663&lt;&gt;"",VLOOKUP(F1663,#REF!,2,FALSE),"")</f>
        <v/>
      </c>
      <c r="G1664" s="53" t="str">
        <f>IF(G1663&lt;&gt;"",VLOOKUP(G1663,#REF!,2,FALSE),"")</f>
        <v/>
      </c>
      <c r="H1664" s="52" t="str">
        <f>IF(H1663&lt;&gt;"",VLOOKUP(H1663,#REF!,2,FALSE),"")</f>
        <v/>
      </c>
      <c r="I1664" s="53" t="str">
        <f>IF(I1663&lt;&gt;"",VLOOKUP(I1663,#REF!,2,FALSE),"")</f>
        <v/>
      </c>
      <c r="J1664" s="52" t="str">
        <f>IF(J1663&lt;&gt;"",VLOOKUP(J1663,#REF!,2,FALSE),"")</f>
        <v/>
      </c>
      <c r="K1664" s="53" t="str">
        <f>IF(K1663&lt;&gt;"",VLOOKUP(K1663,#REF!,2,FALSE),"")</f>
        <v/>
      </c>
      <c r="L1664" s="52" t="str">
        <f>IF(L1663&lt;&gt;"",VLOOKUP(L1663,#REF!,2,FALSE),"")</f>
        <v/>
      </c>
      <c r="M1664" s="53" t="str">
        <f>IF(M1663&lt;&gt;"",VLOOKUP(M1663,#REF!,2,FALSE),"")</f>
        <v/>
      </c>
      <c r="N1664" s="52" t="e">
        <f>IF(N1663&lt;&gt;"",VLOOKUP(N1663,#REF!,2,FALSE),"")</f>
        <v>#REF!</v>
      </c>
      <c r="O1664" s="53" t="str">
        <f>IF(O1663&lt;&gt;"",VLOOKUP(O1663,#REF!,2,FALSE),"")</f>
        <v/>
      </c>
      <c r="P1664" s="54" t="str">
        <f>IF(P1663&lt;&gt;"",VLOOKUP(P1663,#REF!,2,FALSE),"")</f>
        <v/>
      </c>
      <c r="Q1664" s="109"/>
      <c r="R1664" s="110"/>
      <c r="S1664"/>
      <c r="T1664"/>
      <c r="U1664"/>
      <c r="V1664"/>
    </row>
    <row r="1665" spans="1:255" ht="15.6" customHeight="1">
      <c r="A1665" s="112"/>
      <c r="B1665" s="103" t="s">
        <v>21</v>
      </c>
      <c r="C1665" s="104"/>
      <c r="D1665" s="105"/>
      <c r="E1665" s="46"/>
      <c r="F1665" s="47"/>
      <c r="G1665" s="48"/>
      <c r="H1665" s="47"/>
      <c r="I1665" s="48"/>
      <c r="J1665" s="47"/>
      <c r="K1665" s="48"/>
      <c r="L1665" s="47"/>
      <c r="M1665" s="48"/>
      <c r="N1665" s="47" t="s">
        <v>38</v>
      </c>
      <c r="O1665" s="49"/>
      <c r="P1665" s="50"/>
      <c r="Q1665" s="109"/>
      <c r="R1665" s="110">
        <f>IF(B1665&lt;&gt;"",((10-((COUNTIF(E1666:N1666,"/")+COUNTIF(E1666:N1666,"//")+COUNTIF(E1666:N1666,"///")+COUNTIF(E1666:N1666,"_"))))/2)+(2-COUNTBLANK(O1666:P1666)),"")</f>
        <v>5</v>
      </c>
      <c r="S1665"/>
      <c r="T1665"/>
      <c r="U1665"/>
      <c r="V1665"/>
    </row>
    <row r="1666" spans="1:255" ht="15.6" customHeight="1">
      <c r="A1666" s="112"/>
      <c r="B1666" s="103"/>
      <c r="C1666" s="104"/>
      <c r="D1666" s="105"/>
      <c r="E1666" s="51" t="str">
        <f>IF(E1665&lt;&gt;"",VLOOKUP(E1665,#REF!,2,FALSE),"")</f>
        <v/>
      </c>
      <c r="F1666" s="52" t="str">
        <f>IF(F1665&lt;&gt;"",VLOOKUP(F1665,#REF!,2,FALSE),"")</f>
        <v/>
      </c>
      <c r="G1666" s="53" t="str">
        <f>IF(G1665&lt;&gt;"",VLOOKUP(G1665,#REF!,2,FALSE),"")</f>
        <v/>
      </c>
      <c r="H1666" s="52" t="str">
        <f>IF(H1665&lt;&gt;"",VLOOKUP(H1665,#REF!,2,FALSE),"")</f>
        <v/>
      </c>
      <c r="I1666" s="53" t="str">
        <f>IF(I1665&lt;&gt;"",VLOOKUP(I1665,#REF!,2,FALSE),"")</f>
        <v/>
      </c>
      <c r="J1666" s="52" t="str">
        <f>IF(J1665&lt;&gt;"",VLOOKUP(J1665,#REF!,2,FALSE),"")</f>
        <v/>
      </c>
      <c r="K1666" s="53" t="str">
        <f>IF(K1665&lt;&gt;"",VLOOKUP(K1665,#REF!,2,FALSE),"")</f>
        <v/>
      </c>
      <c r="L1666" s="52" t="str">
        <f>IF(L1665&lt;&gt;"",VLOOKUP(L1665,#REF!,2,FALSE),"")</f>
        <v/>
      </c>
      <c r="M1666" s="53" t="str">
        <f>IF(M1665&lt;&gt;"",VLOOKUP(M1665,#REF!,2,FALSE),"")</f>
        <v/>
      </c>
      <c r="N1666" s="52" t="e">
        <f>IF(N1665&lt;&gt;"",VLOOKUP(N1665,#REF!,2,FALSE),"")</f>
        <v>#REF!</v>
      </c>
      <c r="O1666" s="53" t="str">
        <f>IF(O1665&lt;&gt;"",VLOOKUP(O1665,#REF!,2,FALSE),"")</f>
        <v/>
      </c>
      <c r="P1666" s="54" t="str">
        <f>IF(P1665&lt;&gt;"",VLOOKUP(P1665,#REF!,2,FALSE),"")</f>
        <v/>
      </c>
      <c r="Q1666" s="109"/>
      <c r="R1666" s="110"/>
      <c r="S1666"/>
      <c r="T1666"/>
      <c r="U1666"/>
      <c r="V1666"/>
    </row>
    <row r="1667" spans="1:255" ht="15.6" customHeight="1">
      <c r="A1667" s="112"/>
      <c r="B1667" s="103" t="s">
        <v>19</v>
      </c>
      <c r="C1667" s="104"/>
      <c r="D1667" s="105"/>
      <c r="E1667" s="46"/>
      <c r="F1667" s="47"/>
      <c r="G1667" s="48"/>
      <c r="H1667" s="47"/>
      <c r="I1667" s="48"/>
      <c r="J1667" s="47"/>
      <c r="K1667" s="48"/>
      <c r="L1667" s="47"/>
      <c r="M1667" s="48"/>
      <c r="N1667" s="47" t="s">
        <v>38</v>
      </c>
      <c r="O1667" s="49"/>
      <c r="P1667" s="50"/>
      <c r="Q1667" s="109"/>
      <c r="R1667" s="110">
        <f>IF(B1667&lt;&gt;"",((10-((COUNTIF(E1668:N1668,"/")+COUNTIF(E1668:N1668,"//")+COUNTIF(E1668:N1668,"///")+COUNTIF(E1668:N1668,"_"))))/2)+(2-COUNTBLANK(O1668:P1668)),"")</f>
        <v>5</v>
      </c>
      <c r="S1667"/>
      <c r="T1667"/>
      <c r="U1667"/>
      <c r="V1667"/>
    </row>
    <row r="1668" spans="1:255" ht="15.6" customHeight="1">
      <c r="A1668" s="112"/>
      <c r="B1668" s="103"/>
      <c r="C1668" s="104"/>
      <c r="D1668" s="105"/>
      <c r="E1668" s="51" t="str">
        <f>IF(E1667&lt;&gt;"",VLOOKUP(E1667,#REF!,2,FALSE),"")</f>
        <v/>
      </c>
      <c r="F1668" s="52" t="str">
        <f>IF(F1667&lt;&gt;"",VLOOKUP(F1667,#REF!,2,FALSE),"")</f>
        <v/>
      </c>
      <c r="G1668" s="53" t="str">
        <f>IF(G1667&lt;&gt;"",VLOOKUP(G1667,#REF!,2,FALSE),"")</f>
        <v/>
      </c>
      <c r="H1668" s="52" t="str">
        <f>IF(H1667&lt;&gt;"",VLOOKUP(H1667,#REF!,2,FALSE),"")</f>
        <v/>
      </c>
      <c r="I1668" s="53" t="str">
        <f>IF(I1667&lt;&gt;"",VLOOKUP(I1667,#REF!,2,FALSE),"")</f>
        <v/>
      </c>
      <c r="J1668" s="52" t="str">
        <f>IF(J1667&lt;&gt;"",VLOOKUP(J1667,#REF!,2,FALSE),"")</f>
        <v/>
      </c>
      <c r="K1668" s="53" t="str">
        <f>IF(K1667&lt;&gt;"",VLOOKUP(K1667,#REF!,2,FALSE),"")</f>
        <v/>
      </c>
      <c r="L1668" s="52" t="str">
        <f>IF(L1667&lt;&gt;"",VLOOKUP(L1667,#REF!,2,FALSE),"")</f>
        <v/>
      </c>
      <c r="M1668" s="53" t="str">
        <f>IF(M1667&lt;&gt;"",VLOOKUP(M1667,#REF!,2,FALSE),"")</f>
        <v/>
      </c>
      <c r="N1668" s="52" t="e">
        <f>IF(N1667&lt;&gt;"",VLOOKUP(N1667,#REF!,2,FALSE),"")</f>
        <v>#REF!</v>
      </c>
      <c r="O1668" s="53" t="str">
        <f>IF(O1667&lt;&gt;"",VLOOKUP(O1667,#REF!,2,FALSE),"")</f>
        <v/>
      </c>
      <c r="P1668" s="54" t="str">
        <f>IF(P1667&lt;&gt;"",VLOOKUP(P1667,#REF!,2,FALSE),"")</f>
        <v/>
      </c>
      <c r="Q1668" s="109"/>
      <c r="R1668" s="110"/>
      <c r="S1668"/>
      <c r="T1668"/>
      <c r="U1668"/>
      <c r="V1668"/>
    </row>
    <row r="1669" spans="1:255" ht="15.6" customHeight="1">
      <c r="A1669" s="112"/>
      <c r="B1669" s="103" t="s">
        <v>18</v>
      </c>
      <c r="C1669" s="104"/>
      <c r="D1669" s="105"/>
      <c r="E1669" s="46"/>
      <c r="F1669" s="47"/>
      <c r="G1669" s="48"/>
      <c r="H1669" s="47"/>
      <c r="I1669" s="48"/>
      <c r="J1669" s="47"/>
      <c r="K1669" s="48"/>
      <c r="L1669" s="47"/>
      <c r="M1669" s="48"/>
      <c r="N1669" s="47" t="s">
        <v>38</v>
      </c>
      <c r="O1669" s="49"/>
      <c r="P1669" s="50"/>
      <c r="Q1669" s="109"/>
      <c r="R1669" s="110">
        <f>IF(B1669&lt;&gt;"",((10-((COUNTIF(E1670:N1670,"/")+COUNTIF(E1670:N1670,"//")+COUNTIF(E1670:N1670,"///")+COUNTIF(E1670:N1670,"_"))))/2)+(2-COUNTBLANK(O1670:P1670)),"")</f>
        <v>5</v>
      </c>
      <c r="S1669"/>
      <c r="T1669"/>
      <c r="U1669"/>
      <c r="V1669"/>
    </row>
    <row r="1670" spans="1:255" ht="15.6" customHeight="1">
      <c r="A1670" s="112"/>
      <c r="B1670" s="103"/>
      <c r="C1670" s="104"/>
      <c r="D1670" s="105"/>
      <c r="E1670" s="51" t="str">
        <f>IF(E1669&lt;&gt;"",VLOOKUP(E1669,#REF!,2,FALSE),"")</f>
        <v/>
      </c>
      <c r="F1670" s="52" t="str">
        <f>IF(F1669&lt;&gt;"",VLOOKUP(F1669,#REF!,2,FALSE),"")</f>
        <v/>
      </c>
      <c r="G1670" s="53" t="str">
        <f>IF(G1669&lt;&gt;"",VLOOKUP(G1669,#REF!,2,FALSE),"")</f>
        <v/>
      </c>
      <c r="H1670" s="52" t="str">
        <f>IF(H1669&lt;&gt;"",VLOOKUP(H1669,#REF!,2,FALSE),"")</f>
        <v/>
      </c>
      <c r="I1670" s="53" t="str">
        <f>IF(I1669&lt;&gt;"",VLOOKUP(I1669,#REF!,2,FALSE),"")</f>
        <v/>
      </c>
      <c r="J1670" s="52" t="str">
        <f>IF(J1669&lt;&gt;"",VLOOKUP(J1669,#REF!,2,FALSE),"")</f>
        <v/>
      </c>
      <c r="K1670" s="53" t="str">
        <f>IF(K1669&lt;&gt;"",VLOOKUP(K1669,#REF!,2,FALSE),"")</f>
        <v/>
      </c>
      <c r="L1670" s="52" t="str">
        <f>IF(L1669&lt;&gt;"",VLOOKUP(L1669,#REF!,2,FALSE),"")</f>
        <v/>
      </c>
      <c r="M1670" s="53" t="str">
        <f>IF(M1669&lt;&gt;"",VLOOKUP(M1669,#REF!,2,FALSE),"")</f>
        <v/>
      </c>
      <c r="N1670" s="52" t="e">
        <f>IF(N1669&lt;&gt;"",VLOOKUP(N1669,#REF!,2,FALSE),"")</f>
        <v>#REF!</v>
      </c>
      <c r="O1670" s="53" t="str">
        <f>IF(O1669&lt;&gt;"",VLOOKUP(O1669,#REF!,2,FALSE),"")</f>
        <v/>
      </c>
      <c r="P1670" s="54" t="str">
        <f>IF(P1669&lt;&gt;"",VLOOKUP(P1669,#REF!,2,FALSE),"")</f>
        <v/>
      </c>
      <c r="Q1670" s="109"/>
      <c r="R1670" s="110"/>
      <c r="S1670"/>
      <c r="T1670"/>
      <c r="U1670"/>
      <c r="V1670"/>
    </row>
    <row r="1671" spans="1:255" ht="15.6" customHeight="1">
      <c r="A1671" s="112"/>
      <c r="B1671" s="103" t="s">
        <v>16</v>
      </c>
      <c r="C1671" s="104"/>
      <c r="D1671" s="105"/>
      <c r="E1671" s="46" t="s">
        <v>17</v>
      </c>
      <c r="F1671" s="47" t="s">
        <v>17</v>
      </c>
      <c r="G1671" s="48" t="s">
        <v>17</v>
      </c>
      <c r="H1671" s="47" t="s">
        <v>17</v>
      </c>
      <c r="I1671" s="48" t="s">
        <v>17</v>
      </c>
      <c r="J1671" s="47" t="s">
        <v>17</v>
      </c>
      <c r="K1671" s="48" t="s">
        <v>17</v>
      </c>
      <c r="L1671" s="47" t="s">
        <v>17</v>
      </c>
      <c r="M1671" s="48" t="s">
        <v>17</v>
      </c>
      <c r="N1671" s="47" t="s">
        <v>17</v>
      </c>
      <c r="O1671" s="49"/>
      <c r="P1671" s="50"/>
      <c r="Q1671" s="109"/>
      <c r="R1671" s="110">
        <f>IF(B1671&lt;&gt;"",((10-((COUNTIF(E1672:N1672,"/")+COUNTIF(E1672:N1672,"//")+COUNTIF(E1672:N1672,"///")+COUNTIF(E1672:N1672,"_"))))/2)+(2-COUNTBLANK(O1672:P1672)),"")</f>
        <v>5</v>
      </c>
      <c r="S1671"/>
      <c r="T1671"/>
      <c r="U1671"/>
      <c r="V1671"/>
    </row>
    <row r="1672" spans="1:255" ht="15.6" customHeight="1">
      <c r="A1672" s="112"/>
      <c r="B1672" s="103"/>
      <c r="C1672" s="104"/>
      <c r="D1672" s="105"/>
      <c r="E1672" s="51" t="e">
        <f>IF(E1671&lt;&gt;"",VLOOKUP(E1671,#REF!,2,FALSE),"")</f>
        <v>#REF!</v>
      </c>
      <c r="F1672" s="52" t="e">
        <f>IF(F1671&lt;&gt;"",VLOOKUP(F1671,#REF!,2,FALSE),"")</f>
        <v>#REF!</v>
      </c>
      <c r="G1672" s="53" t="e">
        <f>IF(G1671&lt;&gt;"",VLOOKUP(G1671,#REF!,2,FALSE),"")</f>
        <v>#REF!</v>
      </c>
      <c r="H1672" s="52" t="e">
        <f>IF(H1671&lt;&gt;"",VLOOKUP(H1671,#REF!,2,FALSE),"")</f>
        <v>#REF!</v>
      </c>
      <c r="I1672" s="53" t="e">
        <f>IF(I1671&lt;&gt;"",VLOOKUP(I1671,#REF!,2,FALSE),"")</f>
        <v>#REF!</v>
      </c>
      <c r="J1672" s="52" t="e">
        <f>IF(J1671&lt;&gt;"",VLOOKUP(J1671,#REF!,2,FALSE),"")</f>
        <v>#REF!</v>
      </c>
      <c r="K1672" s="53" t="e">
        <f>IF(K1671&lt;&gt;"",VLOOKUP(K1671,#REF!,2,FALSE),"")</f>
        <v>#REF!</v>
      </c>
      <c r="L1672" s="52" t="e">
        <f>IF(L1671&lt;&gt;"",VLOOKUP(L1671,#REF!,2,FALSE),"")</f>
        <v>#REF!</v>
      </c>
      <c r="M1672" s="53" t="e">
        <f>IF(M1671&lt;&gt;"",VLOOKUP(M1671,#REF!,2,FALSE),"")</f>
        <v>#REF!</v>
      </c>
      <c r="N1672" s="52" t="e">
        <f>IF(N1671&lt;&gt;"",VLOOKUP(N1671,#REF!,2,FALSE),"")</f>
        <v>#REF!</v>
      </c>
      <c r="O1672" s="53" t="str">
        <f>IF(O1671&lt;&gt;"",VLOOKUP(O1671,#REF!,2,FALSE),"")</f>
        <v/>
      </c>
      <c r="P1672" s="54" t="str">
        <f>IF(P1671&lt;&gt;"",VLOOKUP(P1671,#REF!,2,FALSE),"")</f>
        <v/>
      </c>
      <c r="Q1672" s="109"/>
      <c r="R1672" s="110"/>
      <c r="S1672"/>
      <c r="T1672"/>
      <c r="U1672"/>
      <c r="V1672"/>
    </row>
    <row r="1673" spans="1:255" ht="15.6" customHeight="1">
      <c r="A1673" s="112"/>
      <c r="B1673" s="103"/>
      <c r="C1673" s="104"/>
      <c r="D1673" s="105"/>
      <c r="E1673" s="46"/>
      <c r="F1673" s="47"/>
      <c r="G1673" s="48"/>
      <c r="H1673" s="47"/>
      <c r="I1673" s="48"/>
      <c r="J1673" s="47"/>
      <c r="K1673" s="48"/>
      <c r="L1673" s="47"/>
      <c r="M1673" s="48"/>
      <c r="N1673" s="47"/>
      <c r="O1673" s="49"/>
      <c r="P1673" s="50"/>
      <c r="Q1673" s="109"/>
      <c r="R1673" s="110" t="str">
        <f>IF(B1673&lt;&gt;"",((10-((COUNTIF(E1674:N1674,"/")+COUNTIF(E1674:N1674,"//")+COUNTIF(E1674:N1674,"///")+COUNTIF(E1674:N1674,"_"))))/2)+(2-COUNTBLANK(O1674:P1674)),"")</f>
        <v/>
      </c>
      <c r="S1673"/>
      <c r="T1673"/>
      <c r="U1673"/>
      <c r="V1673"/>
    </row>
    <row r="1674" spans="1:255" ht="15.6" customHeight="1">
      <c r="A1674" s="112"/>
      <c r="B1674" s="103"/>
      <c r="C1674" s="104"/>
      <c r="D1674" s="105"/>
      <c r="E1674" s="51" t="str">
        <f>IF(E1673&lt;&gt;"",VLOOKUP(E1673,#REF!,2,FALSE),"")</f>
        <v/>
      </c>
      <c r="F1674" s="52" t="str">
        <f>IF(F1673&lt;&gt;"",VLOOKUP(F1673,#REF!,2,FALSE),"")</f>
        <v/>
      </c>
      <c r="G1674" s="53" t="str">
        <f>IF(G1673&lt;&gt;"",VLOOKUP(G1673,#REF!,2,FALSE),"")</f>
        <v/>
      </c>
      <c r="H1674" s="52" t="str">
        <f>IF(H1673&lt;&gt;"",VLOOKUP(H1673,#REF!,2,FALSE),"")</f>
        <v/>
      </c>
      <c r="I1674" s="53" t="str">
        <f>IF(I1673&lt;&gt;"",VLOOKUP(I1673,#REF!,2,FALSE),"")</f>
        <v/>
      </c>
      <c r="J1674" s="52" t="str">
        <f>IF(J1673&lt;&gt;"",VLOOKUP(J1673,#REF!,2,FALSE),"")</f>
        <v/>
      </c>
      <c r="K1674" s="53" t="str">
        <f>IF(K1673&lt;&gt;"",VLOOKUP(K1673,#REF!,2,FALSE),"")</f>
        <v/>
      </c>
      <c r="L1674" s="52" t="str">
        <f>IF(L1673&lt;&gt;"",VLOOKUP(L1673,#REF!,2,FALSE),"")</f>
        <v/>
      </c>
      <c r="M1674" s="53" t="str">
        <f>IF(M1673&lt;&gt;"",VLOOKUP(M1673,#REF!,2,FALSE),"")</f>
        <v/>
      </c>
      <c r="N1674" s="52" t="str">
        <f>IF(N1673&lt;&gt;"",VLOOKUP(N1673,#REF!,2,FALSE),"")</f>
        <v/>
      </c>
      <c r="O1674" s="53" t="str">
        <f>IF(O1673&lt;&gt;"",VLOOKUP(O1673,#REF!,2,FALSE),"")</f>
        <v/>
      </c>
      <c r="P1674" s="54" t="str">
        <f>IF(P1673&lt;&gt;"",VLOOKUP(P1673,#REF!,2,FALSE),"")</f>
        <v/>
      </c>
      <c r="Q1674" s="109"/>
      <c r="R1674" s="110"/>
      <c r="S1674"/>
      <c r="T1674"/>
      <c r="U1674"/>
      <c r="V1674"/>
    </row>
    <row r="1675" spans="1:255" ht="15.6" customHeight="1">
      <c r="A1675" s="112"/>
      <c r="B1675" s="103"/>
      <c r="C1675" s="104"/>
      <c r="D1675" s="105"/>
      <c r="E1675" s="46"/>
      <c r="F1675" s="47"/>
      <c r="G1675" s="48"/>
      <c r="H1675" s="47"/>
      <c r="I1675" s="48"/>
      <c r="J1675" s="47"/>
      <c r="K1675" s="48"/>
      <c r="L1675" s="47"/>
      <c r="M1675" s="48"/>
      <c r="N1675" s="47"/>
      <c r="O1675" s="49"/>
      <c r="P1675" s="50"/>
      <c r="Q1675" s="109"/>
      <c r="R1675" s="110" t="str">
        <f>IF(B1675&lt;&gt;"",((10-((COUNTIF(E1676:N1676,"/")+COUNTIF(E1676:N1676,"//")+COUNTIF(E1676:N1676,"///")+COUNTIF(E1676:N1676,"_"))))/2)+(2-COUNTBLANK(O1676:P1676)),"")</f>
        <v/>
      </c>
      <c r="S1675"/>
      <c r="T1675"/>
      <c r="U1675"/>
      <c r="V1675"/>
    </row>
    <row r="1676" spans="1:255" ht="15.6" customHeight="1" thickBot="1">
      <c r="A1676" s="113"/>
      <c r="B1676" s="127"/>
      <c r="C1676" s="128"/>
      <c r="D1676" s="129"/>
      <c r="E1676" s="55" t="str">
        <f>IF(E1675&lt;&gt;"",VLOOKUP(E1675,#REF!,2,FALSE),"")</f>
        <v/>
      </c>
      <c r="F1676" s="56" t="str">
        <f>IF(F1675&lt;&gt;"",VLOOKUP(F1675,#REF!,2,FALSE),"")</f>
        <v/>
      </c>
      <c r="G1676" s="57" t="str">
        <f>IF(G1675&lt;&gt;"",VLOOKUP(G1675,#REF!,2,FALSE),"")</f>
        <v/>
      </c>
      <c r="H1676" s="56" t="str">
        <f>IF(H1675&lt;&gt;"",VLOOKUP(H1675,#REF!,2,FALSE),"")</f>
        <v/>
      </c>
      <c r="I1676" s="57" t="str">
        <f>IF(I1675&lt;&gt;"",VLOOKUP(I1675,#REF!,2,FALSE),"")</f>
        <v/>
      </c>
      <c r="J1676" s="56" t="str">
        <f>IF(J1675&lt;&gt;"",VLOOKUP(J1675,#REF!,2,FALSE),"")</f>
        <v/>
      </c>
      <c r="K1676" s="57" t="str">
        <f>IF(K1675&lt;&gt;"",VLOOKUP(K1675,#REF!,2,FALSE),"")</f>
        <v/>
      </c>
      <c r="L1676" s="56" t="str">
        <f>IF(L1675&lt;&gt;"",VLOOKUP(L1675,#REF!,2,FALSE),"")</f>
        <v/>
      </c>
      <c r="M1676" s="57" t="str">
        <f>IF(M1675&lt;&gt;"",VLOOKUP(M1675,#REF!,2,FALSE),"")</f>
        <v/>
      </c>
      <c r="N1676" s="56" t="str">
        <f>IF(N1675&lt;&gt;"",VLOOKUP(N1675,#REF!,2,FALSE),"")</f>
        <v/>
      </c>
      <c r="O1676" s="57" t="str">
        <f>IF(O1675&lt;&gt;"",VLOOKUP(O1675,#REF!,2,FALSE),"")</f>
        <v/>
      </c>
      <c r="P1676" s="58" t="str">
        <f>IF(P1675&lt;&gt;"",VLOOKUP(P1675,#REF!,2,FALSE),"")</f>
        <v/>
      </c>
      <c r="Q1676" s="109"/>
      <c r="R1676" s="110"/>
      <c r="U1676" s="1"/>
    </row>
    <row r="1677" spans="1:255" ht="18.600000000000001" thickBot="1"/>
    <row r="1678" spans="1:255" ht="23.4">
      <c r="A1678" s="5"/>
      <c r="B1678" s="9" t="str">
        <f>"Semaine " &amp; _xlfn.ISOWEEKNUM(B1679)</f>
        <v>Semaine 49</v>
      </c>
      <c r="C1678" s="130" t="s">
        <v>0</v>
      </c>
      <c r="D1678" s="131"/>
      <c r="E1678" s="134" t="s">
        <v>1</v>
      </c>
      <c r="F1678" s="135"/>
      <c r="G1678" s="136" t="s">
        <v>2</v>
      </c>
      <c r="H1678" s="135"/>
      <c r="I1678" s="136" t="s">
        <v>3</v>
      </c>
      <c r="J1678" s="135"/>
      <c r="K1678" s="136" t="s">
        <v>4</v>
      </c>
      <c r="L1678" s="135"/>
      <c r="M1678" s="136" t="s">
        <v>5</v>
      </c>
      <c r="N1678" s="135"/>
      <c r="O1678" s="136" t="s">
        <v>6</v>
      </c>
      <c r="P1678" s="137"/>
      <c r="Q1678" s="138" t="s">
        <v>7</v>
      </c>
      <c r="R1678" s="141" t="s">
        <v>39</v>
      </c>
      <c r="Z1678" s="5"/>
      <c r="AA1678" s="5"/>
      <c r="AB1678" s="5"/>
      <c r="AC1678" s="5"/>
      <c r="AD1678" s="5"/>
      <c r="AE1678" s="5"/>
      <c r="AF1678" s="5"/>
      <c r="AG1678" s="5"/>
      <c r="AH1678" s="5"/>
      <c r="AI1678" s="5"/>
      <c r="AJ1678" s="5"/>
      <c r="AK1678" s="5"/>
      <c r="AL1678" s="5"/>
      <c r="AM1678" s="5"/>
      <c r="AN1678" s="5"/>
      <c r="AO1678" s="5"/>
      <c r="AP1678" s="5"/>
      <c r="AQ1678" s="5"/>
      <c r="AR1678" s="5"/>
      <c r="AS1678" s="5"/>
      <c r="AT1678" s="5"/>
      <c r="AU1678" s="5"/>
      <c r="AV1678" s="5"/>
      <c r="AW1678" s="5"/>
      <c r="AX1678" s="5"/>
      <c r="AY1678" s="5"/>
      <c r="AZ1678" s="5"/>
      <c r="BA1678" s="5"/>
      <c r="BB1678" s="5"/>
      <c r="BC1678" s="5"/>
      <c r="BD1678" s="5"/>
      <c r="BE1678" s="5"/>
      <c r="BF1678" s="5"/>
      <c r="BG1678" s="5"/>
      <c r="BH1678" s="5"/>
      <c r="BI1678" s="5"/>
      <c r="BJ1678" s="5"/>
      <c r="BK1678" s="5"/>
      <c r="BL1678" s="5"/>
      <c r="BM1678" s="5"/>
      <c r="BN1678" s="5"/>
      <c r="BO1678" s="5"/>
      <c r="BP1678" s="5"/>
      <c r="BQ1678" s="5"/>
      <c r="BR1678" s="5"/>
      <c r="BS1678" s="5"/>
      <c r="BT1678" s="5"/>
      <c r="BU1678" s="5"/>
      <c r="BV1678" s="5"/>
      <c r="BW1678" s="5"/>
      <c r="BX1678" s="5"/>
      <c r="BY1678" s="5"/>
      <c r="BZ1678" s="5"/>
      <c r="CA1678" s="5"/>
      <c r="CB1678" s="5"/>
      <c r="CC1678" s="5"/>
      <c r="CD1678" s="5"/>
      <c r="CE1678" s="5"/>
      <c r="CF1678" s="5"/>
      <c r="CG1678" s="5"/>
      <c r="CH1678" s="5"/>
      <c r="CI1678" s="5"/>
      <c r="CJ1678" s="5"/>
      <c r="CK1678" s="5"/>
      <c r="CL1678" s="5"/>
      <c r="CM1678" s="5"/>
      <c r="CN1678" s="5"/>
      <c r="CO1678" s="5"/>
      <c r="CP1678" s="5"/>
      <c r="CQ1678" s="5"/>
      <c r="CR1678" s="5"/>
      <c r="CS1678" s="5"/>
      <c r="CT1678" s="5"/>
      <c r="CU1678" s="5"/>
      <c r="CV1678" s="5"/>
      <c r="CW1678" s="5"/>
      <c r="CX1678" s="5"/>
      <c r="CY1678" s="5"/>
      <c r="CZ1678" s="5"/>
      <c r="DA1678" s="5"/>
      <c r="DB1678" s="5"/>
      <c r="DC1678" s="5"/>
      <c r="DD1678" s="5"/>
      <c r="DE1678" s="5"/>
      <c r="DF1678" s="5"/>
      <c r="DG1678" s="5"/>
      <c r="DH1678" s="5"/>
      <c r="DI1678" s="5"/>
      <c r="DJ1678" s="5"/>
      <c r="DK1678" s="5"/>
      <c r="DL1678" s="5"/>
      <c r="DM1678" s="5"/>
      <c r="DN1678" s="5"/>
      <c r="DO1678" s="5"/>
      <c r="DP1678" s="5"/>
      <c r="DQ1678" s="5"/>
      <c r="DR1678" s="5"/>
      <c r="DS1678" s="5"/>
      <c r="DT1678" s="5"/>
      <c r="DU1678" s="5"/>
      <c r="DV1678" s="5"/>
      <c r="DW1678" s="5"/>
      <c r="DX1678" s="5"/>
      <c r="DY1678" s="5"/>
      <c r="DZ1678" s="5"/>
      <c r="EA1678" s="5"/>
      <c r="EB1678" s="5"/>
      <c r="EC1678" s="5"/>
      <c r="ED1678" s="5"/>
      <c r="EE1678" s="5"/>
      <c r="EF1678" s="5"/>
      <c r="EG1678" s="5"/>
      <c r="EH1678" s="5"/>
      <c r="EI1678" s="5"/>
      <c r="EJ1678" s="5"/>
      <c r="EK1678" s="5"/>
      <c r="EL1678" s="5"/>
      <c r="EM1678" s="5"/>
      <c r="EN1678" s="5"/>
      <c r="EO1678" s="5"/>
      <c r="EP1678" s="5"/>
      <c r="EQ1678" s="5"/>
      <c r="ER1678" s="5"/>
      <c r="ES1678" s="5"/>
      <c r="ET1678" s="5"/>
      <c r="EU1678" s="5"/>
      <c r="EV1678" s="5"/>
      <c r="EW1678" s="5"/>
      <c r="EX1678" s="5"/>
      <c r="EY1678" s="5"/>
      <c r="EZ1678" s="5"/>
      <c r="FA1678" s="5"/>
      <c r="FB1678" s="5"/>
      <c r="FC1678" s="5"/>
      <c r="FD1678" s="5"/>
      <c r="FE1678" s="5"/>
      <c r="FF1678" s="5"/>
      <c r="FG1678" s="5"/>
      <c r="FH1678" s="5"/>
      <c r="FI1678" s="5"/>
      <c r="FJ1678" s="5"/>
      <c r="FK1678" s="5"/>
      <c r="FL1678" s="5"/>
      <c r="FM1678" s="5"/>
      <c r="FN1678" s="5"/>
      <c r="FO1678" s="5"/>
      <c r="FP1678" s="5"/>
      <c r="FQ1678" s="5"/>
      <c r="FR1678" s="5"/>
      <c r="FS1678" s="5"/>
      <c r="FT1678" s="5"/>
      <c r="FU1678" s="5"/>
      <c r="FV1678" s="5"/>
      <c r="FW1678" s="5"/>
      <c r="FX1678" s="5"/>
      <c r="FY1678" s="5"/>
      <c r="FZ1678" s="5"/>
      <c r="GA1678" s="5"/>
      <c r="GB1678" s="5"/>
      <c r="GC1678" s="5"/>
      <c r="GD1678" s="5"/>
      <c r="GE1678" s="5"/>
      <c r="GF1678" s="5"/>
      <c r="GG1678" s="5"/>
      <c r="GH1678" s="5"/>
      <c r="GI1678" s="5"/>
      <c r="GJ1678" s="5"/>
      <c r="GK1678" s="5"/>
      <c r="GL1678" s="5"/>
      <c r="GM1678" s="5"/>
      <c r="GN1678" s="5"/>
      <c r="GO1678" s="5"/>
      <c r="GP1678" s="5"/>
      <c r="GQ1678" s="5"/>
      <c r="GR1678" s="5"/>
      <c r="GS1678" s="5"/>
      <c r="GT1678" s="5"/>
      <c r="GU1678" s="5"/>
      <c r="GV1678" s="5"/>
      <c r="GW1678" s="5"/>
      <c r="GX1678" s="5"/>
      <c r="GY1678" s="5"/>
      <c r="GZ1678" s="5"/>
      <c r="HA1678" s="5"/>
      <c r="HB1678" s="5"/>
      <c r="HC1678" s="5"/>
      <c r="HD1678" s="5"/>
      <c r="HE1678" s="5"/>
      <c r="HF1678" s="5"/>
      <c r="HG1678" s="5"/>
      <c r="HH1678" s="5"/>
      <c r="HI1678" s="5"/>
      <c r="HJ1678" s="5"/>
      <c r="HK1678" s="5"/>
      <c r="HL1678" s="5"/>
      <c r="HM1678" s="5"/>
      <c r="HN1678" s="5"/>
      <c r="HO1678" s="5"/>
      <c r="HP1678" s="5"/>
      <c r="HQ1678" s="5"/>
      <c r="HR1678" s="5"/>
      <c r="HS1678" s="5"/>
      <c r="HT1678" s="5"/>
      <c r="HU1678" s="5"/>
      <c r="HV1678" s="5"/>
      <c r="HW1678" s="5"/>
      <c r="HX1678" s="5"/>
      <c r="HY1678" s="5"/>
      <c r="HZ1678" s="5"/>
      <c r="IA1678" s="5"/>
      <c r="IB1678" s="5"/>
      <c r="IC1678" s="5"/>
      <c r="ID1678" s="5"/>
      <c r="IE1678" s="5"/>
      <c r="IF1678" s="5"/>
      <c r="IG1678" s="5"/>
      <c r="IH1678" s="5"/>
      <c r="II1678" s="5"/>
      <c r="IJ1678" s="5"/>
      <c r="IK1678" s="5"/>
      <c r="IL1678" s="5"/>
      <c r="IM1678" s="5"/>
      <c r="IN1678" s="5"/>
      <c r="IO1678" s="5"/>
      <c r="IP1678" s="5"/>
      <c r="IQ1678" s="5"/>
      <c r="IR1678" s="5"/>
      <c r="IS1678" s="5"/>
      <c r="IT1678" s="5"/>
      <c r="IU1678" s="5"/>
    </row>
    <row r="1679" spans="1:255" ht="21" customHeight="1">
      <c r="A1679" s="6"/>
      <c r="B1679" s="10">
        <f>B1645+7</f>
        <v>43801</v>
      </c>
      <c r="C1679" s="132"/>
      <c r="D1679" s="133"/>
      <c r="E1679" s="144">
        <f>B1679</f>
        <v>43801</v>
      </c>
      <c r="F1679" s="145"/>
      <c r="G1679" s="146">
        <f>E1679+1</f>
        <v>43802</v>
      </c>
      <c r="H1679" s="145"/>
      <c r="I1679" s="146">
        <f>G1679+1</f>
        <v>43803</v>
      </c>
      <c r="J1679" s="145"/>
      <c r="K1679" s="146">
        <f>I1679+1</f>
        <v>43804</v>
      </c>
      <c r="L1679" s="145"/>
      <c r="M1679" s="146">
        <f>K1679+1</f>
        <v>43805</v>
      </c>
      <c r="N1679" s="145"/>
      <c r="O1679" s="14">
        <f>M1679+1</f>
        <v>43806</v>
      </c>
      <c r="P1679" s="15">
        <f>O1679+1</f>
        <v>43807</v>
      </c>
      <c r="Q1679" s="139"/>
      <c r="R1679" s="142"/>
      <c r="W1679" s="8"/>
      <c r="X1679" s="8"/>
      <c r="Y1679" s="7"/>
      <c r="Z1679" s="7"/>
      <c r="AA1679" s="6"/>
      <c r="AB1679" s="6"/>
      <c r="AC1679" s="6"/>
      <c r="AD1679" s="6"/>
      <c r="AE1679" s="6"/>
      <c r="AF1679" s="6"/>
      <c r="AG1679" s="6"/>
      <c r="AH1679" s="6"/>
      <c r="AI1679" s="6"/>
      <c r="AJ1679" s="6"/>
      <c r="AK1679" s="6"/>
      <c r="AL1679" s="6"/>
      <c r="AM1679" s="6"/>
      <c r="AN1679" s="6"/>
      <c r="AO1679" s="6"/>
      <c r="AP1679" s="6"/>
      <c r="AQ1679" s="6"/>
      <c r="AR1679" s="6"/>
      <c r="AS1679" s="6"/>
      <c r="AT1679" s="6"/>
      <c r="AU1679" s="6"/>
      <c r="AV1679" s="6"/>
      <c r="AW1679" s="6"/>
      <c r="AX1679" s="6"/>
      <c r="AY1679" s="6"/>
      <c r="AZ1679" s="6"/>
      <c r="BA1679" s="6"/>
      <c r="BB1679" s="6"/>
      <c r="BC1679" s="6"/>
      <c r="BD1679" s="6"/>
      <c r="BE1679" s="6"/>
      <c r="BF1679" s="6"/>
      <c r="BG1679" s="6"/>
      <c r="BH1679" s="6"/>
      <c r="BI1679" s="6"/>
      <c r="BJ1679" s="6"/>
      <c r="BK1679" s="6"/>
      <c r="BL1679" s="6"/>
      <c r="BM1679" s="6"/>
      <c r="BN1679" s="6"/>
      <c r="BO1679" s="6"/>
      <c r="BP1679" s="6"/>
      <c r="BQ1679" s="6"/>
      <c r="BR1679" s="6"/>
      <c r="BS1679" s="6"/>
      <c r="BT1679" s="6"/>
      <c r="BU1679" s="6"/>
      <c r="BV1679" s="6"/>
      <c r="BW1679" s="6"/>
      <c r="BX1679" s="6"/>
      <c r="BY1679" s="6"/>
      <c r="BZ1679" s="6"/>
      <c r="CA1679" s="6"/>
      <c r="CB1679" s="6"/>
      <c r="CC1679" s="6"/>
      <c r="CD1679" s="6"/>
      <c r="CE1679" s="6"/>
      <c r="CF1679" s="6"/>
      <c r="CG1679" s="6"/>
      <c r="CH1679" s="6"/>
      <c r="CI1679" s="6"/>
      <c r="CJ1679" s="6"/>
      <c r="CK1679" s="6"/>
      <c r="CL1679" s="6"/>
      <c r="CM1679" s="6"/>
      <c r="CN1679" s="6"/>
      <c r="CO1679" s="6"/>
      <c r="CP1679" s="6"/>
      <c r="CQ1679" s="6"/>
      <c r="CR1679" s="6"/>
      <c r="CS1679" s="6"/>
      <c r="CT1679" s="6"/>
      <c r="CU1679" s="6"/>
      <c r="CV1679" s="6"/>
      <c r="CW1679" s="6"/>
      <c r="CX1679" s="6"/>
      <c r="CY1679" s="6"/>
      <c r="CZ1679" s="6"/>
      <c r="DA1679" s="6"/>
      <c r="DB1679" s="6"/>
      <c r="DC1679" s="6"/>
      <c r="DD1679" s="6"/>
      <c r="DE1679" s="6"/>
      <c r="DF1679" s="6"/>
      <c r="DG1679" s="6"/>
      <c r="DH1679" s="6"/>
      <c r="DI1679" s="6"/>
      <c r="DJ1679" s="6"/>
      <c r="DK1679" s="6"/>
      <c r="DL1679" s="6"/>
      <c r="DM1679" s="6"/>
      <c r="DN1679" s="6"/>
      <c r="DO1679" s="6"/>
      <c r="DP1679" s="6"/>
      <c r="DQ1679" s="6"/>
      <c r="DR1679" s="6"/>
      <c r="DS1679" s="6"/>
      <c r="DT1679" s="6"/>
      <c r="DU1679" s="6"/>
      <c r="DV1679" s="6"/>
      <c r="DW1679" s="6"/>
      <c r="DX1679" s="6"/>
      <c r="DY1679" s="6"/>
      <c r="DZ1679" s="6"/>
      <c r="EA1679" s="6"/>
      <c r="EB1679" s="6"/>
      <c r="EC1679" s="6"/>
      <c r="ED1679" s="6"/>
      <c r="EE1679" s="6"/>
      <c r="EF1679" s="6"/>
      <c r="EG1679" s="6"/>
      <c r="EH1679" s="6"/>
      <c r="EI1679" s="6"/>
      <c r="EJ1679" s="6"/>
      <c r="EK1679" s="6"/>
      <c r="EL1679" s="6"/>
      <c r="EM1679" s="6"/>
      <c r="EN1679" s="6"/>
      <c r="EO1679" s="6"/>
      <c r="EP1679" s="6"/>
      <c r="EQ1679" s="6"/>
      <c r="ER1679" s="6"/>
      <c r="ES1679" s="6"/>
      <c r="ET1679" s="6"/>
      <c r="EU1679" s="6"/>
      <c r="EV1679" s="6"/>
      <c r="EW1679" s="6"/>
      <c r="EX1679" s="6"/>
      <c r="EY1679" s="6"/>
      <c r="EZ1679" s="6"/>
      <c r="FA1679" s="6"/>
      <c r="FB1679" s="6"/>
      <c r="FC1679" s="6"/>
      <c r="FD1679" s="6"/>
      <c r="FE1679" s="6"/>
      <c r="FF1679" s="6"/>
      <c r="FG1679" s="6"/>
      <c r="FH1679" s="6"/>
      <c r="FI1679" s="6"/>
      <c r="FJ1679" s="6"/>
      <c r="FK1679" s="6"/>
      <c r="FL1679" s="6"/>
      <c r="FM1679" s="6"/>
      <c r="FN1679" s="6"/>
      <c r="FO1679" s="6"/>
      <c r="FP1679" s="6"/>
      <c r="FQ1679" s="6"/>
      <c r="FR1679" s="6"/>
      <c r="FS1679" s="6"/>
      <c r="FT1679" s="6"/>
      <c r="FU1679" s="6"/>
      <c r="FV1679" s="6"/>
      <c r="FW1679" s="6"/>
      <c r="FX1679" s="6"/>
      <c r="FY1679" s="6"/>
      <c r="FZ1679" s="6"/>
      <c r="GA1679" s="6"/>
      <c r="GB1679" s="6"/>
      <c r="GC1679" s="6"/>
      <c r="GD1679" s="6"/>
      <c r="GE1679" s="6"/>
      <c r="GF1679" s="6"/>
      <c r="GG1679" s="6"/>
      <c r="GH1679" s="6"/>
      <c r="GI1679" s="6"/>
      <c r="GJ1679" s="6"/>
      <c r="GK1679" s="6"/>
      <c r="GL1679" s="6"/>
      <c r="GM1679" s="6"/>
      <c r="GN1679" s="6"/>
      <c r="GO1679" s="6"/>
      <c r="GP1679" s="6"/>
      <c r="GQ1679" s="6"/>
      <c r="GR1679" s="6"/>
      <c r="GS1679" s="6"/>
      <c r="GT1679" s="6"/>
      <c r="GU1679" s="6"/>
      <c r="GV1679" s="6"/>
      <c r="GW1679" s="6"/>
      <c r="GX1679" s="6"/>
      <c r="GY1679" s="6"/>
      <c r="GZ1679" s="6"/>
      <c r="HA1679" s="6"/>
      <c r="HB1679" s="6"/>
      <c r="HC1679" s="6"/>
      <c r="HD1679" s="6"/>
      <c r="HE1679" s="6"/>
      <c r="HF1679" s="6"/>
      <c r="HG1679" s="6"/>
      <c r="HH1679" s="6"/>
      <c r="HI1679" s="6"/>
      <c r="HJ1679" s="6"/>
      <c r="HK1679" s="6"/>
      <c r="HL1679" s="6"/>
      <c r="HM1679" s="6"/>
      <c r="HN1679" s="6"/>
      <c r="HO1679" s="6"/>
      <c r="HP1679" s="6"/>
      <c r="HQ1679" s="6"/>
      <c r="HR1679" s="6"/>
      <c r="HS1679" s="6"/>
      <c r="HT1679" s="6"/>
      <c r="HU1679" s="6"/>
      <c r="HV1679" s="6"/>
      <c r="HW1679" s="6"/>
      <c r="HX1679" s="6"/>
      <c r="HY1679" s="6"/>
      <c r="HZ1679" s="6"/>
      <c r="IA1679" s="6"/>
      <c r="IB1679" s="6"/>
      <c r="IC1679" s="6"/>
      <c r="ID1679" s="6"/>
      <c r="IE1679" s="6"/>
      <c r="IF1679" s="6"/>
      <c r="IG1679" s="6"/>
      <c r="IH1679" s="6"/>
      <c r="II1679" s="6"/>
      <c r="IJ1679" s="6"/>
      <c r="IK1679" s="6"/>
      <c r="IL1679" s="6"/>
      <c r="IM1679" s="6"/>
      <c r="IN1679" s="6"/>
      <c r="IO1679" s="6"/>
      <c r="IP1679" s="6"/>
      <c r="IQ1679" s="6"/>
      <c r="IR1679" s="6"/>
      <c r="IS1679" s="6"/>
      <c r="IT1679" s="6"/>
      <c r="IU1679" s="6"/>
    </row>
    <row r="1680" spans="1:255" ht="18.600000000000001" thickBot="1">
      <c r="A1680" s="5"/>
      <c r="B1680" s="11" t="s">
        <v>8</v>
      </c>
      <c r="C1680" s="12" t="s">
        <v>9</v>
      </c>
      <c r="D1680" s="13" t="s">
        <v>10</v>
      </c>
      <c r="E1680" s="16" t="s">
        <v>11</v>
      </c>
      <c r="F1680" s="17" t="s">
        <v>12</v>
      </c>
      <c r="G1680" s="18" t="s">
        <v>11</v>
      </c>
      <c r="H1680" s="17" t="s">
        <v>12</v>
      </c>
      <c r="I1680" s="18" t="s">
        <v>11</v>
      </c>
      <c r="J1680" s="17" t="s">
        <v>12</v>
      </c>
      <c r="K1680" s="18" t="s">
        <v>11</v>
      </c>
      <c r="L1680" s="17" t="s">
        <v>12</v>
      </c>
      <c r="M1680" s="18" t="s">
        <v>11</v>
      </c>
      <c r="N1680" s="17" t="s">
        <v>12</v>
      </c>
      <c r="O1680" s="18" t="s">
        <v>13</v>
      </c>
      <c r="P1680" s="19" t="s">
        <v>14</v>
      </c>
      <c r="Q1680" s="140"/>
      <c r="R1680" s="143"/>
      <c r="W1680" s="8"/>
      <c r="X1680" s="8"/>
      <c r="Y1680" s="7"/>
      <c r="Z1680" s="7"/>
      <c r="AA1680" s="5"/>
      <c r="AB1680" s="5"/>
      <c r="AC1680" s="5"/>
      <c r="AD1680" s="5"/>
      <c r="AE1680" s="5"/>
      <c r="AF1680" s="5"/>
      <c r="AG1680" s="5"/>
      <c r="AH1680" s="5"/>
      <c r="AI1680" s="5"/>
      <c r="AJ1680" s="5"/>
      <c r="AK1680" s="5"/>
      <c r="AL1680" s="5"/>
      <c r="AM1680" s="5"/>
      <c r="AN1680" s="5"/>
      <c r="AO1680" s="5"/>
      <c r="AP1680" s="5"/>
      <c r="AQ1680" s="5"/>
      <c r="AR1680" s="5"/>
      <c r="AS1680" s="5"/>
      <c r="AT1680" s="5"/>
      <c r="AU1680" s="5"/>
      <c r="AV1680" s="5"/>
      <c r="AW1680" s="5"/>
      <c r="AX1680" s="5"/>
      <c r="AY1680" s="5"/>
      <c r="AZ1680" s="5"/>
      <c r="BA1680" s="5"/>
      <c r="BB1680" s="5"/>
      <c r="BC1680" s="5"/>
      <c r="BD1680" s="5"/>
      <c r="BE1680" s="5"/>
      <c r="BF1680" s="5"/>
      <c r="BG1680" s="5"/>
      <c r="BH1680" s="5"/>
      <c r="BI1680" s="5"/>
      <c r="BJ1680" s="5"/>
      <c r="BK1680" s="5"/>
      <c r="BL1680" s="5"/>
      <c r="BM1680" s="5"/>
      <c r="BN1680" s="5"/>
      <c r="BO1680" s="5"/>
      <c r="BP1680" s="5"/>
      <c r="BQ1680" s="5"/>
      <c r="BR1680" s="5"/>
      <c r="BS1680" s="5"/>
      <c r="BT1680" s="5"/>
      <c r="BU1680" s="5"/>
      <c r="BV1680" s="5"/>
      <c r="BW1680" s="5"/>
      <c r="BX1680" s="5"/>
      <c r="BY1680" s="5"/>
      <c r="BZ1680" s="5"/>
      <c r="CA1680" s="5"/>
      <c r="CB1680" s="5"/>
      <c r="CC1680" s="5"/>
      <c r="CD1680" s="5"/>
      <c r="CE1680" s="5"/>
      <c r="CF1680" s="5"/>
      <c r="CG1680" s="5"/>
      <c r="CH1680" s="5"/>
      <c r="CI1680" s="5"/>
      <c r="CJ1680" s="5"/>
      <c r="CK1680" s="5"/>
      <c r="CL1680" s="5"/>
      <c r="CM1680" s="5"/>
      <c r="CN1680" s="5"/>
      <c r="CO1680" s="5"/>
      <c r="CP1680" s="5"/>
      <c r="CQ1680" s="5"/>
      <c r="CR1680" s="5"/>
      <c r="CS1680" s="5"/>
      <c r="CT1680" s="5"/>
      <c r="CU1680" s="5"/>
      <c r="CV1680" s="5"/>
      <c r="CW1680" s="5"/>
      <c r="CX1680" s="5"/>
      <c r="CY1680" s="5"/>
      <c r="CZ1680" s="5"/>
      <c r="DA1680" s="5"/>
      <c r="DB1680" s="5"/>
      <c r="DC1680" s="5"/>
      <c r="DD1680" s="5"/>
      <c r="DE1680" s="5"/>
      <c r="DF1680" s="5"/>
      <c r="DG1680" s="5"/>
      <c r="DH1680" s="5"/>
      <c r="DI1680" s="5"/>
      <c r="DJ1680" s="5"/>
      <c r="DK1680" s="5"/>
      <c r="DL1680" s="5"/>
      <c r="DM1680" s="5"/>
      <c r="DN1680" s="5"/>
      <c r="DO1680" s="5"/>
      <c r="DP1680" s="5"/>
      <c r="DQ1680" s="5"/>
      <c r="DR1680" s="5"/>
      <c r="DS1680" s="5"/>
      <c r="DT1680" s="5"/>
      <c r="DU1680" s="5"/>
      <c r="DV1680" s="5"/>
      <c r="DW1680" s="5"/>
      <c r="DX1680" s="5"/>
      <c r="DY1680" s="5"/>
      <c r="DZ1680" s="5"/>
      <c r="EA1680" s="5"/>
      <c r="EB1680" s="5"/>
      <c r="EC1680" s="5"/>
      <c r="ED1680" s="5"/>
      <c r="EE1680" s="5"/>
      <c r="EF1680" s="5"/>
      <c r="EG1680" s="5"/>
      <c r="EH1680" s="5"/>
      <c r="EI1680" s="5"/>
      <c r="EJ1680" s="5"/>
      <c r="EK1680" s="5"/>
      <c r="EL1680" s="5"/>
      <c r="EM1680" s="5"/>
      <c r="EN1680" s="5"/>
      <c r="EO1680" s="5"/>
      <c r="EP1680" s="5"/>
      <c r="EQ1680" s="5"/>
      <c r="ER1680" s="5"/>
      <c r="ES1680" s="5"/>
      <c r="ET1680" s="5"/>
      <c r="EU1680" s="5"/>
      <c r="EV1680" s="5"/>
      <c r="EW1680" s="5"/>
      <c r="EX1680" s="5"/>
      <c r="EY1680" s="5"/>
      <c r="EZ1680" s="5"/>
      <c r="FA1680" s="5"/>
      <c r="FB1680" s="5"/>
      <c r="FC1680" s="5"/>
      <c r="FD1680" s="5"/>
      <c r="FE1680" s="5"/>
      <c r="FF1680" s="5"/>
      <c r="FG1680" s="5"/>
      <c r="FH1680" s="5"/>
      <c r="FI1680" s="5"/>
      <c r="FJ1680" s="5"/>
      <c r="FK1680" s="5"/>
      <c r="FL1680" s="5"/>
      <c r="FM1680" s="5"/>
      <c r="FN1680" s="5"/>
      <c r="FO1680" s="5"/>
      <c r="FP1680" s="5"/>
      <c r="FQ1680" s="5"/>
      <c r="FR1680" s="5"/>
      <c r="FS1680" s="5"/>
      <c r="FT1680" s="5"/>
      <c r="FU1680" s="5"/>
      <c r="FV1680" s="5"/>
      <c r="FW1680" s="5"/>
      <c r="FX1680" s="5"/>
      <c r="FY1680" s="5"/>
      <c r="FZ1680" s="5"/>
      <c r="GA1680" s="5"/>
      <c r="GB1680" s="5"/>
      <c r="GC1680" s="5"/>
      <c r="GD1680" s="5"/>
      <c r="GE1680" s="5"/>
      <c r="GF1680" s="5"/>
      <c r="GG1680" s="5"/>
      <c r="GH1680" s="5"/>
      <c r="GI1680" s="5"/>
      <c r="GJ1680" s="5"/>
      <c r="GK1680" s="5"/>
      <c r="GL1680" s="5"/>
      <c r="GM1680" s="5"/>
      <c r="GN1680" s="5"/>
      <c r="GO1680" s="5"/>
      <c r="GP1680" s="5"/>
      <c r="GQ1680" s="5"/>
      <c r="GR1680" s="5"/>
      <c r="GS1680" s="5"/>
      <c r="GT1680" s="5"/>
      <c r="GU1680" s="5"/>
      <c r="GV1680" s="5"/>
      <c r="GW1680" s="5"/>
      <c r="GX1680" s="5"/>
      <c r="GY1680" s="5"/>
      <c r="GZ1680" s="5"/>
      <c r="HA1680" s="5"/>
      <c r="HB1680" s="5"/>
      <c r="HC1680" s="5"/>
      <c r="HD1680" s="5"/>
      <c r="HE1680" s="5"/>
      <c r="HF1680" s="5"/>
      <c r="HG1680" s="5"/>
      <c r="HH1680" s="5"/>
      <c r="HI1680" s="5"/>
      <c r="HJ1680" s="5"/>
      <c r="HK1680" s="5"/>
      <c r="HL1680" s="5"/>
      <c r="HM1680" s="5"/>
      <c r="HN1680" s="5"/>
      <c r="HO1680" s="5"/>
      <c r="HP1680" s="5"/>
      <c r="HQ1680" s="5"/>
      <c r="HR1680" s="5"/>
      <c r="HS1680" s="5"/>
      <c r="HT1680" s="5"/>
      <c r="HU1680" s="5"/>
      <c r="HV1680" s="5"/>
      <c r="HW1680" s="5"/>
      <c r="HX1680" s="5"/>
      <c r="HY1680" s="5"/>
      <c r="HZ1680" s="5"/>
      <c r="IA1680" s="5"/>
      <c r="IB1680" s="5"/>
      <c r="IC1680" s="5"/>
      <c r="ID1680" s="5"/>
      <c r="IE1680" s="5"/>
      <c r="IF1680" s="5"/>
      <c r="IG1680" s="5"/>
      <c r="IH1680" s="5"/>
      <c r="II1680" s="5"/>
      <c r="IJ1680" s="5"/>
      <c r="IK1680" s="5"/>
      <c r="IL1680" s="5"/>
      <c r="IM1680" s="5"/>
      <c r="IN1680" s="5"/>
      <c r="IO1680" s="5"/>
      <c r="IP1680" s="5"/>
      <c r="IQ1680" s="5"/>
      <c r="IR1680" s="5"/>
      <c r="IS1680" s="5"/>
      <c r="IT1680" s="5"/>
      <c r="IU1680" s="5"/>
    </row>
    <row r="1681" spans="1:255" ht="15.6" customHeight="1" thickBot="1">
      <c r="A1681" s="111" t="s">
        <v>147</v>
      </c>
      <c r="B1681" s="114" t="s">
        <v>32</v>
      </c>
      <c r="C1681" s="116"/>
      <c r="D1681" s="118"/>
      <c r="E1681" s="20"/>
      <c r="F1681" s="21"/>
      <c r="G1681" s="22"/>
      <c r="H1681" s="21"/>
      <c r="I1681" s="22"/>
      <c r="J1681" s="21"/>
      <c r="K1681" s="22"/>
      <c r="L1681" s="21"/>
      <c r="M1681" s="22"/>
      <c r="N1681" s="21" t="s">
        <v>38</v>
      </c>
      <c r="O1681" s="22"/>
      <c r="P1681" s="23"/>
      <c r="Q1681" s="120"/>
      <c r="R1681" s="122"/>
      <c r="S1681" s="123" t="s">
        <v>37</v>
      </c>
      <c r="T1681" s="124"/>
      <c r="U1681" s="125"/>
      <c r="V1681" s="59" t="s">
        <v>15</v>
      </c>
      <c r="W1681" s="72" t="s">
        <v>36</v>
      </c>
      <c r="Y1681" s="5"/>
      <c r="Z1681" s="5"/>
      <c r="AA1681" s="5"/>
      <c r="AB1681" s="5"/>
      <c r="AC1681" s="5"/>
      <c r="AD1681" s="5"/>
      <c r="AE1681" s="5"/>
      <c r="AF1681" s="5"/>
      <c r="AG1681" s="5"/>
      <c r="AH1681" s="5"/>
      <c r="AI1681" s="5"/>
      <c r="AJ1681" s="5"/>
      <c r="AK1681" s="5"/>
      <c r="AL1681" s="5"/>
      <c r="AM1681" s="5"/>
      <c r="AN1681" s="5"/>
      <c r="AO1681" s="5"/>
      <c r="AP1681" s="5"/>
      <c r="AQ1681" s="5"/>
      <c r="AR1681" s="5"/>
      <c r="AS1681" s="5"/>
      <c r="AT1681" s="5"/>
      <c r="AU1681" s="5"/>
      <c r="AV1681" s="5"/>
      <c r="AW1681" s="5"/>
      <c r="AX1681" s="5"/>
      <c r="AY1681" s="5"/>
      <c r="AZ1681" s="5"/>
      <c r="BA1681" s="5"/>
      <c r="BB1681" s="5"/>
      <c r="BC1681" s="5"/>
      <c r="BD1681" s="5"/>
      <c r="BE1681" s="5"/>
      <c r="BF1681" s="5"/>
      <c r="BG1681" s="5"/>
      <c r="BH1681" s="5"/>
      <c r="BI1681" s="5"/>
      <c r="BJ1681" s="5"/>
      <c r="BK1681" s="5"/>
      <c r="BL1681" s="5"/>
      <c r="BM1681" s="5"/>
      <c r="BN1681" s="5"/>
      <c r="BO1681" s="5"/>
      <c r="BP1681" s="5"/>
      <c r="BQ1681" s="5"/>
      <c r="BR1681" s="5"/>
      <c r="BS1681" s="5"/>
      <c r="BT1681" s="5"/>
      <c r="BU1681" s="5"/>
      <c r="BV1681" s="5"/>
      <c r="BW1681" s="5"/>
      <c r="BX1681" s="5"/>
      <c r="BY1681" s="5"/>
      <c r="BZ1681" s="5"/>
      <c r="CA1681" s="5"/>
      <c r="CB1681" s="5"/>
      <c r="CC1681" s="5"/>
      <c r="CD1681" s="5"/>
      <c r="CE1681" s="5"/>
      <c r="CF1681" s="5"/>
      <c r="CG1681" s="5"/>
      <c r="CH1681" s="5"/>
      <c r="CI1681" s="5"/>
      <c r="CJ1681" s="5"/>
      <c r="CK1681" s="5"/>
      <c r="CL1681" s="5"/>
      <c r="CM1681" s="5"/>
      <c r="CN1681" s="5"/>
      <c r="CO1681" s="5"/>
      <c r="CP1681" s="5"/>
      <c r="CQ1681" s="5"/>
      <c r="CR1681" s="5"/>
      <c r="CS1681" s="5"/>
      <c r="CT1681" s="5"/>
      <c r="CU1681" s="5"/>
      <c r="CV1681" s="5"/>
      <c r="CW1681" s="5"/>
      <c r="CX1681" s="5"/>
      <c r="CY1681" s="5"/>
      <c r="CZ1681" s="5"/>
      <c r="DA1681" s="5"/>
      <c r="DB1681" s="5"/>
      <c r="DC1681" s="5"/>
      <c r="DD1681" s="5"/>
      <c r="DE1681" s="5"/>
      <c r="DF1681" s="5"/>
      <c r="DG1681" s="5"/>
      <c r="DH1681" s="5"/>
      <c r="DI1681" s="5"/>
      <c r="DJ1681" s="5"/>
      <c r="DK1681" s="5"/>
      <c r="DL1681" s="5"/>
      <c r="DM1681" s="5"/>
      <c r="DN1681" s="5"/>
      <c r="DO1681" s="5"/>
      <c r="DP1681" s="5"/>
      <c r="DQ1681" s="5"/>
      <c r="DR1681" s="5"/>
      <c r="DS1681" s="5"/>
      <c r="DT1681" s="5"/>
      <c r="DU1681" s="5"/>
      <c r="DV1681" s="5"/>
      <c r="DW1681" s="5"/>
      <c r="DX1681" s="5"/>
      <c r="DY1681" s="5"/>
      <c r="DZ1681" s="5"/>
      <c r="EA1681" s="5"/>
      <c r="EB1681" s="5"/>
      <c r="EC1681" s="5"/>
      <c r="ED1681" s="5"/>
      <c r="EE1681" s="5"/>
      <c r="EF1681" s="5"/>
      <c r="EG1681" s="5"/>
      <c r="EH1681" s="5"/>
      <c r="EI1681" s="5"/>
      <c r="EJ1681" s="5"/>
      <c r="EK1681" s="5"/>
      <c r="EL1681" s="5"/>
      <c r="EM1681" s="5"/>
      <c r="EN1681" s="5"/>
      <c r="EO1681" s="5"/>
      <c r="EP1681" s="5"/>
      <c r="EQ1681" s="5"/>
      <c r="ER1681" s="5"/>
      <c r="ES1681" s="5"/>
      <c r="ET1681" s="5"/>
      <c r="EU1681" s="5"/>
      <c r="EV1681" s="5"/>
      <c r="EW1681" s="5"/>
      <c r="EX1681" s="5"/>
      <c r="EY1681" s="5"/>
      <c r="EZ1681" s="5"/>
      <c r="FA1681" s="5"/>
      <c r="FB1681" s="5"/>
      <c r="FC1681" s="5"/>
      <c r="FD1681" s="5"/>
      <c r="FE1681" s="5"/>
      <c r="FF1681" s="5"/>
      <c r="FG1681" s="5"/>
      <c r="FH1681" s="5"/>
      <c r="FI1681" s="5"/>
      <c r="FJ1681" s="5"/>
      <c r="FK1681" s="5"/>
      <c r="FL1681" s="5"/>
      <c r="FM1681" s="5"/>
      <c r="FN1681" s="5"/>
      <c r="FO1681" s="5"/>
      <c r="FP1681" s="5"/>
      <c r="FQ1681" s="5"/>
      <c r="FR1681" s="5"/>
      <c r="FS1681" s="5"/>
      <c r="FT1681" s="5"/>
      <c r="FU1681" s="5"/>
      <c r="FV1681" s="5"/>
      <c r="FW1681" s="5"/>
      <c r="FX1681" s="5"/>
      <c r="FY1681" s="5"/>
      <c r="FZ1681" s="5"/>
      <c r="GA1681" s="5"/>
      <c r="GB1681" s="5"/>
      <c r="GC1681" s="5"/>
      <c r="GD1681" s="5"/>
      <c r="GE1681" s="5"/>
      <c r="GF1681" s="5"/>
      <c r="GG1681" s="5"/>
      <c r="GH1681" s="5"/>
      <c r="GI1681" s="5"/>
      <c r="GJ1681" s="5"/>
      <c r="GK1681" s="5"/>
      <c r="GL1681" s="5"/>
      <c r="GM1681" s="5"/>
      <c r="GN1681" s="5"/>
      <c r="GO1681" s="5"/>
      <c r="GP1681" s="5"/>
      <c r="GQ1681" s="5"/>
      <c r="GR1681" s="5"/>
      <c r="GS1681" s="5"/>
      <c r="GT1681" s="5"/>
      <c r="GU1681" s="5"/>
      <c r="GV1681" s="5"/>
      <c r="GW1681" s="5"/>
      <c r="GX1681" s="5"/>
      <c r="GY1681" s="5"/>
      <c r="GZ1681" s="5"/>
      <c r="HA1681" s="5"/>
      <c r="HB1681" s="5"/>
      <c r="HC1681" s="5"/>
      <c r="HD1681" s="5"/>
      <c r="HE1681" s="5"/>
      <c r="HF1681" s="5"/>
      <c r="HG1681" s="5"/>
      <c r="HH1681" s="5"/>
      <c r="HI1681" s="5"/>
      <c r="HJ1681" s="5"/>
      <c r="HK1681" s="5"/>
      <c r="HL1681" s="5"/>
      <c r="HM1681" s="5"/>
      <c r="HN1681" s="5"/>
      <c r="HO1681" s="5"/>
      <c r="HP1681" s="5"/>
      <c r="HQ1681" s="5"/>
      <c r="HR1681" s="5"/>
      <c r="HS1681" s="5"/>
      <c r="HT1681" s="5"/>
      <c r="HU1681" s="5"/>
      <c r="HV1681" s="5"/>
      <c r="HW1681" s="5"/>
      <c r="HX1681" s="5"/>
      <c r="HY1681" s="5"/>
      <c r="HZ1681" s="5"/>
      <c r="IA1681" s="5"/>
      <c r="IB1681" s="5"/>
      <c r="IC1681" s="5"/>
      <c r="ID1681" s="5"/>
      <c r="IE1681" s="5"/>
      <c r="IF1681" s="5"/>
      <c r="IG1681" s="5"/>
      <c r="IH1681" s="5"/>
      <c r="II1681" s="5"/>
      <c r="IJ1681" s="5"/>
      <c r="IK1681" s="5"/>
      <c r="IL1681" s="5"/>
      <c r="IM1681" s="5"/>
      <c r="IN1681" s="5"/>
      <c r="IO1681" s="5"/>
      <c r="IP1681" s="5"/>
      <c r="IQ1681" s="5"/>
      <c r="IR1681" s="5"/>
      <c r="IS1681" s="5"/>
      <c r="IT1681" s="5"/>
      <c r="IU1681" s="5"/>
    </row>
    <row r="1682" spans="1:255" ht="15.6" customHeight="1" thickBot="1">
      <c r="A1682" s="112"/>
      <c r="B1682" s="115"/>
      <c r="C1682" s="117"/>
      <c r="D1682" s="119"/>
      <c r="E1682" s="24" t="str">
        <f>IF(E1681&lt;&gt;"",VLOOKUP(E1681,#REF!,2,FALSE),"")</f>
        <v/>
      </c>
      <c r="F1682" s="25" t="str">
        <f>IF(F1681&lt;&gt;"",VLOOKUP(F1681,#REF!,2,FALSE),"")</f>
        <v/>
      </c>
      <c r="G1682" s="26" t="str">
        <f>IF(G1681&lt;&gt;"",VLOOKUP(G1681,#REF!,2,FALSE),"")</f>
        <v/>
      </c>
      <c r="H1682" s="25" t="str">
        <f>IF(H1681&lt;&gt;"",VLOOKUP(H1681,#REF!,2,FALSE),"")</f>
        <v/>
      </c>
      <c r="I1682" s="26" t="str">
        <f>IF(I1681&lt;&gt;"",VLOOKUP(I1681,#REF!,2,FALSE),"")</f>
        <v/>
      </c>
      <c r="J1682" s="25" t="str">
        <f>IF(J1681&lt;&gt;"",VLOOKUP(J1681,#REF!,2,FALSE),"")</f>
        <v/>
      </c>
      <c r="K1682" s="26" t="str">
        <f>IF(K1681&lt;&gt;"",VLOOKUP(K1681,#REF!,2,FALSE),"")</f>
        <v/>
      </c>
      <c r="L1682" s="25" t="str">
        <f>IF(L1681&lt;&gt;"",VLOOKUP(L1681,#REF!,2,FALSE),"")</f>
        <v/>
      </c>
      <c r="M1682" s="26" t="str">
        <f>IF(M1681&lt;&gt;"",VLOOKUP(M1681,#REF!,2,FALSE),"")</f>
        <v/>
      </c>
      <c r="N1682" s="25" t="e">
        <f>IF(N1681&lt;&gt;"",VLOOKUP(N1681,#REF!,2,FALSE),"")</f>
        <v>#REF!</v>
      </c>
      <c r="O1682" s="27" t="str">
        <f>IF(O1681&lt;&gt;"",VLOOKUP(O1681,#REF!,2,FALSE),"")</f>
        <v/>
      </c>
      <c r="P1682" s="28" t="str">
        <f>IF(P1681&lt;&gt;"",VLOOKUP(P1681,#REF!,2,FALSE),"")</f>
        <v/>
      </c>
      <c r="Q1682" s="121"/>
      <c r="R1682" s="110"/>
      <c r="S1682" s="64"/>
      <c r="T1682" s="65" t="str">
        <f>IF(S1682&lt;&gt;"",VLOOKUP(S1682,#REF!,2,FALSE),"")</f>
        <v/>
      </c>
      <c r="U1682" s="66">
        <f>(COUNTIF(E1681:N1710,S1682)*4)+(COUNTIF(O1681:P1710,S1682)*8)</f>
        <v>0</v>
      </c>
      <c r="V1682" s="67">
        <f>U1682*W1682</f>
        <v>0</v>
      </c>
      <c r="W1682" s="71">
        <v>35</v>
      </c>
    </row>
    <row r="1683" spans="1:255" ht="15.6" customHeight="1">
      <c r="A1683" s="112"/>
      <c r="B1683" s="115" t="s">
        <v>33</v>
      </c>
      <c r="C1683" s="117"/>
      <c r="D1683" s="119"/>
      <c r="E1683" s="29"/>
      <c r="F1683" s="30"/>
      <c r="G1683" s="31"/>
      <c r="H1683" s="30"/>
      <c r="I1683" s="31"/>
      <c r="J1683" s="30"/>
      <c r="K1683" s="31"/>
      <c r="L1683" s="30"/>
      <c r="M1683" s="31"/>
      <c r="N1683" s="30" t="s">
        <v>38</v>
      </c>
      <c r="O1683" s="32"/>
      <c r="P1683" s="33"/>
      <c r="Q1683" s="109"/>
      <c r="R1683" s="110"/>
      <c r="S1683" s="64"/>
      <c r="T1683" s="65" t="str">
        <f>IF(S1683&lt;&gt;"",VLOOKUP(S1683,#REF!,2,FALSE),"")</f>
        <v/>
      </c>
      <c r="U1683" s="66">
        <f>(COUNTIF(E1681:N1710,S1683)*4)+(COUNTIF(O1681:P1710,S1683)*8)</f>
        <v>0</v>
      </c>
      <c r="V1683" s="67">
        <f>U1683*W1682</f>
        <v>0</v>
      </c>
    </row>
    <row r="1684" spans="1:255" ht="15.6" customHeight="1">
      <c r="A1684" s="112"/>
      <c r="B1684" s="115"/>
      <c r="C1684" s="117"/>
      <c r="D1684" s="119"/>
      <c r="E1684" s="24" t="str">
        <f>IF(E1683&lt;&gt;"",VLOOKUP(E1683,#REF!,2,FALSE),"")</f>
        <v/>
      </c>
      <c r="F1684" s="25" t="str">
        <f>IF(F1683&lt;&gt;"",VLOOKUP(F1683,#REF!,2,FALSE),"")</f>
        <v/>
      </c>
      <c r="G1684" s="26" t="str">
        <f>IF(G1683&lt;&gt;"",VLOOKUP(G1683,#REF!,2,FALSE),"")</f>
        <v/>
      </c>
      <c r="H1684" s="25" t="str">
        <f>IF(H1683&lt;&gt;"",VLOOKUP(H1683,#REF!,2,FALSE),"")</f>
        <v/>
      </c>
      <c r="I1684" s="26" t="str">
        <f>IF(I1683&lt;&gt;"",VLOOKUP(I1683,#REF!,2,FALSE),"")</f>
        <v/>
      </c>
      <c r="J1684" s="25" t="str">
        <f>IF(J1683&lt;&gt;"",VLOOKUP(J1683,#REF!,2,FALSE),"")</f>
        <v/>
      </c>
      <c r="K1684" s="26" t="str">
        <f>IF(K1683&lt;&gt;"",VLOOKUP(K1683,#REF!,2,FALSE),"")</f>
        <v/>
      </c>
      <c r="L1684" s="25" t="str">
        <f>IF(L1683&lt;&gt;"",VLOOKUP(L1683,#REF!,2,FALSE),"")</f>
        <v/>
      </c>
      <c r="M1684" s="26" t="str">
        <f>IF(M1683&lt;&gt;"",VLOOKUP(M1683,#REF!,2,FALSE),"")</f>
        <v/>
      </c>
      <c r="N1684" s="25" t="e">
        <f>IF(N1683&lt;&gt;"",VLOOKUP(N1683,#REF!,2,FALSE),"")</f>
        <v>#REF!</v>
      </c>
      <c r="O1684" s="26" t="str">
        <f>IF(O1683&lt;&gt;"",VLOOKUP(O1683,#REF!,2,FALSE),"")</f>
        <v/>
      </c>
      <c r="P1684" s="34" t="str">
        <f>IF(P1683&lt;&gt;"",VLOOKUP(P1683,#REF!,2,FALSE),"")</f>
        <v/>
      </c>
      <c r="Q1684" s="126"/>
      <c r="R1684" s="110"/>
      <c r="S1684" s="64"/>
      <c r="T1684" s="65" t="str">
        <f>IF(S1684&lt;&gt;"",VLOOKUP(S1684,#REF!,2,FALSE),"")</f>
        <v/>
      </c>
      <c r="U1684" s="66">
        <f>(COUNTIF(E1681:N1710,S1684)*4)+(COUNTIF(O1681:P1710,S1684)*8)</f>
        <v>0</v>
      </c>
      <c r="V1684" s="67">
        <f>U1684*W1682</f>
        <v>0</v>
      </c>
    </row>
    <row r="1685" spans="1:255" ht="15.6" customHeight="1">
      <c r="A1685" s="112"/>
      <c r="B1685" s="115" t="s">
        <v>27</v>
      </c>
      <c r="C1685" s="117"/>
      <c r="D1685" s="119"/>
      <c r="E1685" s="29"/>
      <c r="F1685" s="30"/>
      <c r="G1685" s="31"/>
      <c r="H1685" s="30"/>
      <c r="I1685" s="31"/>
      <c r="J1685" s="30"/>
      <c r="K1685" s="31"/>
      <c r="L1685" s="30"/>
      <c r="M1685" s="31"/>
      <c r="N1685" s="30" t="s">
        <v>38</v>
      </c>
      <c r="O1685" s="35"/>
      <c r="P1685" s="36"/>
      <c r="Q1685" s="109"/>
      <c r="R1685" s="110"/>
      <c r="S1685" s="64"/>
      <c r="T1685" s="65" t="str">
        <f>IF(S1685&lt;&gt;"",VLOOKUP(S1685,#REF!,2,FALSE),"")</f>
        <v/>
      </c>
      <c r="U1685" s="66">
        <f>(COUNTIF(E1681:N1710,S1685)*4)+(COUNTIF(O1681:P1710,S1685)*8)</f>
        <v>0</v>
      </c>
      <c r="V1685" s="67">
        <f>U1685*W1682</f>
        <v>0</v>
      </c>
    </row>
    <row r="1686" spans="1:255" ht="15.6" customHeight="1">
      <c r="A1686" s="112"/>
      <c r="B1686" s="115"/>
      <c r="C1686" s="117"/>
      <c r="D1686" s="119"/>
      <c r="E1686" s="24" t="str">
        <f>IF(E1685&lt;&gt;"",VLOOKUP(E1685,#REF!,2,FALSE),"")</f>
        <v/>
      </c>
      <c r="F1686" s="25" t="str">
        <f>IF(F1685&lt;&gt;"",VLOOKUP(F1685,#REF!,2,FALSE),"")</f>
        <v/>
      </c>
      <c r="G1686" s="26" t="str">
        <f>IF(G1685&lt;&gt;"",VLOOKUP(G1685,#REF!,2,FALSE),"")</f>
        <v/>
      </c>
      <c r="H1686" s="25" t="str">
        <f>IF(H1685&lt;&gt;"",VLOOKUP(H1685,#REF!,2,FALSE),"")</f>
        <v/>
      </c>
      <c r="I1686" s="26" t="str">
        <f>IF(I1685&lt;&gt;"",VLOOKUP(I1685,#REF!,2,FALSE),"")</f>
        <v/>
      </c>
      <c r="J1686" s="25" t="str">
        <f>IF(J1685&lt;&gt;"",VLOOKUP(J1685,#REF!,2,FALSE),"")</f>
        <v/>
      </c>
      <c r="K1686" s="26" t="str">
        <f>IF(K1685&lt;&gt;"",VLOOKUP(K1685,#REF!,2,FALSE),"")</f>
        <v/>
      </c>
      <c r="L1686" s="25" t="str">
        <f>IF(L1685&lt;&gt;"",VLOOKUP(L1685,#REF!,2,FALSE),"")</f>
        <v/>
      </c>
      <c r="M1686" s="26" t="str">
        <f>IF(M1685&lt;&gt;"",VLOOKUP(M1685,#REF!,2,FALSE),"")</f>
        <v/>
      </c>
      <c r="N1686" s="25" t="e">
        <f>IF(N1685&lt;&gt;"",VLOOKUP(N1685,#REF!,2,FALSE),"")</f>
        <v>#REF!</v>
      </c>
      <c r="O1686" s="27" t="str">
        <f>IF(O1685&lt;&gt;"",VLOOKUP(O1685,#REF!,2,FALSE),"")</f>
        <v/>
      </c>
      <c r="P1686" s="28" t="str">
        <f>IF(P1685&lt;&gt;"",VLOOKUP(P1685,#REF!,2,FALSE),"")</f>
        <v/>
      </c>
      <c r="Q1686" s="109"/>
      <c r="R1686" s="110"/>
      <c r="S1686" s="64"/>
      <c r="T1686" s="65" t="str">
        <f>IF(S1686&lt;&gt;"",VLOOKUP(S1686,#REF!,2,FALSE),"")</f>
        <v/>
      </c>
      <c r="U1686" s="66">
        <f>(COUNTIF(E1681:N1710,S1686)*4)+(COUNTIF(O1681:P1710,S1686)*8)</f>
        <v>0</v>
      </c>
      <c r="V1686" s="67">
        <f>U1686*W1682</f>
        <v>0</v>
      </c>
    </row>
    <row r="1687" spans="1:255" ht="15.6" customHeight="1">
      <c r="A1687" s="112"/>
      <c r="B1687" s="106" t="s">
        <v>26</v>
      </c>
      <c r="C1687" s="107"/>
      <c r="D1687" s="108"/>
      <c r="E1687" s="37"/>
      <c r="F1687" s="38"/>
      <c r="G1687" s="39"/>
      <c r="H1687" s="38"/>
      <c r="I1687" s="39"/>
      <c r="J1687" s="38"/>
      <c r="K1687" s="39"/>
      <c r="L1687" s="38"/>
      <c r="M1687" s="39"/>
      <c r="N1687" s="38" t="s">
        <v>38</v>
      </c>
      <c r="O1687" s="40"/>
      <c r="P1687" s="41"/>
      <c r="Q1687" s="109"/>
      <c r="R1687" s="110">
        <f>IF(B1687&lt;&gt;"",((10-((COUNTIF(E1688:N1688,"/")+COUNTIF(E1688:N1688,"//")+COUNTIF(E1688:N1688,"///")+COUNTIF(E1688:N1688,"_"))))/2)+(2-COUNTBLANK(O1688:P1688)),"")</f>
        <v>5</v>
      </c>
      <c r="S1687" s="68"/>
      <c r="T1687" s="69" t="str">
        <f>IF(S1687&lt;&gt;"",VLOOKUP(S1687,#REF!,2,FALSE),"")</f>
        <v/>
      </c>
      <c r="U1687" s="70">
        <f>(COUNTIF(E1681:N1710,S1687)*4)+(COUNTIF(O1681:P1710,S1687)*8)</f>
        <v>0</v>
      </c>
      <c r="V1687" s="67">
        <f>U1687*W1682</f>
        <v>0</v>
      </c>
    </row>
    <row r="1688" spans="1:255" ht="15.6" customHeight="1">
      <c r="A1688" s="112"/>
      <c r="B1688" s="106"/>
      <c r="C1688" s="107"/>
      <c r="D1688" s="108"/>
      <c r="E1688" s="42" t="str">
        <f>IF(E1687&lt;&gt;"",VLOOKUP(E1687,#REF!,2,FALSE),"")</f>
        <v/>
      </c>
      <c r="F1688" s="43" t="str">
        <f>IF(F1687&lt;&gt;"",VLOOKUP(F1687,#REF!,2,FALSE),"")</f>
        <v/>
      </c>
      <c r="G1688" s="44" t="str">
        <f>IF(G1687&lt;&gt;"",VLOOKUP(G1687,#REF!,2,FALSE),"")</f>
        <v/>
      </c>
      <c r="H1688" s="43" t="str">
        <f>IF(H1687&lt;&gt;"",VLOOKUP(H1687,#REF!,2,FALSE),"")</f>
        <v/>
      </c>
      <c r="I1688" s="44" t="str">
        <f>IF(I1687&lt;&gt;"",VLOOKUP(I1687,#REF!,2,FALSE),"")</f>
        <v/>
      </c>
      <c r="J1688" s="43" t="str">
        <f>IF(J1687&lt;&gt;"",VLOOKUP(J1687,#REF!,2,FALSE),"")</f>
        <v/>
      </c>
      <c r="K1688" s="44" t="str">
        <f>IF(K1687&lt;&gt;"",VLOOKUP(K1687,#REF!,2,FALSE),"")</f>
        <v/>
      </c>
      <c r="L1688" s="43" t="str">
        <f>IF(L1687&lt;&gt;"",VLOOKUP(L1687,#REF!,2,FALSE),"")</f>
        <v/>
      </c>
      <c r="M1688" s="44" t="str">
        <f>IF(M1687&lt;&gt;"",VLOOKUP(M1687,#REF!,2,FALSE),"")</f>
        <v/>
      </c>
      <c r="N1688" s="43" t="e">
        <f>IF(N1687&lt;&gt;"",VLOOKUP(N1687,#REF!,2,FALSE),"")</f>
        <v>#REF!</v>
      </c>
      <c r="O1688" s="44" t="str">
        <f>IF(O1687&lt;&gt;"",VLOOKUP(O1687,#REF!,2,FALSE),"")</f>
        <v/>
      </c>
      <c r="P1688" s="45" t="str">
        <f>IF(P1687&lt;&gt;"",VLOOKUP(P1687,#REF!,2,FALSE),"")</f>
        <v/>
      </c>
      <c r="Q1688" s="109"/>
      <c r="R1688" s="110"/>
      <c r="S1688" s="68"/>
      <c r="T1688" s="69" t="str">
        <f>IF(S1688&lt;&gt;"",VLOOKUP(S1688,#REF!,2,FALSE),"")</f>
        <v/>
      </c>
      <c r="U1688" s="70">
        <f>(COUNTIF(E1681:N1710,S1688)*4)+(COUNTIF(O1681:P1710,S1688)*8)</f>
        <v>0</v>
      </c>
      <c r="V1688" s="67">
        <f>U1688*W1682</f>
        <v>0</v>
      </c>
    </row>
    <row r="1689" spans="1:255" ht="15.6" customHeight="1">
      <c r="A1689" s="112"/>
      <c r="B1689" s="106" t="s">
        <v>42</v>
      </c>
      <c r="C1689" s="107"/>
      <c r="D1689" s="108"/>
      <c r="E1689" s="37"/>
      <c r="F1689" s="38"/>
      <c r="G1689" s="39"/>
      <c r="H1689" s="38"/>
      <c r="I1689" s="39"/>
      <c r="J1689" s="38"/>
      <c r="K1689" s="39"/>
      <c r="L1689" s="38"/>
      <c r="M1689" s="39"/>
      <c r="N1689" s="38" t="s">
        <v>38</v>
      </c>
      <c r="O1689" s="40"/>
      <c r="P1689" s="41"/>
      <c r="Q1689" s="109"/>
      <c r="R1689" s="110">
        <f>IF(B1689&lt;&gt;"",((10-((COUNTIF(E1690:N1690,"/")+COUNTIF(E1690:N1690,"//")+COUNTIF(E1690:N1690,"///")+COUNTIF(E1690:N1690,"_"))))/2)+(2-COUNTBLANK(O1690:P1690)),"")</f>
        <v>5</v>
      </c>
      <c r="S1689" s="68"/>
      <c r="T1689" s="69" t="str">
        <f>IF(S1689&lt;&gt;"",VLOOKUP(S1689,#REF!,2,FALSE),"")</f>
        <v/>
      </c>
      <c r="U1689" s="70">
        <f>(COUNTIF(E1681:N1710,S1689)*4)+(COUNTIF(O1681:P1710,S1689)*8)</f>
        <v>0</v>
      </c>
      <c r="V1689" s="67">
        <f>U1689*W1682</f>
        <v>0</v>
      </c>
    </row>
    <row r="1690" spans="1:255" ht="15.6" customHeight="1">
      <c r="A1690" s="112"/>
      <c r="B1690" s="106"/>
      <c r="C1690" s="107"/>
      <c r="D1690" s="108"/>
      <c r="E1690" s="42" t="str">
        <f>IF(E1689&lt;&gt;"",VLOOKUP(E1689,#REF!,2,FALSE),"")</f>
        <v/>
      </c>
      <c r="F1690" s="43" t="str">
        <f>IF(F1689&lt;&gt;"",VLOOKUP(F1689,#REF!,2,FALSE),"")</f>
        <v/>
      </c>
      <c r="G1690" s="44" t="str">
        <f>IF(G1689&lt;&gt;"",VLOOKUP(G1689,#REF!,2,FALSE),"")</f>
        <v/>
      </c>
      <c r="H1690" s="43" t="str">
        <f>IF(H1689&lt;&gt;"",VLOOKUP(H1689,#REF!,2,FALSE),"")</f>
        <v/>
      </c>
      <c r="I1690" s="44" t="str">
        <f>IF(I1689&lt;&gt;"",VLOOKUP(I1689,#REF!,2,FALSE),"")</f>
        <v/>
      </c>
      <c r="J1690" s="43" t="str">
        <f>IF(J1689&lt;&gt;"",VLOOKUP(J1689,#REF!,2,FALSE),"")</f>
        <v/>
      </c>
      <c r="K1690" s="44" t="str">
        <f>IF(K1689&lt;&gt;"",VLOOKUP(K1689,#REF!,2,FALSE),"")</f>
        <v/>
      </c>
      <c r="L1690" s="43" t="str">
        <f>IF(L1689&lt;&gt;"",VLOOKUP(L1689,#REF!,2,FALSE),"")</f>
        <v/>
      </c>
      <c r="M1690" s="44" t="str">
        <f>IF(M1689&lt;&gt;"",VLOOKUP(M1689,#REF!,2,FALSE),"")</f>
        <v/>
      </c>
      <c r="N1690" s="43" t="e">
        <f>IF(N1689&lt;&gt;"",VLOOKUP(N1689,#REF!,2,FALSE),"")</f>
        <v>#REF!</v>
      </c>
      <c r="O1690" s="44" t="str">
        <f>IF(O1689&lt;&gt;"",VLOOKUP(O1689,#REF!,2,FALSE),"")</f>
        <v/>
      </c>
      <c r="P1690" s="45" t="str">
        <f>IF(P1689&lt;&gt;"",VLOOKUP(P1689,#REF!,2,FALSE),"")</f>
        <v/>
      </c>
      <c r="Q1690" s="109"/>
      <c r="R1690" s="110"/>
      <c r="S1690" s="68"/>
      <c r="T1690" s="69" t="str">
        <f>IF(S1690&lt;&gt;"",VLOOKUP(S1690,#REF!,2,FALSE),"")</f>
        <v/>
      </c>
      <c r="U1690" s="70">
        <f>(COUNTIF(E1681:N1710,S1690)*4)+(COUNTIF(O1681:P1710,S1690)*8)</f>
        <v>0</v>
      </c>
      <c r="V1690" s="67">
        <f>U1690*W1682</f>
        <v>0</v>
      </c>
    </row>
    <row r="1691" spans="1:255" ht="15.6" customHeight="1">
      <c r="A1691" s="112"/>
      <c r="B1691" s="106" t="s">
        <v>24</v>
      </c>
      <c r="C1691" s="107"/>
      <c r="D1691" s="108"/>
      <c r="E1691" s="37"/>
      <c r="F1691" s="38"/>
      <c r="G1691" s="39"/>
      <c r="H1691" s="38"/>
      <c r="I1691" s="39"/>
      <c r="J1691" s="38"/>
      <c r="K1691" s="39"/>
      <c r="L1691" s="38"/>
      <c r="M1691" s="39"/>
      <c r="N1691" s="38" t="s">
        <v>38</v>
      </c>
      <c r="O1691" s="40"/>
      <c r="P1691" s="41"/>
      <c r="Q1691" s="109"/>
      <c r="R1691" s="110">
        <f>IF(B1691&lt;&gt;"",((10-((COUNTIF(E1692:N1692,"/")+COUNTIF(E1692:N1692,"//")+COUNTIF(E1692:N1692,"///")+COUNTIF(E1692:N1692,"_"))))/2)+(2-COUNTBLANK(O1692:P1692)),"")</f>
        <v>5</v>
      </c>
      <c r="S1691" s="68"/>
      <c r="T1691" s="69" t="str">
        <f>IF(S1691&lt;&gt;"",VLOOKUP(S1691,#REF!,2,FALSE),"")</f>
        <v/>
      </c>
      <c r="U1691" s="70">
        <f>(COUNTIF(E1681:N1710,S1691)*4)+(COUNTIF(O1681:P1710,S1691)*8)</f>
        <v>0</v>
      </c>
      <c r="V1691" s="67">
        <f>U1691*W1682</f>
        <v>0</v>
      </c>
    </row>
    <row r="1692" spans="1:255" ht="15.6" customHeight="1">
      <c r="A1692" s="112"/>
      <c r="B1692" s="106"/>
      <c r="C1692" s="107"/>
      <c r="D1692" s="108"/>
      <c r="E1692" s="42" t="str">
        <f>IF(E1691&lt;&gt;"",VLOOKUP(E1691,#REF!,2,FALSE),"")</f>
        <v/>
      </c>
      <c r="F1692" s="43" t="str">
        <f>IF(F1691&lt;&gt;"",VLOOKUP(F1691,#REF!,2,FALSE),"")</f>
        <v/>
      </c>
      <c r="G1692" s="44" t="str">
        <f>IF(G1691&lt;&gt;"",VLOOKUP(G1691,#REF!,2,FALSE),"")</f>
        <v/>
      </c>
      <c r="H1692" s="43" t="str">
        <f>IF(H1691&lt;&gt;"",VLOOKUP(H1691,#REF!,2,FALSE),"")</f>
        <v/>
      </c>
      <c r="I1692" s="44" t="str">
        <f>IF(I1691&lt;&gt;"",VLOOKUP(I1691,#REF!,2,FALSE),"")</f>
        <v/>
      </c>
      <c r="J1692" s="43" t="str">
        <f>IF(J1691&lt;&gt;"",VLOOKUP(J1691,#REF!,2,FALSE),"")</f>
        <v/>
      </c>
      <c r="K1692" s="44" t="str">
        <f>IF(K1691&lt;&gt;"",VLOOKUP(K1691,#REF!,2,FALSE),"")</f>
        <v/>
      </c>
      <c r="L1692" s="43" t="str">
        <f>IF(L1691&lt;&gt;"",VLOOKUP(L1691,#REF!,2,FALSE),"")</f>
        <v/>
      </c>
      <c r="M1692" s="44" t="str">
        <f>IF(M1691&lt;&gt;"",VLOOKUP(M1691,#REF!,2,FALSE),"")</f>
        <v/>
      </c>
      <c r="N1692" s="43" t="e">
        <f>IF(N1691&lt;&gt;"",VLOOKUP(N1691,#REF!,2,FALSE),"")</f>
        <v>#REF!</v>
      </c>
      <c r="O1692" s="44" t="str">
        <f>IF(O1691&lt;&gt;"",VLOOKUP(O1691,#REF!,2,FALSE),"")</f>
        <v/>
      </c>
      <c r="P1692" s="45" t="str">
        <f>IF(P1691&lt;&gt;"",VLOOKUP(P1691,#REF!,2,FALSE),"")</f>
        <v/>
      </c>
      <c r="Q1692" s="109"/>
      <c r="R1692" s="110"/>
      <c r="S1692" s="68"/>
      <c r="T1692" s="69" t="str">
        <f>IF(S1692&lt;&gt;"",VLOOKUP(S1692,#REF!,2,FALSE),"")</f>
        <v/>
      </c>
      <c r="U1692" s="70">
        <f>(COUNTIF(E1681:N1710,S1692)*4)+(COUNTIF(O1681:P1710,S1692)*8)</f>
        <v>0</v>
      </c>
      <c r="V1692" s="67">
        <f>U1692*W1682</f>
        <v>0</v>
      </c>
    </row>
    <row r="1693" spans="1:255" ht="15.6" customHeight="1" thickBot="1">
      <c r="A1693" s="112"/>
      <c r="B1693" s="106" t="s">
        <v>22</v>
      </c>
      <c r="C1693" s="107"/>
      <c r="D1693" s="108"/>
      <c r="E1693" s="37"/>
      <c r="F1693" s="38"/>
      <c r="G1693" s="39"/>
      <c r="H1693" s="38"/>
      <c r="I1693" s="39"/>
      <c r="J1693" s="38"/>
      <c r="K1693" s="39"/>
      <c r="L1693" s="38"/>
      <c r="M1693" s="39"/>
      <c r="N1693" s="38" t="s">
        <v>38</v>
      </c>
      <c r="O1693" s="40"/>
      <c r="P1693" s="41"/>
      <c r="Q1693" s="109"/>
      <c r="R1693" s="110">
        <f>IF(B1693&lt;&gt;"",((10-((COUNTIF(E1694:N1694,"/")+COUNTIF(E1694:N1694,"//")+COUNTIF(E1694:N1694,"///")+COUNTIF(E1694:N1694,"_"))))/2)+(2-COUNTBLANK(O1694:P1694)),"")</f>
        <v>5</v>
      </c>
      <c r="S1693" s="68"/>
      <c r="T1693" s="69" t="str">
        <f>IF(S1693&lt;&gt;"",VLOOKUP(S1693,#REF!,2,FALSE),"")</f>
        <v/>
      </c>
      <c r="U1693" s="70">
        <f>(COUNTIF(E1681:N1710,S1693)*4)+(COUNTIF(O1681:P1710,S1693)*8)</f>
        <v>0</v>
      </c>
      <c r="V1693" s="67">
        <f>U1693*W1682</f>
        <v>0</v>
      </c>
    </row>
    <row r="1694" spans="1:255" ht="15.6" customHeight="1" thickBot="1">
      <c r="A1694" s="112"/>
      <c r="B1694" s="106"/>
      <c r="C1694" s="107"/>
      <c r="D1694" s="108"/>
      <c r="E1694" s="42" t="str">
        <f>IF(E1693&lt;&gt;"",VLOOKUP(E1693,#REF!,2,FALSE),"")</f>
        <v/>
      </c>
      <c r="F1694" s="43" t="str">
        <f>IF(F1693&lt;&gt;"",VLOOKUP(F1693,#REF!,2,FALSE),"")</f>
        <v/>
      </c>
      <c r="G1694" s="44" t="str">
        <f>IF(G1693&lt;&gt;"",VLOOKUP(G1693,#REF!,2,FALSE),"")</f>
        <v/>
      </c>
      <c r="H1694" s="43" t="str">
        <f>IF(H1693&lt;&gt;"",VLOOKUP(H1693,#REF!,2,FALSE),"")</f>
        <v/>
      </c>
      <c r="I1694" s="44" t="str">
        <f>IF(I1693&lt;&gt;"",VLOOKUP(I1693,#REF!,2,FALSE),"")</f>
        <v/>
      </c>
      <c r="J1694" s="43" t="str">
        <f>IF(J1693&lt;&gt;"",VLOOKUP(J1693,#REF!,2,FALSE),"")</f>
        <v/>
      </c>
      <c r="K1694" s="44" t="str">
        <f>IF(K1693&lt;&gt;"",VLOOKUP(K1693,#REF!,2,FALSE),"")</f>
        <v/>
      </c>
      <c r="L1694" s="43" t="str">
        <f>IF(L1693&lt;&gt;"",VLOOKUP(L1693,#REF!,2,FALSE),"")</f>
        <v/>
      </c>
      <c r="M1694" s="44" t="str">
        <f>IF(M1693&lt;&gt;"",VLOOKUP(M1693,#REF!,2,FALSE),"")</f>
        <v/>
      </c>
      <c r="N1694" s="43" t="e">
        <f>IF(N1693&lt;&gt;"",VLOOKUP(N1693,#REF!,2,FALSE),"")</f>
        <v>#REF!</v>
      </c>
      <c r="O1694" s="44" t="str">
        <f>IF(O1693&lt;&gt;"",VLOOKUP(O1693,#REF!,2,FALSE),"")</f>
        <v/>
      </c>
      <c r="P1694" s="45" t="str">
        <f>IF(P1693&lt;&gt;"",VLOOKUP(P1693,#REF!,2,FALSE),"")</f>
        <v/>
      </c>
      <c r="Q1694" s="109"/>
      <c r="R1694" s="110"/>
      <c r="S1694" s="60">
        <f>SUM(R1681:R1710)*8</f>
        <v>400</v>
      </c>
      <c r="T1694" s="61" t="s">
        <v>25</v>
      </c>
      <c r="U1694" s="62">
        <f>SUM(U1682:U1693)</f>
        <v>0</v>
      </c>
      <c r="V1694" s="63">
        <f>SUM(V1682:V1693)</f>
        <v>0</v>
      </c>
    </row>
    <row r="1695" spans="1:255" ht="15.6" customHeight="1">
      <c r="A1695" s="112"/>
      <c r="B1695" s="103" t="s">
        <v>23</v>
      </c>
      <c r="C1695" s="104"/>
      <c r="D1695" s="105"/>
      <c r="E1695" s="46"/>
      <c r="F1695" s="47"/>
      <c r="G1695" s="48"/>
      <c r="H1695" s="47"/>
      <c r="I1695" s="48"/>
      <c r="J1695" s="47"/>
      <c r="K1695" s="48"/>
      <c r="L1695" s="47"/>
      <c r="M1695" s="48"/>
      <c r="N1695" s="47" t="s">
        <v>38</v>
      </c>
      <c r="O1695" s="49"/>
      <c r="P1695" s="50"/>
      <c r="Q1695" s="109"/>
      <c r="R1695" s="110">
        <f>IF(B1695&lt;&gt;"",((10-((COUNTIF(E1696:N1696,"/")+COUNTIF(E1696:N1696,"//")+COUNTIF(E1696:N1696,"///")+COUNTIF(E1696:N1696,"_"))))/2)+(2-COUNTBLANK(O1696:P1696)),"")</f>
        <v>5</v>
      </c>
      <c r="S1695"/>
      <c r="T1695"/>
      <c r="U1695"/>
      <c r="V1695"/>
    </row>
    <row r="1696" spans="1:255" ht="15.6" customHeight="1">
      <c r="A1696" s="112"/>
      <c r="B1696" s="103"/>
      <c r="C1696" s="104"/>
      <c r="D1696" s="105"/>
      <c r="E1696" s="51" t="str">
        <f>IF(E1695&lt;&gt;"",VLOOKUP(E1695,#REF!,2,FALSE),"")</f>
        <v/>
      </c>
      <c r="F1696" s="52" t="str">
        <f>IF(F1695&lt;&gt;"",VLOOKUP(F1695,#REF!,2,FALSE),"")</f>
        <v/>
      </c>
      <c r="G1696" s="53" t="str">
        <f>IF(G1695&lt;&gt;"",VLOOKUP(G1695,#REF!,2,FALSE),"")</f>
        <v/>
      </c>
      <c r="H1696" s="52" t="str">
        <f>IF(H1695&lt;&gt;"",VLOOKUP(H1695,#REF!,2,FALSE),"")</f>
        <v/>
      </c>
      <c r="I1696" s="53" t="str">
        <f>IF(I1695&lt;&gt;"",VLOOKUP(I1695,#REF!,2,FALSE),"")</f>
        <v/>
      </c>
      <c r="J1696" s="52" t="str">
        <f>IF(J1695&lt;&gt;"",VLOOKUP(J1695,#REF!,2,FALSE),"")</f>
        <v/>
      </c>
      <c r="K1696" s="53" t="str">
        <f>IF(K1695&lt;&gt;"",VLOOKUP(K1695,#REF!,2,FALSE),"")</f>
        <v/>
      </c>
      <c r="L1696" s="52" t="str">
        <f>IF(L1695&lt;&gt;"",VLOOKUP(L1695,#REF!,2,FALSE),"")</f>
        <v/>
      </c>
      <c r="M1696" s="53" t="str">
        <f>IF(M1695&lt;&gt;"",VLOOKUP(M1695,#REF!,2,FALSE),"")</f>
        <v/>
      </c>
      <c r="N1696" s="52" t="e">
        <f>IF(N1695&lt;&gt;"",VLOOKUP(N1695,#REF!,2,FALSE),"")</f>
        <v>#REF!</v>
      </c>
      <c r="O1696" s="53" t="str">
        <f>IF(O1695&lt;&gt;"",VLOOKUP(O1695,#REF!,2,FALSE),"")</f>
        <v/>
      </c>
      <c r="P1696" s="54" t="str">
        <f>IF(P1695&lt;&gt;"",VLOOKUP(P1695,#REF!,2,FALSE),"")</f>
        <v/>
      </c>
      <c r="Q1696" s="109"/>
      <c r="R1696" s="110"/>
      <c r="S1696"/>
      <c r="T1696"/>
      <c r="U1696"/>
      <c r="V1696"/>
    </row>
    <row r="1697" spans="1:255" ht="15.6" customHeight="1">
      <c r="A1697" s="112"/>
      <c r="B1697" s="103" t="s">
        <v>41</v>
      </c>
      <c r="C1697" s="104"/>
      <c r="D1697" s="105"/>
      <c r="E1697" s="46"/>
      <c r="F1697" s="47"/>
      <c r="G1697" s="48"/>
      <c r="H1697" s="47"/>
      <c r="I1697" s="48"/>
      <c r="J1697" s="47"/>
      <c r="K1697" s="48"/>
      <c r="L1697" s="47"/>
      <c r="M1697" s="48"/>
      <c r="N1697" s="47" t="s">
        <v>38</v>
      </c>
      <c r="O1697" s="49"/>
      <c r="P1697" s="50"/>
      <c r="Q1697" s="109"/>
      <c r="R1697" s="110">
        <f>IF(B1697&lt;&gt;"",((10-((COUNTIF(E1698:N1698,"/")+COUNTIF(E1698:N1698,"//")+COUNTIF(E1698:N1698,"///")+COUNTIF(E1698:N1698,"_"))))/2)+(2-COUNTBLANK(O1698:P1698)),"")</f>
        <v>5</v>
      </c>
      <c r="S1697"/>
      <c r="T1697"/>
      <c r="U1697"/>
      <c r="V1697"/>
    </row>
    <row r="1698" spans="1:255" ht="15.6" customHeight="1">
      <c r="A1698" s="112"/>
      <c r="B1698" s="103"/>
      <c r="C1698" s="104"/>
      <c r="D1698" s="105"/>
      <c r="E1698" s="51" t="str">
        <f>IF(E1697&lt;&gt;"",VLOOKUP(E1697,#REF!,2,FALSE),"")</f>
        <v/>
      </c>
      <c r="F1698" s="52" t="str">
        <f>IF(F1697&lt;&gt;"",VLOOKUP(F1697,#REF!,2,FALSE),"")</f>
        <v/>
      </c>
      <c r="G1698" s="53" t="str">
        <f>IF(G1697&lt;&gt;"",VLOOKUP(G1697,#REF!,2,FALSE),"")</f>
        <v/>
      </c>
      <c r="H1698" s="52" t="str">
        <f>IF(H1697&lt;&gt;"",VLOOKUP(H1697,#REF!,2,FALSE),"")</f>
        <v/>
      </c>
      <c r="I1698" s="53" t="str">
        <f>IF(I1697&lt;&gt;"",VLOOKUP(I1697,#REF!,2,FALSE),"")</f>
        <v/>
      </c>
      <c r="J1698" s="52" t="str">
        <f>IF(J1697&lt;&gt;"",VLOOKUP(J1697,#REF!,2,FALSE),"")</f>
        <v/>
      </c>
      <c r="K1698" s="53" t="str">
        <f>IF(K1697&lt;&gt;"",VLOOKUP(K1697,#REF!,2,FALSE),"")</f>
        <v/>
      </c>
      <c r="L1698" s="52" t="str">
        <f>IF(L1697&lt;&gt;"",VLOOKUP(L1697,#REF!,2,FALSE),"")</f>
        <v/>
      </c>
      <c r="M1698" s="53" t="str">
        <f>IF(M1697&lt;&gt;"",VLOOKUP(M1697,#REF!,2,FALSE),"")</f>
        <v/>
      </c>
      <c r="N1698" s="52" t="e">
        <f>IF(N1697&lt;&gt;"",VLOOKUP(N1697,#REF!,2,FALSE),"")</f>
        <v>#REF!</v>
      </c>
      <c r="O1698" s="53" t="str">
        <f>IF(O1697&lt;&gt;"",VLOOKUP(O1697,#REF!,2,FALSE),"")</f>
        <v/>
      </c>
      <c r="P1698" s="54" t="str">
        <f>IF(P1697&lt;&gt;"",VLOOKUP(P1697,#REF!,2,FALSE),"")</f>
        <v/>
      </c>
      <c r="Q1698" s="109"/>
      <c r="R1698" s="110"/>
      <c r="S1698"/>
      <c r="T1698"/>
      <c r="U1698"/>
      <c r="V1698"/>
    </row>
    <row r="1699" spans="1:255" ht="15.6" customHeight="1">
      <c r="A1699" s="112"/>
      <c r="B1699" s="103" t="s">
        <v>21</v>
      </c>
      <c r="C1699" s="104"/>
      <c r="D1699" s="105"/>
      <c r="E1699" s="46"/>
      <c r="F1699" s="47"/>
      <c r="G1699" s="48"/>
      <c r="H1699" s="47"/>
      <c r="I1699" s="48"/>
      <c r="J1699" s="47"/>
      <c r="K1699" s="48"/>
      <c r="L1699" s="47"/>
      <c r="M1699" s="48"/>
      <c r="N1699" s="47" t="s">
        <v>38</v>
      </c>
      <c r="O1699" s="49"/>
      <c r="P1699" s="50"/>
      <c r="Q1699" s="109"/>
      <c r="R1699" s="110">
        <f>IF(B1699&lt;&gt;"",((10-((COUNTIF(E1700:N1700,"/")+COUNTIF(E1700:N1700,"//")+COUNTIF(E1700:N1700,"///")+COUNTIF(E1700:N1700,"_"))))/2)+(2-COUNTBLANK(O1700:P1700)),"")</f>
        <v>5</v>
      </c>
      <c r="S1699"/>
      <c r="T1699"/>
      <c r="U1699"/>
      <c r="V1699"/>
    </row>
    <row r="1700" spans="1:255" ht="15.6" customHeight="1">
      <c r="A1700" s="112"/>
      <c r="B1700" s="103"/>
      <c r="C1700" s="104"/>
      <c r="D1700" s="105"/>
      <c r="E1700" s="51" t="str">
        <f>IF(E1699&lt;&gt;"",VLOOKUP(E1699,#REF!,2,FALSE),"")</f>
        <v/>
      </c>
      <c r="F1700" s="52" t="str">
        <f>IF(F1699&lt;&gt;"",VLOOKUP(F1699,#REF!,2,FALSE),"")</f>
        <v/>
      </c>
      <c r="G1700" s="53" t="str">
        <f>IF(G1699&lt;&gt;"",VLOOKUP(G1699,#REF!,2,FALSE),"")</f>
        <v/>
      </c>
      <c r="H1700" s="52" t="str">
        <f>IF(H1699&lt;&gt;"",VLOOKUP(H1699,#REF!,2,FALSE),"")</f>
        <v/>
      </c>
      <c r="I1700" s="53" t="str">
        <f>IF(I1699&lt;&gt;"",VLOOKUP(I1699,#REF!,2,FALSE),"")</f>
        <v/>
      </c>
      <c r="J1700" s="52" t="str">
        <f>IF(J1699&lt;&gt;"",VLOOKUP(J1699,#REF!,2,FALSE),"")</f>
        <v/>
      </c>
      <c r="K1700" s="53" t="str">
        <f>IF(K1699&lt;&gt;"",VLOOKUP(K1699,#REF!,2,FALSE),"")</f>
        <v/>
      </c>
      <c r="L1700" s="52" t="str">
        <f>IF(L1699&lt;&gt;"",VLOOKUP(L1699,#REF!,2,FALSE),"")</f>
        <v/>
      </c>
      <c r="M1700" s="53" t="str">
        <f>IF(M1699&lt;&gt;"",VLOOKUP(M1699,#REF!,2,FALSE),"")</f>
        <v/>
      </c>
      <c r="N1700" s="52" t="e">
        <f>IF(N1699&lt;&gt;"",VLOOKUP(N1699,#REF!,2,FALSE),"")</f>
        <v>#REF!</v>
      </c>
      <c r="O1700" s="53" t="str">
        <f>IF(O1699&lt;&gt;"",VLOOKUP(O1699,#REF!,2,FALSE),"")</f>
        <v/>
      </c>
      <c r="P1700" s="54" t="str">
        <f>IF(P1699&lt;&gt;"",VLOOKUP(P1699,#REF!,2,FALSE),"")</f>
        <v/>
      </c>
      <c r="Q1700" s="109"/>
      <c r="R1700" s="110"/>
      <c r="S1700"/>
      <c r="T1700"/>
      <c r="U1700"/>
      <c r="V1700"/>
    </row>
    <row r="1701" spans="1:255" ht="15.6" customHeight="1">
      <c r="A1701" s="112"/>
      <c r="B1701" s="103" t="s">
        <v>19</v>
      </c>
      <c r="C1701" s="104"/>
      <c r="D1701" s="105"/>
      <c r="E1701" s="46"/>
      <c r="F1701" s="47"/>
      <c r="G1701" s="48"/>
      <c r="H1701" s="47"/>
      <c r="I1701" s="48"/>
      <c r="J1701" s="47"/>
      <c r="K1701" s="48"/>
      <c r="L1701" s="47"/>
      <c r="M1701" s="48"/>
      <c r="N1701" s="47" t="s">
        <v>38</v>
      </c>
      <c r="O1701" s="49"/>
      <c r="P1701" s="50"/>
      <c r="Q1701" s="109"/>
      <c r="R1701" s="110">
        <f>IF(B1701&lt;&gt;"",((10-((COUNTIF(E1702:N1702,"/")+COUNTIF(E1702:N1702,"//")+COUNTIF(E1702:N1702,"///")+COUNTIF(E1702:N1702,"_"))))/2)+(2-COUNTBLANK(O1702:P1702)),"")</f>
        <v>5</v>
      </c>
      <c r="S1701"/>
      <c r="T1701"/>
      <c r="U1701"/>
      <c r="V1701"/>
    </row>
    <row r="1702" spans="1:255" ht="15.6" customHeight="1">
      <c r="A1702" s="112"/>
      <c r="B1702" s="103"/>
      <c r="C1702" s="104"/>
      <c r="D1702" s="105"/>
      <c r="E1702" s="51" t="str">
        <f>IF(E1701&lt;&gt;"",VLOOKUP(E1701,#REF!,2,FALSE),"")</f>
        <v/>
      </c>
      <c r="F1702" s="52" t="str">
        <f>IF(F1701&lt;&gt;"",VLOOKUP(F1701,#REF!,2,FALSE),"")</f>
        <v/>
      </c>
      <c r="G1702" s="53" t="str">
        <f>IF(G1701&lt;&gt;"",VLOOKUP(G1701,#REF!,2,FALSE),"")</f>
        <v/>
      </c>
      <c r="H1702" s="52" t="str">
        <f>IF(H1701&lt;&gt;"",VLOOKUP(H1701,#REF!,2,FALSE),"")</f>
        <v/>
      </c>
      <c r="I1702" s="53" t="str">
        <f>IF(I1701&lt;&gt;"",VLOOKUP(I1701,#REF!,2,FALSE),"")</f>
        <v/>
      </c>
      <c r="J1702" s="52" t="str">
        <f>IF(J1701&lt;&gt;"",VLOOKUP(J1701,#REF!,2,FALSE),"")</f>
        <v/>
      </c>
      <c r="K1702" s="53" t="str">
        <f>IF(K1701&lt;&gt;"",VLOOKUP(K1701,#REF!,2,FALSE),"")</f>
        <v/>
      </c>
      <c r="L1702" s="52" t="str">
        <f>IF(L1701&lt;&gt;"",VLOOKUP(L1701,#REF!,2,FALSE),"")</f>
        <v/>
      </c>
      <c r="M1702" s="53" t="str">
        <f>IF(M1701&lt;&gt;"",VLOOKUP(M1701,#REF!,2,FALSE),"")</f>
        <v/>
      </c>
      <c r="N1702" s="52" t="e">
        <f>IF(N1701&lt;&gt;"",VLOOKUP(N1701,#REF!,2,FALSE),"")</f>
        <v>#REF!</v>
      </c>
      <c r="O1702" s="53" t="str">
        <f>IF(O1701&lt;&gt;"",VLOOKUP(O1701,#REF!,2,FALSE),"")</f>
        <v/>
      </c>
      <c r="P1702" s="54" t="str">
        <f>IF(P1701&lt;&gt;"",VLOOKUP(P1701,#REF!,2,FALSE),"")</f>
        <v/>
      </c>
      <c r="Q1702" s="109"/>
      <c r="R1702" s="110"/>
      <c r="S1702"/>
      <c r="T1702"/>
      <c r="U1702"/>
      <c r="V1702"/>
    </row>
    <row r="1703" spans="1:255" ht="15.6" customHeight="1">
      <c r="A1703" s="112"/>
      <c r="B1703" s="103" t="s">
        <v>18</v>
      </c>
      <c r="C1703" s="104"/>
      <c r="D1703" s="105"/>
      <c r="E1703" s="46"/>
      <c r="F1703" s="47"/>
      <c r="G1703" s="48"/>
      <c r="H1703" s="47"/>
      <c r="I1703" s="48"/>
      <c r="J1703" s="47"/>
      <c r="K1703" s="48"/>
      <c r="L1703" s="47"/>
      <c r="M1703" s="48"/>
      <c r="N1703" s="47" t="s">
        <v>38</v>
      </c>
      <c r="O1703" s="49"/>
      <c r="P1703" s="50"/>
      <c r="Q1703" s="109"/>
      <c r="R1703" s="110">
        <f>IF(B1703&lt;&gt;"",((10-((COUNTIF(E1704:N1704,"/")+COUNTIF(E1704:N1704,"//")+COUNTIF(E1704:N1704,"///")+COUNTIF(E1704:N1704,"_"))))/2)+(2-COUNTBLANK(O1704:P1704)),"")</f>
        <v>5</v>
      </c>
      <c r="S1703"/>
      <c r="T1703"/>
      <c r="U1703"/>
      <c r="V1703"/>
    </row>
    <row r="1704" spans="1:255" ht="15.6" customHeight="1">
      <c r="A1704" s="112"/>
      <c r="B1704" s="103"/>
      <c r="C1704" s="104"/>
      <c r="D1704" s="105"/>
      <c r="E1704" s="51" t="str">
        <f>IF(E1703&lt;&gt;"",VLOOKUP(E1703,#REF!,2,FALSE),"")</f>
        <v/>
      </c>
      <c r="F1704" s="52" t="str">
        <f>IF(F1703&lt;&gt;"",VLOOKUP(F1703,#REF!,2,FALSE),"")</f>
        <v/>
      </c>
      <c r="G1704" s="53" t="str">
        <f>IF(G1703&lt;&gt;"",VLOOKUP(G1703,#REF!,2,FALSE),"")</f>
        <v/>
      </c>
      <c r="H1704" s="52" t="str">
        <f>IF(H1703&lt;&gt;"",VLOOKUP(H1703,#REF!,2,FALSE),"")</f>
        <v/>
      </c>
      <c r="I1704" s="53" t="str">
        <f>IF(I1703&lt;&gt;"",VLOOKUP(I1703,#REF!,2,FALSE),"")</f>
        <v/>
      </c>
      <c r="J1704" s="52" t="str">
        <f>IF(J1703&lt;&gt;"",VLOOKUP(J1703,#REF!,2,FALSE),"")</f>
        <v/>
      </c>
      <c r="K1704" s="53" t="str">
        <f>IF(K1703&lt;&gt;"",VLOOKUP(K1703,#REF!,2,FALSE),"")</f>
        <v/>
      </c>
      <c r="L1704" s="52" t="str">
        <f>IF(L1703&lt;&gt;"",VLOOKUP(L1703,#REF!,2,FALSE),"")</f>
        <v/>
      </c>
      <c r="M1704" s="53" t="str">
        <f>IF(M1703&lt;&gt;"",VLOOKUP(M1703,#REF!,2,FALSE),"")</f>
        <v/>
      </c>
      <c r="N1704" s="52" t="e">
        <f>IF(N1703&lt;&gt;"",VLOOKUP(N1703,#REF!,2,FALSE),"")</f>
        <v>#REF!</v>
      </c>
      <c r="O1704" s="53" t="str">
        <f>IF(O1703&lt;&gt;"",VLOOKUP(O1703,#REF!,2,FALSE),"")</f>
        <v/>
      </c>
      <c r="P1704" s="54" t="str">
        <f>IF(P1703&lt;&gt;"",VLOOKUP(P1703,#REF!,2,FALSE),"")</f>
        <v/>
      </c>
      <c r="Q1704" s="109"/>
      <c r="R1704" s="110"/>
      <c r="S1704"/>
      <c r="T1704"/>
      <c r="U1704"/>
      <c r="V1704"/>
    </row>
    <row r="1705" spans="1:255" ht="15.6" customHeight="1">
      <c r="A1705" s="112"/>
      <c r="B1705" s="103" t="s">
        <v>16</v>
      </c>
      <c r="C1705" s="104"/>
      <c r="D1705" s="105"/>
      <c r="E1705" s="46" t="s">
        <v>17</v>
      </c>
      <c r="F1705" s="47" t="s">
        <v>17</v>
      </c>
      <c r="G1705" s="48" t="s">
        <v>17</v>
      </c>
      <c r="H1705" s="47" t="s">
        <v>17</v>
      </c>
      <c r="I1705" s="48" t="s">
        <v>17</v>
      </c>
      <c r="J1705" s="47" t="s">
        <v>17</v>
      </c>
      <c r="K1705" s="48" t="s">
        <v>17</v>
      </c>
      <c r="L1705" s="47" t="s">
        <v>17</v>
      </c>
      <c r="M1705" s="48" t="s">
        <v>17</v>
      </c>
      <c r="N1705" s="47" t="s">
        <v>17</v>
      </c>
      <c r="O1705" s="49"/>
      <c r="P1705" s="50"/>
      <c r="Q1705" s="109"/>
      <c r="R1705" s="110">
        <f>IF(B1705&lt;&gt;"",((10-((COUNTIF(E1706:N1706,"/")+COUNTIF(E1706:N1706,"//")+COUNTIF(E1706:N1706,"///")+COUNTIF(E1706:N1706,"_"))))/2)+(2-COUNTBLANK(O1706:P1706)),"")</f>
        <v>5</v>
      </c>
      <c r="S1705"/>
      <c r="T1705"/>
      <c r="U1705"/>
      <c r="V1705"/>
    </row>
    <row r="1706" spans="1:255" ht="15.6" customHeight="1">
      <c r="A1706" s="112"/>
      <c r="B1706" s="103"/>
      <c r="C1706" s="104"/>
      <c r="D1706" s="105"/>
      <c r="E1706" s="51" t="e">
        <f>IF(E1705&lt;&gt;"",VLOOKUP(E1705,#REF!,2,FALSE),"")</f>
        <v>#REF!</v>
      </c>
      <c r="F1706" s="52" t="e">
        <f>IF(F1705&lt;&gt;"",VLOOKUP(F1705,#REF!,2,FALSE),"")</f>
        <v>#REF!</v>
      </c>
      <c r="G1706" s="53" t="e">
        <f>IF(G1705&lt;&gt;"",VLOOKUP(G1705,#REF!,2,FALSE),"")</f>
        <v>#REF!</v>
      </c>
      <c r="H1706" s="52" t="e">
        <f>IF(H1705&lt;&gt;"",VLOOKUP(H1705,#REF!,2,FALSE),"")</f>
        <v>#REF!</v>
      </c>
      <c r="I1706" s="53" t="e">
        <f>IF(I1705&lt;&gt;"",VLOOKUP(I1705,#REF!,2,FALSE),"")</f>
        <v>#REF!</v>
      </c>
      <c r="J1706" s="52" t="e">
        <f>IF(J1705&lt;&gt;"",VLOOKUP(J1705,#REF!,2,FALSE),"")</f>
        <v>#REF!</v>
      </c>
      <c r="K1706" s="53" t="e">
        <f>IF(K1705&lt;&gt;"",VLOOKUP(K1705,#REF!,2,FALSE),"")</f>
        <v>#REF!</v>
      </c>
      <c r="L1706" s="52" t="e">
        <f>IF(L1705&lt;&gt;"",VLOOKUP(L1705,#REF!,2,FALSE),"")</f>
        <v>#REF!</v>
      </c>
      <c r="M1706" s="53" t="e">
        <f>IF(M1705&lt;&gt;"",VLOOKUP(M1705,#REF!,2,FALSE),"")</f>
        <v>#REF!</v>
      </c>
      <c r="N1706" s="52" t="e">
        <f>IF(N1705&lt;&gt;"",VLOOKUP(N1705,#REF!,2,FALSE),"")</f>
        <v>#REF!</v>
      </c>
      <c r="O1706" s="53" t="str">
        <f>IF(O1705&lt;&gt;"",VLOOKUP(O1705,#REF!,2,FALSE),"")</f>
        <v/>
      </c>
      <c r="P1706" s="54" t="str">
        <f>IF(P1705&lt;&gt;"",VLOOKUP(P1705,#REF!,2,FALSE),"")</f>
        <v/>
      </c>
      <c r="Q1706" s="109"/>
      <c r="R1706" s="110"/>
      <c r="S1706"/>
      <c r="T1706"/>
      <c r="U1706"/>
      <c r="V1706"/>
    </row>
    <row r="1707" spans="1:255" ht="15.6" customHeight="1">
      <c r="A1707" s="112"/>
      <c r="B1707" s="103"/>
      <c r="C1707" s="104"/>
      <c r="D1707" s="105"/>
      <c r="E1707" s="46"/>
      <c r="F1707" s="47"/>
      <c r="G1707" s="48"/>
      <c r="H1707" s="47"/>
      <c r="I1707" s="48"/>
      <c r="J1707" s="47"/>
      <c r="K1707" s="48"/>
      <c r="L1707" s="47"/>
      <c r="M1707" s="48"/>
      <c r="N1707" s="47"/>
      <c r="O1707" s="49"/>
      <c r="P1707" s="50"/>
      <c r="Q1707" s="109"/>
      <c r="R1707" s="110" t="str">
        <f>IF(B1707&lt;&gt;"",((10-((COUNTIF(E1708:N1708,"/")+COUNTIF(E1708:N1708,"//")+COUNTIF(E1708:N1708,"///")+COUNTIF(E1708:N1708,"_"))))/2)+(2-COUNTBLANK(O1708:P1708)),"")</f>
        <v/>
      </c>
      <c r="S1707"/>
      <c r="T1707"/>
      <c r="U1707"/>
      <c r="V1707"/>
    </row>
    <row r="1708" spans="1:255" ht="15.6" customHeight="1">
      <c r="A1708" s="112"/>
      <c r="B1708" s="103"/>
      <c r="C1708" s="104"/>
      <c r="D1708" s="105"/>
      <c r="E1708" s="51" t="str">
        <f>IF(E1707&lt;&gt;"",VLOOKUP(E1707,#REF!,2,FALSE),"")</f>
        <v/>
      </c>
      <c r="F1708" s="52" t="str">
        <f>IF(F1707&lt;&gt;"",VLOOKUP(F1707,#REF!,2,FALSE),"")</f>
        <v/>
      </c>
      <c r="G1708" s="53" t="str">
        <f>IF(G1707&lt;&gt;"",VLOOKUP(G1707,#REF!,2,FALSE),"")</f>
        <v/>
      </c>
      <c r="H1708" s="52" t="str">
        <f>IF(H1707&lt;&gt;"",VLOOKUP(H1707,#REF!,2,FALSE),"")</f>
        <v/>
      </c>
      <c r="I1708" s="53" t="str">
        <f>IF(I1707&lt;&gt;"",VLOOKUP(I1707,#REF!,2,FALSE),"")</f>
        <v/>
      </c>
      <c r="J1708" s="52" t="str">
        <f>IF(J1707&lt;&gt;"",VLOOKUP(J1707,#REF!,2,FALSE),"")</f>
        <v/>
      </c>
      <c r="K1708" s="53" t="str">
        <f>IF(K1707&lt;&gt;"",VLOOKUP(K1707,#REF!,2,FALSE),"")</f>
        <v/>
      </c>
      <c r="L1708" s="52" t="str">
        <f>IF(L1707&lt;&gt;"",VLOOKUP(L1707,#REF!,2,FALSE),"")</f>
        <v/>
      </c>
      <c r="M1708" s="53" t="str">
        <f>IF(M1707&lt;&gt;"",VLOOKUP(M1707,#REF!,2,FALSE),"")</f>
        <v/>
      </c>
      <c r="N1708" s="52" t="str">
        <f>IF(N1707&lt;&gt;"",VLOOKUP(N1707,#REF!,2,FALSE),"")</f>
        <v/>
      </c>
      <c r="O1708" s="53" t="str">
        <f>IF(O1707&lt;&gt;"",VLOOKUP(O1707,#REF!,2,FALSE),"")</f>
        <v/>
      </c>
      <c r="P1708" s="54" t="str">
        <f>IF(P1707&lt;&gt;"",VLOOKUP(P1707,#REF!,2,FALSE),"")</f>
        <v/>
      </c>
      <c r="Q1708" s="109"/>
      <c r="R1708" s="110"/>
      <c r="S1708"/>
      <c r="T1708"/>
      <c r="U1708"/>
      <c r="V1708"/>
    </row>
    <row r="1709" spans="1:255" ht="15.6" customHeight="1">
      <c r="A1709" s="112"/>
      <c r="B1709" s="103"/>
      <c r="C1709" s="104"/>
      <c r="D1709" s="105"/>
      <c r="E1709" s="46"/>
      <c r="F1709" s="47"/>
      <c r="G1709" s="48"/>
      <c r="H1709" s="47"/>
      <c r="I1709" s="48"/>
      <c r="J1709" s="47"/>
      <c r="K1709" s="48"/>
      <c r="L1709" s="47"/>
      <c r="M1709" s="48"/>
      <c r="N1709" s="47"/>
      <c r="O1709" s="49"/>
      <c r="P1709" s="50"/>
      <c r="Q1709" s="109"/>
      <c r="R1709" s="110" t="str">
        <f>IF(B1709&lt;&gt;"",((10-((COUNTIF(E1710:N1710,"/")+COUNTIF(E1710:N1710,"//")+COUNTIF(E1710:N1710,"///")+COUNTIF(E1710:N1710,"_"))))/2)+(2-COUNTBLANK(O1710:P1710)),"")</f>
        <v/>
      </c>
      <c r="S1709"/>
      <c r="T1709"/>
      <c r="U1709"/>
      <c r="V1709"/>
    </row>
    <row r="1710" spans="1:255" ht="15.6" customHeight="1" thickBot="1">
      <c r="A1710" s="113"/>
      <c r="B1710" s="127"/>
      <c r="C1710" s="128"/>
      <c r="D1710" s="129"/>
      <c r="E1710" s="55" t="str">
        <f>IF(E1709&lt;&gt;"",VLOOKUP(E1709,#REF!,2,FALSE),"")</f>
        <v/>
      </c>
      <c r="F1710" s="56" t="str">
        <f>IF(F1709&lt;&gt;"",VLOOKUP(F1709,#REF!,2,FALSE),"")</f>
        <v/>
      </c>
      <c r="G1710" s="57" t="str">
        <f>IF(G1709&lt;&gt;"",VLOOKUP(G1709,#REF!,2,FALSE),"")</f>
        <v/>
      </c>
      <c r="H1710" s="56" t="str">
        <f>IF(H1709&lt;&gt;"",VLOOKUP(H1709,#REF!,2,FALSE),"")</f>
        <v/>
      </c>
      <c r="I1710" s="57" t="str">
        <f>IF(I1709&lt;&gt;"",VLOOKUP(I1709,#REF!,2,FALSE),"")</f>
        <v/>
      </c>
      <c r="J1710" s="56" t="str">
        <f>IF(J1709&lt;&gt;"",VLOOKUP(J1709,#REF!,2,FALSE),"")</f>
        <v/>
      </c>
      <c r="K1710" s="57" t="str">
        <f>IF(K1709&lt;&gt;"",VLOOKUP(K1709,#REF!,2,FALSE),"")</f>
        <v/>
      </c>
      <c r="L1710" s="56" t="str">
        <f>IF(L1709&lt;&gt;"",VLOOKUP(L1709,#REF!,2,FALSE),"")</f>
        <v/>
      </c>
      <c r="M1710" s="57" t="str">
        <f>IF(M1709&lt;&gt;"",VLOOKUP(M1709,#REF!,2,FALSE),"")</f>
        <v/>
      </c>
      <c r="N1710" s="56" t="str">
        <f>IF(N1709&lt;&gt;"",VLOOKUP(N1709,#REF!,2,FALSE),"")</f>
        <v/>
      </c>
      <c r="O1710" s="57" t="str">
        <f>IF(O1709&lt;&gt;"",VLOOKUP(O1709,#REF!,2,FALSE),"")</f>
        <v/>
      </c>
      <c r="P1710" s="58" t="str">
        <f>IF(P1709&lt;&gt;"",VLOOKUP(P1709,#REF!,2,FALSE),"")</f>
        <v/>
      </c>
      <c r="Q1710" s="109"/>
      <c r="R1710" s="110"/>
      <c r="U1710" s="1"/>
    </row>
    <row r="1711" spans="1:255" ht="18.600000000000001" thickBot="1"/>
    <row r="1712" spans="1:255" ht="23.4">
      <c r="A1712" s="5"/>
      <c r="B1712" s="9" t="str">
        <f>"Semaine " &amp; _xlfn.ISOWEEKNUM(B1713)</f>
        <v>Semaine 50</v>
      </c>
      <c r="C1712" s="130" t="s">
        <v>0</v>
      </c>
      <c r="D1712" s="131"/>
      <c r="E1712" s="134" t="s">
        <v>1</v>
      </c>
      <c r="F1712" s="135"/>
      <c r="G1712" s="136" t="s">
        <v>2</v>
      </c>
      <c r="H1712" s="135"/>
      <c r="I1712" s="136" t="s">
        <v>3</v>
      </c>
      <c r="J1712" s="135"/>
      <c r="K1712" s="136" t="s">
        <v>4</v>
      </c>
      <c r="L1712" s="135"/>
      <c r="M1712" s="136" t="s">
        <v>5</v>
      </c>
      <c r="N1712" s="135"/>
      <c r="O1712" s="136" t="s">
        <v>6</v>
      </c>
      <c r="P1712" s="137"/>
      <c r="Q1712" s="138" t="s">
        <v>7</v>
      </c>
      <c r="R1712" s="141" t="s">
        <v>39</v>
      </c>
      <c r="Z1712" s="5"/>
      <c r="AA1712" s="5"/>
      <c r="AB1712" s="5"/>
      <c r="AC1712" s="5"/>
      <c r="AD1712" s="5"/>
      <c r="AE1712" s="5"/>
      <c r="AF1712" s="5"/>
      <c r="AG1712" s="5"/>
      <c r="AH1712" s="5"/>
      <c r="AI1712" s="5"/>
      <c r="AJ1712" s="5"/>
      <c r="AK1712" s="5"/>
      <c r="AL1712" s="5"/>
      <c r="AM1712" s="5"/>
      <c r="AN1712" s="5"/>
      <c r="AO1712" s="5"/>
      <c r="AP1712" s="5"/>
      <c r="AQ1712" s="5"/>
      <c r="AR1712" s="5"/>
      <c r="AS1712" s="5"/>
      <c r="AT1712" s="5"/>
      <c r="AU1712" s="5"/>
      <c r="AV1712" s="5"/>
      <c r="AW1712" s="5"/>
      <c r="AX1712" s="5"/>
      <c r="AY1712" s="5"/>
      <c r="AZ1712" s="5"/>
      <c r="BA1712" s="5"/>
      <c r="BB1712" s="5"/>
      <c r="BC1712" s="5"/>
      <c r="BD1712" s="5"/>
      <c r="BE1712" s="5"/>
      <c r="BF1712" s="5"/>
      <c r="BG1712" s="5"/>
      <c r="BH1712" s="5"/>
      <c r="BI1712" s="5"/>
      <c r="BJ1712" s="5"/>
      <c r="BK1712" s="5"/>
      <c r="BL1712" s="5"/>
      <c r="BM1712" s="5"/>
      <c r="BN1712" s="5"/>
      <c r="BO1712" s="5"/>
      <c r="BP1712" s="5"/>
      <c r="BQ1712" s="5"/>
      <c r="BR1712" s="5"/>
      <c r="BS1712" s="5"/>
      <c r="BT1712" s="5"/>
      <c r="BU1712" s="5"/>
      <c r="BV1712" s="5"/>
      <c r="BW1712" s="5"/>
      <c r="BX1712" s="5"/>
      <c r="BY1712" s="5"/>
      <c r="BZ1712" s="5"/>
      <c r="CA1712" s="5"/>
      <c r="CB1712" s="5"/>
      <c r="CC1712" s="5"/>
      <c r="CD1712" s="5"/>
      <c r="CE1712" s="5"/>
      <c r="CF1712" s="5"/>
      <c r="CG1712" s="5"/>
      <c r="CH1712" s="5"/>
      <c r="CI1712" s="5"/>
      <c r="CJ1712" s="5"/>
      <c r="CK1712" s="5"/>
      <c r="CL1712" s="5"/>
      <c r="CM1712" s="5"/>
      <c r="CN1712" s="5"/>
      <c r="CO1712" s="5"/>
      <c r="CP1712" s="5"/>
      <c r="CQ1712" s="5"/>
      <c r="CR1712" s="5"/>
      <c r="CS1712" s="5"/>
      <c r="CT1712" s="5"/>
      <c r="CU1712" s="5"/>
      <c r="CV1712" s="5"/>
      <c r="CW1712" s="5"/>
      <c r="CX1712" s="5"/>
      <c r="CY1712" s="5"/>
      <c r="CZ1712" s="5"/>
      <c r="DA1712" s="5"/>
      <c r="DB1712" s="5"/>
      <c r="DC1712" s="5"/>
      <c r="DD1712" s="5"/>
      <c r="DE1712" s="5"/>
      <c r="DF1712" s="5"/>
      <c r="DG1712" s="5"/>
      <c r="DH1712" s="5"/>
      <c r="DI1712" s="5"/>
      <c r="DJ1712" s="5"/>
      <c r="DK1712" s="5"/>
      <c r="DL1712" s="5"/>
      <c r="DM1712" s="5"/>
      <c r="DN1712" s="5"/>
      <c r="DO1712" s="5"/>
      <c r="DP1712" s="5"/>
      <c r="DQ1712" s="5"/>
      <c r="DR1712" s="5"/>
      <c r="DS1712" s="5"/>
      <c r="DT1712" s="5"/>
      <c r="DU1712" s="5"/>
      <c r="DV1712" s="5"/>
      <c r="DW1712" s="5"/>
      <c r="DX1712" s="5"/>
      <c r="DY1712" s="5"/>
      <c r="DZ1712" s="5"/>
      <c r="EA1712" s="5"/>
      <c r="EB1712" s="5"/>
      <c r="EC1712" s="5"/>
      <c r="ED1712" s="5"/>
      <c r="EE1712" s="5"/>
      <c r="EF1712" s="5"/>
      <c r="EG1712" s="5"/>
      <c r="EH1712" s="5"/>
      <c r="EI1712" s="5"/>
      <c r="EJ1712" s="5"/>
      <c r="EK1712" s="5"/>
      <c r="EL1712" s="5"/>
      <c r="EM1712" s="5"/>
      <c r="EN1712" s="5"/>
      <c r="EO1712" s="5"/>
      <c r="EP1712" s="5"/>
      <c r="EQ1712" s="5"/>
      <c r="ER1712" s="5"/>
      <c r="ES1712" s="5"/>
      <c r="ET1712" s="5"/>
      <c r="EU1712" s="5"/>
      <c r="EV1712" s="5"/>
      <c r="EW1712" s="5"/>
      <c r="EX1712" s="5"/>
      <c r="EY1712" s="5"/>
      <c r="EZ1712" s="5"/>
      <c r="FA1712" s="5"/>
      <c r="FB1712" s="5"/>
      <c r="FC1712" s="5"/>
      <c r="FD1712" s="5"/>
      <c r="FE1712" s="5"/>
      <c r="FF1712" s="5"/>
      <c r="FG1712" s="5"/>
      <c r="FH1712" s="5"/>
      <c r="FI1712" s="5"/>
      <c r="FJ1712" s="5"/>
      <c r="FK1712" s="5"/>
      <c r="FL1712" s="5"/>
      <c r="FM1712" s="5"/>
      <c r="FN1712" s="5"/>
      <c r="FO1712" s="5"/>
      <c r="FP1712" s="5"/>
      <c r="FQ1712" s="5"/>
      <c r="FR1712" s="5"/>
      <c r="FS1712" s="5"/>
      <c r="FT1712" s="5"/>
      <c r="FU1712" s="5"/>
      <c r="FV1712" s="5"/>
      <c r="FW1712" s="5"/>
      <c r="FX1712" s="5"/>
      <c r="FY1712" s="5"/>
      <c r="FZ1712" s="5"/>
      <c r="GA1712" s="5"/>
      <c r="GB1712" s="5"/>
      <c r="GC1712" s="5"/>
      <c r="GD1712" s="5"/>
      <c r="GE1712" s="5"/>
      <c r="GF1712" s="5"/>
      <c r="GG1712" s="5"/>
      <c r="GH1712" s="5"/>
      <c r="GI1712" s="5"/>
      <c r="GJ1712" s="5"/>
      <c r="GK1712" s="5"/>
      <c r="GL1712" s="5"/>
      <c r="GM1712" s="5"/>
      <c r="GN1712" s="5"/>
      <c r="GO1712" s="5"/>
      <c r="GP1712" s="5"/>
      <c r="GQ1712" s="5"/>
      <c r="GR1712" s="5"/>
      <c r="GS1712" s="5"/>
      <c r="GT1712" s="5"/>
      <c r="GU1712" s="5"/>
      <c r="GV1712" s="5"/>
      <c r="GW1712" s="5"/>
      <c r="GX1712" s="5"/>
      <c r="GY1712" s="5"/>
      <c r="GZ1712" s="5"/>
      <c r="HA1712" s="5"/>
      <c r="HB1712" s="5"/>
      <c r="HC1712" s="5"/>
      <c r="HD1712" s="5"/>
      <c r="HE1712" s="5"/>
      <c r="HF1712" s="5"/>
      <c r="HG1712" s="5"/>
      <c r="HH1712" s="5"/>
      <c r="HI1712" s="5"/>
      <c r="HJ1712" s="5"/>
      <c r="HK1712" s="5"/>
      <c r="HL1712" s="5"/>
      <c r="HM1712" s="5"/>
      <c r="HN1712" s="5"/>
      <c r="HO1712" s="5"/>
      <c r="HP1712" s="5"/>
      <c r="HQ1712" s="5"/>
      <c r="HR1712" s="5"/>
      <c r="HS1712" s="5"/>
      <c r="HT1712" s="5"/>
      <c r="HU1712" s="5"/>
      <c r="HV1712" s="5"/>
      <c r="HW1712" s="5"/>
      <c r="HX1712" s="5"/>
      <c r="HY1712" s="5"/>
      <c r="HZ1712" s="5"/>
      <c r="IA1712" s="5"/>
      <c r="IB1712" s="5"/>
      <c r="IC1712" s="5"/>
      <c r="ID1712" s="5"/>
      <c r="IE1712" s="5"/>
      <c r="IF1712" s="5"/>
      <c r="IG1712" s="5"/>
      <c r="IH1712" s="5"/>
      <c r="II1712" s="5"/>
      <c r="IJ1712" s="5"/>
      <c r="IK1712" s="5"/>
      <c r="IL1712" s="5"/>
      <c r="IM1712" s="5"/>
      <c r="IN1712" s="5"/>
      <c r="IO1712" s="5"/>
      <c r="IP1712" s="5"/>
      <c r="IQ1712" s="5"/>
      <c r="IR1712" s="5"/>
      <c r="IS1712" s="5"/>
      <c r="IT1712" s="5"/>
      <c r="IU1712" s="5"/>
    </row>
    <row r="1713" spans="1:255" ht="21" customHeight="1">
      <c r="A1713" s="6"/>
      <c r="B1713" s="10">
        <f>B1679+7</f>
        <v>43808</v>
      </c>
      <c r="C1713" s="132"/>
      <c r="D1713" s="133"/>
      <c r="E1713" s="144">
        <f>B1713</f>
        <v>43808</v>
      </c>
      <c r="F1713" s="145"/>
      <c r="G1713" s="146">
        <f>E1713+1</f>
        <v>43809</v>
      </c>
      <c r="H1713" s="145"/>
      <c r="I1713" s="146">
        <f>G1713+1</f>
        <v>43810</v>
      </c>
      <c r="J1713" s="145"/>
      <c r="K1713" s="146">
        <f>I1713+1</f>
        <v>43811</v>
      </c>
      <c r="L1713" s="145"/>
      <c r="M1713" s="146">
        <f>K1713+1</f>
        <v>43812</v>
      </c>
      <c r="N1713" s="145"/>
      <c r="O1713" s="14">
        <f>M1713+1</f>
        <v>43813</v>
      </c>
      <c r="P1713" s="15">
        <f>O1713+1</f>
        <v>43814</v>
      </c>
      <c r="Q1713" s="139"/>
      <c r="R1713" s="142"/>
      <c r="W1713" s="8"/>
      <c r="X1713" s="8"/>
      <c r="Y1713" s="7"/>
      <c r="Z1713" s="7"/>
      <c r="AA1713" s="6"/>
      <c r="AB1713" s="6"/>
      <c r="AC1713" s="6"/>
      <c r="AD1713" s="6"/>
      <c r="AE1713" s="6"/>
      <c r="AF1713" s="6"/>
      <c r="AG1713" s="6"/>
      <c r="AH1713" s="6"/>
      <c r="AI1713" s="6"/>
      <c r="AJ1713" s="6"/>
      <c r="AK1713" s="6"/>
      <c r="AL1713" s="6"/>
      <c r="AM1713" s="6"/>
      <c r="AN1713" s="6"/>
      <c r="AO1713" s="6"/>
      <c r="AP1713" s="6"/>
      <c r="AQ1713" s="6"/>
      <c r="AR1713" s="6"/>
      <c r="AS1713" s="6"/>
      <c r="AT1713" s="6"/>
      <c r="AU1713" s="6"/>
      <c r="AV1713" s="6"/>
      <c r="AW1713" s="6"/>
      <c r="AX1713" s="6"/>
      <c r="AY1713" s="6"/>
      <c r="AZ1713" s="6"/>
      <c r="BA1713" s="6"/>
      <c r="BB1713" s="6"/>
      <c r="BC1713" s="6"/>
      <c r="BD1713" s="6"/>
      <c r="BE1713" s="6"/>
      <c r="BF1713" s="6"/>
      <c r="BG1713" s="6"/>
      <c r="BH1713" s="6"/>
      <c r="BI1713" s="6"/>
      <c r="BJ1713" s="6"/>
      <c r="BK1713" s="6"/>
      <c r="BL1713" s="6"/>
      <c r="BM1713" s="6"/>
      <c r="BN1713" s="6"/>
      <c r="BO1713" s="6"/>
      <c r="BP1713" s="6"/>
      <c r="BQ1713" s="6"/>
      <c r="BR1713" s="6"/>
      <c r="BS1713" s="6"/>
      <c r="BT1713" s="6"/>
      <c r="BU1713" s="6"/>
      <c r="BV1713" s="6"/>
      <c r="BW1713" s="6"/>
      <c r="BX1713" s="6"/>
      <c r="BY1713" s="6"/>
      <c r="BZ1713" s="6"/>
      <c r="CA1713" s="6"/>
      <c r="CB1713" s="6"/>
      <c r="CC1713" s="6"/>
      <c r="CD1713" s="6"/>
      <c r="CE1713" s="6"/>
      <c r="CF1713" s="6"/>
      <c r="CG1713" s="6"/>
      <c r="CH1713" s="6"/>
      <c r="CI1713" s="6"/>
      <c r="CJ1713" s="6"/>
      <c r="CK1713" s="6"/>
      <c r="CL1713" s="6"/>
      <c r="CM1713" s="6"/>
      <c r="CN1713" s="6"/>
      <c r="CO1713" s="6"/>
      <c r="CP1713" s="6"/>
      <c r="CQ1713" s="6"/>
      <c r="CR1713" s="6"/>
      <c r="CS1713" s="6"/>
      <c r="CT1713" s="6"/>
      <c r="CU1713" s="6"/>
      <c r="CV1713" s="6"/>
      <c r="CW1713" s="6"/>
      <c r="CX1713" s="6"/>
      <c r="CY1713" s="6"/>
      <c r="CZ1713" s="6"/>
      <c r="DA1713" s="6"/>
      <c r="DB1713" s="6"/>
      <c r="DC1713" s="6"/>
      <c r="DD1713" s="6"/>
      <c r="DE1713" s="6"/>
      <c r="DF1713" s="6"/>
      <c r="DG1713" s="6"/>
      <c r="DH1713" s="6"/>
      <c r="DI1713" s="6"/>
      <c r="DJ1713" s="6"/>
      <c r="DK1713" s="6"/>
      <c r="DL1713" s="6"/>
      <c r="DM1713" s="6"/>
      <c r="DN1713" s="6"/>
      <c r="DO1713" s="6"/>
      <c r="DP1713" s="6"/>
      <c r="DQ1713" s="6"/>
      <c r="DR1713" s="6"/>
      <c r="DS1713" s="6"/>
      <c r="DT1713" s="6"/>
      <c r="DU1713" s="6"/>
      <c r="DV1713" s="6"/>
      <c r="DW1713" s="6"/>
      <c r="DX1713" s="6"/>
      <c r="DY1713" s="6"/>
      <c r="DZ1713" s="6"/>
      <c r="EA1713" s="6"/>
      <c r="EB1713" s="6"/>
      <c r="EC1713" s="6"/>
      <c r="ED1713" s="6"/>
      <c r="EE1713" s="6"/>
      <c r="EF1713" s="6"/>
      <c r="EG1713" s="6"/>
      <c r="EH1713" s="6"/>
      <c r="EI1713" s="6"/>
      <c r="EJ1713" s="6"/>
      <c r="EK1713" s="6"/>
      <c r="EL1713" s="6"/>
      <c r="EM1713" s="6"/>
      <c r="EN1713" s="6"/>
      <c r="EO1713" s="6"/>
      <c r="EP1713" s="6"/>
      <c r="EQ1713" s="6"/>
      <c r="ER1713" s="6"/>
      <c r="ES1713" s="6"/>
      <c r="ET1713" s="6"/>
      <c r="EU1713" s="6"/>
      <c r="EV1713" s="6"/>
      <c r="EW1713" s="6"/>
      <c r="EX1713" s="6"/>
      <c r="EY1713" s="6"/>
      <c r="EZ1713" s="6"/>
      <c r="FA1713" s="6"/>
      <c r="FB1713" s="6"/>
      <c r="FC1713" s="6"/>
      <c r="FD1713" s="6"/>
      <c r="FE1713" s="6"/>
      <c r="FF1713" s="6"/>
      <c r="FG1713" s="6"/>
      <c r="FH1713" s="6"/>
      <c r="FI1713" s="6"/>
      <c r="FJ1713" s="6"/>
      <c r="FK1713" s="6"/>
      <c r="FL1713" s="6"/>
      <c r="FM1713" s="6"/>
      <c r="FN1713" s="6"/>
      <c r="FO1713" s="6"/>
      <c r="FP1713" s="6"/>
      <c r="FQ1713" s="6"/>
      <c r="FR1713" s="6"/>
      <c r="FS1713" s="6"/>
      <c r="FT1713" s="6"/>
      <c r="FU1713" s="6"/>
      <c r="FV1713" s="6"/>
      <c r="FW1713" s="6"/>
      <c r="FX1713" s="6"/>
      <c r="FY1713" s="6"/>
      <c r="FZ1713" s="6"/>
      <c r="GA1713" s="6"/>
      <c r="GB1713" s="6"/>
      <c r="GC1713" s="6"/>
      <c r="GD1713" s="6"/>
      <c r="GE1713" s="6"/>
      <c r="GF1713" s="6"/>
      <c r="GG1713" s="6"/>
      <c r="GH1713" s="6"/>
      <c r="GI1713" s="6"/>
      <c r="GJ1713" s="6"/>
      <c r="GK1713" s="6"/>
      <c r="GL1713" s="6"/>
      <c r="GM1713" s="6"/>
      <c r="GN1713" s="6"/>
      <c r="GO1713" s="6"/>
      <c r="GP1713" s="6"/>
      <c r="GQ1713" s="6"/>
      <c r="GR1713" s="6"/>
      <c r="GS1713" s="6"/>
      <c r="GT1713" s="6"/>
      <c r="GU1713" s="6"/>
      <c r="GV1713" s="6"/>
      <c r="GW1713" s="6"/>
      <c r="GX1713" s="6"/>
      <c r="GY1713" s="6"/>
      <c r="GZ1713" s="6"/>
      <c r="HA1713" s="6"/>
      <c r="HB1713" s="6"/>
      <c r="HC1713" s="6"/>
      <c r="HD1713" s="6"/>
      <c r="HE1713" s="6"/>
      <c r="HF1713" s="6"/>
      <c r="HG1713" s="6"/>
      <c r="HH1713" s="6"/>
      <c r="HI1713" s="6"/>
      <c r="HJ1713" s="6"/>
      <c r="HK1713" s="6"/>
      <c r="HL1713" s="6"/>
      <c r="HM1713" s="6"/>
      <c r="HN1713" s="6"/>
      <c r="HO1713" s="6"/>
      <c r="HP1713" s="6"/>
      <c r="HQ1713" s="6"/>
      <c r="HR1713" s="6"/>
      <c r="HS1713" s="6"/>
      <c r="HT1713" s="6"/>
      <c r="HU1713" s="6"/>
      <c r="HV1713" s="6"/>
      <c r="HW1713" s="6"/>
      <c r="HX1713" s="6"/>
      <c r="HY1713" s="6"/>
      <c r="HZ1713" s="6"/>
      <c r="IA1713" s="6"/>
      <c r="IB1713" s="6"/>
      <c r="IC1713" s="6"/>
      <c r="ID1713" s="6"/>
      <c r="IE1713" s="6"/>
      <c r="IF1713" s="6"/>
      <c r="IG1713" s="6"/>
      <c r="IH1713" s="6"/>
      <c r="II1713" s="6"/>
      <c r="IJ1713" s="6"/>
      <c r="IK1713" s="6"/>
      <c r="IL1713" s="6"/>
      <c r="IM1713" s="6"/>
      <c r="IN1713" s="6"/>
      <c r="IO1713" s="6"/>
      <c r="IP1713" s="6"/>
      <c r="IQ1713" s="6"/>
      <c r="IR1713" s="6"/>
      <c r="IS1713" s="6"/>
      <c r="IT1713" s="6"/>
      <c r="IU1713" s="6"/>
    </row>
    <row r="1714" spans="1:255" ht="18.600000000000001" thickBot="1">
      <c r="A1714" s="5"/>
      <c r="B1714" s="11" t="s">
        <v>8</v>
      </c>
      <c r="C1714" s="12" t="s">
        <v>9</v>
      </c>
      <c r="D1714" s="13" t="s">
        <v>10</v>
      </c>
      <c r="E1714" s="16" t="s">
        <v>11</v>
      </c>
      <c r="F1714" s="17" t="s">
        <v>12</v>
      </c>
      <c r="G1714" s="18" t="s">
        <v>11</v>
      </c>
      <c r="H1714" s="17" t="s">
        <v>12</v>
      </c>
      <c r="I1714" s="18" t="s">
        <v>11</v>
      </c>
      <c r="J1714" s="17" t="s">
        <v>12</v>
      </c>
      <c r="K1714" s="18" t="s">
        <v>11</v>
      </c>
      <c r="L1714" s="17" t="s">
        <v>12</v>
      </c>
      <c r="M1714" s="18" t="s">
        <v>11</v>
      </c>
      <c r="N1714" s="17" t="s">
        <v>12</v>
      </c>
      <c r="O1714" s="18" t="s">
        <v>13</v>
      </c>
      <c r="P1714" s="19" t="s">
        <v>14</v>
      </c>
      <c r="Q1714" s="140"/>
      <c r="R1714" s="143"/>
      <c r="W1714" s="8"/>
      <c r="X1714" s="8"/>
      <c r="Y1714" s="7"/>
      <c r="Z1714" s="7"/>
      <c r="AA1714" s="5"/>
      <c r="AB1714" s="5"/>
      <c r="AC1714" s="5"/>
      <c r="AD1714" s="5"/>
      <c r="AE1714" s="5"/>
      <c r="AF1714" s="5"/>
      <c r="AG1714" s="5"/>
      <c r="AH1714" s="5"/>
      <c r="AI1714" s="5"/>
      <c r="AJ1714" s="5"/>
      <c r="AK1714" s="5"/>
      <c r="AL1714" s="5"/>
      <c r="AM1714" s="5"/>
      <c r="AN1714" s="5"/>
      <c r="AO1714" s="5"/>
      <c r="AP1714" s="5"/>
      <c r="AQ1714" s="5"/>
      <c r="AR1714" s="5"/>
      <c r="AS1714" s="5"/>
      <c r="AT1714" s="5"/>
      <c r="AU1714" s="5"/>
      <c r="AV1714" s="5"/>
      <c r="AW1714" s="5"/>
      <c r="AX1714" s="5"/>
      <c r="AY1714" s="5"/>
      <c r="AZ1714" s="5"/>
      <c r="BA1714" s="5"/>
      <c r="BB1714" s="5"/>
      <c r="BC1714" s="5"/>
      <c r="BD1714" s="5"/>
      <c r="BE1714" s="5"/>
      <c r="BF1714" s="5"/>
      <c r="BG1714" s="5"/>
      <c r="BH1714" s="5"/>
      <c r="BI1714" s="5"/>
      <c r="BJ1714" s="5"/>
      <c r="BK1714" s="5"/>
      <c r="BL1714" s="5"/>
      <c r="BM1714" s="5"/>
      <c r="BN1714" s="5"/>
      <c r="BO1714" s="5"/>
      <c r="BP1714" s="5"/>
      <c r="BQ1714" s="5"/>
      <c r="BR1714" s="5"/>
      <c r="BS1714" s="5"/>
      <c r="BT1714" s="5"/>
      <c r="BU1714" s="5"/>
      <c r="BV1714" s="5"/>
      <c r="BW1714" s="5"/>
      <c r="BX1714" s="5"/>
      <c r="BY1714" s="5"/>
      <c r="BZ1714" s="5"/>
      <c r="CA1714" s="5"/>
      <c r="CB1714" s="5"/>
      <c r="CC1714" s="5"/>
      <c r="CD1714" s="5"/>
      <c r="CE1714" s="5"/>
      <c r="CF1714" s="5"/>
      <c r="CG1714" s="5"/>
      <c r="CH1714" s="5"/>
      <c r="CI1714" s="5"/>
      <c r="CJ1714" s="5"/>
      <c r="CK1714" s="5"/>
      <c r="CL1714" s="5"/>
      <c r="CM1714" s="5"/>
      <c r="CN1714" s="5"/>
      <c r="CO1714" s="5"/>
      <c r="CP1714" s="5"/>
      <c r="CQ1714" s="5"/>
      <c r="CR1714" s="5"/>
      <c r="CS1714" s="5"/>
      <c r="CT1714" s="5"/>
      <c r="CU1714" s="5"/>
      <c r="CV1714" s="5"/>
      <c r="CW1714" s="5"/>
      <c r="CX1714" s="5"/>
      <c r="CY1714" s="5"/>
      <c r="CZ1714" s="5"/>
      <c r="DA1714" s="5"/>
      <c r="DB1714" s="5"/>
      <c r="DC1714" s="5"/>
      <c r="DD1714" s="5"/>
      <c r="DE1714" s="5"/>
      <c r="DF1714" s="5"/>
      <c r="DG1714" s="5"/>
      <c r="DH1714" s="5"/>
      <c r="DI1714" s="5"/>
      <c r="DJ1714" s="5"/>
      <c r="DK1714" s="5"/>
      <c r="DL1714" s="5"/>
      <c r="DM1714" s="5"/>
      <c r="DN1714" s="5"/>
      <c r="DO1714" s="5"/>
      <c r="DP1714" s="5"/>
      <c r="DQ1714" s="5"/>
      <c r="DR1714" s="5"/>
      <c r="DS1714" s="5"/>
      <c r="DT1714" s="5"/>
      <c r="DU1714" s="5"/>
      <c r="DV1714" s="5"/>
      <c r="DW1714" s="5"/>
      <c r="DX1714" s="5"/>
      <c r="DY1714" s="5"/>
      <c r="DZ1714" s="5"/>
      <c r="EA1714" s="5"/>
      <c r="EB1714" s="5"/>
      <c r="EC1714" s="5"/>
      <c r="ED1714" s="5"/>
      <c r="EE1714" s="5"/>
      <c r="EF1714" s="5"/>
      <c r="EG1714" s="5"/>
      <c r="EH1714" s="5"/>
      <c r="EI1714" s="5"/>
      <c r="EJ1714" s="5"/>
      <c r="EK1714" s="5"/>
      <c r="EL1714" s="5"/>
      <c r="EM1714" s="5"/>
      <c r="EN1714" s="5"/>
      <c r="EO1714" s="5"/>
      <c r="EP1714" s="5"/>
      <c r="EQ1714" s="5"/>
      <c r="ER1714" s="5"/>
      <c r="ES1714" s="5"/>
      <c r="ET1714" s="5"/>
      <c r="EU1714" s="5"/>
      <c r="EV1714" s="5"/>
      <c r="EW1714" s="5"/>
      <c r="EX1714" s="5"/>
      <c r="EY1714" s="5"/>
      <c r="EZ1714" s="5"/>
      <c r="FA1714" s="5"/>
      <c r="FB1714" s="5"/>
      <c r="FC1714" s="5"/>
      <c r="FD1714" s="5"/>
      <c r="FE1714" s="5"/>
      <c r="FF1714" s="5"/>
      <c r="FG1714" s="5"/>
      <c r="FH1714" s="5"/>
      <c r="FI1714" s="5"/>
      <c r="FJ1714" s="5"/>
      <c r="FK1714" s="5"/>
      <c r="FL1714" s="5"/>
      <c r="FM1714" s="5"/>
      <c r="FN1714" s="5"/>
      <c r="FO1714" s="5"/>
      <c r="FP1714" s="5"/>
      <c r="FQ1714" s="5"/>
      <c r="FR1714" s="5"/>
      <c r="FS1714" s="5"/>
      <c r="FT1714" s="5"/>
      <c r="FU1714" s="5"/>
      <c r="FV1714" s="5"/>
      <c r="FW1714" s="5"/>
      <c r="FX1714" s="5"/>
      <c r="FY1714" s="5"/>
      <c r="FZ1714" s="5"/>
      <c r="GA1714" s="5"/>
      <c r="GB1714" s="5"/>
      <c r="GC1714" s="5"/>
      <c r="GD1714" s="5"/>
      <c r="GE1714" s="5"/>
      <c r="GF1714" s="5"/>
      <c r="GG1714" s="5"/>
      <c r="GH1714" s="5"/>
      <c r="GI1714" s="5"/>
      <c r="GJ1714" s="5"/>
      <c r="GK1714" s="5"/>
      <c r="GL1714" s="5"/>
      <c r="GM1714" s="5"/>
      <c r="GN1714" s="5"/>
      <c r="GO1714" s="5"/>
      <c r="GP1714" s="5"/>
      <c r="GQ1714" s="5"/>
      <c r="GR1714" s="5"/>
      <c r="GS1714" s="5"/>
      <c r="GT1714" s="5"/>
      <c r="GU1714" s="5"/>
      <c r="GV1714" s="5"/>
      <c r="GW1714" s="5"/>
      <c r="GX1714" s="5"/>
      <c r="GY1714" s="5"/>
      <c r="GZ1714" s="5"/>
      <c r="HA1714" s="5"/>
      <c r="HB1714" s="5"/>
      <c r="HC1714" s="5"/>
      <c r="HD1714" s="5"/>
      <c r="HE1714" s="5"/>
      <c r="HF1714" s="5"/>
      <c r="HG1714" s="5"/>
      <c r="HH1714" s="5"/>
      <c r="HI1714" s="5"/>
      <c r="HJ1714" s="5"/>
      <c r="HK1714" s="5"/>
      <c r="HL1714" s="5"/>
      <c r="HM1714" s="5"/>
      <c r="HN1714" s="5"/>
      <c r="HO1714" s="5"/>
      <c r="HP1714" s="5"/>
      <c r="HQ1714" s="5"/>
      <c r="HR1714" s="5"/>
      <c r="HS1714" s="5"/>
      <c r="HT1714" s="5"/>
      <c r="HU1714" s="5"/>
      <c r="HV1714" s="5"/>
      <c r="HW1714" s="5"/>
      <c r="HX1714" s="5"/>
      <c r="HY1714" s="5"/>
      <c r="HZ1714" s="5"/>
      <c r="IA1714" s="5"/>
      <c r="IB1714" s="5"/>
      <c r="IC1714" s="5"/>
      <c r="ID1714" s="5"/>
      <c r="IE1714" s="5"/>
      <c r="IF1714" s="5"/>
      <c r="IG1714" s="5"/>
      <c r="IH1714" s="5"/>
      <c r="II1714" s="5"/>
      <c r="IJ1714" s="5"/>
      <c r="IK1714" s="5"/>
      <c r="IL1714" s="5"/>
      <c r="IM1714" s="5"/>
      <c r="IN1714" s="5"/>
      <c r="IO1714" s="5"/>
      <c r="IP1714" s="5"/>
      <c r="IQ1714" s="5"/>
      <c r="IR1714" s="5"/>
      <c r="IS1714" s="5"/>
      <c r="IT1714" s="5"/>
      <c r="IU1714" s="5"/>
    </row>
    <row r="1715" spans="1:255" ht="15.6" customHeight="1" thickBot="1">
      <c r="A1715" s="111" t="s">
        <v>147</v>
      </c>
      <c r="B1715" s="114" t="s">
        <v>32</v>
      </c>
      <c r="C1715" s="116"/>
      <c r="D1715" s="118"/>
      <c r="E1715" s="20"/>
      <c r="F1715" s="21"/>
      <c r="G1715" s="22"/>
      <c r="H1715" s="21"/>
      <c r="I1715" s="22"/>
      <c r="J1715" s="21"/>
      <c r="K1715" s="22"/>
      <c r="L1715" s="21"/>
      <c r="M1715" s="22"/>
      <c r="N1715" s="21" t="s">
        <v>38</v>
      </c>
      <c r="O1715" s="22"/>
      <c r="P1715" s="23"/>
      <c r="Q1715" s="120"/>
      <c r="R1715" s="122"/>
      <c r="S1715" s="123" t="s">
        <v>37</v>
      </c>
      <c r="T1715" s="124"/>
      <c r="U1715" s="125"/>
      <c r="V1715" s="59" t="s">
        <v>15</v>
      </c>
      <c r="W1715" s="72" t="s">
        <v>36</v>
      </c>
      <c r="Y1715" s="5"/>
      <c r="Z1715" s="5"/>
      <c r="AA1715" s="5"/>
      <c r="AB1715" s="5"/>
      <c r="AC1715" s="5"/>
      <c r="AD1715" s="5"/>
      <c r="AE1715" s="5"/>
      <c r="AF1715" s="5"/>
      <c r="AG1715" s="5"/>
      <c r="AH1715" s="5"/>
      <c r="AI1715" s="5"/>
      <c r="AJ1715" s="5"/>
      <c r="AK1715" s="5"/>
      <c r="AL1715" s="5"/>
      <c r="AM1715" s="5"/>
      <c r="AN1715" s="5"/>
      <c r="AO1715" s="5"/>
      <c r="AP1715" s="5"/>
      <c r="AQ1715" s="5"/>
      <c r="AR1715" s="5"/>
      <c r="AS1715" s="5"/>
      <c r="AT1715" s="5"/>
      <c r="AU1715" s="5"/>
      <c r="AV1715" s="5"/>
      <c r="AW1715" s="5"/>
      <c r="AX1715" s="5"/>
      <c r="AY1715" s="5"/>
      <c r="AZ1715" s="5"/>
      <c r="BA1715" s="5"/>
      <c r="BB1715" s="5"/>
      <c r="BC1715" s="5"/>
      <c r="BD1715" s="5"/>
      <c r="BE1715" s="5"/>
      <c r="BF1715" s="5"/>
      <c r="BG1715" s="5"/>
      <c r="BH1715" s="5"/>
      <c r="BI1715" s="5"/>
      <c r="BJ1715" s="5"/>
      <c r="BK1715" s="5"/>
      <c r="BL1715" s="5"/>
      <c r="BM1715" s="5"/>
      <c r="BN1715" s="5"/>
      <c r="BO1715" s="5"/>
      <c r="BP1715" s="5"/>
      <c r="BQ1715" s="5"/>
      <c r="BR1715" s="5"/>
      <c r="BS1715" s="5"/>
      <c r="BT1715" s="5"/>
      <c r="BU1715" s="5"/>
      <c r="BV1715" s="5"/>
      <c r="BW1715" s="5"/>
      <c r="BX1715" s="5"/>
      <c r="BY1715" s="5"/>
      <c r="BZ1715" s="5"/>
      <c r="CA1715" s="5"/>
      <c r="CB1715" s="5"/>
      <c r="CC1715" s="5"/>
      <c r="CD1715" s="5"/>
      <c r="CE1715" s="5"/>
      <c r="CF1715" s="5"/>
      <c r="CG1715" s="5"/>
      <c r="CH1715" s="5"/>
      <c r="CI1715" s="5"/>
      <c r="CJ1715" s="5"/>
      <c r="CK1715" s="5"/>
      <c r="CL1715" s="5"/>
      <c r="CM1715" s="5"/>
      <c r="CN1715" s="5"/>
      <c r="CO1715" s="5"/>
      <c r="CP1715" s="5"/>
      <c r="CQ1715" s="5"/>
      <c r="CR1715" s="5"/>
      <c r="CS1715" s="5"/>
      <c r="CT1715" s="5"/>
      <c r="CU1715" s="5"/>
      <c r="CV1715" s="5"/>
      <c r="CW1715" s="5"/>
      <c r="CX1715" s="5"/>
      <c r="CY1715" s="5"/>
      <c r="CZ1715" s="5"/>
      <c r="DA1715" s="5"/>
      <c r="DB1715" s="5"/>
      <c r="DC1715" s="5"/>
      <c r="DD1715" s="5"/>
      <c r="DE1715" s="5"/>
      <c r="DF1715" s="5"/>
      <c r="DG1715" s="5"/>
      <c r="DH1715" s="5"/>
      <c r="DI1715" s="5"/>
      <c r="DJ1715" s="5"/>
      <c r="DK1715" s="5"/>
      <c r="DL1715" s="5"/>
      <c r="DM1715" s="5"/>
      <c r="DN1715" s="5"/>
      <c r="DO1715" s="5"/>
      <c r="DP1715" s="5"/>
      <c r="DQ1715" s="5"/>
      <c r="DR1715" s="5"/>
      <c r="DS1715" s="5"/>
      <c r="DT1715" s="5"/>
      <c r="DU1715" s="5"/>
      <c r="DV1715" s="5"/>
      <c r="DW1715" s="5"/>
      <c r="DX1715" s="5"/>
      <c r="DY1715" s="5"/>
      <c r="DZ1715" s="5"/>
      <c r="EA1715" s="5"/>
      <c r="EB1715" s="5"/>
      <c r="EC1715" s="5"/>
      <c r="ED1715" s="5"/>
      <c r="EE1715" s="5"/>
      <c r="EF1715" s="5"/>
      <c r="EG1715" s="5"/>
      <c r="EH1715" s="5"/>
      <c r="EI1715" s="5"/>
      <c r="EJ1715" s="5"/>
      <c r="EK1715" s="5"/>
      <c r="EL1715" s="5"/>
      <c r="EM1715" s="5"/>
      <c r="EN1715" s="5"/>
      <c r="EO1715" s="5"/>
      <c r="EP1715" s="5"/>
      <c r="EQ1715" s="5"/>
      <c r="ER1715" s="5"/>
      <c r="ES1715" s="5"/>
      <c r="ET1715" s="5"/>
      <c r="EU1715" s="5"/>
      <c r="EV1715" s="5"/>
      <c r="EW1715" s="5"/>
      <c r="EX1715" s="5"/>
      <c r="EY1715" s="5"/>
      <c r="EZ1715" s="5"/>
      <c r="FA1715" s="5"/>
      <c r="FB1715" s="5"/>
      <c r="FC1715" s="5"/>
      <c r="FD1715" s="5"/>
      <c r="FE1715" s="5"/>
      <c r="FF1715" s="5"/>
      <c r="FG1715" s="5"/>
      <c r="FH1715" s="5"/>
      <c r="FI1715" s="5"/>
      <c r="FJ1715" s="5"/>
      <c r="FK1715" s="5"/>
      <c r="FL1715" s="5"/>
      <c r="FM1715" s="5"/>
      <c r="FN1715" s="5"/>
      <c r="FO1715" s="5"/>
      <c r="FP1715" s="5"/>
      <c r="FQ1715" s="5"/>
      <c r="FR1715" s="5"/>
      <c r="FS1715" s="5"/>
      <c r="FT1715" s="5"/>
      <c r="FU1715" s="5"/>
      <c r="FV1715" s="5"/>
      <c r="FW1715" s="5"/>
      <c r="FX1715" s="5"/>
      <c r="FY1715" s="5"/>
      <c r="FZ1715" s="5"/>
      <c r="GA1715" s="5"/>
      <c r="GB1715" s="5"/>
      <c r="GC1715" s="5"/>
      <c r="GD1715" s="5"/>
      <c r="GE1715" s="5"/>
      <c r="GF1715" s="5"/>
      <c r="GG1715" s="5"/>
      <c r="GH1715" s="5"/>
      <c r="GI1715" s="5"/>
      <c r="GJ1715" s="5"/>
      <c r="GK1715" s="5"/>
      <c r="GL1715" s="5"/>
      <c r="GM1715" s="5"/>
      <c r="GN1715" s="5"/>
      <c r="GO1715" s="5"/>
      <c r="GP1715" s="5"/>
      <c r="GQ1715" s="5"/>
      <c r="GR1715" s="5"/>
      <c r="GS1715" s="5"/>
      <c r="GT1715" s="5"/>
      <c r="GU1715" s="5"/>
      <c r="GV1715" s="5"/>
      <c r="GW1715" s="5"/>
      <c r="GX1715" s="5"/>
      <c r="GY1715" s="5"/>
      <c r="GZ1715" s="5"/>
      <c r="HA1715" s="5"/>
      <c r="HB1715" s="5"/>
      <c r="HC1715" s="5"/>
      <c r="HD1715" s="5"/>
      <c r="HE1715" s="5"/>
      <c r="HF1715" s="5"/>
      <c r="HG1715" s="5"/>
      <c r="HH1715" s="5"/>
      <c r="HI1715" s="5"/>
      <c r="HJ1715" s="5"/>
      <c r="HK1715" s="5"/>
      <c r="HL1715" s="5"/>
      <c r="HM1715" s="5"/>
      <c r="HN1715" s="5"/>
      <c r="HO1715" s="5"/>
      <c r="HP1715" s="5"/>
      <c r="HQ1715" s="5"/>
      <c r="HR1715" s="5"/>
      <c r="HS1715" s="5"/>
      <c r="HT1715" s="5"/>
      <c r="HU1715" s="5"/>
      <c r="HV1715" s="5"/>
      <c r="HW1715" s="5"/>
      <c r="HX1715" s="5"/>
      <c r="HY1715" s="5"/>
      <c r="HZ1715" s="5"/>
      <c r="IA1715" s="5"/>
      <c r="IB1715" s="5"/>
      <c r="IC1715" s="5"/>
      <c r="ID1715" s="5"/>
      <c r="IE1715" s="5"/>
      <c r="IF1715" s="5"/>
      <c r="IG1715" s="5"/>
      <c r="IH1715" s="5"/>
      <c r="II1715" s="5"/>
      <c r="IJ1715" s="5"/>
      <c r="IK1715" s="5"/>
      <c r="IL1715" s="5"/>
      <c r="IM1715" s="5"/>
      <c r="IN1715" s="5"/>
      <c r="IO1715" s="5"/>
      <c r="IP1715" s="5"/>
      <c r="IQ1715" s="5"/>
      <c r="IR1715" s="5"/>
      <c r="IS1715" s="5"/>
      <c r="IT1715" s="5"/>
      <c r="IU1715" s="5"/>
    </row>
    <row r="1716" spans="1:255" ht="15.6" customHeight="1" thickBot="1">
      <c r="A1716" s="112"/>
      <c r="B1716" s="115"/>
      <c r="C1716" s="117"/>
      <c r="D1716" s="119"/>
      <c r="E1716" s="24" t="str">
        <f>IF(E1715&lt;&gt;"",VLOOKUP(E1715,#REF!,2,FALSE),"")</f>
        <v/>
      </c>
      <c r="F1716" s="25" t="str">
        <f>IF(F1715&lt;&gt;"",VLOOKUP(F1715,#REF!,2,FALSE),"")</f>
        <v/>
      </c>
      <c r="G1716" s="26" t="str">
        <f>IF(G1715&lt;&gt;"",VLOOKUP(G1715,#REF!,2,FALSE),"")</f>
        <v/>
      </c>
      <c r="H1716" s="25" t="str">
        <f>IF(H1715&lt;&gt;"",VLOOKUP(H1715,#REF!,2,FALSE),"")</f>
        <v/>
      </c>
      <c r="I1716" s="26" t="str">
        <f>IF(I1715&lt;&gt;"",VLOOKUP(I1715,#REF!,2,FALSE),"")</f>
        <v/>
      </c>
      <c r="J1716" s="25" t="str">
        <f>IF(J1715&lt;&gt;"",VLOOKUP(J1715,#REF!,2,FALSE),"")</f>
        <v/>
      </c>
      <c r="K1716" s="26" t="str">
        <f>IF(K1715&lt;&gt;"",VLOOKUP(K1715,#REF!,2,FALSE),"")</f>
        <v/>
      </c>
      <c r="L1716" s="25" t="str">
        <f>IF(L1715&lt;&gt;"",VLOOKUP(L1715,#REF!,2,FALSE),"")</f>
        <v/>
      </c>
      <c r="M1716" s="26" t="str">
        <f>IF(M1715&lt;&gt;"",VLOOKUP(M1715,#REF!,2,FALSE),"")</f>
        <v/>
      </c>
      <c r="N1716" s="25" t="e">
        <f>IF(N1715&lt;&gt;"",VLOOKUP(N1715,#REF!,2,FALSE),"")</f>
        <v>#REF!</v>
      </c>
      <c r="O1716" s="27" t="str">
        <f>IF(O1715&lt;&gt;"",VLOOKUP(O1715,#REF!,2,FALSE),"")</f>
        <v/>
      </c>
      <c r="P1716" s="28" t="str">
        <f>IF(P1715&lt;&gt;"",VLOOKUP(P1715,#REF!,2,FALSE),"")</f>
        <v/>
      </c>
      <c r="Q1716" s="121"/>
      <c r="R1716" s="110"/>
      <c r="S1716" s="64"/>
      <c r="T1716" s="65" t="str">
        <f>IF(S1716&lt;&gt;"",VLOOKUP(S1716,#REF!,2,FALSE),"")</f>
        <v/>
      </c>
      <c r="U1716" s="66">
        <f>(COUNTIF(E1715:N1744,S1716)*4)+(COUNTIF(O1715:P1744,S1716)*8)</f>
        <v>0</v>
      </c>
      <c r="V1716" s="67">
        <f>U1716*W1716</f>
        <v>0</v>
      </c>
      <c r="W1716" s="71">
        <v>35</v>
      </c>
    </row>
    <row r="1717" spans="1:255" ht="15.6" customHeight="1">
      <c r="A1717" s="112"/>
      <c r="B1717" s="115" t="s">
        <v>33</v>
      </c>
      <c r="C1717" s="117"/>
      <c r="D1717" s="119"/>
      <c r="E1717" s="29"/>
      <c r="F1717" s="30"/>
      <c r="G1717" s="31"/>
      <c r="H1717" s="30"/>
      <c r="I1717" s="31"/>
      <c r="J1717" s="30"/>
      <c r="K1717" s="31"/>
      <c r="L1717" s="30"/>
      <c r="M1717" s="31"/>
      <c r="N1717" s="30" t="s">
        <v>38</v>
      </c>
      <c r="O1717" s="32"/>
      <c r="P1717" s="33"/>
      <c r="Q1717" s="109"/>
      <c r="R1717" s="110"/>
      <c r="S1717" s="64"/>
      <c r="T1717" s="65" t="str">
        <f>IF(S1717&lt;&gt;"",VLOOKUP(S1717,#REF!,2,FALSE),"")</f>
        <v/>
      </c>
      <c r="U1717" s="66">
        <f>(COUNTIF(E1715:N1744,S1717)*4)+(COUNTIF(O1715:P1744,S1717)*8)</f>
        <v>0</v>
      </c>
      <c r="V1717" s="67">
        <f>U1717*W1716</f>
        <v>0</v>
      </c>
    </row>
    <row r="1718" spans="1:255" ht="15.6" customHeight="1">
      <c r="A1718" s="112"/>
      <c r="B1718" s="115"/>
      <c r="C1718" s="117"/>
      <c r="D1718" s="119"/>
      <c r="E1718" s="24" t="str">
        <f>IF(E1717&lt;&gt;"",VLOOKUP(E1717,#REF!,2,FALSE),"")</f>
        <v/>
      </c>
      <c r="F1718" s="25" t="str">
        <f>IF(F1717&lt;&gt;"",VLOOKUP(F1717,#REF!,2,FALSE),"")</f>
        <v/>
      </c>
      <c r="G1718" s="26" t="str">
        <f>IF(G1717&lt;&gt;"",VLOOKUP(G1717,#REF!,2,FALSE),"")</f>
        <v/>
      </c>
      <c r="H1718" s="25" t="str">
        <f>IF(H1717&lt;&gt;"",VLOOKUP(H1717,#REF!,2,FALSE),"")</f>
        <v/>
      </c>
      <c r="I1718" s="26" t="str">
        <f>IF(I1717&lt;&gt;"",VLOOKUP(I1717,#REF!,2,FALSE),"")</f>
        <v/>
      </c>
      <c r="J1718" s="25" t="str">
        <f>IF(J1717&lt;&gt;"",VLOOKUP(J1717,#REF!,2,FALSE),"")</f>
        <v/>
      </c>
      <c r="K1718" s="26" t="str">
        <f>IF(K1717&lt;&gt;"",VLOOKUP(K1717,#REF!,2,FALSE),"")</f>
        <v/>
      </c>
      <c r="L1718" s="25" t="str">
        <f>IF(L1717&lt;&gt;"",VLOOKUP(L1717,#REF!,2,FALSE),"")</f>
        <v/>
      </c>
      <c r="M1718" s="26" t="str">
        <f>IF(M1717&lt;&gt;"",VLOOKUP(M1717,#REF!,2,FALSE),"")</f>
        <v/>
      </c>
      <c r="N1718" s="25" t="e">
        <f>IF(N1717&lt;&gt;"",VLOOKUP(N1717,#REF!,2,FALSE),"")</f>
        <v>#REF!</v>
      </c>
      <c r="O1718" s="26" t="str">
        <f>IF(O1717&lt;&gt;"",VLOOKUP(O1717,#REF!,2,FALSE),"")</f>
        <v/>
      </c>
      <c r="P1718" s="34" t="str">
        <f>IF(P1717&lt;&gt;"",VLOOKUP(P1717,#REF!,2,FALSE),"")</f>
        <v/>
      </c>
      <c r="Q1718" s="126"/>
      <c r="R1718" s="110"/>
      <c r="S1718" s="64"/>
      <c r="T1718" s="65" t="str">
        <f>IF(S1718&lt;&gt;"",VLOOKUP(S1718,#REF!,2,FALSE),"")</f>
        <v/>
      </c>
      <c r="U1718" s="66">
        <f>(COUNTIF(E1715:N1744,S1718)*4)+(COUNTIF(O1715:P1744,S1718)*8)</f>
        <v>0</v>
      </c>
      <c r="V1718" s="67">
        <f>U1718*W1716</f>
        <v>0</v>
      </c>
    </row>
    <row r="1719" spans="1:255" ht="15.6" customHeight="1">
      <c r="A1719" s="112"/>
      <c r="B1719" s="115" t="s">
        <v>27</v>
      </c>
      <c r="C1719" s="117"/>
      <c r="D1719" s="119"/>
      <c r="E1719" s="29"/>
      <c r="F1719" s="30"/>
      <c r="G1719" s="31"/>
      <c r="H1719" s="30"/>
      <c r="I1719" s="31"/>
      <c r="J1719" s="30"/>
      <c r="K1719" s="31"/>
      <c r="L1719" s="30"/>
      <c r="M1719" s="31"/>
      <c r="N1719" s="30" t="s">
        <v>38</v>
      </c>
      <c r="O1719" s="35"/>
      <c r="P1719" s="36"/>
      <c r="Q1719" s="109"/>
      <c r="R1719" s="110"/>
      <c r="S1719" s="64"/>
      <c r="T1719" s="65" t="str">
        <f>IF(S1719&lt;&gt;"",VLOOKUP(S1719,#REF!,2,FALSE),"")</f>
        <v/>
      </c>
      <c r="U1719" s="66">
        <f>(COUNTIF(E1715:N1744,S1719)*4)+(COUNTIF(O1715:P1744,S1719)*8)</f>
        <v>0</v>
      </c>
      <c r="V1719" s="67">
        <f>U1719*W1716</f>
        <v>0</v>
      </c>
    </row>
    <row r="1720" spans="1:255" ht="15.6" customHeight="1">
      <c r="A1720" s="112"/>
      <c r="B1720" s="115"/>
      <c r="C1720" s="117"/>
      <c r="D1720" s="119"/>
      <c r="E1720" s="24" t="str">
        <f>IF(E1719&lt;&gt;"",VLOOKUP(E1719,#REF!,2,FALSE),"")</f>
        <v/>
      </c>
      <c r="F1720" s="25" t="str">
        <f>IF(F1719&lt;&gt;"",VLOOKUP(F1719,#REF!,2,FALSE),"")</f>
        <v/>
      </c>
      <c r="G1720" s="26" t="str">
        <f>IF(G1719&lt;&gt;"",VLOOKUP(G1719,#REF!,2,FALSE),"")</f>
        <v/>
      </c>
      <c r="H1720" s="25" t="str">
        <f>IF(H1719&lt;&gt;"",VLOOKUP(H1719,#REF!,2,FALSE),"")</f>
        <v/>
      </c>
      <c r="I1720" s="26" t="str">
        <f>IF(I1719&lt;&gt;"",VLOOKUP(I1719,#REF!,2,FALSE),"")</f>
        <v/>
      </c>
      <c r="J1720" s="25" t="str">
        <f>IF(J1719&lt;&gt;"",VLOOKUP(J1719,#REF!,2,FALSE),"")</f>
        <v/>
      </c>
      <c r="K1720" s="26" t="str">
        <f>IF(K1719&lt;&gt;"",VLOOKUP(K1719,#REF!,2,FALSE),"")</f>
        <v/>
      </c>
      <c r="L1720" s="25" t="str">
        <f>IF(L1719&lt;&gt;"",VLOOKUP(L1719,#REF!,2,FALSE),"")</f>
        <v/>
      </c>
      <c r="M1720" s="26" t="str">
        <f>IF(M1719&lt;&gt;"",VLOOKUP(M1719,#REF!,2,FALSE),"")</f>
        <v/>
      </c>
      <c r="N1720" s="25" t="e">
        <f>IF(N1719&lt;&gt;"",VLOOKUP(N1719,#REF!,2,FALSE),"")</f>
        <v>#REF!</v>
      </c>
      <c r="O1720" s="27" t="str">
        <f>IF(O1719&lt;&gt;"",VLOOKUP(O1719,#REF!,2,FALSE),"")</f>
        <v/>
      </c>
      <c r="P1720" s="28" t="str">
        <f>IF(P1719&lt;&gt;"",VLOOKUP(P1719,#REF!,2,FALSE),"")</f>
        <v/>
      </c>
      <c r="Q1720" s="109"/>
      <c r="R1720" s="110"/>
      <c r="S1720" s="64"/>
      <c r="T1720" s="65" t="str">
        <f>IF(S1720&lt;&gt;"",VLOOKUP(S1720,#REF!,2,FALSE),"")</f>
        <v/>
      </c>
      <c r="U1720" s="66">
        <f>(COUNTIF(E1715:N1744,S1720)*4)+(COUNTIF(O1715:P1744,S1720)*8)</f>
        <v>0</v>
      </c>
      <c r="V1720" s="67">
        <f>U1720*W1716</f>
        <v>0</v>
      </c>
    </row>
    <row r="1721" spans="1:255" ht="15.6" customHeight="1">
      <c r="A1721" s="112"/>
      <c r="B1721" s="106" t="s">
        <v>26</v>
      </c>
      <c r="C1721" s="107"/>
      <c r="D1721" s="108"/>
      <c r="E1721" s="37"/>
      <c r="F1721" s="38"/>
      <c r="G1721" s="39"/>
      <c r="H1721" s="38"/>
      <c r="I1721" s="39"/>
      <c r="J1721" s="38"/>
      <c r="K1721" s="39"/>
      <c r="L1721" s="38"/>
      <c r="M1721" s="39"/>
      <c r="N1721" s="38" t="s">
        <v>38</v>
      </c>
      <c r="O1721" s="40"/>
      <c r="P1721" s="41"/>
      <c r="Q1721" s="109"/>
      <c r="R1721" s="110">
        <f>IF(B1721&lt;&gt;"",((10-((COUNTIF(E1722:N1722,"/")+COUNTIF(E1722:N1722,"//")+COUNTIF(E1722:N1722,"///")+COUNTIF(E1722:N1722,"_"))))/2)+(2-COUNTBLANK(O1722:P1722)),"")</f>
        <v>5</v>
      </c>
      <c r="S1721" s="68"/>
      <c r="T1721" s="69" t="str">
        <f>IF(S1721&lt;&gt;"",VLOOKUP(S1721,#REF!,2,FALSE),"")</f>
        <v/>
      </c>
      <c r="U1721" s="70">
        <f>(COUNTIF(E1715:N1744,S1721)*4)+(COUNTIF(O1715:P1744,S1721)*8)</f>
        <v>0</v>
      </c>
      <c r="V1721" s="67">
        <f>U1721*W1716</f>
        <v>0</v>
      </c>
    </row>
    <row r="1722" spans="1:255" ht="15.6" customHeight="1">
      <c r="A1722" s="112"/>
      <c r="B1722" s="106"/>
      <c r="C1722" s="107"/>
      <c r="D1722" s="108"/>
      <c r="E1722" s="42" t="str">
        <f>IF(E1721&lt;&gt;"",VLOOKUP(E1721,#REF!,2,FALSE),"")</f>
        <v/>
      </c>
      <c r="F1722" s="43" t="str">
        <f>IF(F1721&lt;&gt;"",VLOOKUP(F1721,#REF!,2,FALSE),"")</f>
        <v/>
      </c>
      <c r="G1722" s="44" t="str">
        <f>IF(G1721&lt;&gt;"",VLOOKUP(G1721,#REF!,2,FALSE),"")</f>
        <v/>
      </c>
      <c r="H1722" s="43" t="str">
        <f>IF(H1721&lt;&gt;"",VLOOKUP(H1721,#REF!,2,FALSE),"")</f>
        <v/>
      </c>
      <c r="I1722" s="44" t="str">
        <f>IF(I1721&lt;&gt;"",VLOOKUP(I1721,#REF!,2,FALSE),"")</f>
        <v/>
      </c>
      <c r="J1722" s="43" t="str">
        <f>IF(J1721&lt;&gt;"",VLOOKUP(J1721,#REF!,2,FALSE),"")</f>
        <v/>
      </c>
      <c r="K1722" s="44" t="str">
        <f>IF(K1721&lt;&gt;"",VLOOKUP(K1721,#REF!,2,FALSE),"")</f>
        <v/>
      </c>
      <c r="L1722" s="43" t="str">
        <f>IF(L1721&lt;&gt;"",VLOOKUP(L1721,#REF!,2,FALSE),"")</f>
        <v/>
      </c>
      <c r="M1722" s="44" t="str">
        <f>IF(M1721&lt;&gt;"",VLOOKUP(M1721,#REF!,2,FALSE),"")</f>
        <v/>
      </c>
      <c r="N1722" s="43" t="e">
        <f>IF(N1721&lt;&gt;"",VLOOKUP(N1721,#REF!,2,FALSE),"")</f>
        <v>#REF!</v>
      </c>
      <c r="O1722" s="44" t="str">
        <f>IF(O1721&lt;&gt;"",VLOOKUP(O1721,#REF!,2,FALSE),"")</f>
        <v/>
      </c>
      <c r="P1722" s="45" t="str">
        <f>IF(P1721&lt;&gt;"",VLOOKUP(P1721,#REF!,2,FALSE),"")</f>
        <v/>
      </c>
      <c r="Q1722" s="109"/>
      <c r="R1722" s="110"/>
      <c r="S1722" s="68"/>
      <c r="T1722" s="69" t="str">
        <f>IF(S1722&lt;&gt;"",VLOOKUP(S1722,#REF!,2,FALSE),"")</f>
        <v/>
      </c>
      <c r="U1722" s="70">
        <f>(COUNTIF(E1715:N1744,S1722)*4)+(COUNTIF(O1715:P1744,S1722)*8)</f>
        <v>0</v>
      </c>
      <c r="V1722" s="67">
        <f>U1722*W1716</f>
        <v>0</v>
      </c>
    </row>
    <row r="1723" spans="1:255" ht="15.6" customHeight="1">
      <c r="A1723" s="112"/>
      <c r="B1723" s="106" t="s">
        <v>42</v>
      </c>
      <c r="C1723" s="107"/>
      <c r="D1723" s="108"/>
      <c r="E1723" s="37"/>
      <c r="F1723" s="38"/>
      <c r="G1723" s="39"/>
      <c r="H1723" s="38"/>
      <c r="I1723" s="39"/>
      <c r="J1723" s="38"/>
      <c r="K1723" s="39"/>
      <c r="L1723" s="38"/>
      <c r="M1723" s="39"/>
      <c r="N1723" s="38" t="s">
        <v>38</v>
      </c>
      <c r="O1723" s="40"/>
      <c r="P1723" s="41"/>
      <c r="Q1723" s="109"/>
      <c r="R1723" s="110">
        <f>IF(B1723&lt;&gt;"",((10-((COUNTIF(E1724:N1724,"/")+COUNTIF(E1724:N1724,"//")+COUNTIF(E1724:N1724,"///")+COUNTIF(E1724:N1724,"_"))))/2)+(2-COUNTBLANK(O1724:P1724)),"")</f>
        <v>5</v>
      </c>
      <c r="S1723" s="68"/>
      <c r="T1723" s="69" t="str">
        <f>IF(S1723&lt;&gt;"",VLOOKUP(S1723,#REF!,2,FALSE),"")</f>
        <v/>
      </c>
      <c r="U1723" s="70">
        <f>(COUNTIF(E1715:N1744,S1723)*4)+(COUNTIF(O1715:P1744,S1723)*8)</f>
        <v>0</v>
      </c>
      <c r="V1723" s="67">
        <f>U1723*W1716</f>
        <v>0</v>
      </c>
    </row>
    <row r="1724" spans="1:255" ht="15.6" customHeight="1">
      <c r="A1724" s="112"/>
      <c r="B1724" s="106"/>
      <c r="C1724" s="107"/>
      <c r="D1724" s="108"/>
      <c r="E1724" s="42" t="str">
        <f>IF(E1723&lt;&gt;"",VLOOKUP(E1723,#REF!,2,FALSE),"")</f>
        <v/>
      </c>
      <c r="F1724" s="43" t="str">
        <f>IF(F1723&lt;&gt;"",VLOOKUP(F1723,#REF!,2,FALSE),"")</f>
        <v/>
      </c>
      <c r="G1724" s="44" t="str">
        <f>IF(G1723&lt;&gt;"",VLOOKUP(G1723,#REF!,2,FALSE),"")</f>
        <v/>
      </c>
      <c r="H1724" s="43" t="str">
        <f>IF(H1723&lt;&gt;"",VLOOKUP(H1723,#REF!,2,FALSE),"")</f>
        <v/>
      </c>
      <c r="I1724" s="44" t="str">
        <f>IF(I1723&lt;&gt;"",VLOOKUP(I1723,#REF!,2,FALSE),"")</f>
        <v/>
      </c>
      <c r="J1724" s="43" t="str">
        <f>IF(J1723&lt;&gt;"",VLOOKUP(J1723,#REF!,2,FALSE),"")</f>
        <v/>
      </c>
      <c r="K1724" s="44" t="str">
        <f>IF(K1723&lt;&gt;"",VLOOKUP(K1723,#REF!,2,FALSE),"")</f>
        <v/>
      </c>
      <c r="L1724" s="43" t="str">
        <f>IF(L1723&lt;&gt;"",VLOOKUP(L1723,#REF!,2,FALSE),"")</f>
        <v/>
      </c>
      <c r="M1724" s="44" t="str">
        <f>IF(M1723&lt;&gt;"",VLOOKUP(M1723,#REF!,2,FALSE),"")</f>
        <v/>
      </c>
      <c r="N1724" s="43" t="e">
        <f>IF(N1723&lt;&gt;"",VLOOKUP(N1723,#REF!,2,FALSE),"")</f>
        <v>#REF!</v>
      </c>
      <c r="O1724" s="44" t="str">
        <f>IF(O1723&lt;&gt;"",VLOOKUP(O1723,#REF!,2,FALSE),"")</f>
        <v/>
      </c>
      <c r="P1724" s="45" t="str">
        <f>IF(P1723&lt;&gt;"",VLOOKUP(P1723,#REF!,2,FALSE),"")</f>
        <v/>
      </c>
      <c r="Q1724" s="109"/>
      <c r="R1724" s="110"/>
      <c r="S1724" s="68"/>
      <c r="T1724" s="69" t="str">
        <f>IF(S1724&lt;&gt;"",VLOOKUP(S1724,#REF!,2,FALSE),"")</f>
        <v/>
      </c>
      <c r="U1724" s="70">
        <f>(COUNTIF(E1715:N1744,S1724)*4)+(COUNTIF(O1715:P1744,S1724)*8)</f>
        <v>0</v>
      </c>
      <c r="V1724" s="67">
        <f>U1724*W1716</f>
        <v>0</v>
      </c>
    </row>
    <row r="1725" spans="1:255" ht="15.6" customHeight="1">
      <c r="A1725" s="112"/>
      <c r="B1725" s="106" t="s">
        <v>24</v>
      </c>
      <c r="C1725" s="107"/>
      <c r="D1725" s="108"/>
      <c r="E1725" s="37"/>
      <c r="F1725" s="38"/>
      <c r="G1725" s="39"/>
      <c r="H1725" s="38"/>
      <c r="I1725" s="39"/>
      <c r="J1725" s="38"/>
      <c r="K1725" s="39"/>
      <c r="L1725" s="38"/>
      <c r="M1725" s="39"/>
      <c r="N1725" s="38" t="s">
        <v>38</v>
      </c>
      <c r="O1725" s="40"/>
      <c r="P1725" s="41"/>
      <c r="Q1725" s="109"/>
      <c r="R1725" s="110">
        <f>IF(B1725&lt;&gt;"",((10-((COUNTIF(E1726:N1726,"/")+COUNTIF(E1726:N1726,"//")+COUNTIF(E1726:N1726,"///")+COUNTIF(E1726:N1726,"_"))))/2)+(2-COUNTBLANK(O1726:P1726)),"")</f>
        <v>5</v>
      </c>
      <c r="S1725" s="68"/>
      <c r="T1725" s="69" t="str">
        <f>IF(S1725&lt;&gt;"",VLOOKUP(S1725,#REF!,2,FALSE),"")</f>
        <v/>
      </c>
      <c r="U1725" s="70">
        <f>(COUNTIF(E1715:N1744,S1725)*4)+(COUNTIF(O1715:P1744,S1725)*8)</f>
        <v>0</v>
      </c>
      <c r="V1725" s="67">
        <f>U1725*W1716</f>
        <v>0</v>
      </c>
    </row>
    <row r="1726" spans="1:255" ht="15.6" customHeight="1">
      <c r="A1726" s="112"/>
      <c r="B1726" s="106"/>
      <c r="C1726" s="107"/>
      <c r="D1726" s="108"/>
      <c r="E1726" s="42" t="str">
        <f>IF(E1725&lt;&gt;"",VLOOKUP(E1725,#REF!,2,FALSE),"")</f>
        <v/>
      </c>
      <c r="F1726" s="43" t="str">
        <f>IF(F1725&lt;&gt;"",VLOOKUP(F1725,#REF!,2,FALSE),"")</f>
        <v/>
      </c>
      <c r="G1726" s="44" t="str">
        <f>IF(G1725&lt;&gt;"",VLOOKUP(G1725,#REF!,2,FALSE),"")</f>
        <v/>
      </c>
      <c r="H1726" s="43" t="str">
        <f>IF(H1725&lt;&gt;"",VLOOKUP(H1725,#REF!,2,FALSE),"")</f>
        <v/>
      </c>
      <c r="I1726" s="44" t="str">
        <f>IF(I1725&lt;&gt;"",VLOOKUP(I1725,#REF!,2,FALSE),"")</f>
        <v/>
      </c>
      <c r="J1726" s="43" t="str">
        <f>IF(J1725&lt;&gt;"",VLOOKUP(J1725,#REF!,2,FALSE),"")</f>
        <v/>
      </c>
      <c r="K1726" s="44" t="str">
        <f>IF(K1725&lt;&gt;"",VLOOKUP(K1725,#REF!,2,FALSE),"")</f>
        <v/>
      </c>
      <c r="L1726" s="43" t="str">
        <f>IF(L1725&lt;&gt;"",VLOOKUP(L1725,#REF!,2,FALSE),"")</f>
        <v/>
      </c>
      <c r="M1726" s="44" t="str">
        <f>IF(M1725&lt;&gt;"",VLOOKUP(M1725,#REF!,2,FALSE),"")</f>
        <v/>
      </c>
      <c r="N1726" s="43" t="e">
        <f>IF(N1725&lt;&gt;"",VLOOKUP(N1725,#REF!,2,FALSE),"")</f>
        <v>#REF!</v>
      </c>
      <c r="O1726" s="44" t="str">
        <f>IF(O1725&lt;&gt;"",VLOOKUP(O1725,#REF!,2,FALSE),"")</f>
        <v/>
      </c>
      <c r="P1726" s="45" t="str">
        <f>IF(P1725&lt;&gt;"",VLOOKUP(P1725,#REF!,2,FALSE),"")</f>
        <v/>
      </c>
      <c r="Q1726" s="109"/>
      <c r="R1726" s="110"/>
      <c r="S1726" s="68"/>
      <c r="T1726" s="69" t="str">
        <f>IF(S1726&lt;&gt;"",VLOOKUP(S1726,#REF!,2,FALSE),"")</f>
        <v/>
      </c>
      <c r="U1726" s="70">
        <f>(COUNTIF(E1715:N1744,S1726)*4)+(COUNTIF(O1715:P1744,S1726)*8)</f>
        <v>0</v>
      </c>
      <c r="V1726" s="67">
        <f>U1726*W1716</f>
        <v>0</v>
      </c>
    </row>
    <row r="1727" spans="1:255" ht="15.6" customHeight="1" thickBot="1">
      <c r="A1727" s="112"/>
      <c r="B1727" s="106" t="s">
        <v>22</v>
      </c>
      <c r="C1727" s="107"/>
      <c r="D1727" s="108"/>
      <c r="E1727" s="37"/>
      <c r="F1727" s="38"/>
      <c r="G1727" s="39"/>
      <c r="H1727" s="38"/>
      <c r="I1727" s="39"/>
      <c r="J1727" s="38"/>
      <c r="K1727" s="39"/>
      <c r="L1727" s="38"/>
      <c r="M1727" s="39"/>
      <c r="N1727" s="38" t="s">
        <v>38</v>
      </c>
      <c r="O1727" s="40"/>
      <c r="P1727" s="41"/>
      <c r="Q1727" s="109"/>
      <c r="R1727" s="110">
        <f>IF(B1727&lt;&gt;"",((10-((COUNTIF(E1728:N1728,"/")+COUNTIF(E1728:N1728,"//")+COUNTIF(E1728:N1728,"///")+COUNTIF(E1728:N1728,"_"))))/2)+(2-COUNTBLANK(O1728:P1728)),"")</f>
        <v>5</v>
      </c>
      <c r="S1727" s="68"/>
      <c r="T1727" s="69" t="str">
        <f>IF(S1727&lt;&gt;"",VLOOKUP(S1727,#REF!,2,FALSE),"")</f>
        <v/>
      </c>
      <c r="U1727" s="70">
        <f>(COUNTIF(E1715:N1744,S1727)*4)+(COUNTIF(O1715:P1744,S1727)*8)</f>
        <v>0</v>
      </c>
      <c r="V1727" s="67">
        <f>U1727*W1716</f>
        <v>0</v>
      </c>
    </row>
    <row r="1728" spans="1:255" ht="15.6" customHeight="1" thickBot="1">
      <c r="A1728" s="112"/>
      <c r="B1728" s="106"/>
      <c r="C1728" s="107"/>
      <c r="D1728" s="108"/>
      <c r="E1728" s="42" t="str">
        <f>IF(E1727&lt;&gt;"",VLOOKUP(E1727,#REF!,2,FALSE),"")</f>
        <v/>
      </c>
      <c r="F1728" s="43" t="str">
        <f>IF(F1727&lt;&gt;"",VLOOKUP(F1727,#REF!,2,FALSE),"")</f>
        <v/>
      </c>
      <c r="G1728" s="44" t="str">
        <f>IF(G1727&lt;&gt;"",VLOOKUP(G1727,#REF!,2,FALSE),"")</f>
        <v/>
      </c>
      <c r="H1728" s="43" t="str">
        <f>IF(H1727&lt;&gt;"",VLOOKUP(H1727,#REF!,2,FALSE),"")</f>
        <v/>
      </c>
      <c r="I1728" s="44" t="str">
        <f>IF(I1727&lt;&gt;"",VLOOKUP(I1727,#REF!,2,FALSE),"")</f>
        <v/>
      </c>
      <c r="J1728" s="43" t="str">
        <f>IF(J1727&lt;&gt;"",VLOOKUP(J1727,#REF!,2,FALSE),"")</f>
        <v/>
      </c>
      <c r="K1728" s="44" t="str">
        <f>IF(K1727&lt;&gt;"",VLOOKUP(K1727,#REF!,2,FALSE),"")</f>
        <v/>
      </c>
      <c r="L1728" s="43" t="str">
        <f>IF(L1727&lt;&gt;"",VLOOKUP(L1727,#REF!,2,FALSE),"")</f>
        <v/>
      </c>
      <c r="M1728" s="44" t="str">
        <f>IF(M1727&lt;&gt;"",VLOOKUP(M1727,#REF!,2,FALSE),"")</f>
        <v/>
      </c>
      <c r="N1728" s="43" t="e">
        <f>IF(N1727&lt;&gt;"",VLOOKUP(N1727,#REF!,2,FALSE),"")</f>
        <v>#REF!</v>
      </c>
      <c r="O1728" s="44" t="str">
        <f>IF(O1727&lt;&gt;"",VLOOKUP(O1727,#REF!,2,FALSE),"")</f>
        <v/>
      </c>
      <c r="P1728" s="45" t="str">
        <f>IF(P1727&lt;&gt;"",VLOOKUP(P1727,#REF!,2,FALSE),"")</f>
        <v/>
      </c>
      <c r="Q1728" s="109"/>
      <c r="R1728" s="110"/>
      <c r="S1728" s="60">
        <f>SUM(R1715:R1744)*8</f>
        <v>400</v>
      </c>
      <c r="T1728" s="61" t="s">
        <v>25</v>
      </c>
      <c r="U1728" s="62">
        <f>SUM(U1716:U1727)</f>
        <v>0</v>
      </c>
      <c r="V1728" s="63">
        <f>SUM(V1716:V1727)</f>
        <v>0</v>
      </c>
    </row>
    <row r="1729" spans="1:22" ht="15.6" customHeight="1">
      <c r="A1729" s="112"/>
      <c r="B1729" s="103" t="s">
        <v>23</v>
      </c>
      <c r="C1729" s="104"/>
      <c r="D1729" s="105"/>
      <c r="E1729" s="46"/>
      <c r="F1729" s="47"/>
      <c r="G1729" s="48"/>
      <c r="H1729" s="47"/>
      <c r="I1729" s="48"/>
      <c r="J1729" s="47"/>
      <c r="K1729" s="48"/>
      <c r="L1729" s="47"/>
      <c r="M1729" s="48"/>
      <c r="N1729" s="47" t="s">
        <v>38</v>
      </c>
      <c r="O1729" s="49"/>
      <c r="P1729" s="50"/>
      <c r="Q1729" s="109"/>
      <c r="R1729" s="110">
        <f>IF(B1729&lt;&gt;"",((10-((COUNTIF(E1730:N1730,"/")+COUNTIF(E1730:N1730,"//")+COUNTIF(E1730:N1730,"///")+COUNTIF(E1730:N1730,"_"))))/2)+(2-COUNTBLANK(O1730:P1730)),"")</f>
        <v>5</v>
      </c>
      <c r="S1729"/>
      <c r="T1729"/>
      <c r="U1729"/>
      <c r="V1729"/>
    </row>
    <row r="1730" spans="1:22" ht="15.6" customHeight="1">
      <c r="A1730" s="112"/>
      <c r="B1730" s="103"/>
      <c r="C1730" s="104"/>
      <c r="D1730" s="105"/>
      <c r="E1730" s="51" t="str">
        <f>IF(E1729&lt;&gt;"",VLOOKUP(E1729,#REF!,2,FALSE),"")</f>
        <v/>
      </c>
      <c r="F1730" s="52" t="str">
        <f>IF(F1729&lt;&gt;"",VLOOKUP(F1729,#REF!,2,FALSE),"")</f>
        <v/>
      </c>
      <c r="G1730" s="53" t="str">
        <f>IF(G1729&lt;&gt;"",VLOOKUP(G1729,#REF!,2,FALSE),"")</f>
        <v/>
      </c>
      <c r="H1730" s="52" t="str">
        <f>IF(H1729&lt;&gt;"",VLOOKUP(H1729,#REF!,2,FALSE),"")</f>
        <v/>
      </c>
      <c r="I1730" s="53" t="str">
        <f>IF(I1729&lt;&gt;"",VLOOKUP(I1729,#REF!,2,FALSE),"")</f>
        <v/>
      </c>
      <c r="J1730" s="52" t="str">
        <f>IF(J1729&lt;&gt;"",VLOOKUP(J1729,#REF!,2,FALSE),"")</f>
        <v/>
      </c>
      <c r="K1730" s="53" t="str">
        <f>IF(K1729&lt;&gt;"",VLOOKUP(K1729,#REF!,2,FALSE),"")</f>
        <v/>
      </c>
      <c r="L1730" s="52" t="str">
        <f>IF(L1729&lt;&gt;"",VLOOKUP(L1729,#REF!,2,FALSE),"")</f>
        <v/>
      </c>
      <c r="M1730" s="53" t="str">
        <f>IF(M1729&lt;&gt;"",VLOOKUP(M1729,#REF!,2,FALSE),"")</f>
        <v/>
      </c>
      <c r="N1730" s="52" t="e">
        <f>IF(N1729&lt;&gt;"",VLOOKUP(N1729,#REF!,2,FALSE),"")</f>
        <v>#REF!</v>
      </c>
      <c r="O1730" s="53" t="str">
        <f>IF(O1729&lt;&gt;"",VLOOKUP(O1729,#REF!,2,FALSE),"")</f>
        <v/>
      </c>
      <c r="P1730" s="54" t="str">
        <f>IF(P1729&lt;&gt;"",VLOOKUP(P1729,#REF!,2,FALSE),"")</f>
        <v/>
      </c>
      <c r="Q1730" s="109"/>
      <c r="R1730" s="110"/>
      <c r="S1730"/>
      <c r="T1730"/>
      <c r="U1730"/>
      <c r="V1730"/>
    </row>
    <row r="1731" spans="1:22" ht="15.6" customHeight="1">
      <c r="A1731" s="112"/>
      <c r="B1731" s="103" t="s">
        <v>41</v>
      </c>
      <c r="C1731" s="104"/>
      <c r="D1731" s="105"/>
      <c r="E1731" s="46"/>
      <c r="F1731" s="47"/>
      <c r="G1731" s="48"/>
      <c r="H1731" s="47"/>
      <c r="I1731" s="48"/>
      <c r="J1731" s="47"/>
      <c r="K1731" s="48"/>
      <c r="L1731" s="47"/>
      <c r="M1731" s="48"/>
      <c r="N1731" s="47" t="s">
        <v>38</v>
      </c>
      <c r="O1731" s="49"/>
      <c r="P1731" s="50"/>
      <c r="Q1731" s="109"/>
      <c r="R1731" s="110">
        <f>IF(B1731&lt;&gt;"",((10-((COUNTIF(E1732:N1732,"/")+COUNTIF(E1732:N1732,"//")+COUNTIF(E1732:N1732,"///")+COUNTIF(E1732:N1732,"_"))))/2)+(2-COUNTBLANK(O1732:P1732)),"")</f>
        <v>5</v>
      </c>
      <c r="S1731"/>
      <c r="T1731"/>
      <c r="U1731"/>
      <c r="V1731"/>
    </row>
    <row r="1732" spans="1:22" ht="15.6" customHeight="1">
      <c r="A1732" s="112"/>
      <c r="B1732" s="103"/>
      <c r="C1732" s="104"/>
      <c r="D1732" s="105"/>
      <c r="E1732" s="51" t="str">
        <f>IF(E1731&lt;&gt;"",VLOOKUP(E1731,#REF!,2,FALSE),"")</f>
        <v/>
      </c>
      <c r="F1732" s="52" t="str">
        <f>IF(F1731&lt;&gt;"",VLOOKUP(F1731,#REF!,2,FALSE),"")</f>
        <v/>
      </c>
      <c r="G1732" s="53" t="str">
        <f>IF(G1731&lt;&gt;"",VLOOKUP(G1731,#REF!,2,FALSE),"")</f>
        <v/>
      </c>
      <c r="H1732" s="52" t="str">
        <f>IF(H1731&lt;&gt;"",VLOOKUP(H1731,#REF!,2,FALSE),"")</f>
        <v/>
      </c>
      <c r="I1732" s="53" t="str">
        <f>IF(I1731&lt;&gt;"",VLOOKUP(I1731,#REF!,2,FALSE),"")</f>
        <v/>
      </c>
      <c r="J1732" s="52" t="str">
        <f>IF(J1731&lt;&gt;"",VLOOKUP(J1731,#REF!,2,FALSE),"")</f>
        <v/>
      </c>
      <c r="K1732" s="53" t="str">
        <f>IF(K1731&lt;&gt;"",VLOOKUP(K1731,#REF!,2,FALSE),"")</f>
        <v/>
      </c>
      <c r="L1732" s="52" t="str">
        <f>IF(L1731&lt;&gt;"",VLOOKUP(L1731,#REF!,2,FALSE),"")</f>
        <v/>
      </c>
      <c r="M1732" s="53" t="str">
        <f>IF(M1731&lt;&gt;"",VLOOKUP(M1731,#REF!,2,FALSE),"")</f>
        <v/>
      </c>
      <c r="N1732" s="52" t="e">
        <f>IF(N1731&lt;&gt;"",VLOOKUP(N1731,#REF!,2,FALSE),"")</f>
        <v>#REF!</v>
      </c>
      <c r="O1732" s="53" t="str">
        <f>IF(O1731&lt;&gt;"",VLOOKUP(O1731,#REF!,2,FALSE),"")</f>
        <v/>
      </c>
      <c r="P1732" s="54" t="str">
        <f>IF(P1731&lt;&gt;"",VLOOKUP(P1731,#REF!,2,FALSE),"")</f>
        <v/>
      </c>
      <c r="Q1732" s="109"/>
      <c r="R1732" s="110"/>
      <c r="S1732"/>
      <c r="T1732"/>
      <c r="U1732"/>
      <c r="V1732"/>
    </row>
    <row r="1733" spans="1:22" ht="15.6" customHeight="1">
      <c r="A1733" s="112"/>
      <c r="B1733" s="103" t="s">
        <v>21</v>
      </c>
      <c r="C1733" s="104"/>
      <c r="D1733" s="105"/>
      <c r="E1733" s="46"/>
      <c r="F1733" s="47"/>
      <c r="G1733" s="48"/>
      <c r="H1733" s="47"/>
      <c r="I1733" s="48"/>
      <c r="J1733" s="47"/>
      <c r="K1733" s="48"/>
      <c r="L1733" s="47"/>
      <c r="M1733" s="48"/>
      <c r="N1733" s="47" t="s">
        <v>38</v>
      </c>
      <c r="O1733" s="49"/>
      <c r="P1733" s="50"/>
      <c r="Q1733" s="109"/>
      <c r="R1733" s="110">
        <f>IF(B1733&lt;&gt;"",((10-((COUNTIF(E1734:N1734,"/")+COUNTIF(E1734:N1734,"//")+COUNTIF(E1734:N1734,"///")+COUNTIF(E1734:N1734,"_"))))/2)+(2-COUNTBLANK(O1734:P1734)),"")</f>
        <v>5</v>
      </c>
      <c r="S1733"/>
      <c r="T1733"/>
      <c r="U1733"/>
      <c r="V1733"/>
    </row>
    <row r="1734" spans="1:22" ht="15.6" customHeight="1">
      <c r="A1734" s="112"/>
      <c r="B1734" s="103"/>
      <c r="C1734" s="104"/>
      <c r="D1734" s="105"/>
      <c r="E1734" s="51" t="str">
        <f>IF(E1733&lt;&gt;"",VLOOKUP(E1733,#REF!,2,FALSE),"")</f>
        <v/>
      </c>
      <c r="F1734" s="52" t="str">
        <f>IF(F1733&lt;&gt;"",VLOOKUP(F1733,#REF!,2,FALSE),"")</f>
        <v/>
      </c>
      <c r="G1734" s="53" t="str">
        <f>IF(G1733&lt;&gt;"",VLOOKUP(G1733,#REF!,2,FALSE),"")</f>
        <v/>
      </c>
      <c r="H1734" s="52" t="str">
        <f>IF(H1733&lt;&gt;"",VLOOKUP(H1733,#REF!,2,FALSE),"")</f>
        <v/>
      </c>
      <c r="I1734" s="53" t="str">
        <f>IF(I1733&lt;&gt;"",VLOOKUP(I1733,#REF!,2,FALSE),"")</f>
        <v/>
      </c>
      <c r="J1734" s="52" t="str">
        <f>IF(J1733&lt;&gt;"",VLOOKUP(J1733,#REF!,2,FALSE),"")</f>
        <v/>
      </c>
      <c r="K1734" s="53" t="str">
        <f>IF(K1733&lt;&gt;"",VLOOKUP(K1733,#REF!,2,FALSE),"")</f>
        <v/>
      </c>
      <c r="L1734" s="52" t="str">
        <f>IF(L1733&lt;&gt;"",VLOOKUP(L1733,#REF!,2,FALSE),"")</f>
        <v/>
      </c>
      <c r="M1734" s="53" t="str">
        <f>IF(M1733&lt;&gt;"",VLOOKUP(M1733,#REF!,2,FALSE),"")</f>
        <v/>
      </c>
      <c r="N1734" s="52" t="e">
        <f>IF(N1733&lt;&gt;"",VLOOKUP(N1733,#REF!,2,FALSE),"")</f>
        <v>#REF!</v>
      </c>
      <c r="O1734" s="53" t="str">
        <f>IF(O1733&lt;&gt;"",VLOOKUP(O1733,#REF!,2,FALSE),"")</f>
        <v/>
      </c>
      <c r="P1734" s="54" t="str">
        <f>IF(P1733&lt;&gt;"",VLOOKUP(P1733,#REF!,2,FALSE),"")</f>
        <v/>
      </c>
      <c r="Q1734" s="109"/>
      <c r="R1734" s="110"/>
      <c r="S1734"/>
      <c r="T1734"/>
      <c r="U1734"/>
      <c r="V1734"/>
    </row>
    <row r="1735" spans="1:22" ht="15.6" customHeight="1">
      <c r="A1735" s="112"/>
      <c r="B1735" s="103" t="s">
        <v>19</v>
      </c>
      <c r="C1735" s="104"/>
      <c r="D1735" s="105"/>
      <c r="E1735" s="46"/>
      <c r="F1735" s="47"/>
      <c r="G1735" s="48"/>
      <c r="H1735" s="47"/>
      <c r="I1735" s="48"/>
      <c r="J1735" s="47"/>
      <c r="K1735" s="48"/>
      <c r="L1735" s="47"/>
      <c r="M1735" s="48"/>
      <c r="N1735" s="47" t="s">
        <v>38</v>
      </c>
      <c r="O1735" s="49"/>
      <c r="P1735" s="50"/>
      <c r="Q1735" s="109"/>
      <c r="R1735" s="110">
        <f>IF(B1735&lt;&gt;"",((10-((COUNTIF(E1736:N1736,"/")+COUNTIF(E1736:N1736,"//")+COUNTIF(E1736:N1736,"///")+COUNTIF(E1736:N1736,"_"))))/2)+(2-COUNTBLANK(O1736:P1736)),"")</f>
        <v>5</v>
      </c>
      <c r="S1735"/>
      <c r="T1735"/>
      <c r="U1735"/>
      <c r="V1735"/>
    </row>
    <row r="1736" spans="1:22" ht="15.6" customHeight="1">
      <c r="A1736" s="112"/>
      <c r="B1736" s="103"/>
      <c r="C1736" s="104"/>
      <c r="D1736" s="105"/>
      <c r="E1736" s="51" t="str">
        <f>IF(E1735&lt;&gt;"",VLOOKUP(E1735,#REF!,2,FALSE),"")</f>
        <v/>
      </c>
      <c r="F1736" s="52" t="str">
        <f>IF(F1735&lt;&gt;"",VLOOKUP(F1735,#REF!,2,FALSE),"")</f>
        <v/>
      </c>
      <c r="G1736" s="53" t="str">
        <f>IF(G1735&lt;&gt;"",VLOOKUP(G1735,#REF!,2,FALSE),"")</f>
        <v/>
      </c>
      <c r="H1736" s="52" t="str">
        <f>IF(H1735&lt;&gt;"",VLOOKUP(H1735,#REF!,2,FALSE),"")</f>
        <v/>
      </c>
      <c r="I1736" s="53" t="str">
        <f>IF(I1735&lt;&gt;"",VLOOKUP(I1735,#REF!,2,FALSE),"")</f>
        <v/>
      </c>
      <c r="J1736" s="52" t="str">
        <f>IF(J1735&lt;&gt;"",VLOOKUP(J1735,#REF!,2,FALSE),"")</f>
        <v/>
      </c>
      <c r="K1736" s="53" t="str">
        <f>IF(K1735&lt;&gt;"",VLOOKUP(K1735,#REF!,2,FALSE),"")</f>
        <v/>
      </c>
      <c r="L1736" s="52" t="str">
        <f>IF(L1735&lt;&gt;"",VLOOKUP(L1735,#REF!,2,FALSE),"")</f>
        <v/>
      </c>
      <c r="M1736" s="53" t="str">
        <f>IF(M1735&lt;&gt;"",VLOOKUP(M1735,#REF!,2,FALSE),"")</f>
        <v/>
      </c>
      <c r="N1736" s="52" t="e">
        <f>IF(N1735&lt;&gt;"",VLOOKUP(N1735,#REF!,2,FALSE),"")</f>
        <v>#REF!</v>
      </c>
      <c r="O1736" s="53" t="str">
        <f>IF(O1735&lt;&gt;"",VLOOKUP(O1735,#REF!,2,FALSE),"")</f>
        <v/>
      </c>
      <c r="P1736" s="54" t="str">
        <f>IF(P1735&lt;&gt;"",VLOOKUP(P1735,#REF!,2,FALSE),"")</f>
        <v/>
      </c>
      <c r="Q1736" s="109"/>
      <c r="R1736" s="110"/>
      <c r="S1736"/>
      <c r="T1736"/>
      <c r="U1736"/>
      <c r="V1736"/>
    </row>
    <row r="1737" spans="1:22" ht="15.6" customHeight="1">
      <c r="A1737" s="112"/>
      <c r="B1737" s="103" t="s">
        <v>18</v>
      </c>
      <c r="C1737" s="104"/>
      <c r="D1737" s="105"/>
      <c r="E1737" s="46"/>
      <c r="F1737" s="47"/>
      <c r="G1737" s="48"/>
      <c r="H1737" s="47"/>
      <c r="I1737" s="48"/>
      <c r="J1737" s="47"/>
      <c r="K1737" s="48"/>
      <c r="L1737" s="47"/>
      <c r="M1737" s="48"/>
      <c r="N1737" s="47" t="s">
        <v>38</v>
      </c>
      <c r="O1737" s="49"/>
      <c r="P1737" s="50"/>
      <c r="Q1737" s="109"/>
      <c r="R1737" s="110">
        <f>IF(B1737&lt;&gt;"",((10-((COUNTIF(E1738:N1738,"/")+COUNTIF(E1738:N1738,"//")+COUNTIF(E1738:N1738,"///")+COUNTIF(E1738:N1738,"_"))))/2)+(2-COUNTBLANK(O1738:P1738)),"")</f>
        <v>5</v>
      </c>
      <c r="S1737"/>
      <c r="T1737"/>
      <c r="U1737"/>
      <c r="V1737"/>
    </row>
    <row r="1738" spans="1:22" ht="15.6" customHeight="1">
      <c r="A1738" s="112"/>
      <c r="B1738" s="103"/>
      <c r="C1738" s="104"/>
      <c r="D1738" s="105"/>
      <c r="E1738" s="51" t="str">
        <f>IF(E1737&lt;&gt;"",VLOOKUP(E1737,#REF!,2,FALSE),"")</f>
        <v/>
      </c>
      <c r="F1738" s="52" t="str">
        <f>IF(F1737&lt;&gt;"",VLOOKUP(F1737,#REF!,2,FALSE),"")</f>
        <v/>
      </c>
      <c r="G1738" s="53" t="str">
        <f>IF(G1737&lt;&gt;"",VLOOKUP(G1737,#REF!,2,FALSE),"")</f>
        <v/>
      </c>
      <c r="H1738" s="52" t="str">
        <f>IF(H1737&lt;&gt;"",VLOOKUP(H1737,#REF!,2,FALSE),"")</f>
        <v/>
      </c>
      <c r="I1738" s="53" t="str">
        <f>IF(I1737&lt;&gt;"",VLOOKUP(I1737,#REF!,2,FALSE),"")</f>
        <v/>
      </c>
      <c r="J1738" s="52" t="str">
        <f>IF(J1737&lt;&gt;"",VLOOKUP(J1737,#REF!,2,FALSE),"")</f>
        <v/>
      </c>
      <c r="K1738" s="53" t="str">
        <f>IF(K1737&lt;&gt;"",VLOOKUP(K1737,#REF!,2,FALSE),"")</f>
        <v/>
      </c>
      <c r="L1738" s="52" t="str">
        <f>IF(L1737&lt;&gt;"",VLOOKUP(L1737,#REF!,2,FALSE),"")</f>
        <v/>
      </c>
      <c r="M1738" s="53" t="str">
        <f>IF(M1737&lt;&gt;"",VLOOKUP(M1737,#REF!,2,FALSE),"")</f>
        <v/>
      </c>
      <c r="N1738" s="52" t="e">
        <f>IF(N1737&lt;&gt;"",VLOOKUP(N1737,#REF!,2,FALSE),"")</f>
        <v>#REF!</v>
      </c>
      <c r="O1738" s="53" t="str">
        <f>IF(O1737&lt;&gt;"",VLOOKUP(O1737,#REF!,2,FALSE),"")</f>
        <v/>
      </c>
      <c r="P1738" s="54" t="str">
        <f>IF(P1737&lt;&gt;"",VLOOKUP(P1737,#REF!,2,FALSE),"")</f>
        <v/>
      </c>
      <c r="Q1738" s="109"/>
      <c r="R1738" s="110"/>
      <c r="S1738"/>
      <c r="T1738"/>
      <c r="U1738"/>
      <c r="V1738"/>
    </row>
    <row r="1739" spans="1:22" ht="15.6" customHeight="1">
      <c r="A1739" s="112"/>
      <c r="B1739" s="103" t="s">
        <v>16</v>
      </c>
      <c r="C1739" s="104"/>
      <c r="D1739" s="105"/>
      <c r="E1739" s="46" t="s">
        <v>17</v>
      </c>
      <c r="F1739" s="47" t="s">
        <v>17</v>
      </c>
      <c r="G1739" s="48" t="s">
        <v>17</v>
      </c>
      <c r="H1739" s="47" t="s">
        <v>17</v>
      </c>
      <c r="I1739" s="48" t="s">
        <v>17</v>
      </c>
      <c r="J1739" s="47" t="s">
        <v>17</v>
      </c>
      <c r="K1739" s="48" t="s">
        <v>17</v>
      </c>
      <c r="L1739" s="47" t="s">
        <v>17</v>
      </c>
      <c r="M1739" s="48" t="s">
        <v>17</v>
      </c>
      <c r="N1739" s="47" t="s">
        <v>17</v>
      </c>
      <c r="O1739" s="49"/>
      <c r="P1739" s="50"/>
      <c r="Q1739" s="109"/>
      <c r="R1739" s="110">
        <f>IF(B1739&lt;&gt;"",((10-((COUNTIF(E1740:N1740,"/")+COUNTIF(E1740:N1740,"//")+COUNTIF(E1740:N1740,"///")+COUNTIF(E1740:N1740,"_"))))/2)+(2-COUNTBLANK(O1740:P1740)),"")</f>
        <v>5</v>
      </c>
      <c r="S1739"/>
      <c r="T1739"/>
      <c r="U1739"/>
      <c r="V1739"/>
    </row>
    <row r="1740" spans="1:22" ht="15.6" customHeight="1">
      <c r="A1740" s="112"/>
      <c r="B1740" s="103"/>
      <c r="C1740" s="104"/>
      <c r="D1740" s="105"/>
      <c r="E1740" s="51" t="e">
        <f>IF(E1739&lt;&gt;"",VLOOKUP(E1739,#REF!,2,FALSE),"")</f>
        <v>#REF!</v>
      </c>
      <c r="F1740" s="52" t="e">
        <f>IF(F1739&lt;&gt;"",VLOOKUP(F1739,#REF!,2,FALSE),"")</f>
        <v>#REF!</v>
      </c>
      <c r="G1740" s="53" t="e">
        <f>IF(G1739&lt;&gt;"",VLOOKUP(G1739,#REF!,2,FALSE),"")</f>
        <v>#REF!</v>
      </c>
      <c r="H1740" s="52" t="e">
        <f>IF(H1739&lt;&gt;"",VLOOKUP(H1739,#REF!,2,FALSE),"")</f>
        <v>#REF!</v>
      </c>
      <c r="I1740" s="53" t="e">
        <f>IF(I1739&lt;&gt;"",VLOOKUP(I1739,#REF!,2,FALSE),"")</f>
        <v>#REF!</v>
      </c>
      <c r="J1740" s="52" t="e">
        <f>IF(J1739&lt;&gt;"",VLOOKUP(J1739,#REF!,2,FALSE),"")</f>
        <v>#REF!</v>
      </c>
      <c r="K1740" s="53" t="e">
        <f>IF(K1739&lt;&gt;"",VLOOKUP(K1739,#REF!,2,FALSE),"")</f>
        <v>#REF!</v>
      </c>
      <c r="L1740" s="52" t="e">
        <f>IF(L1739&lt;&gt;"",VLOOKUP(L1739,#REF!,2,FALSE),"")</f>
        <v>#REF!</v>
      </c>
      <c r="M1740" s="53" t="e">
        <f>IF(M1739&lt;&gt;"",VLOOKUP(M1739,#REF!,2,FALSE),"")</f>
        <v>#REF!</v>
      </c>
      <c r="N1740" s="52" t="e">
        <f>IF(N1739&lt;&gt;"",VLOOKUP(N1739,#REF!,2,FALSE),"")</f>
        <v>#REF!</v>
      </c>
      <c r="O1740" s="53" t="str">
        <f>IF(O1739&lt;&gt;"",VLOOKUP(O1739,#REF!,2,FALSE),"")</f>
        <v/>
      </c>
      <c r="P1740" s="54" t="str">
        <f>IF(P1739&lt;&gt;"",VLOOKUP(P1739,#REF!,2,FALSE),"")</f>
        <v/>
      </c>
      <c r="Q1740" s="109"/>
      <c r="R1740" s="110"/>
      <c r="S1740"/>
      <c r="T1740"/>
      <c r="U1740"/>
      <c r="V1740"/>
    </row>
    <row r="1741" spans="1:22" ht="15.6" customHeight="1">
      <c r="A1741" s="112"/>
      <c r="B1741" s="103"/>
      <c r="C1741" s="104"/>
      <c r="D1741" s="105"/>
      <c r="E1741" s="46"/>
      <c r="F1741" s="47"/>
      <c r="G1741" s="48"/>
      <c r="H1741" s="47"/>
      <c r="I1741" s="48"/>
      <c r="J1741" s="47"/>
      <c r="K1741" s="48"/>
      <c r="L1741" s="47"/>
      <c r="M1741" s="48"/>
      <c r="N1741" s="47"/>
      <c r="O1741" s="49"/>
      <c r="P1741" s="50"/>
      <c r="Q1741" s="109"/>
      <c r="R1741" s="110" t="str">
        <f>IF(B1741&lt;&gt;"",((10-((COUNTIF(E1742:N1742,"/")+COUNTIF(E1742:N1742,"//")+COUNTIF(E1742:N1742,"///")+COUNTIF(E1742:N1742,"_"))))/2)+(2-COUNTBLANK(O1742:P1742)),"")</f>
        <v/>
      </c>
      <c r="S1741"/>
      <c r="T1741"/>
      <c r="U1741"/>
      <c r="V1741"/>
    </row>
    <row r="1742" spans="1:22" ht="15.6" customHeight="1">
      <c r="A1742" s="112"/>
      <c r="B1742" s="103"/>
      <c r="C1742" s="104"/>
      <c r="D1742" s="105"/>
      <c r="E1742" s="51" t="str">
        <f>IF(E1741&lt;&gt;"",VLOOKUP(E1741,#REF!,2,FALSE),"")</f>
        <v/>
      </c>
      <c r="F1742" s="52" t="str">
        <f>IF(F1741&lt;&gt;"",VLOOKUP(F1741,#REF!,2,FALSE),"")</f>
        <v/>
      </c>
      <c r="G1742" s="53" t="str">
        <f>IF(G1741&lt;&gt;"",VLOOKUP(G1741,#REF!,2,FALSE),"")</f>
        <v/>
      </c>
      <c r="H1742" s="52" t="str">
        <f>IF(H1741&lt;&gt;"",VLOOKUP(H1741,#REF!,2,FALSE),"")</f>
        <v/>
      </c>
      <c r="I1742" s="53" t="str">
        <f>IF(I1741&lt;&gt;"",VLOOKUP(I1741,#REF!,2,FALSE),"")</f>
        <v/>
      </c>
      <c r="J1742" s="52" t="str">
        <f>IF(J1741&lt;&gt;"",VLOOKUP(J1741,#REF!,2,FALSE),"")</f>
        <v/>
      </c>
      <c r="K1742" s="53" t="str">
        <f>IF(K1741&lt;&gt;"",VLOOKUP(K1741,#REF!,2,FALSE),"")</f>
        <v/>
      </c>
      <c r="L1742" s="52" t="str">
        <f>IF(L1741&lt;&gt;"",VLOOKUP(L1741,#REF!,2,FALSE),"")</f>
        <v/>
      </c>
      <c r="M1742" s="53" t="str">
        <f>IF(M1741&lt;&gt;"",VLOOKUP(M1741,#REF!,2,FALSE),"")</f>
        <v/>
      </c>
      <c r="N1742" s="52" t="str">
        <f>IF(N1741&lt;&gt;"",VLOOKUP(N1741,#REF!,2,FALSE),"")</f>
        <v/>
      </c>
      <c r="O1742" s="53" t="str">
        <f>IF(O1741&lt;&gt;"",VLOOKUP(O1741,#REF!,2,FALSE),"")</f>
        <v/>
      </c>
      <c r="P1742" s="54" t="str">
        <f>IF(P1741&lt;&gt;"",VLOOKUP(P1741,#REF!,2,FALSE),"")</f>
        <v/>
      </c>
      <c r="Q1742" s="109"/>
      <c r="R1742" s="110"/>
      <c r="S1742"/>
      <c r="T1742"/>
      <c r="U1742"/>
      <c r="V1742"/>
    </row>
    <row r="1743" spans="1:22" ht="15.6" customHeight="1">
      <c r="A1743" s="112"/>
      <c r="B1743" s="103"/>
      <c r="C1743" s="104"/>
      <c r="D1743" s="105"/>
      <c r="E1743" s="46"/>
      <c r="F1743" s="47"/>
      <c r="G1743" s="48"/>
      <c r="H1743" s="47"/>
      <c r="I1743" s="48"/>
      <c r="J1743" s="47"/>
      <c r="K1743" s="48"/>
      <c r="L1743" s="47"/>
      <c r="M1743" s="48"/>
      <c r="N1743" s="47"/>
      <c r="O1743" s="49"/>
      <c r="P1743" s="50"/>
      <c r="Q1743" s="109"/>
      <c r="R1743" s="110" t="str">
        <f>IF(B1743&lt;&gt;"",((10-((COUNTIF(E1744:N1744,"/")+COUNTIF(E1744:N1744,"//")+COUNTIF(E1744:N1744,"///")+COUNTIF(E1744:N1744,"_"))))/2)+(2-COUNTBLANK(O1744:P1744)),"")</f>
        <v/>
      </c>
      <c r="S1743"/>
      <c r="T1743"/>
      <c r="U1743"/>
      <c r="V1743"/>
    </row>
    <row r="1744" spans="1:22" ht="15.6" customHeight="1" thickBot="1">
      <c r="A1744" s="113"/>
      <c r="B1744" s="127"/>
      <c r="C1744" s="128"/>
      <c r="D1744" s="129"/>
      <c r="E1744" s="55" t="str">
        <f>IF(E1743&lt;&gt;"",VLOOKUP(E1743,#REF!,2,FALSE),"")</f>
        <v/>
      </c>
      <c r="F1744" s="56" t="str">
        <f>IF(F1743&lt;&gt;"",VLOOKUP(F1743,#REF!,2,FALSE),"")</f>
        <v/>
      </c>
      <c r="G1744" s="57" t="str">
        <f>IF(G1743&lt;&gt;"",VLOOKUP(G1743,#REF!,2,FALSE),"")</f>
        <v/>
      </c>
      <c r="H1744" s="56" t="str">
        <f>IF(H1743&lt;&gt;"",VLOOKUP(H1743,#REF!,2,FALSE),"")</f>
        <v/>
      </c>
      <c r="I1744" s="57" t="str">
        <f>IF(I1743&lt;&gt;"",VLOOKUP(I1743,#REF!,2,FALSE),"")</f>
        <v/>
      </c>
      <c r="J1744" s="56" t="str">
        <f>IF(J1743&lt;&gt;"",VLOOKUP(J1743,#REF!,2,FALSE),"")</f>
        <v/>
      </c>
      <c r="K1744" s="57" t="str">
        <f>IF(K1743&lt;&gt;"",VLOOKUP(K1743,#REF!,2,FALSE),"")</f>
        <v/>
      </c>
      <c r="L1744" s="56" t="str">
        <f>IF(L1743&lt;&gt;"",VLOOKUP(L1743,#REF!,2,FALSE),"")</f>
        <v/>
      </c>
      <c r="M1744" s="57" t="str">
        <f>IF(M1743&lt;&gt;"",VLOOKUP(M1743,#REF!,2,FALSE),"")</f>
        <v/>
      </c>
      <c r="N1744" s="56" t="str">
        <f>IF(N1743&lt;&gt;"",VLOOKUP(N1743,#REF!,2,FALSE),"")</f>
        <v/>
      </c>
      <c r="O1744" s="57" t="str">
        <f>IF(O1743&lt;&gt;"",VLOOKUP(O1743,#REF!,2,FALSE),"")</f>
        <v/>
      </c>
      <c r="P1744" s="58" t="str">
        <f>IF(P1743&lt;&gt;"",VLOOKUP(P1743,#REF!,2,FALSE),"")</f>
        <v/>
      </c>
      <c r="Q1744" s="109"/>
      <c r="R1744" s="110"/>
      <c r="U1744" s="1"/>
    </row>
    <row r="1745" spans="1:255" ht="18.600000000000001" thickBot="1"/>
    <row r="1746" spans="1:255" ht="23.4">
      <c r="A1746" s="5"/>
      <c r="B1746" s="9" t="str">
        <f>"Semaine " &amp; _xlfn.ISOWEEKNUM(B1747)</f>
        <v>Semaine 51</v>
      </c>
      <c r="C1746" s="130" t="s">
        <v>0</v>
      </c>
      <c r="D1746" s="131"/>
      <c r="E1746" s="134" t="s">
        <v>1</v>
      </c>
      <c r="F1746" s="135"/>
      <c r="G1746" s="136" t="s">
        <v>2</v>
      </c>
      <c r="H1746" s="135"/>
      <c r="I1746" s="136" t="s">
        <v>3</v>
      </c>
      <c r="J1746" s="135"/>
      <c r="K1746" s="136" t="s">
        <v>4</v>
      </c>
      <c r="L1746" s="135"/>
      <c r="M1746" s="136" t="s">
        <v>5</v>
      </c>
      <c r="N1746" s="135"/>
      <c r="O1746" s="136" t="s">
        <v>6</v>
      </c>
      <c r="P1746" s="137"/>
      <c r="Q1746" s="138" t="s">
        <v>7</v>
      </c>
      <c r="R1746" s="141" t="s">
        <v>39</v>
      </c>
      <c r="Z1746" s="5"/>
      <c r="AA1746" s="5"/>
      <c r="AB1746" s="5"/>
      <c r="AC1746" s="5"/>
      <c r="AD1746" s="5"/>
      <c r="AE1746" s="5"/>
      <c r="AF1746" s="5"/>
      <c r="AG1746" s="5"/>
      <c r="AH1746" s="5"/>
      <c r="AI1746" s="5"/>
      <c r="AJ1746" s="5"/>
      <c r="AK1746" s="5"/>
      <c r="AL1746" s="5"/>
      <c r="AM1746" s="5"/>
      <c r="AN1746" s="5"/>
      <c r="AO1746" s="5"/>
      <c r="AP1746" s="5"/>
      <c r="AQ1746" s="5"/>
      <c r="AR1746" s="5"/>
      <c r="AS1746" s="5"/>
      <c r="AT1746" s="5"/>
      <c r="AU1746" s="5"/>
      <c r="AV1746" s="5"/>
      <c r="AW1746" s="5"/>
      <c r="AX1746" s="5"/>
      <c r="AY1746" s="5"/>
      <c r="AZ1746" s="5"/>
      <c r="BA1746" s="5"/>
      <c r="BB1746" s="5"/>
      <c r="BC1746" s="5"/>
      <c r="BD1746" s="5"/>
      <c r="BE1746" s="5"/>
      <c r="BF1746" s="5"/>
      <c r="BG1746" s="5"/>
      <c r="BH1746" s="5"/>
      <c r="BI1746" s="5"/>
      <c r="BJ1746" s="5"/>
      <c r="BK1746" s="5"/>
      <c r="BL1746" s="5"/>
      <c r="BM1746" s="5"/>
      <c r="BN1746" s="5"/>
      <c r="BO1746" s="5"/>
      <c r="BP1746" s="5"/>
      <c r="BQ1746" s="5"/>
      <c r="BR1746" s="5"/>
      <c r="BS1746" s="5"/>
      <c r="BT1746" s="5"/>
      <c r="BU1746" s="5"/>
      <c r="BV1746" s="5"/>
      <c r="BW1746" s="5"/>
      <c r="BX1746" s="5"/>
      <c r="BY1746" s="5"/>
      <c r="BZ1746" s="5"/>
      <c r="CA1746" s="5"/>
      <c r="CB1746" s="5"/>
      <c r="CC1746" s="5"/>
      <c r="CD1746" s="5"/>
      <c r="CE1746" s="5"/>
      <c r="CF1746" s="5"/>
      <c r="CG1746" s="5"/>
      <c r="CH1746" s="5"/>
      <c r="CI1746" s="5"/>
      <c r="CJ1746" s="5"/>
      <c r="CK1746" s="5"/>
      <c r="CL1746" s="5"/>
      <c r="CM1746" s="5"/>
      <c r="CN1746" s="5"/>
      <c r="CO1746" s="5"/>
      <c r="CP1746" s="5"/>
      <c r="CQ1746" s="5"/>
      <c r="CR1746" s="5"/>
      <c r="CS1746" s="5"/>
      <c r="CT1746" s="5"/>
      <c r="CU1746" s="5"/>
      <c r="CV1746" s="5"/>
      <c r="CW1746" s="5"/>
      <c r="CX1746" s="5"/>
      <c r="CY1746" s="5"/>
      <c r="CZ1746" s="5"/>
      <c r="DA1746" s="5"/>
      <c r="DB1746" s="5"/>
      <c r="DC1746" s="5"/>
      <c r="DD1746" s="5"/>
      <c r="DE1746" s="5"/>
      <c r="DF1746" s="5"/>
      <c r="DG1746" s="5"/>
      <c r="DH1746" s="5"/>
      <c r="DI1746" s="5"/>
      <c r="DJ1746" s="5"/>
      <c r="DK1746" s="5"/>
      <c r="DL1746" s="5"/>
      <c r="DM1746" s="5"/>
      <c r="DN1746" s="5"/>
      <c r="DO1746" s="5"/>
      <c r="DP1746" s="5"/>
      <c r="DQ1746" s="5"/>
      <c r="DR1746" s="5"/>
      <c r="DS1746" s="5"/>
      <c r="DT1746" s="5"/>
      <c r="DU1746" s="5"/>
      <c r="DV1746" s="5"/>
      <c r="DW1746" s="5"/>
      <c r="DX1746" s="5"/>
      <c r="DY1746" s="5"/>
      <c r="DZ1746" s="5"/>
      <c r="EA1746" s="5"/>
      <c r="EB1746" s="5"/>
      <c r="EC1746" s="5"/>
      <c r="ED1746" s="5"/>
      <c r="EE1746" s="5"/>
      <c r="EF1746" s="5"/>
      <c r="EG1746" s="5"/>
      <c r="EH1746" s="5"/>
      <c r="EI1746" s="5"/>
      <c r="EJ1746" s="5"/>
      <c r="EK1746" s="5"/>
      <c r="EL1746" s="5"/>
      <c r="EM1746" s="5"/>
      <c r="EN1746" s="5"/>
      <c r="EO1746" s="5"/>
      <c r="EP1746" s="5"/>
      <c r="EQ1746" s="5"/>
      <c r="ER1746" s="5"/>
      <c r="ES1746" s="5"/>
      <c r="ET1746" s="5"/>
      <c r="EU1746" s="5"/>
      <c r="EV1746" s="5"/>
      <c r="EW1746" s="5"/>
      <c r="EX1746" s="5"/>
      <c r="EY1746" s="5"/>
      <c r="EZ1746" s="5"/>
      <c r="FA1746" s="5"/>
      <c r="FB1746" s="5"/>
      <c r="FC1746" s="5"/>
      <c r="FD1746" s="5"/>
      <c r="FE1746" s="5"/>
      <c r="FF1746" s="5"/>
      <c r="FG1746" s="5"/>
      <c r="FH1746" s="5"/>
      <c r="FI1746" s="5"/>
      <c r="FJ1746" s="5"/>
      <c r="FK1746" s="5"/>
      <c r="FL1746" s="5"/>
      <c r="FM1746" s="5"/>
      <c r="FN1746" s="5"/>
      <c r="FO1746" s="5"/>
      <c r="FP1746" s="5"/>
      <c r="FQ1746" s="5"/>
      <c r="FR1746" s="5"/>
      <c r="FS1746" s="5"/>
      <c r="FT1746" s="5"/>
      <c r="FU1746" s="5"/>
      <c r="FV1746" s="5"/>
      <c r="FW1746" s="5"/>
      <c r="FX1746" s="5"/>
      <c r="FY1746" s="5"/>
      <c r="FZ1746" s="5"/>
      <c r="GA1746" s="5"/>
      <c r="GB1746" s="5"/>
      <c r="GC1746" s="5"/>
      <c r="GD1746" s="5"/>
      <c r="GE1746" s="5"/>
      <c r="GF1746" s="5"/>
      <c r="GG1746" s="5"/>
      <c r="GH1746" s="5"/>
      <c r="GI1746" s="5"/>
      <c r="GJ1746" s="5"/>
      <c r="GK1746" s="5"/>
      <c r="GL1746" s="5"/>
      <c r="GM1746" s="5"/>
      <c r="GN1746" s="5"/>
      <c r="GO1746" s="5"/>
      <c r="GP1746" s="5"/>
      <c r="GQ1746" s="5"/>
      <c r="GR1746" s="5"/>
      <c r="GS1746" s="5"/>
      <c r="GT1746" s="5"/>
      <c r="GU1746" s="5"/>
      <c r="GV1746" s="5"/>
      <c r="GW1746" s="5"/>
      <c r="GX1746" s="5"/>
      <c r="GY1746" s="5"/>
      <c r="GZ1746" s="5"/>
      <c r="HA1746" s="5"/>
      <c r="HB1746" s="5"/>
      <c r="HC1746" s="5"/>
      <c r="HD1746" s="5"/>
      <c r="HE1746" s="5"/>
      <c r="HF1746" s="5"/>
      <c r="HG1746" s="5"/>
      <c r="HH1746" s="5"/>
      <c r="HI1746" s="5"/>
      <c r="HJ1746" s="5"/>
      <c r="HK1746" s="5"/>
      <c r="HL1746" s="5"/>
      <c r="HM1746" s="5"/>
      <c r="HN1746" s="5"/>
      <c r="HO1746" s="5"/>
      <c r="HP1746" s="5"/>
      <c r="HQ1746" s="5"/>
      <c r="HR1746" s="5"/>
      <c r="HS1746" s="5"/>
      <c r="HT1746" s="5"/>
      <c r="HU1746" s="5"/>
      <c r="HV1746" s="5"/>
      <c r="HW1746" s="5"/>
      <c r="HX1746" s="5"/>
      <c r="HY1746" s="5"/>
      <c r="HZ1746" s="5"/>
      <c r="IA1746" s="5"/>
      <c r="IB1746" s="5"/>
      <c r="IC1746" s="5"/>
      <c r="ID1746" s="5"/>
      <c r="IE1746" s="5"/>
      <c r="IF1746" s="5"/>
      <c r="IG1746" s="5"/>
      <c r="IH1746" s="5"/>
      <c r="II1746" s="5"/>
      <c r="IJ1746" s="5"/>
      <c r="IK1746" s="5"/>
      <c r="IL1746" s="5"/>
      <c r="IM1746" s="5"/>
      <c r="IN1746" s="5"/>
      <c r="IO1746" s="5"/>
      <c r="IP1746" s="5"/>
      <c r="IQ1746" s="5"/>
      <c r="IR1746" s="5"/>
      <c r="IS1746" s="5"/>
      <c r="IT1746" s="5"/>
      <c r="IU1746" s="5"/>
    </row>
    <row r="1747" spans="1:255" ht="21" customHeight="1">
      <c r="A1747" s="6"/>
      <c r="B1747" s="10">
        <f>B1713+7</f>
        <v>43815</v>
      </c>
      <c r="C1747" s="132"/>
      <c r="D1747" s="133"/>
      <c r="E1747" s="144">
        <f>B1747</f>
        <v>43815</v>
      </c>
      <c r="F1747" s="145"/>
      <c r="G1747" s="146">
        <f>E1747+1</f>
        <v>43816</v>
      </c>
      <c r="H1747" s="145"/>
      <c r="I1747" s="146">
        <f>G1747+1</f>
        <v>43817</v>
      </c>
      <c r="J1747" s="145"/>
      <c r="K1747" s="146">
        <f>I1747+1</f>
        <v>43818</v>
      </c>
      <c r="L1747" s="145"/>
      <c r="M1747" s="146">
        <f>K1747+1</f>
        <v>43819</v>
      </c>
      <c r="N1747" s="145"/>
      <c r="O1747" s="14">
        <f>M1747+1</f>
        <v>43820</v>
      </c>
      <c r="P1747" s="15">
        <f>O1747+1</f>
        <v>43821</v>
      </c>
      <c r="Q1747" s="139"/>
      <c r="R1747" s="142"/>
      <c r="W1747" s="8"/>
      <c r="X1747" s="8"/>
      <c r="Y1747" s="7"/>
      <c r="Z1747" s="7"/>
      <c r="AA1747" s="6"/>
      <c r="AB1747" s="6"/>
      <c r="AC1747" s="6"/>
      <c r="AD1747" s="6"/>
      <c r="AE1747" s="6"/>
      <c r="AF1747" s="6"/>
      <c r="AG1747" s="6"/>
      <c r="AH1747" s="6"/>
      <c r="AI1747" s="6"/>
      <c r="AJ1747" s="6"/>
      <c r="AK1747" s="6"/>
      <c r="AL1747" s="6"/>
      <c r="AM1747" s="6"/>
      <c r="AN1747" s="6"/>
      <c r="AO1747" s="6"/>
      <c r="AP1747" s="6"/>
      <c r="AQ1747" s="6"/>
      <c r="AR1747" s="6"/>
      <c r="AS1747" s="6"/>
      <c r="AT1747" s="6"/>
      <c r="AU1747" s="6"/>
      <c r="AV1747" s="6"/>
      <c r="AW1747" s="6"/>
      <c r="AX1747" s="6"/>
      <c r="AY1747" s="6"/>
      <c r="AZ1747" s="6"/>
      <c r="BA1747" s="6"/>
      <c r="BB1747" s="6"/>
      <c r="BC1747" s="6"/>
      <c r="BD1747" s="6"/>
      <c r="BE1747" s="6"/>
      <c r="BF1747" s="6"/>
      <c r="BG1747" s="6"/>
      <c r="BH1747" s="6"/>
      <c r="BI1747" s="6"/>
      <c r="BJ1747" s="6"/>
      <c r="BK1747" s="6"/>
      <c r="BL1747" s="6"/>
      <c r="BM1747" s="6"/>
      <c r="BN1747" s="6"/>
      <c r="BO1747" s="6"/>
      <c r="BP1747" s="6"/>
      <c r="BQ1747" s="6"/>
      <c r="BR1747" s="6"/>
      <c r="BS1747" s="6"/>
      <c r="BT1747" s="6"/>
      <c r="BU1747" s="6"/>
      <c r="BV1747" s="6"/>
      <c r="BW1747" s="6"/>
      <c r="BX1747" s="6"/>
      <c r="BY1747" s="6"/>
      <c r="BZ1747" s="6"/>
      <c r="CA1747" s="6"/>
      <c r="CB1747" s="6"/>
      <c r="CC1747" s="6"/>
      <c r="CD1747" s="6"/>
      <c r="CE1747" s="6"/>
      <c r="CF1747" s="6"/>
      <c r="CG1747" s="6"/>
      <c r="CH1747" s="6"/>
      <c r="CI1747" s="6"/>
      <c r="CJ1747" s="6"/>
      <c r="CK1747" s="6"/>
      <c r="CL1747" s="6"/>
      <c r="CM1747" s="6"/>
      <c r="CN1747" s="6"/>
      <c r="CO1747" s="6"/>
      <c r="CP1747" s="6"/>
      <c r="CQ1747" s="6"/>
      <c r="CR1747" s="6"/>
      <c r="CS1747" s="6"/>
      <c r="CT1747" s="6"/>
      <c r="CU1747" s="6"/>
      <c r="CV1747" s="6"/>
      <c r="CW1747" s="6"/>
      <c r="CX1747" s="6"/>
      <c r="CY1747" s="6"/>
      <c r="CZ1747" s="6"/>
      <c r="DA1747" s="6"/>
      <c r="DB1747" s="6"/>
      <c r="DC1747" s="6"/>
      <c r="DD1747" s="6"/>
      <c r="DE1747" s="6"/>
      <c r="DF1747" s="6"/>
      <c r="DG1747" s="6"/>
      <c r="DH1747" s="6"/>
      <c r="DI1747" s="6"/>
      <c r="DJ1747" s="6"/>
      <c r="DK1747" s="6"/>
      <c r="DL1747" s="6"/>
      <c r="DM1747" s="6"/>
      <c r="DN1747" s="6"/>
      <c r="DO1747" s="6"/>
      <c r="DP1747" s="6"/>
      <c r="DQ1747" s="6"/>
      <c r="DR1747" s="6"/>
      <c r="DS1747" s="6"/>
      <c r="DT1747" s="6"/>
      <c r="DU1747" s="6"/>
      <c r="DV1747" s="6"/>
      <c r="DW1747" s="6"/>
      <c r="DX1747" s="6"/>
      <c r="DY1747" s="6"/>
      <c r="DZ1747" s="6"/>
      <c r="EA1747" s="6"/>
      <c r="EB1747" s="6"/>
      <c r="EC1747" s="6"/>
      <c r="ED1747" s="6"/>
      <c r="EE1747" s="6"/>
      <c r="EF1747" s="6"/>
      <c r="EG1747" s="6"/>
      <c r="EH1747" s="6"/>
      <c r="EI1747" s="6"/>
      <c r="EJ1747" s="6"/>
      <c r="EK1747" s="6"/>
      <c r="EL1747" s="6"/>
      <c r="EM1747" s="6"/>
      <c r="EN1747" s="6"/>
      <c r="EO1747" s="6"/>
      <c r="EP1747" s="6"/>
      <c r="EQ1747" s="6"/>
      <c r="ER1747" s="6"/>
      <c r="ES1747" s="6"/>
      <c r="ET1747" s="6"/>
      <c r="EU1747" s="6"/>
      <c r="EV1747" s="6"/>
      <c r="EW1747" s="6"/>
      <c r="EX1747" s="6"/>
      <c r="EY1747" s="6"/>
      <c r="EZ1747" s="6"/>
      <c r="FA1747" s="6"/>
      <c r="FB1747" s="6"/>
      <c r="FC1747" s="6"/>
      <c r="FD1747" s="6"/>
      <c r="FE1747" s="6"/>
      <c r="FF1747" s="6"/>
      <c r="FG1747" s="6"/>
      <c r="FH1747" s="6"/>
      <c r="FI1747" s="6"/>
      <c r="FJ1747" s="6"/>
      <c r="FK1747" s="6"/>
      <c r="FL1747" s="6"/>
      <c r="FM1747" s="6"/>
      <c r="FN1747" s="6"/>
      <c r="FO1747" s="6"/>
      <c r="FP1747" s="6"/>
      <c r="FQ1747" s="6"/>
      <c r="FR1747" s="6"/>
      <c r="FS1747" s="6"/>
      <c r="FT1747" s="6"/>
      <c r="FU1747" s="6"/>
      <c r="FV1747" s="6"/>
      <c r="FW1747" s="6"/>
      <c r="FX1747" s="6"/>
      <c r="FY1747" s="6"/>
      <c r="FZ1747" s="6"/>
      <c r="GA1747" s="6"/>
      <c r="GB1747" s="6"/>
      <c r="GC1747" s="6"/>
      <c r="GD1747" s="6"/>
      <c r="GE1747" s="6"/>
      <c r="GF1747" s="6"/>
      <c r="GG1747" s="6"/>
      <c r="GH1747" s="6"/>
      <c r="GI1747" s="6"/>
      <c r="GJ1747" s="6"/>
      <c r="GK1747" s="6"/>
      <c r="GL1747" s="6"/>
      <c r="GM1747" s="6"/>
      <c r="GN1747" s="6"/>
      <c r="GO1747" s="6"/>
      <c r="GP1747" s="6"/>
      <c r="GQ1747" s="6"/>
      <c r="GR1747" s="6"/>
      <c r="GS1747" s="6"/>
      <c r="GT1747" s="6"/>
      <c r="GU1747" s="6"/>
      <c r="GV1747" s="6"/>
      <c r="GW1747" s="6"/>
      <c r="GX1747" s="6"/>
      <c r="GY1747" s="6"/>
      <c r="GZ1747" s="6"/>
      <c r="HA1747" s="6"/>
      <c r="HB1747" s="6"/>
      <c r="HC1747" s="6"/>
      <c r="HD1747" s="6"/>
      <c r="HE1747" s="6"/>
      <c r="HF1747" s="6"/>
      <c r="HG1747" s="6"/>
      <c r="HH1747" s="6"/>
      <c r="HI1747" s="6"/>
      <c r="HJ1747" s="6"/>
      <c r="HK1747" s="6"/>
      <c r="HL1747" s="6"/>
      <c r="HM1747" s="6"/>
      <c r="HN1747" s="6"/>
      <c r="HO1747" s="6"/>
      <c r="HP1747" s="6"/>
      <c r="HQ1747" s="6"/>
      <c r="HR1747" s="6"/>
      <c r="HS1747" s="6"/>
      <c r="HT1747" s="6"/>
      <c r="HU1747" s="6"/>
      <c r="HV1747" s="6"/>
      <c r="HW1747" s="6"/>
      <c r="HX1747" s="6"/>
      <c r="HY1747" s="6"/>
      <c r="HZ1747" s="6"/>
      <c r="IA1747" s="6"/>
      <c r="IB1747" s="6"/>
      <c r="IC1747" s="6"/>
      <c r="ID1747" s="6"/>
      <c r="IE1747" s="6"/>
      <c r="IF1747" s="6"/>
      <c r="IG1747" s="6"/>
      <c r="IH1747" s="6"/>
      <c r="II1747" s="6"/>
      <c r="IJ1747" s="6"/>
      <c r="IK1747" s="6"/>
      <c r="IL1747" s="6"/>
      <c r="IM1747" s="6"/>
      <c r="IN1747" s="6"/>
      <c r="IO1747" s="6"/>
      <c r="IP1747" s="6"/>
      <c r="IQ1747" s="6"/>
      <c r="IR1747" s="6"/>
      <c r="IS1747" s="6"/>
      <c r="IT1747" s="6"/>
      <c r="IU1747" s="6"/>
    </row>
    <row r="1748" spans="1:255" ht="18.600000000000001" thickBot="1">
      <c r="A1748" s="5"/>
      <c r="B1748" s="11" t="s">
        <v>8</v>
      </c>
      <c r="C1748" s="12" t="s">
        <v>9</v>
      </c>
      <c r="D1748" s="13" t="s">
        <v>10</v>
      </c>
      <c r="E1748" s="16" t="s">
        <v>11</v>
      </c>
      <c r="F1748" s="17" t="s">
        <v>12</v>
      </c>
      <c r="G1748" s="18" t="s">
        <v>11</v>
      </c>
      <c r="H1748" s="17" t="s">
        <v>12</v>
      </c>
      <c r="I1748" s="18" t="s">
        <v>11</v>
      </c>
      <c r="J1748" s="17" t="s">
        <v>12</v>
      </c>
      <c r="K1748" s="18" t="s">
        <v>11</v>
      </c>
      <c r="L1748" s="17" t="s">
        <v>12</v>
      </c>
      <c r="M1748" s="18" t="s">
        <v>11</v>
      </c>
      <c r="N1748" s="17" t="s">
        <v>12</v>
      </c>
      <c r="O1748" s="18" t="s">
        <v>13</v>
      </c>
      <c r="P1748" s="19" t="s">
        <v>14</v>
      </c>
      <c r="Q1748" s="140"/>
      <c r="R1748" s="143"/>
      <c r="W1748" s="8"/>
      <c r="X1748" s="8"/>
      <c r="Y1748" s="7"/>
      <c r="Z1748" s="7"/>
      <c r="AA1748" s="5"/>
      <c r="AB1748" s="5"/>
      <c r="AC1748" s="5"/>
      <c r="AD1748" s="5"/>
      <c r="AE1748" s="5"/>
      <c r="AF1748" s="5"/>
      <c r="AG1748" s="5"/>
      <c r="AH1748" s="5"/>
      <c r="AI1748" s="5"/>
      <c r="AJ1748" s="5"/>
      <c r="AK1748" s="5"/>
      <c r="AL1748" s="5"/>
      <c r="AM1748" s="5"/>
      <c r="AN1748" s="5"/>
      <c r="AO1748" s="5"/>
      <c r="AP1748" s="5"/>
      <c r="AQ1748" s="5"/>
      <c r="AR1748" s="5"/>
      <c r="AS1748" s="5"/>
      <c r="AT1748" s="5"/>
      <c r="AU1748" s="5"/>
      <c r="AV1748" s="5"/>
      <c r="AW1748" s="5"/>
      <c r="AX1748" s="5"/>
      <c r="AY1748" s="5"/>
      <c r="AZ1748" s="5"/>
      <c r="BA1748" s="5"/>
      <c r="BB1748" s="5"/>
      <c r="BC1748" s="5"/>
      <c r="BD1748" s="5"/>
      <c r="BE1748" s="5"/>
      <c r="BF1748" s="5"/>
      <c r="BG1748" s="5"/>
      <c r="BH1748" s="5"/>
      <c r="BI1748" s="5"/>
      <c r="BJ1748" s="5"/>
      <c r="BK1748" s="5"/>
      <c r="BL1748" s="5"/>
      <c r="BM1748" s="5"/>
      <c r="BN1748" s="5"/>
      <c r="BO1748" s="5"/>
      <c r="BP1748" s="5"/>
      <c r="BQ1748" s="5"/>
      <c r="BR1748" s="5"/>
      <c r="BS1748" s="5"/>
      <c r="BT1748" s="5"/>
      <c r="BU1748" s="5"/>
      <c r="BV1748" s="5"/>
      <c r="BW1748" s="5"/>
      <c r="BX1748" s="5"/>
      <c r="BY1748" s="5"/>
      <c r="BZ1748" s="5"/>
      <c r="CA1748" s="5"/>
      <c r="CB1748" s="5"/>
      <c r="CC1748" s="5"/>
      <c r="CD1748" s="5"/>
      <c r="CE1748" s="5"/>
      <c r="CF1748" s="5"/>
      <c r="CG1748" s="5"/>
      <c r="CH1748" s="5"/>
      <c r="CI1748" s="5"/>
      <c r="CJ1748" s="5"/>
      <c r="CK1748" s="5"/>
      <c r="CL1748" s="5"/>
      <c r="CM1748" s="5"/>
      <c r="CN1748" s="5"/>
      <c r="CO1748" s="5"/>
      <c r="CP1748" s="5"/>
      <c r="CQ1748" s="5"/>
      <c r="CR1748" s="5"/>
      <c r="CS1748" s="5"/>
      <c r="CT1748" s="5"/>
      <c r="CU1748" s="5"/>
      <c r="CV1748" s="5"/>
      <c r="CW1748" s="5"/>
      <c r="CX1748" s="5"/>
      <c r="CY1748" s="5"/>
      <c r="CZ1748" s="5"/>
      <c r="DA1748" s="5"/>
      <c r="DB1748" s="5"/>
      <c r="DC1748" s="5"/>
      <c r="DD1748" s="5"/>
      <c r="DE1748" s="5"/>
      <c r="DF1748" s="5"/>
      <c r="DG1748" s="5"/>
      <c r="DH1748" s="5"/>
      <c r="DI1748" s="5"/>
      <c r="DJ1748" s="5"/>
      <c r="DK1748" s="5"/>
      <c r="DL1748" s="5"/>
      <c r="DM1748" s="5"/>
      <c r="DN1748" s="5"/>
      <c r="DO1748" s="5"/>
      <c r="DP1748" s="5"/>
      <c r="DQ1748" s="5"/>
      <c r="DR1748" s="5"/>
      <c r="DS1748" s="5"/>
      <c r="DT1748" s="5"/>
      <c r="DU1748" s="5"/>
      <c r="DV1748" s="5"/>
      <c r="DW1748" s="5"/>
      <c r="DX1748" s="5"/>
      <c r="DY1748" s="5"/>
      <c r="DZ1748" s="5"/>
      <c r="EA1748" s="5"/>
      <c r="EB1748" s="5"/>
      <c r="EC1748" s="5"/>
      <c r="ED1748" s="5"/>
      <c r="EE1748" s="5"/>
      <c r="EF1748" s="5"/>
      <c r="EG1748" s="5"/>
      <c r="EH1748" s="5"/>
      <c r="EI1748" s="5"/>
      <c r="EJ1748" s="5"/>
      <c r="EK1748" s="5"/>
      <c r="EL1748" s="5"/>
      <c r="EM1748" s="5"/>
      <c r="EN1748" s="5"/>
      <c r="EO1748" s="5"/>
      <c r="EP1748" s="5"/>
      <c r="EQ1748" s="5"/>
      <c r="ER1748" s="5"/>
      <c r="ES1748" s="5"/>
      <c r="ET1748" s="5"/>
      <c r="EU1748" s="5"/>
      <c r="EV1748" s="5"/>
      <c r="EW1748" s="5"/>
      <c r="EX1748" s="5"/>
      <c r="EY1748" s="5"/>
      <c r="EZ1748" s="5"/>
      <c r="FA1748" s="5"/>
      <c r="FB1748" s="5"/>
      <c r="FC1748" s="5"/>
      <c r="FD1748" s="5"/>
      <c r="FE1748" s="5"/>
      <c r="FF1748" s="5"/>
      <c r="FG1748" s="5"/>
      <c r="FH1748" s="5"/>
      <c r="FI1748" s="5"/>
      <c r="FJ1748" s="5"/>
      <c r="FK1748" s="5"/>
      <c r="FL1748" s="5"/>
      <c r="FM1748" s="5"/>
      <c r="FN1748" s="5"/>
      <c r="FO1748" s="5"/>
      <c r="FP1748" s="5"/>
      <c r="FQ1748" s="5"/>
      <c r="FR1748" s="5"/>
      <c r="FS1748" s="5"/>
      <c r="FT1748" s="5"/>
      <c r="FU1748" s="5"/>
      <c r="FV1748" s="5"/>
      <c r="FW1748" s="5"/>
      <c r="FX1748" s="5"/>
      <c r="FY1748" s="5"/>
      <c r="FZ1748" s="5"/>
      <c r="GA1748" s="5"/>
      <c r="GB1748" s="5"/>
      <c r="GC1748" s="5"/>
      <c r="GD1748" s="5"/>
      <c r="GE1748" s="5"/>
      <c r="GF1748" s="5"/>
      <c r="GG1748" s="5"/>
      <c r="GH1748" s="5"/>
      <c r="GI1748" s="5"/>
      <c r="GJ1748" s="5"/>
      <c r="GK1748" s="5"/>
      <c r="GL1748" s="5"/>
      <c r="GM1748" s="5"/>
      <c r="GN1748" s="5"/>
      <c r="GO1748" s="5"/>
      <c r="GP1748" s="5"/>
      <c r="GQ1748" s="5"/>
      <c r="GR1748" s="5"/>
      <c r="GS1748" s="5"/>
      <c r="GT1748" s="5"/>
      <c r="GU1748" s="5"/>
      <c r="GV1748" s="5"/>
      <c r="GW1748" s="5"/>
      <c r="GX1748" s="5"/>
      <c r="GY1748" s="5"/>
      <c r="GZ1748" s="5"/>
      <c r="HA1748" s="5"/>
      <c r="HB1748" s="5"/>
      <c r="HC1748" s="5"/>
      <c r="HD1748" s="5"/>
      <c r="HE1748" s="5"/>
      <c r="HF1748" s="5"/>
      <c r="HG1748" s="5"/>
      <c r="HH1748" s="5"/>
      <c r="HI1748" s="5"/>
      <c r="HJ1748" s="5"/>
      <c r="HK1748" s="5"/>
      <c r="HL1748" s="5"/>
      <c r="HM1748" s="5"/>
      <c r="HN1748" s="5"/>
      <c r="HO1748" s="5"/>
      <c r="HP1748" s="5"/>
      <c r="HQ1748" s="5"/>
      <c r="HR1748" s="5"/>
      <c r="HS1748" s="5"/>
      <c r="HT1748" s="5"/>
      <c r="HU1748" s="5"/>
      <c r="HV1748" s="5"/>
      <c r="HW1748" s="5"/>
      <c r="HX1748" s="5"/>
      <c r="HY1748" s="5"/>
      <c r="HZ1748" s="5"/>
      <c r="IA1748" s="5"/>
      <c r="IB1748" s="5"/>
      <c r="IC1748" s="5"/>
      <c r="ID1748" s="5"/>
      <c r="IE1748" s="5"/>
      <c r="IF1748" s="5"/>
      <c r="IG1748" s="5"/>
      <c r="IH1748" s="5"/>
      <c r="II1748" s="5"/>
      <c r="IJ1748" s="5"/>
      <c r="IK1748" s="5"/>
      <c r="IL1748" s="5"/>
      <c r="IM1748" s="5"/>
      <c r="IN1748" s="5"/>
      <c r="IO1748" s="5"/>
      <c r="IP1748" s="5"/>
      <c r="IQ1748" s="5"/>
      <c r="IR1748" s="5"/>
      <c r="IS1748" s="5"/>
      <c r="IT1748" s="5"/>
      <c r="IU1748" s="5"/>
    </row>
    <row r="1749" spans="1:255" ht="15.6" customHeight="1" thickBot="1">
      <c r="A1749" s="111" t="s">
        <v>147</v>
      </c>
      <c r="B1749" s="114" t="s">
        <v>32</v>
      </c>
      <c r="C1749" s="116"/>
      <c r="D1749" s="118"/>
      <c r="E1749" s="20"/>
      <c r="F1749" s="21"/>
      <c r="G1749" s="22"/>
      <c r="H1749" s="21"/>
      <c r="I1749" s="22"/>
      <c r="J1749" s="21"/>
      <c r="K1749" s="22"/>
      <c r="L1749" s="21"/>
      <c r="M1749" s="22"/>
      <c r="N1749" s="21" t="s">
        <v>38</v>
      </c>
      <c r="O1749" s="22"/>
      <c r="P1749" s="23"/>
      <c r="Q1749" s="120"/>
      <c r="R1749" s="122"/>
      <c r="S1749" s="123" t="s">
        <v>37</v>
      </c>
      <c r="T1749" s="124"/>
      <c r="U1749" s="125"/>
      <c r="V1749" s="59" t="s">
        <v>15</v>
      </c>
      <c r="W1749" s="72" t="s">
        <v>36</v>
      </c>
      <c r="Y1749" s="5"/>
      <c r="Z1749" s="5"/>
      <c r="AA1749" s="5"/>
      <c r="AB1749" s="5"/>
      <c r="AC1749" s="5"/>
      <c r="AD1749" s="5"/>
      <c r="AE1749" s="5"/>
      <c r="AF1749" s="5"/>
      <c r="AG1749" s="5"/>
      <c r="AH1749" s="5"/>
      <c r="AI1749" s="5"/>
      <c r="AJ1749" s="5"/>
      <c r="AK1749" s="5"/>
      <c r="AL1749" s="5"/>
      <c r="AM1749" s="5"/>
      <c r="AN1749" s="5"/>
      <c r="AO1749" s="5"/>
      <c r="AP1749" s="5"/>
      <c r="AQ1749" s="5"/>
      <c r="AR1749" s="5"/>
      <c r="AS1749" s="5"/>
      <c r="AT1749" s="5"/>
      <c r="AU1749" s="5"/>
      <c r="AV1749" s="5"/>
      <c r="AW1749" s="5"/>
      <c r="AX1749" s="5"/>
      <c r="AY1749" s="5"/>
      <c r="AZ1749" s="5"/>
      <c r="BA1749" s="5"/>
      <c r="BB1749" s="5"/>
      <c r="BC1749" s="5"/>
      <c r="BD1749" s="5"/>
      <c r="BE1749" s="5"/>
      <c r="BF1749" s="5"/>
      <c r="BG1749" s="5"/>
      <c r="BH1749" s="5"/>
      <c r="BI1749" s="5"/>
      <c r="BJ1749" s="5"/>
      <c r="BK1749" s="5"/>
      <c r="BL1749" s="5"/>
      <c r="BM1749" s="5"/>
      <c r="BN1749" s="5"/>
      <c r="BO1749" s="5"/>
      <c r="BP1749" s="5"/>
      <c r="BQ1749" s="5"/>
      <c r="BR1749" s="5"/>
      <c r="BS1749" s="5"/>
      <c r="BT1749" s="5"/>
      <c r="BU1749" s="5"/>
      <c r="BV1749" s="5"/>
      <c r="BW1749" s="5"/>
      <c r="BX1749" s="5"/>
      <c r="BY1749" s="5"/>
      <c r="BZ1749" s="5"/>
      <c r="CA1749" s="5"/>
      <c r="CB1749" s="5"/>
      <c r="CC1749" s="5"/>
      <c r="CD1749" s="5"/>
      <c r="CE1749" s="5"/>
      <c r="CF1749" s="5"/>
      <c r="CG1749" s="5"/>
      <c r="CH1749" s="5"/>
      <c r="CI1749" s="5"/>
      <c r="CJ1749" s="5"/>
      <c r="CK1749" s="5"/>
      <c r="CL1749" s="5"/>
      <c r="CM1749" s="5"/>
      <c r="CN1749" s="5"/>
      <c r="CO1749" s="5"/>
      <c r="CP1749" s="5"/>
      <c r="CQ1749" s="5"/>
      <c r="CR1749" s="5"/>
      <c r="CS1749" s="5"/>
      <c r="CT1749" s="5"/>
      <c r="CU1749" s="5"/>
      <c r="CV1749" s="5"/>
      <c r="CW1749" s="5"/>
      <c r="CX1749" s="5"/>
      <c r="CY1749" s="5"/>
      <c r="CZ1749" s="5"/>
      <c r="DA1749" s="5"/>
      <c r="DB1749" s="5"/>
      <c r="DC1749" s="5"/>
      <c r="DD1749" s="5"/>
      <c r="DE1749" s="5"/>
      <c r="DF1749" s="5"/>
      <c r="DG1749" s="5"/>
      <c r="DH1749" s="5"/>
      <c r="DI1749" s="5"/>
      <c r="DJ1749" s="5"/>
      <c r="DK1749" s="5"/>
      <c r="DL1749" s="5"/>
      <c r="DM1749" s="5"/>
      <c r="DN1749" s="5"/>
      <c r="DO1749" s="5"/>
      <c r="DP1749" s="5"/>
      <c r="DQ1749" s="5"/>
      <c r="DR1749" s="5"/>
      <c r="DS1749" s="5"/>
      <c r="DT1749" s="5"/>
      <c r="DU1749" s="5"/>
      <c r="DV1749" s="5"/>
      <c r="DW1749" s="5"/>
      <c r="DX1749" s="5"/>
      <c r="DY1749" s="5"/>
      <c r="DZ1749" s="5"/>
      <c r="EA1749" s="5"/>
      <c r="EB1749" s="5"/>
      <c r="EC1749" s="5"/>
      <c r="ED1749" s="5"/>
      <c r="EE1749" s="5"/>
      <c r="EF1749" s="5"/>
      <c r="EG1749" s="5"/>
      <c r="EH1749" s="5"/>
      <c r="EI1749" s="5"/>
      <c r="EJ1749" s="5"/>
      <c r="EK1749" s="5"/>
      <c r="EL1749" s="5"/>
      <c r="EM1749" s="5"/>
      <c r="EN1749" s="5"/>
      <c r="EO1749" s="5"/>
      <c r="EP1749" s="5"/>
      <c r="EQ1749" s="5"/>
      <c r="ER1749" s="5"/>
      <c r="ES1749" s="5"/>
      <c r="ET1749" s="5"/>
      <c r="EU1749" s="5"/>
      <c r="EV1749" s="5"/>
      <c r="EW1749" s="5"/>
      <c r="EX1749" s="5"/>
      <c r="EY1749" s="5"/>
      <c r="EZ1749" s="5"/>
      <c r="FA1749" s="5"/>
      <c r="FB1749" s="5"/>
      <c r="FC1749" s="5"/>
      <c r="FD1749" s="5"/>
      <c r="FE1749" s="5"/>
      <c r="FF1749" s="5"/>
      <c r="FG1749" s="5"/>
      <c r="FH1749" s="5"/>
      <c r="FI1749" s="5"/>
      <c r="FJ1749" s="5"/>
      <c r="FK1749" s="5"/>
      <c r="FL1749" s="5"/>
      <c r="FM1749" s="5"/>
      <c r="FN1749" s="5"/>
      <c r="FO1749" s="5"/>
      <c r="FP1749" s="5"/>
      <c r="FQ1749" s="5"/>
      <c r="FR1749" s="5"/>
      <c r="FS1749" s="5"/>
      <c r="FT1749" s="5"/>
      <c r="FU1749" s="5"/>
      <c r="FV1749" s="5"/>
      <c r="FW1749" s="5"/>
      <c r="FX1749" s="5"/>
      <c r="FY1749" s="5"/>
      <c r="FZ1749" s="5"/>
      <c r="GA1749" s="5"/>
      <c r="GB1749" s="5"/>
      <c r="GC1749" s="5"/>
      <c r="GD1749" s="5"/>
      <c r="GE1749" s="5"/>
      <c r="GF1749" s="5"/>
      <c r="GG1749" s="5"/>
      <c r="GH1749" s="5"/>
      <c r="GI1749" s="5"/>
      <c r="GJ1749" s="5"/>
      <c r="GK1749" s="5"/>
      <c r="GL1749" s="5"/>
      <c r="GM1749" s="5"/>
      <c r="GN1749" s="5"/>
      <c r="GO1749" s="5"/>
      <c r="GP1749" s="5"/>
      <c r="GQ1749" s="5"/>
      <c r="GR1749" s="5"/>
      <c r="GS1749" s="5"/>
      <c r="GT1749" s="5"/>
      <c r="GU1749" s="5"/>
      <c r="GV1749" s="5"/>
      <c r="GW1749" s="5"/>
      <c r="GX1749" s="5"/>
      <c r="GY1749" s="5"/>
      <c r="GZ1749" s="5"/>
      <c r="HA1749" s="5"/>
      <c r="HB1749" s="5"/>
      <c r="HC1749" s="5"/>
      <c r="HD1749" s="5"/>
      <c r="HE1749" s="5"/>
      <c r="HF1749" s="5"/>
      <c r="HG1749" s="5"/>
      <c r="HH1749" s="5"/>
      <c r="HI1749" s="5"/>
      <c r="HJ1749" s="5"/>
      <c r="HK1749" s="5"/>
      <c r="HL1749" s="5"/>
      <c r="HM1749" s="5"/>
      <c r="HN1749" s="5"/>
      <c r="HO1749" s="5"/>
      <c r="HP1749" s="5"/>
      <c r="HQ1749" s="5"/>
      <c r="HR1749" s="5"/>
      <c r="HS1749" s="5"/>
      <c r="HT1749" s="5"/>
      <c r="HU1749" s="5"/>
      <c r="HV1749" s="5"/>
      <c r="HW1749" s="5"/>
      <c r="HX1749" s="5"/>
      <c r="HY1749" s="5"/>
      <c r="HZ1749" s="5"/>
      <c r="IA1749" s="5"/>
      <c r="IB1749" s="5"/>
      <c r="IC1749" s="5"/>
      <c r="ID1749" s="5"/>
      <c r="IE1749" s="5"/>
      <c r="IF1749" s="5"/>
      <c r="IG1749" s="5"/>
      <c r="IH1749" s="5"/>
      <c r="II1749" s="5"/>
      <c r="IJ1749" s="5"/>
      <c r="IK1749" s="5"/>
      <c r="IL1749" s="5"/>
      <c r="IM1749" s="5"/>
      <c r="IN1749" s="5"/>
      <c r="IO1749" s="5"/>
      <c r="IP1749" s="5"/>
      <c r="IQ1749" s="5"/>
      <c r="IR1749" s="5"/>
      <c r="IS1749" s="5"/>
      <c r="IT1749" s="5"/>
      <c r="IU1749" s="5"/>
    </row>
    <row r="1750" spans="1:255" ht="15.6" customHeight="1" thickBot="1">
      <c r="A1750" s="112"/>
      <c r="B1750" s="115"/>
      <c r="C1750" s="117"/>
      <c r="D1750" s="119"/>
      <c r="E1750" s="24" t="str">
        <f>IF(E1749&lt;&gt;"",VLOOKUP(E1749,#REF!,2,FALSE),"")</f>
        <v/>
      </c>
      <c r="F1750" s="25" t="str">
        <f>IF(F1749&lt;&gt;"",VLOOKUP(F1749,#REF!,2,FALSE),"")</f>
        <v/>
      </c>
      <c r="G1750" s="26" t="str">
        <f>IF(G1749&lt;&gt;"",VLOOKUP(G1749,#REF!,2,FALSE),"")</f>
        <v/>
      </c>
      <c r="H1750" s="25" t="str">
        <f>IF(H1749&lt;&gt;"",VLOOKUP(H1749,#REF!,2,FALSE),"")</f>
        <v/>
      </c>
      <c r="I1750" s="26" t="str">
        <f>IF(I1749&lt;&gt;"",VLOOKUP(I1749,#REF!,2,FALSE),"")</f>
        <v/>
      </c>
      <c r="J1750" s="25" t="str">
        <f>IF(J1749&lt;&gt;"",VLOOKUP(J1749,#REF!,2,FALSE),"")</f>
        <v/>
      </c>
      <c r="K1750" s="26" t="str">
        <f>IF(K1749&lt;&gt;"",VLOOKUP(K1749,#REF!,2,FALSE),"")</f>
        <v/>
      </c>
      <c r="L1750" s="25" t="str">
        <f>IF(L1749&lt;&gt;"",VLOOKUP(L1749,#REF!,2,FALSE),"")</f>
        <v/>
      </c>
      <c r="M1750" s="26" t="str">
        <f>IF(M1749&lt;&gt;"",VLOOKUP(M1749,#REF!,2,FALSE),"")</f>
        <v/>
      </c>
      <c r="N1750" s="25" t="e">
        <f>IF(N1749&lt;&gt;"",VLOOKUP(N1749,#REF!,2,FALSE),"")</f>
        <v>#REF!</v>
      </c>
      <c r="O1750" s="27" t="str">
        <f>IF(O1749&lt;&gt;"",VLOOKUP(O1749,#REF!,2,FALSE),"")</f>
        <v/>
      </c>
      <c r="P1750" s="28" t="str">
        <f>IF(P1749&lt;&gt;"",VLOOKUP(P1749,#REF!,2,FALSE),"")</f>
        <v/>
      </c>
      <c r="Q1750" s="121"/>
      <c r="R1750" s="110"/>
      <c r="S1750" s="64"/>
      <c r="T1750" s="65" t="str">
        <f>IF(S1750&lt;&gt;"",VLOOKUP(S1750,#REF!,2,FALSE),"")</f>
        <v/>
      </c>
      <c r="U1750" s="66">
        <f>(COUNTIF(E1749:N1778,S1750)*4)+(COUNTIF(O1749:P1778,S1750)*8)</f>
        <v>0</v>
      </c>
      <c r="V1750" s="67">
        <f>U1750*W1750</f>
        <v>0</v>
      </c>
      <c r="W1750" s="71">
        <v>35</v>
      </c>
    </row>
    <row r="1751" spans="1:255" ht="15.6" customHeight="1">
      <c r="A1751" s="112"/>
      <c r="B1751" s="115" t="s">
        <v>33</v>
      </c>
      <c r="C1751" s="117"/>
      <c r="D1751" s="119"/>
      <c r="E1751" s="29"/>
      <c r="F1751" s="30"/>
      <c r="G1751" s="31"/>
      <c r="H1751" s="30"/>
      <c r="I1751" s="31"/>
      <c r="J1751" s="30"/>
      <c r="K1751" s="31"/>
      <c r="L1751" s="30"/>
      <c r="M1751" s="31"/>
      <c r="N1751" s="30" t="s">
        <v>38</v>
      </c>
      <c r="O1751" s="32"/>
      <c r="P1751" s="33"/>
      <c r="Q1751" s="109"/>
      <c r="R1751" s="110"/>
      <c r="S1751" s="64"/>
      <c r="T1751" s="65" t="str">
        <f>IF(S1751&lt;&gt;"",VLOOKUP(S1751,#REF!,2,FALSE),"")</f>
        <v/>
      </c>
      <c r="U1751" s="66">
        <f>(COUNTIF(E1749:N1778,S1751)*4)+(COUNTIF(O1749:P1778,S1751)*8)</f>
        <v>0</v>
      </c>
      <c r="V1751" s="67">
        <f>U1751*W1750</f>
        <v>0</v>
      </c>
    </row>
    <row r="1752" spans="1:255" ht="15.6" customHeight="1">
      <c r="A1752" s="112"/>
      <c r="B1752" s="115"/>
      <c r="C1752" s="117"/>
      <c r="D1752" s="119"/>
      <c r="E1752" s="24" t="str">
        <f>IF(E1751&lt;&gt;"",VLOOKUP(E1751,#REF!,2,FALSE),"")</f>
        <v/>
      </c>
      <c r="F1752" s="25" t="str">
        <f>IF(F1751&lt;&gt;"",VLOOKUP(F1751,#REF!,2,FALSE),"")</f>
        <v/>
      </c>
      <c r="G1752" s="26" t="str">
        <f>IF(G1751&lt;&gt;"",VLOOKUP(G1751,#REF!,2,FALSE),"")</f>
        <v/>
      </c>
      <c r="H1752" s="25" t="str">
        <f>IF(H1751&lt;&gt;"",VLOOKUP(H1751,#REF!,2,FALSE),"")</f>
        <v/>
      </c>
      <c r="I1752" s="26" t="str">
        <f>IF(I1751&lt;&gt;"",VLOOKUP(I1751,#REF!,2,FALSE),"")</f>
        <v/>
      </c>
      <c r="J1752" s="25" t="str">
        <f>IF(J1751&lt;&gt;"",VLOOKUP(J1751,#REF!,2,FALSE),"")</f>
        <v/>
      </c>
      <c r="K1752" s="26" t="str">
        <f>IF(K1751&lt;&gt;"",VLOOKUP(K1751,#REF!,2,FALSE),"")</f>
        <v/>
      </c>
      <c r="L1752" s="25" t="str">
        <f>IF(L1751&lt;&gt;"",VLOOKUP(L1751,#REF!,2,FALSE),"")</f>
        <v/>
      </c>
      <c r="M1752" s="26" t="str">
        <f>IF(M1751&lt;&gt;"",VLOOKUP(M1751,#REF!,2,FALSE),"")</f>
        <v/>
      </c>
      <c r="N1752" s="25" t="e">
        <f>IF(N1751&lt;&gt;"",VLOOKUP(N1751,#REF!,2,FALSE),"")</f>
        <v>#REF!</v>
      </c>
      <c r="O1752" s="26" t="str">
        <f>IF(O1751&lt;&gt;"",VLOOKUP(O1751,#REF!,2,FALSE),"")</f>
        <v/>
      </c>
      <c r="P1752" s="34" t="str">
        <f>IF(P1751&lt;&gt;"",VLOOKUP(P1751,#REF!,2,FALSE),"")</f>
        <v/>
      </c>
      <c r="Q1752" s="126"/>
      <c r="R1752" s="110"/>
      <c r="S1752" s="64"/>
      <c r="T1752" s="65" t="str">
        <f>IF(S1752&lt;&gt;"",VLOOKUP(S1752,#REF!,2,FALSE),"")</f>
        <v/>
      </c>
      <c r="U1752" s="66">
        <f>(COUNTIF(E1749:N1778,S1752)*4)+(COUNTIF(O1749:P1778,S1752)*8)</f>
        <v>0</v>
      </c>
      <c r="V1752" s="67">
        <f>U1752*W1750</f>
        <v>0</v>
      </c>
    </row>
    <row r="1753" spans="1:255" ht="15.6" customHeight="1">
      <c r="A1753" s="112"/>
      <c r="B1753" s="115" t="s">
        <v>27</v>
      </c>
      <c r="C1753" s="117"/>
      <c r="D1753" s="119"/>
      <c r="E1753" s="29"/>
      <c r="F1753" s="30"/>
      <c r="G1753" s="31"/>
      <c r="H1753" s="30"/>
      <c r="I1753" s="31"/>
      <c r="J1753" s="30"/>
      <c r="K1753" s="31"/>
      <c r="L1753" s="30"/>
      <c r="M1753" s="31"/>
      <c r="N1753" s="30" t="s">
        <v>38</v>
      </c>
      <c r="O1753" s="35"/>
      <c r="P1753" s="36"/>
      <c r="Q1753" s="109"/>
      <c r="R1753" s="110"/>
      <c r="S1753" s="64"/>
      <c r="T1753" s="65" t="str">
        <f>IF(S1753&lt;&gt;"",VLOOKUP(S1753,#REF!,2,FALSE),"")</f>
        <v/>
      </c>
      <c r="U1753" s="66">
        <f>(COUNTIF(E1749:N1778,S1753)*4)+(COUNTIF(O1749:P1778,S1753)*8)</f>
        <v>0</v>
      </c>
      <c r="V1753" s="67">
        <f>U1753*W1750</f>
        <v>0</v>
      </c>
    </row>
    <row r="1754" spans="1:255" ht="15.6" customHeight="1">
      <c r="A1754" s="112"/>
      <c r="B1754" s="115"/>
      <c r="C1754" s="117"/>
      <c r="D1754" s="119"/>
      <c r="E1754" s="24" t="str">
        <f>IF(E1753&lt;&gt;"",VLOOKUP(E1753,#REF!,2,FALSE),"")</f>
        <v/>
      </c>
      <c r="F1754" s="25" t="str">
        <f>IF(F1753&lt;&gt;"",VLOOKUP(F1753,#REF!,2,FALSE),"")</f>
        <v/>
      </c>
      <c r="G1754" s="26" t="str">
        <f>IF(G1753&lt;&gt;"",VLOOKUP(G1753,#REF!,2,FALSE),"")</f>
        <v/>
      </c>
      <c r="H1754" s="25" t="str">
        <f>IF(H1753&lt;&gt;"",VLOOKUP(H1753,#REF!,2,FALSE),"")</f>
        <v/>
      </c>
      <c r="I1754" s="26" t="str">
        <f>IF(I1753&lt;&gt;"",VLOOKUP(I1753,#REF!,2,FALSE),"")</f>
        <v/>
      </c>
      <c r="J1754" s="25" t="str">
        <f>IF(J1753&lt;&gt;"",VLOOKUP(J1753,#REF!,2,FALSE),"")</f>
        <v/>
      </c>
      <c r="K1754" s="26" t="str">
        <f>IF(K1753&lt;&gt;"",VLOOKUP(K1753,#REF!,2,FALSE),"")</f>
        <v/>
      </c>
      <c r="L1754" s="25" t="str">
        <f>IF(L1753&lt;&gt;"",VLOOKUP(L1753,#REF!,2,FALSE),"")</f>
        <v/>
      </c>
      <c r="M1754" s="26" t="str">
        <f>IF(M1753&lt;&gt;"",VLOOKUP(M1753,#REF!,2,FALSE),"")</f>
        <v/>
      </c>
      <c r="N1754" s="25" t="e">
        <f>IF(N1753&lt;&gt;"",VLOOKUP(N1753,#REF!,2,FALSE),"")</f>
        <v>#REF!</v>
      </c>
      <c r="O1754" s="27" t="str">
        <f>IF(O1753&lt;&gt;"",VLOOKUP(O1753,#REF!,2,FALSE),"")</f>
        <v/>
      </c>
      <c r="P1754" s="28" t="str">
        <f>IF(P1753&lt;&gt;"",VLOOKUP(P1753,#REF!,2,FALSE),"")</f>
        <v/>
      </c>
      <c r="Q1754" s="109"/>
      <c r="R1754" s="110"/>
      <c r="S1754" s="64"/>
      <c r="T1754" s="65" t="str">
        <f>IF(S1754&lt;&gt;"",VLOOKUP(S1754,#REF!,2,FALSE),"")</f>
        <v/>
      </c>
      <c r="U1754" s="66">
        <f>(COUNTIF(E1749:N1778,S1754)*4)+(COUNTIF(O1749:P1778,S1754)*8)</f>
        <v>0</v>
      </c>
      <c r="V1754" s="67">
        <f>U1754*W1750</f>
        <v>0</v>
      </c>
    </row>
    <row r="1755" spans="1:255" ht="15.6" customHeight="1">
      <c r="A1755" s="112"/>
      <c r="B1755" s="106" t="s">
        <v>26</v>
      </c>
      <c r="C1755" s="107"/>
      <c r="D1755" s="108"/>
      <c r="E1755" s="37"/>
      <c r="F1755" s="38"/>
      <c r="G1755" s="39"/>
      <c r="H1755" s="38"/>
      <c r="I1755" s="39"/>
      <c r="J1755" s="38"/>
      <c r="K1755" s="39"/>
      <c r="L1755" s="38"/>
      <c r="M1755" s="39"/>
      <c r="N1755" s="38" t="s">
        <v>38</v>
      </c>
      <c r="O1755" s="40"/>
      <c r="P1755" s="41"/>
      <c r="Q1755" s="109"/>
      <c r="R1755" s="110">
        <f>IF(B1755&lt;&gt;"",((10-((COUNTIF(E1756:N1756,"/")+COUNTIF(E1756:N1756,"//")+COUNTIF(E1756:N1756,"///")+COUNTIF(E1756:N1756,"_"))))/2)+(2-COUNTBLANK(O1756:P1756)),"")</f>
        <v>5</v>
      </c>
      <c r="S1755" s="68"/>
      <c r="T1755" s="69" t="str">
        <f>IF(S1755&lt;&gt;"",VLOOKUP(S1755,#REF!,2,FALSE),"")</f>
        <v/>
      </c>
      <c r="U1755" s="70">
        <f>(COUNTIF(E1749:N1778,S1755)*4)+(COUNTIF(O1749:P1778,S1755)*8)</f>
        <v>0</v>
      </c>
      <c r="V1755" s="67">
        <f>U1755*W1750</f>
        <v>0</v>
      </c>
    </row>
    <row r="1756" spans="1:255" ht="15.6" customHeight="1">
      <c r="A1756" s="112"/>
      <c r="B1756" s="106"/>
      <c r="C1756" s="107"/>
      <c r="D1756" s="108"/>
      <c r="E1756" s="42" t="str">
        <f>IF(E1755&lt;&gt;"",VLOOKUP(E1755,#REF!,2,FALSE),"")</f>
        <v/>
      </c>
      <c r="F1756" s="43" t="str">
        <f>IF(F1755&lt;&gt;"",VLOOKUP(F1755,#REF!,2,FALSE),"")</f>
        <v/>
      </c>
      <c r="G1756" s="44" t="str">
        <f>IF(G1755&lt;&gt;"",VLOOKUP(G1755,#REF!,2,FALSE),"")</f>
        <v/>
      </c>
      <c r="H1756" s="43" t="str">
        <f>IF(H1755&lt;&gt;"",VLOOKUP(H1755,#REF!,2,FALSE),"")</f>
        <v/>
      </c>
      <c r="I1756" s="44" t="str">
        <f>IF(I1755&lt;&gt;"",VLOOKUP(I1755,#REF!,2,FALSE),"")</f>
        <v/>
      </c>
      <c r="J1756" s="43" t="str">
        <f>IF(J1755&lt;&gt;"",VLOOKUP(J1755,#REF!,2,FALSE),"")</f>
        <v/>
      </c>
      <c r="K1756" s="44" t="str">
        <f>IF(K1755&lt;&gt;"",VLOOKUP(K1755,#REF!,2,FALSE),"")</f>
        <v/>
      </c>
      <c r="L1756" s="43" t="str">
        <f>IF(L1755&lt;&gt;"",VLOOKUP(L1755,#REF!,2,FALSE),"")</f>
        <v/>
      </c>
      <c r="M1756" s="44" t="str">
        <f>IF(M1755&lt;&gt;"",VLOOKUP(M1755,#REF!,2,FALSE),"")</f>
        <v/>
      </c>
      <c r="N1756" s="43" t="e">
        <f>IF(N1755&lt;&gt;"",VLOOKUP(N1755,#REF!,2,FALSE),"")</f>
        <v>#REF!</v>
      </c>
      <c r="O1756" s="44" t="str">
        <f>IF(O1755&lt;&gt;"",VLOOKUP(O1755,#REF!,2,FALSE),"")</f>
        <v/>
      </c>
      <c r="P1756" s="45" t="str">
        <f>IF(P1755&lt;&gt;"",VLOOKUP(P1755,#REF!,2,FALSE),"")</f>
        <v/>
      </c>
      <c r="Q1756" s="109"/>
      <c r="R1756" s="110"/>
      <c r="S1756" s="68"/>
      <c r="T1756" s="69" t="str">
        <f>IF(S1756&lt;&gt;"",VLOOKUP(S1756,#REF!,2,FALSE),"")</f>
        <v/>
      </c>
      <c r="U1756" s="70">
        <f>(COUNTIF(E1749:N1778,S1756)*4)+(COUNTIF(O1749:P1778,S1756)*8)</f>
        <v>0</v>
      </c>
      <c r="V1756" s="67">
        <f>U1756*W1750</f>
        <v>0</v>
      </c>
    </row>
    <row r="1757" spans="1:255" ht="15.6" customHeight="1">
      <c r="A1757" s="112"/>
      <c r="B1757" s="106" t="s">
        <v>42</v>
      </c>
      <c r="C1757" s="107"/>
      <c r="D1757" s="108"/>
      <c r="E1757" s="37"/>
      <c r="F1757" s="38"/>
      <c r="G1757" s="39"/>
      <c r="H1757" s="38"/>
      <c r="I1757" s="39"/>
      <c r="J1757" s="38"/>
      <c r="K1757" s="39"/>
      <c r="L1757" s="38"/>
      <c r="M1757" s="39"/>
      <c r="N1757" s="38" t="s">
        <v>38</v>
      </c>
      <c r="O1757" s="40"/>
      <c r="P1757" s="41"/>
      <c r="Q1757" s="109"/>
      <c r="R1757" s="110">
        <f>IF(B1757&lt;&gt;"",((10-((COUNTIF(E1758:N1758,"/")+COUNTIF(E1758:N1758,"//")+COUNTIF(E1758:N1758,"///")+COUNTIF(E1758:N1758,"_"))))/2)+(2-COUNTBLANK(O1758:P1758)),"")</f>
        <v>5</v>
      </c>
      <c r="S1757" s="68"/>
      <c r="T1757" s="69" t="str">
        <f>IF(S1757&lt;&gt;"",VLOOKUP(S1757,#REF!,2,FALSE),"")</f>
        <v/>
      </c>
      <c r="U1757" s="70">
        <f>(COUNTIF(E1749:N1778,S1757)*4)+(COUNTIF(O1749:P1778,S1757)*8)</f>
        <v>0</v>
      </c>
      <c r="V1757" s="67">
        <f>U1757*W1750</f>
        <v>0</v>
      </c>
    </row>
    <row r="1758" spans="1:255" ht="15.6" customHeight="1">
      <c r="A1758" s="112"/>
      <c r="B1758" s="106"/>
      <c r="C1758" s="107"/>
      <c r="D1758" s="108"/>
      <c r="E1758" s="42" t="str">
        <f>IF(E1757&lt;&gt;"",VLOOKUP(E1757,#REF!,2,FALSE),"")</f>
        <v/>
      </c>
      <c r="F1758" s="43" t="str">
        <f>IF(F1757&lt;&gt;"",VLOOKUP(F1757,#REF!,2,FALSE),"")</f>
        <v/>
      </c>
      <c r="G1758" s="44" t="str">
        <f>IF(G1757&lt;&gt;"",VLOOKUP(G1757,#REF!,2,FALSE),"")</f>
        <v/>
      </c>
      <c r="H1758" s="43" t="str">
        <f>IF(H1757&lt;&gt;"",VLOOKUP(H1757,#REF!,2,FALSE),"")</f>
        <v/>
      </c>
      <c r="I1758" s="44" t="str">
        <f>IF(I1757&lt;&gt;"",VLOOKUP(I1757,#REF!,2,FALSE),"")</f>
        <v/>
      </c>
      <c r="J1758" s="43" t="str">
        <f>IF(J1757&lt;&gt;"",VLOOKUP(J1757,#REF!,2,FALSE),"")</f>
        <v/>
      </c>
      <c r="K1758" s="44" t="str">
        <f>IF(K1757&lt;&gt;"",VLOOKUP(K1757,#REF!,2,FALSE),"")</f>
        <v/>
      </c>
      <c r="L1758" s="43" t="str">
        <f>IF(L1757&lt;&gt;"",VLOOKUP(L1757,#REF!,2,FALSE),"")</f>
        <v/>
      </c>
      <c r="M1758" s="44" t="str">
        <f>IF(M1757&lt;&gt;"",VLOOKUP(M1757,#REF!,2,FALSE),"")</f>
        <v/>
      </c>
      <c r="N1758" s="43" t="e">
        <f>IF(N1757&lt;&gt;"",VLOOKUP(N1757,#REF!,2,FALSE),"")</f>
        <v>#REF!</v>
      </c>
      <c r="O1758" s="44" t="str">
        <f>IF(O1757&lt;&gt;"",VLOOKUP(O1757,#REF!,2,FALSE),"")</f>
        <v/>
      </c>
      <c r="P1758" s="45" t="str">
        <f>IF(P1757&lt;&gt;"",VLOOKUP(P1757,#REF!,2,FALSE),"")</f>
        <v/>
      </c>
      <c r="Q1758" s="109"/>
      <c r="R1758" s="110"/>
      <c r="S1758" s="68"/>
      <c r="T1758" s="69" t="str">
        <f>IF(S1758&lt;&gt;"",VLOOKUP(S1758,#REF!,2,FALSE),"")</f>
        <v/>
      </c>
      <c r="U1758" s="70">
        <f>(COUNTIF(E1749:N1778,S1758)*4)+(COUNTIF(O1749:P1778,S1758)*8)</f>
        <v>0</v>
      </c>
      <c r="V1758" s="67">
        <f>U1758*W1750</f>
        <v>0</v>
      </c>
    </row>
    <row r="1759" spans="1:255" ht="15.6" customHeight="1">
      <c r="A1759" s="112"/>
      <c r="B1759" s="106" t="s">
        <v>24</v>
      </c>
      <c r="C1759" s="107"/>
      <c r="D1759" s="108"/>
      <c r="E1759" s="37"/>
      <c r="F1759" s="38"/>
      <c r="G1759" s="39"/>
      <c r="H1759" s="38"/>
      <c r="I1759" s="39"/>
      <c r="J1759" s="38"/>
      <c r="K1759" s="39"/>
      <c r="L1759" s="38"/>
      <c r="M1759" s="39"/>
      <c r="N1759" s="38" t="s">
        <v>38</v>
      </c>
      <c r="O1759" s="40"/>
      <c r="P1759" s="41"/>
      <c r="Q1759" s="109"/>
      <c r="R1759" s="110">
        <f>IF(B1759&lt;&gt;"",((10-((COUNTIF(E1760:N1760,"/")+COUNTIF(E1760:N1760,"//")+COUNTIF(E1760:N1760,"///")+COUNTIF(E1760:N1760,"_"))))/2)+(2-COUNTBLANK(O1760:P1760)),"")</f>
        <v>5</v>
      </c>
      <c r="S1759" s="68"/>
      <c r="T1759" s="69" t="str">
        <f>IF(S1759&lt;&gt;"",VLOOKUP(S1759,#REF!,2,FALSE),"")</f>
        <v/>
      </c>
      <c r="U1759" s="70">
        <f>(COUNTIF(E1749:N1778,S1759)*4)+(COUNTIF(O1749:P1778,S1759)*8)</f>
        <v>0</v>
      </c>
      <c r="V1759" s="67">
        <f>U1759*W1750</f>
        <v>0</v>
      </c>
    </row>
    <row r="1760" spans="1:255" ht="15.6" customHeight="1">
      <c r="A1760" s="112"/>
      <c r="B1760" s="106"/>
      <c r="C1760" s="107"/>
      <c r="D1760" s="108"/>
      <c r="E1760" s="42" t="str">
        <f>IF(E1759&lt;&gt;"",VLOOKUP(E1759,#REF!,2,FALSE),"")</f>
        <v/>
      </c>
      <c r="F1760" s="43" t="str">
        <f>IF(F1759&lt;&gt;"",VLOOKUP(F1759,#REF!,2,FALSE),"")</f>
        <v/>
      </c>
      <c r="G1760" s="44" t="str">
        <f>IF(G1759&lt;&gt;"",VLOOKUP(G1759,#REF!,2,FALSE),"")</f>
        <v/>
      </c>
      <c r="H1760" s="43" t="str">
        <f>IF(H1759&lt;&gt;"",VLOOKUP(H1759,#REF!,2,FALSE),"")</f>
        <v/>
      </c>
      <c r="I1760" s="44" t="str">
        <f>IF(I1759&lt;&gt;"",VLOOKUP(I1759,#REF!,2,FALSE),"")</f>
        <v/>
      </c>
      <c r="J1760" s="43" t="str">
        <f>IF(J1759&lt;&gt;"",VLOOKUP(J1759,#REF!,2,FALSE),"")</f>
        <v/>
      </c>
      <c r="K1760" s="44" t="str">
        <f>IF(K1759&lt;&gt;"",VLOOKUP(K1759,#REF!,2,FALSE),"")</f>
        <v/>
      </c>
      <c r="L1760" s="43" t="str">
        <f>IF(L1759&lt;&gt;"",VLOOKUP(L1759,#REF!,2,FALSE),"")</f>
        <v/>
      </c>
      <c r="M1760" s="44" t="str">
        <f>IF(M1759&lt;&gt;"",VLOOKUP(M1759,#REF!,2,FALSE),"")</f>
        <v/>
      </c>
      <c r="N1760" s="43" t="e">
        <f>IF(N1759&lt;&gt;"",VLOOKUP(N1759,#REF!,2,FALSE),"")</f>
        <v>#REF!</v>
      </c>
      <c r="O1760" s="44" t="str">
        <f>IF(O1759&lt;&gt;"",VLOOKUP(O1759,#REF!,2,FALSE),"")</f>
        <v/>
      </c>
      <c r="P1760" s="45" t="str">
        <f>IF(P1759&lt;&gt;"",VLOOKUP(P1759,#REF!,2,FALSE),"")</f>
        <v/>
      </c>
      <c r="Q1760" s="109"/>
      <c r="R1760" s="110"/>
      <c r="S1760" s="68"/>
      <c r="T1760" s="69" t="str">
        <f>IF(S1760&lt;&gt;"",VLOOKUP(S1760,#REF!,2,FALSE),"")</f>
        <v/>
      </c>
      <c r="U1760" s="70">
        <f>(COUNTIF(E1749:N1778,S1760)*4)+(COUNTIF(O1749:P1778,S1760)*8)</f>
        <v>0</v>
      </c>
      <c r="V1760" s="67">
        <f>U1760*W1750</f>
        <v>0</v>
      </c>
    </row>
    <row r="1761" spans="1:22" ht="15.6" customHeight="1" thickBot="1">
      <c r="A1761" s="112"/>
      <c r="B1761" s="106" t="s">
        <v>22</v>
      </c>
      <c r="C1761" s="107"/>
      <c r="D1761" s="108"/>
      <c r="E1761" s="37"/>
      <c r="F1761" s="38"/>
      <c r="G1761" s="39"/>
      <c r="H1761" s="38"/>
      <c r="I1761" s="39"/>
      <c r="J1761" s="38"/>
      <c r="K1761" s="39"/>
      <c r="L1761" s="38"/>
      <c r="M1761" s="39"/>
      <c r="N1761" s="38" t="s">
        <v>38</v>
      </c>
      <c r="O1761" s="40"/>
      <c r="P1761" s="41"/>
      <c r="Q1761" s="109"/>
      <c r="R1761" s="110">
        <f>IF(B1761&lt;&gt;"",((10-((COUNTIF(E1762:N1762,"/")+COUNTIF(E1762:N1762,"//")+COUNTIF(E1762:N1762,"///")+COUNTIF(E1762:N1762,"_"))))/2)+(2-COUNTBLANK(O1762:P1762)),"")</f>
        <v>5</v>
      </c>
      <c r="S1761" s="68"/>
      <c r="T1761" s="69" t="str">
        <f>IF(S1761&lt;&gt;"",VLOOKUP(S1761,#REF!,2,FALSE),"")</f>
        <v/>
      </c>
      <c r="U1761" s="70">
        <f>(COUNTIF(E1749:N1778,S1761)*4)+(COUNTIF(O1749:P1778,S1761)*8)</f>
        <v>0</v>
      </c>
      <c r="V1761" s="67">
        <f>U1761*W1750</f>
        <v>0</v>
      </c>
    </row>
    <row r="1762" spans="1:22" ht="15.6" customHeight="1" thickBot="1">
      <c r="A1762" s="112"/>
      <c r="B1762" s="106"/>
      <c r="C1762" s="107"/>
      <c r="D1762" s="108"/>
      <c r="E1762" s="42" t="str">
        <f>IF(E1761&lt;&gt;"",VLOOKUP(E1761,#REF!,2,FALSE),"")</f>
        <v/>
      </c>
      <c r="F1762" s="43" t="str">
        <f>IF(F1761&lt;&gt;"",VLOOKUP(F1761,#REF!,2,FALSE),"")</f>
        <v/>
      </c>
      <c r="G1762" s="44" t="str">
        <f>IF(G1761&lt;&gt;"",VLOOKUP(G1761,#REF!,2,FALSE),"")</f>
        <v/>
      </c>
      <c r="H1762" s="43" t="str">
        <f>IF(H1761&lt;&gt;"",VLOOKUP(H1761,#REF!,2,FALSE),"")</f>
        <v/>
      </c>
      <c r="I1762" s="44" t="str">
        <f>IF(I1761&lt;&gt;"",VLOOKUP(I1761,#REF!,2,FALSE),"")</f>
        <v/>
      </c>
      <c r="J1762" s="43" t="str">
        <f>IF(J1761&lt;&gt;"",VLOOKUP(J1761,#REF!,2,FALSE),"")</f>
        <v/>
      </c>
      <c r="K1762" s="44" t="str">
        <f>IF(K1761&lt;&gt;"",VLOOKUP(K1761,#REF!,2,FALSE),"")</f>
        <v/>
      </c>
      <c r="L1762" s="43" t="str">
        <f>IF(L1761&lt;&gt;"",VLOOKUP(L1761,#REF!,2,FALSE),"")</f>
        <v/>
      </c>
      <c r="M1762" s="44" t="str">
        <f>IF(M1761&lt;&gt;"",VLOOKUP(M1761,#REF!,2,FALSE),"")</f>
        <v/>
      </c>
      <c r="N1762" s="43" t="e">
        <f>IF(N1761&lt;&gt;"",VLOOKUP(N1761,#REF!,2,FALSE),"")</f>
        <v>#REF!</v>
      </c>
      <c r="O1762" s="44" t="str">
        <f>IF(O1761&lt;&gt;"",VLOOKUP(O1761,#REF!,2,FALSE),"")</f>
        <v/>
      </c>
      <c r="P1762" s="45" t="str">
        <f>IF(P1761&lt;&gt;"",VLOOKUP(P1761,#REF!,2,FALSE),"")</f>
        <v/>
      </c>
      <c r="Q1762" s="109"/>
      <c r="R1762" s="110"/>
      <c r="S1762" s="60">
        <f>SUM(R1749:R1778)*8</f>
        <v>400</v>
      </c>
      <c r="T1762" s="61" t="s">
        <v>25</v>
      </c>
      <c r="U1762" s="62">
        <f>SUM(U1750:U1761)</f>
        <v>0</v>
      </c>
      <c r="V1762" s="63">
        <f>SUM(V1750:V1761)</f>
        <v>0</v>
      </c>
    </row>
    <row r="1763" spans="1:22" ht="15.6" customHeight="1">
      <c r="A1763" s="112"/>
      <c r="B1763" s="103" t="s">
        <v>23</v>
      </c>
      <c r="C1763" s="104"/>
      <c r="D1763" s="105"/>
      <c r="E1763" s="46"/>
      <c r="F1763" s="47"/>
      <c r="G1763" s="48"/>
      <c r="H1763" s="47"/>
      <c r="I1763" s="48"/>
      <c r="J1763" s="47"/>
      <c r="K1763" s="48"/>
      <c r="L1763" s="47"/>
      <c r="M1763" s="48"/>
      <c r="N1763" s="47" t="s">
        <v>38</v>
      </c>
      <c r="O1763" s="49"/>
      <c r="P1763" s="50"/>
      <c r="Q1763" s="109"/>
      <c r="R1763" s="110">
        <f>IF(B1763&lt;&gt;"",((10-((COUNTIF(E1764:N1764,"/")+COUNTIF(E1764:N1764,"//")+COUNTIF(E1764:N1764,"///")+COUNTIF(E1764:N1764,"_"))))/2)+(2-COUNTBLANK(O1764:P1764)),"")</f>
        <v>5</v>
      </c>
      <c r="S1763"/>
      <c r="T1763"/>
      <c r="U1763"/>
      <c r="V1763"/>
    </row>
    <row r="1764" spans="1:22" ht="15.6" customHeight="1">
      <c r="A1764" s="112"/>
      <c r="B1764" s="103"/>
      <c r="C1764" s="104"/>
      <c r="D1764" s="105"/>
      <c r="E1764" s="51" t="str">
        <f>IF(E1763&lt;&gt;"",VLOOKUP(E1763,#REF!,2,FALSE),"")</f>
        <v/>
      </c>
      <c r="F1764" s="52" t="str">
        <f>IF(F1763&lt;&gt;"",VLOOKUP(F1763,#REF!,2,FALSE),"")</f>
        <v/>
      </c>
      <c r="G1764" s="53" t="str">
        <f>IF(G1763&lt;&gt;"",VLOOKUP(G1763,#REF!,2,FALSE),"")</f>
        <v/>
      </c>
      <c r="H1764" s="52" t="str">
        <f>IF(H1763&lt;&gt;"",VLOOKUP(H1763,#REF!,2,FALSE),"")</f>
        <v/>
      </c>
      <c r="I1764" s="53" t="str">
        <f>IF(I1763&lt;&gt;"",VLOOKUP(I1763,#REF!,2,FALSE),"")</f>
        <v/>
      </c>
      <c r="J1764" s="52" t="str">
        <f>IF(J1763&lt;&gt;"",VLOOKUP(J1763,#REF!,2,FALSE),"")</f>
        <v/>
      </c>
      <c r="K1764" s="53" t="str">
        <f>IF(K1763&lt;&gt;"",VLOOKUP(K1763,#REF!,2,FALSE),"")</f>
        <v/>
      </c>
      <c r="L1764" s="52" t="str">
        <f>IF(L1763&lt;&gt;"",VLOOKUP(L1763,#REF!,2,FALSE),"")</f>
        <v/>
      </c>
      <c r="M1764" s="53" t="str">
        <f>IF(M1763&lt;&gt;"",VLOOKUP(M1763,#REF!,2,FALSE),"")</f>
        <v/>
      </c>
      <c r="N1764" s="52" t="e">
        <f>IF(N1763&lt;&gt;"",VLOOKUP(N1763,#REF!,2,FALSE),"")</f>
        <v>#REF!</v>
      </c>
      <c r="O1764" s="53" t="str">
        <f>IF(O1763&lt;&gt;"",VLOOKUP(O1763,#REF!,2,FALSE),"")</f>
        <v/>
      </c>
      <c r="P1764" s="54" t="str">
        <f>IF(P1763&lt;&gt;"",VLOOKUP(P1763,#REF!,2,FALSE),"")</f>
        <v/>
      </c>
      <c r="Q1764" s="109"/>
      <c r="R1764" s="110"/>
      <c r="S1764"/>
      <c r="T1764"/>
      <c r="U1764"/>
      <c r="V1764"/>
    </row>
    <row r="1765" spans="1:22" ht="15.6" customHeight="1">
      <c r="A1765" s="112"/>
      <c r="B1765" s="103" t="s">
        <v>41</v>
      </c>
      <c r="C1765" s="104"/>
      <c r="D1765" s="105"/>
      <c r="E1765" s="46"/>
      <c r="F1765" s="47"/>
      <c r="G1765" s="48"/>
      <c r="H1765" s="47"/>
      <c r="I1765" s="48"/>
      <c r="J1765" s="47"/>
      <c r="K1765" s="48"/>
      <c r="L1765" s="47"/>
      <c r="M1765" s="48"/>
      <c r="N1765" s="47" t="s">
        <v>38</v>
      </c>
      <c r="O1765" s="49"/>
      <c r="P1765" s="50"/>
      <c r="Q1765" s="109"/>
      <c r="R1765" s="110">
        <f>IF(B1765&lt;&gt;"",((10-((COUNTIF(E1766:N1766,"/")+COUNTIF(E1766:N1766,"//")+COUNTIF(E1766:N1766,"///")+COUNTIF(E1766:N1766,"_"))))/2)+(2-COUNTBLANK(O1766:P1766)),"")</f>
        <v>5</v>
      </c>
      <c r="S1765"/>
      <c r="T1765"/>
      <c r="U1765"/>
      <c r="V1765"/>
    </row>
    <row r="1766" spans="1:22" ht="15.6" customHeight="1">
      <c r="A1766" s="112"/>
      <c r="B1766" s="103"/>
      <c r="C1766" s="104"/>
      <c r="D1766" s="105"/>
      <c r="E1766" s="51" t="str">
        <f>IF(E1765&lt;&gt;"",VLOOKUP(E1765,#REF!,2,FALSE),"")</f>
        <v/>
      </c>
      <c r="F1766" s="52" t="str">
        <f>IF(F1765&lt;&gt;"",VLOOKUP(F1765,#REF!,2,FALSE),"")</f>
        <v/>
      </c>
      <c r="G1766" s="53" t="str">
        <f>IF(G1765&lt;&gt;"",VLOOKUP(G1765,#REF!,2,FALSE),"")</f>
        <v/>
      </c>
      <c r="H1766" s="52" t="str">
        <f>IF(H1765&lt;&gt;"",VLOOKUP(H1765,#REF!,2,FALSE),"")</f>
        <v/>
      </c>
      <c r="I1766" s="53" t="str">
        <f>IF(I1765&lt;&gt;"",VLOOKUP(I1765,#REF!,2,FALSE),"")</f>
        <v/>
      </c>
      <c r="J1766" s="52" t="str">
        <f>IF(J1765&lt;&gt;"",VLOOKUP(J1765,#REF!,2,FALSE),"")</f>
        <v/>
      </c>
      <c r="K1766" s="53" t="str">
        <f>IF(K1765&lt;&gt;"",VLOOKUP(K1765,#REF!,2,FALSE),"")</f>
        <v/>
      </c>
      <c r="L1766" s="52" t="str">
        <f>IF(L1765&lt;&gt;"",VLOOKUP(L1765,#REF!,2,FALSE),"")</f>
        <v/>
      </c>
      <c r="M1766" s="53" t="str">
        <f>IF(M1765&lt;&gt;"",VLOOKUP(M1765,#REF!,2,FALSE),"")</f>
        <v/>
      </c>
      <c r="N1766" s="52" t="e">
        <f>IF(N1765&lt;&gt;"",VLOOKUP(N1765,#REF!,2,FALSE),"")</f>
        <v>#REF!</v>
      </c>
      <c r="O1766" s="53" t="str">
        <f>IF(O1765&lt;&gt;"",VLOOKUP(O1765,#REF!,2,FALSE),"")</f>
        <v/>
      </c>
      <c r="P1766" s="54" t="str">
        <f>IF(P1765&lt;&gt;"",VLOOKUP(P1765,#REF!,2,FALSE),"")</f>
        <v/>
      </c>
      <c r="Q1766" s="109"/>
      <c r="R1766" s="110"/>
      <c r="S1766"/>
      <c r="T1766"/>
      <c r="U1766"/>
      <c r="V1766"/>
    </row>
    <row r="1767" spans="1:22" ht="15.6" customHeight="1">
      <c r="A1767" s="112"/>
      <c r="B1767" s="103" t="s">
        <v>21</v>
      </c>
      <c r="C1767" s="104"/>
      <c r="D1767" s="105"/>
      <c r="E1767" s="46"/>
      <c r="F1767" s="47"/>
      <c r="G1767" s="48"/>
      <c r="H1767" s="47"/>
      <c r="I1767" s="48"/>
      <c r="J1767" s="47"/>
      <c r="K1767" s="48"/>
      <c r="L1767" s="47"/>
      <c r="M1767" s="48"/>
      <c r="N1767" s="47" t="s">
        <v>38</v>
      </c>
      <c r="O1767" s="49"/>
      <c r="P1767" s="50"/>
      <c r="Q1767" s="109"/>
      <c r="R1767" s="110">
        <f>IF(B1767&lt;&gt;"",((10-((COUNTIF(E1768:N1768,"/")+COUNTIF(E1768:N1768,"//")+COUNTIF(E1768:N1768,"///")+COUNTIF(E1768:N1768,"_"))))/2)+(2-COUNTBLANK(O1768:P1768)),"")</f>
        <v>5</v>
      </c>
      <c r="S1767"/>
      <c r="T1767"/>
      <c r="U1767"/>
      <c r="V1767"/>
    </row>
    <row r="1768" spans="1:22" ht="15.6" customHeight="1">
      <c r="A1768" s="112"/>
      <c r="B1768" s="103"/>
      <c r="C1768" s="104"/>
      <c r="D1768" s="105"/>
      <c r="E1768" s="51" t="str">
        <f>IF(E1767&lt;&gt;"",VLOOKUP(E1767,#REF!,2,FALSE),"")</f>
        <v/>
      </c>
      <c r="F1768" s="52" t="str">
        <f>IF(F1767&lt;&gt;"",VLOOKUP(F1767,#REF!,2,FALSE),"")</f>
        <v/>
      </c>
      <c r="G1768" s="53" t="str">
        <f>IF(G1767&lt;&gt;"",VLOOKUP(G1767,#REF!,2,FALSE),"")</f>
        <v/>
      </c>
      <c r="H1768" s="52" t="str">
        <f>IF(H1767&lt;&gt;"",VLOOKUP(H1767,#REF!,2,FALSE),"")</f>
        <v/>
      </c>
      <c r="I1768" s="53" t="str">
        <f>IF(I1767&lt;&gt;"",VLOOKUP(I1767,#REF!,2,FALSE),"")</f>
        <v/>
      </c>
      <c r="J1768" s="52" t="str">
        <f>IF(J1767&lt;&gt;"",VLOOKUP(J1767,#REF!,2,FALSE),"")</f>
        <v/>
      </c>
      <c r="K1768" s="53" t="str">
        <f>IF(K1767&lt;&gt;"",VLOOKUP(K1767,#REF!,2,FALSE),"")</f>
        <v/>
      </c>
      <c r="L1768" s="52" t="str">
        <f>IF(L1767&lt;&gt;"",VLOOKUP(L1767,#REF!,2,FALSE),"")</f>
        <v/>
      </c>
      <c r="M1768" s="53" t="str">
        <f>IF(M1767&lt;&gt;"",VLOOKUP(M1767,#REF!,2,FALSE),"")</f>
        <v/>
      </c>
      <c r="N1768" s="52" t="e">
        <f>IF(N1767&lt;&gt;"",VLOOKUP(N1767,#REF!,2,FALSE),"")</f>
        <v>#REF!</v>
      </c>
      <c r="O1768" s="53" t="str">
        <f>IF(O1767&lt;&gt;"",VLOOKUP(O1767,#REF!,2,FALSE),"")</f>
        <v/>
      </c>
      <c r="P1768" s="54" t="str">
        <f>IF(P1767&lt;&gt;"",VLOOKUP(P1767,#REF!,2,FALSE),"")</f>
        <v/>
      </c>
      <c r="Q1768" s="109"/>
      <c r="R1768" s="110"/>
      <c r="S1768"/>
      <c r="T1768"/>
      <c r="U1768"/>
      <c r="V1768"/>
    </row>
    <row r="1769" spans="1:22" ht="15.6" customHeight="1">
      <c r="A1769" s="112"/>
      <c r="B1769" s="103" t="s">
        <v>19</v>
      </c>
      <c r="C1769" s="104"/>
      <c r="D1769" s="105"/>
      <c r="E1769" s="46"/>
      <c r="F1769" s="47"/>
      <c r="G1769" s="48"/>
      <c r="H1769" s="47"/>
      <c r="I1769" s="48"/>
      <c r="J1769" s="47"/>
      <c r="K1769" s="48"/>
      <c r="L1769" s="47"/>
      <c r="M1769" s="48"/>
      <c r="N1769" s="47" t="s">
        <v>38</v>
      </c>
      <c r="O1769" s="49"/>
      <c r="P1769" s="50"/>
      <c r="Q1769" s="109"/>
      <c r="R1769" s="110">
        <f>IF(B1769&lt;&gt;"",((10-((COUNTIF(E1770:N1770,"/")+COUNTIF(E1770:N1770,"//")+COUNTIF(E1770:N1770,"///")+COUNTIF(E1770:N1770,"_"))))/2)+(2-COUNTBLANK(O1770:P1770)),"")</f>
        <v>5</v>
      </c>
      <c r="S1769"/>
      <c r="T1769"/>
      <c r="U1769"/>
      <c r="V1769"/>
    </row>
    <row r="1770" spans="1:22" ht="15.6" customHeight="1">
      <c r="A1770" s="112"/>
      <c r="B1770" s="103"/>
      <c r="C1770" s="104"/>
      <c r="D1770" s="105"/>
      <c r="E1770" s="51" t="str">
        <f>IF(E1769&lt;&gt;"",VLOOKUP(E1769,#REF!,2,FALSE),"")</f>
        <v/>
      </c>
      <c r="F1770" s="52" t="str">
        <f>IF(F1769&lt;&gt;"",VLOOKUP(F1769,#REF!,2,FALSE),"")</f>
        <v/>
      </c>
      <c r="G1770" s="53" t="str">
        <f>IF(G1769&lt;&gt;"",VLOOKUP(G1769,#REF!,2,FALSE),"")</f>
        <v/>
      </c>
      <c r="H1770" s="52" t="str">
        <f>IF(H1769&lt;&gt;"",VLOOKUP(H1769,#REF!,2,FALSE),"")</f>
        <v/>
      </c>
      <c r="I1770" s="53" t="str">
        <f>IF(I1769&lt;&gt;"",VLOOKUP(I1769,#REF!,2,FALSE),"")</f>
        <v/>
      </c>
      <c r="J1770" s="52" t="str">
        <f>IF(J1769&lt;&gt;"",VLOOKUP(J1769,#REF!,2,FALSE),"")</f>
        <v/>
      </c>
      <c r="K1770" s="53" t="str">
        <f>IF(K1769&lt;&gt;"",VLOOKUP(K1769,#REF!,2,FALSE),"")</f>
        <v/>
      </c>
      <c r="L1770" s="52" t="str">
        <f>IF(L1769&lt;&gt;"",VLOOKUP(L1769,#REF!,2,FALSE),"")</f>
        <v/>
      </c>
      <c r="M1770" s="53" t="str">
        <f>IF(M1769&lt;&gt;"",VLOOKUP(M1769,#REF!,2,FALSE),"")</f>
        <v/>
      </c>
      <c r="N1770" s="52" t="e">
        <f>IF(N1769&lt;&gt;"",VLOOKUP(N1769,#REF!,2,FALSE),"")</f>
        <v>#REF!</v>
      </c>
      <c r="O1770" s="53" t="str">
        <f>IF(O1769&lt;&gt;"",VLOOKUP(O1769,#REF!,2,FALSE),"")</f>
        <v/>
      </c>
      <c r="P1770" s="54" t="str">
        <f>IF(P1769&lt;&gt;"",VLOOKUP(P1769,#REF!,2,FALSE),"")</f>
        <v/>
      </c>
      <c r="Q1770" s="109"/>
      <c r="R1770" s="110"/>
      <c r="S1770"/>
      <c r="T1770"/>
      <c r="U1770"/>
      <c r="V1770"/>
    </row>
    <row r="1771" spans="1:22" ht="15.6" customHeight="1">
      <c r="A1771" s="112"/>
      <c r="B1771" s="103" t="s">
        <v>18</v>
      </c>
      <c r="C1771" s="104"/>
      <c r="D1771" s="105"/>
      <c r="E1771" s="46"/>
      <c r="F1771" s="47"/>
      <c r="G1771" s="48"/>
      <c r="H1771" s="47"/>
      <c r="I1771" s="48"/>
      <c r="J1771" s="47"/>
      <c r="K1771" s="48"/>
      <c r="L1771" s="47"/>
      <c r="M1771" s="48"/>
      <c r="N1771" s="47" t="s">
        <v>38</v>
      </c>
      <c r="O1771" s="49"/>
      <c r="P1771" s="50"/>
      <c r="Q1771" s="109"/>
      <c r="R1771" s="110">
        <f>IF(B1771&lt;&gt;"",((10-((COUNTIF(E1772:N1772,"/")+COUNTIF(E1772:N1772,"//")+COUNTIF(E1772:N1772,"///")+COUNTIF(E1772:N1772,"_"))))/2)+(2-COUNTBLANK(O1772:P1772)),"")</f>
        <v>5</v>
      </c>
      <c r="S1771"/>
      <c r="T1771"/>
      <c r="U1771"/>
      <c r="V1771"/>
    </row>
    <row r="1772" spans="1:22" ht="15.6" customHeight="1">
      <c r="A1772" s="112"/>
      <c r="B1772" s="103"/>
      <c r="C1772" s="104"/>
      <c r="D1772" s="105"/>
      <c r="E1772" s="51" t="str">
        <f>IF(E1771&lt;&gt;"",VLOOKUP(E1771,#REF!,2,FALSE),"")</f>
        <v/>
      </c>
      <c r="F1772" s="52" t="str">
        <f>IF(F1771&lt;&gt;"",VLOOKUP(F1771,#REF!,2,FALSE),"")</f>
        <v/>
      </c>
      <c r="G1772" s="53" t="str">
        <f>IF(G1771&lt;&gt;"",VLOOKUP(G1771,#REF!,2,FALSE),"")</f>
        <v/>
      </c>
      <c r="H1772" s="52" t="str">
        <f>IF(H1771&lt;&gt;"",VLOOKUP(H1771,#REF!,2,FALSE),"")</f>
        <v/>
      </c>
      <c r="I1772" s="53" t="str">
        <f>IF(I1771&lt;&gt;"",VLOOKUP(I1771,#REF!,2,FALSE),"")</f>
        <v/>
      </c>
      <c r="J1772" s="52" t="str">
        <f>IF(J1771&lt;&gt;"",VLOOKUP(J1771,#REF!,2,FALSE),"")</f>
        <v/>
      </c>
      <c r="K1772" s="53" t="str">
        <f>IF(K1771&lt;&gt;"",VLOOKUP(K1771,#REF!,2,FALSE),"")</f>
        <v/>
      </c>
      <c r="L1772" s="52" t="str">
        <f>IF(L1771&lt;&gt;"",VLOOKUP(L1771,#REF!,2,FALSE),"")</f>
        <v/>
      </c>
      <c r="M1772" s="53" t="str">
        <f>IF(M1771&lt;&gt;"",VLOOKUP(M1771,#REF!,2,FALSE),"")</f>
        <v/>
      </c>
      <c r="N1772" s="52" t="e">
        <f>IF(N1771&lt;&gt;"",VLOOKUP(N1771,#REF!,2,FALSE),"")</f>
        <v>#REF!</v>
      </c>
      <c r="O1772" s="53" t="str">
        <f>IF(O1771&lt;&gt;"",VLOOKUP(O1771,#REF!,2,FALSE),"")</f>
        <v/>
      </c>
      <c r="P1772" s="54" t="str">
        <f>IF(P1771&lt;&gt;"",VLOOKUP(P1771,#REF!,2,FALSE),"")</f>
        <v/>
      </c>
      <c r="Q1772" s="109"/>
      <c r="R1772" s="110"/>
      <c r="S1772"/>
      <c r="T1772"/>
      <c r="U1772"/>
      <c r="V1772"/>
    </row>
    <row r="1773" spans="1:22" ht="15.6" customHeight="1">
      <c r="A1773" s="112"/>
      <c r="B1773" s="103" t="s">
        <v>16</v>
      </c>
      <c r="C1773" s="104"/>
      <c r="D1773" s="105"/>
      <c r="E1773" s="46" t="s">
        <v>17</v>
      </c>
      <c r="F1773" s="47" t="s">
        <v>17</v>
      </c>
      <c r="G1773" s="48" t="s">
        <v>17</v>
      </c>
      <c r="H1773" s="47" t="s">
        <v>17</v>
      </c>
      <c r="I1773" s="48" t="s">
        <v>17</v>
      </c>
      <c r="J1773" s="47" t="s">
        <v>17</v>
      </c>
      <c r="K1773" s="48" t="s">
        <v>17</v>
      </c>
      <c r="L1773" s="47" t="s">
        <v>17</v>
      </c>
      <c r="M1773" s="48" t="s">
        <v>17</v>
      </c>
      <c r="N1773" s="47" t="s">
        <v>17</v>
      </c>
      <c r="O1773" s="49"/>
      <c r="P1773" s="50"/>
      <c r="Q1773" s="109"/>
      <c r="R1773" s="110">
        <f>IF(B1773&lt;&gt;"",((10-((COUNTIF(E1774:N1774,"/")+COUNTIF(E1774:N1774,"//")+COUNTIF(E1774:N1774,"///")+COUNTIF(E1774:N1774,"_"))))/2)+(2-COUNTBLANK(O1774:P1774)),"")</f>
        <v>5</v>
      </c>
      <c r="S1773"/>
      <c r="T1773"/>
      <c r="U1773"/>
      <c r="V1773"/>
    </row>
    <row r="1774" spans="1:22" ht="15.6" customHeight="1">
      <c r="A1774" s="112"/>
      <c r="B1774" s="103"/>
      <c r="C1774" s="104"/>
      <c r="D1774" s="105"/>
      <c r="E1774" s="51" t="e">
        <f>IF(E1773&lt;&gt;"",VLOOKUP(E1773,#REF!,2,FALSE),"")</f>
        <v>#REF!</v>
      </c>
      <c r="F1774" s="52" t="e">
        <f>IF(F1773&lt;&gt;"",VLOOKUP(F1773,#REF!,2,FALSE),"")</f>
        <v>#REF!</v>
      </c>
      <c r="G1774" s="53" t="e">
        <f>IF(G1773&lt;&gt;"",VLOOKUP(G1773,#REF!,2,FALSE),"")</f>
        <v>#REF!</v>
      </c>
      <c r="H1774" s="52" t="e">
        <f>IF(H1773&lt;&gt;"",VLOOKUP(H1773,#REF!,2,FALSE),"")</f>
        <v>#REF!</v>
      </c>
      <c r="I1774" s="53" t="e">
        <f>IF(I1773&lt;&gt;"",VLOOKUP(I1773,#REF!,2,FALSE),"")</f>
        <v>#REF!</v>
      </c>
      <c r="J1774" s="52" t="e">
        <f>IF(J1773&lt;&gt;"",VLOOKUP(J1773,#REF!,2,FALSE),"")</f>
        <v>#REF!</v>
      </c>
      <c r="K1774" s="53" t="e">
        <f>IF(K1773&lt;&gt;"",VLOOKUP(K1773,#REF!,2,FALSE),"")</f>
        <v>#REF!</v>
      </c>
      <c r="L1774" s="52" t="e">
        <f>IF(L1773&lt;&gt;"",VLOOKUP(L1773,#REF!,2,FALSE),"")</f>
        <v>#REF!</v>
      </c>
      <c r="M1774" s="53" t="e">
        <f>IF(M1773&lt;&gt;"",VLOOKUP(M1773,#REF!,2,FALSE),"")</f>
        <v>#REF!</v>
      </c>
      <c r="N1774" s="52" t="e">
        <f>IF(N1773&lt;&gt;"",VLOOKUP(N1773,#REF!,2,FALSE),"")</f>
        <v>#REF!</v>
      </c>
      <c r="O1774" s="53" t="str">
        <f>IF(O1773&lt;&gt;"",VLOOKUP(O1773,#REF!,2,FALSE),"")</f>
        <v/>
      </c>
      <c r="P1774" s="54" t="str">
        <f>IF(P1773&lt;&gt;"",VLOOKUP(P1773,#REF!,2,FALSE),"")</f>
        <v/>
      </c>
      <c r="Q1774" s="109"/>
      <c r="R1774" s="110"/>
      <c r="S1774"/>
      <c r="T1774"/>
      <c r="U1774"/>
      <c r="V1774"/>
    </row>
    <row r="1775" spans="1:22" ht="15.6" customHeight="1">
      <c r="A1775" s="112"/>
      <c r="B1775" s="103"/>
      <c r="C1775" s="104"/>
      <c r="D1775" s="105"/>
      <c r="E1775" s="46"/>
      <c r="F1775" s="47"/>
      <c r="G1775" s="48"/>
      <c r="H1775" s="47"/>
      <c r="I1775" s="48"/>
      <c r="J1775" s="47"/>
      <c r="K1775" s="48"/>
      <c r="L1775" s="47"/>
      <c r="M1775" s="48"/>
      <c r="N1775" s="47"/>
      <c r="O1775" s="49"/>
      <c r="P1775" s="50"/>
      <c r="Q1775" s="109"/>
      <c r="R1775" s="110" t="str">
        <f>IF(B1775&lt;&gt;"",((10-((COUNTIF(E1776:N1776,"/")+COUNTIF(E1776:N1776,"//")+COUNTIF(E1776:N1776,"///")+COUNTIF(E1776:N1776,"_"))))/2)+(2-COUNTBLANK(O1776:P1776)),"")</f>
        <v/>
      </c>
      <c r="S1775"/>
      <c r="T1775"/>
      <c r="U1775"/>
      <c r="V1775"/>
    </row>
    <row r="1776" spans="1:22" ht="15.6" customHeight="1">
      <c r="A1776" s="112"/>
      <c r="B1776" s="103"/>
      <c r="C1776" s="104"/>
      <c r="D1776" s="105"/>
      <c r="E1776" s="51" t="str">
        <f>IF(E1775&lt;&gt;"",VLOOKUP(E1775,#REF!,2,FALSE),"")</f>
        <v/>
      </c>
      <c r="F1776" s="52" t="str">
        <f>IF(F1775&lt;&gt;"",VLOOKUP(F1775,#REF!,2,FALSE),"")</f>
        <v/>
      </c>
      <c r="G1776" s="53" t="str">
        <f>IF(G1775&lt;&gt;"",VLOOKUP(G1775,#REF!,2,FALSE),"")</f>
        <v/>
      </c>
      <c r="H1776" s="52" t="str">
        <f>IF(H1775&lt;&gt;"",VLOOKUP(H1775,#REF!,2,FALSE),"")</f>
        <v/>
      </c>
      <c r="I1776" s="53" t="str">
        <f>IF(I1775&lt;&gt;"",VLOOKUP(I1775,#REF!,2,FALSE),"")</f>
        <v/>
      </c>
      <c r="J1776" s="52" t="str">
        <f>IF(J1775&lt;&gt;"",VLOOKUP(J1775,#REF!,2,FALSE),"")</f>
        <v/>
      </c>
      <c r="K1776" s="53" t="str">
        <f>IF(K1775&lt;&gt;"",VLOOKUP(K1775,#REF!,2,FALSE),"")</f>
        <v/>
      </c>
      <c r="L1776" s="52" t="str">
        <f>IF(L1775&lt;&gt;"",VLOOKUP(L1775,#REF!,2,FALSE),"")</f>
        <v/>
      </c>
      <c r="M1776" s="53" t="str">
        <f>IF(M1775&lt;&gt;"",VLOOKUP(M1775,#REF!,2,FALSE),"")</f>
        <v/>
      </c>
      <c r="N1776" s="52" t="str">
        <f>IF(N1775&lt;&gt;"",VLOOKUP(N1775,#REF!,2,FALSE),"")</f>
        <v/>
      </c>
      <c r="O1776" s="53" t="str">
        <f>IF(O1775&lt;&gt;"",VLOOKUP(O1775,#REF!,2,FALSE),"")</f>
        <v/>
      </c>
      <c r="P1776" s="54" t="str">
        <f>IF(P1775&lt;&gt;"",VLOOKUP(P1775,#REF!,2,FALSE),"")</f>
        <v/>
      </c>
      <c r="Q1776" s="109"/>
      <c r="R1776" s="110"/>
      <c r="S1776"/>
      <c r="T1776"/>
      <c r="U1776"/>
      <c r="V1776"/>
    </row>
    <row r="1777" spans="1:255" ht="15.6" customHeight="1">
      <c r="A1777" s="112"/>
      <c r="B1777" s="103"/>
      <c r="C1777" s="104"/>
      <c r="D1777" s="105"/>
      <c r="E1777" s="46"/>
      <c r="F1777" s="47"/>
      <c r="G1777" s="48"/>
      <c r="H1777" s="47"/>
      <c r="I1777" s="48"/>
      <c r="J1777" s="47"/>
      <c r="K1777" s="48"/>
      <c r="L1777" s="47"/>
      <c r="M1777" s="48"/>
      <c r="N1777" s="47"/>
      <c r="O1777" s="49"/>
      <c r="P1777" s="50"/>
      <c r="Q1777" s="109"/>
      <c r="R1777" s="110" t="str">
        <f>IF(B1777&lt;&gt;"",((10-((COUNTIF(E1778:N1778,"/")+COUNTIF(E1778:N1778,"//")+COUNTIF(E1778:N1778,"///")+COUNTIF(E1778:N1778,"_"))))/2)+(2-COUNTBLANK(O1778:P1778)),"")</f>
        <v/>
      </c>
      <c r="S1777"/>
      <c r="T1777"/>
      <c r="U1777"/>
      <c r="V1777"/>
    </row>
    <row r="1778" spans="1:255" ht="15.6" customHeight="1" thickBot="1">
      <c r="A1778" s="113"/>
      <c r="B1778" s="127"/>
      <c r="C1778" s="128"/>
      <c r="D1778" s="129"/>
      <c r="E1778" s="55" t="str">
        <f>IF(E1777&lt;&gt;"",VLOOKUP(E1777,#REF!,2,FALSE),"")</f>
        <v/>
      </c>
      <c r="F1778" s="56" t="str">
        <f>IF(F1777&lt;&gt;"",VLOOKUP(F1777,#REF!,2,FALSE),"")</f>
        <v/>
      </c>
      <c r="G1778" s="57" t="str">
        <f>IF(G1777&lt;&gt;"",VLOOKUP(G1777,#REF!,2,FALSE),"")</f>
        <v/>
      </c>
      <c r="H1778" s="56" t="str">
        <f>IF(H1777&lt;&gt;"",VLOOKUP(H1777,#REF!,2,FALSE),"")</f>
        <v/>
      </c>
      <c r="I1778" s="57" t="str">
        <f>IF(I1777&lt;&gt;"",VLOOKUP(I1777,#REF!,2,FALSE),"")</f>
        <v/>
      </c>
      <c r="J1778" s="56" t="str">
        <f>IF(J1777&lt;&gt;"",VLOOKUP(J1777,#REF!,2,FALSE),"")</f>
        <v/>
      </c>
      <c r="K1778" s="57" t="str">
        <f>IF(K1777&lt;&gt;"",VLOOKUP(K1777,#REF!,2,FALSE),"")</f>
        <v/>
      </c>
      <c r="L1778" s="56" t="str">
        <f>IF(L1777&lt;&gt;"",VLOOKUP(L1777,#REF!,2,FALSE),"")</f>
        <v/>
      </c>
      <c r="M1778" s="57" t="str">
        <f>IF(M1777&lt;&gt;"",VLOOKUP(M1777,#REF!,2,FALSE),"")</f>
        <v/>
      </c>
      <c r="N1778" s="56" t="str">
        <f>IF(N1777&lt;&gt;"",VLOOKUP(N1777,#REF!,2,FALSE),"")</f>
        <v/>
      </c>
      <c r="O1778" s="57" t="str">
        <f>IF(O1777&lt;&gt;"",VLOOKUP(O1777,#REF!,2,FALSE),"")</f>
        <v/>
      </c>
      <c r="P1778" s="58" t="str">
        <f>IF(P1777&lt;&gt;"",VLOOKUP(P1777,#REF!,2,FALSE),"")</f>
        <v/>
      </c>
      <c r="Q1778" s="109"/>
      <c r="R1778" s="110"/>
      <c r="U1778" s="1"/>
    </row>
    <row r="1779" spans="1:255" ht="18.600000000000001" thickBot="1"/>
    <row r="1780" spans="1:255" ht="23.4">
      <c r="A1780" s="5"/>
      <c r="B1780" s="9" t="str">
        <f>"Semaine " &amp; _xlfn.ISOWEEKNUM(B1781)</f>
        <v>Semaine 52</v>
      </c>
      <c r="C1780" s="130" t="s">
        <v>0</v>
      </c>
      <c r="D1780" s="131"/>
      <c r="E1780" s="134" t="s">
        <v>1</v>
      </c>
      <c r="F1780" s="135"/>
      <c r="G1780" s="136" t="s">
        <v>2</v>
      </c>
      <c r="H1780" s="135"/>
      <c r="I1780" s="136" t="s">
        <v>3</v>
      </c>
      <c r="J1780" s="135"/>
      <c r="K1780" s="136" t="s">
        <v>4</v>
      </c>
      <c r="L1780" s="135"/>
      <c r="M1780" s="136" t="s">
        <v>5</v>
      </c>
      <c r="N1780" s="135"/>
      <c r="O1780" s="136" t="s">
        <v>6</v>
      </c>
      <c r="P1780" s="137"/>
      <c r="Q1780" s="138" t="s">
        <v>7</v>
      </c>
      <c r="R1780" s="141" t="s">
        <v>39</v>
      </c>
      <c r="Z1780" s="5"/>
      <c r="AA1780" s="5"/>
      <c r="AB1780" s="5"/>
      <c r="AC1780" s="5"/>
      <c r="AD1780" s="5"/>
      <c r="AE1780" s="5"/>
      <c r="AF1780" s="5"/>
      <c r="AG1780" s="5"/>
      <c r="AH1780" s="5"/>
      <c r="AI1780" s="5"/>
      <c r="AJ1780" s="5"/>
      <c r="AK1780" s="5"/>
      <c r="AL1780" s="5"/>
      <c r="AM1780" s="5"/>
      <c r="AN1780" s="5"/>
      <c r="AO1780" s="5"/>
      <c r="AP1780" s="5"/>
      <c r="AQ1780" s="5"/>
      <c r="AR1780" s="5"/>
      <c r="AS1780" s="5"/>
      <c r="AT1780" s="5"/>
      <c r="AU1780" s="5"/>
      <c r="AV1780" s="5"/>
      <c r="AW1780" s="5"/>
      <c r="AX1780" s="5"/>
      <c r="AY1780" s="5"/>
      <c r="AZ1780" s="5"/>
      <c r="BA1780" s="5"/>
      <c r="BB1780" s="5"/>
      <c r="BC1780" s="5"/>
      <c r="BD1780" s="5"/>
      <c r="BE1780" s="5"/>
      <c r="BF1780" s="5"/>
      <c r="BG1780" s="5"/>
      <c r="BH1780" s="5"/>
      <c r="BI1780" s="5"/>
      <c r="BJ1780" s="5"/>
      <c r="BK1780" s="5"/>
      <c r="BL1780" s="5"/>
      <c r="BM1780" s="5"/>
      <c r="BN1780" s="5"/>
      <c r="BO1780" s="5"/>
      <c r="BP1780" s="5"/>
      <c r="BQ1780" s="5"/>
      <c r="BR1780" s="5"/>
      <c r="BS1780" s="5"/>
      <c r="BT1780" s="5"/>
      <c r="BU1780" s="5"/>
      <c r="BV1780" s="5"/>
      <c r="BW1780" s="5"/>
      <c r="BX1780" s="5"/>
      <c r="BY1780" s="5"/>
      <c r="BZ1780" s="5"/>
      <c r="CA1780" s="5"/>
      <c r="CB1780" s="5"/>
      <c r="CC1780" s="5"/>
      <c r="CD1780" s="5"/>
      <c r="CE1780" s="5"/>
      <c r="CF1780" s="5"/>
      <c r="CG1780" s="5"/>
      <c r="CH1780" s="5"/>
      <c r="CI1780" s="5"/>
      <c r="CJ1780" s="5"/>
      <c r="CK1780" s="5"/>
      <c r="CL1780" s="5"/>
      <c r="CM1780" s="5"/>
      <c r="CN1780" s="5"/>
      <c r="CO1780" s="5"/>
      <c r="CP1780" s="5"/>
      <c r="CQ1780" s="5"/>
      <c r="CR1780" s="5"/>
      <c r="CS1780" s="5"/>
      <c r="CT1780" s="5"/>
      <c r="CU1780" s="5"/>
      <c r="CV1780" s="5"/>
      <c r="CW1780" s="5"/>
      <c r="CX1780" s="5"/>
      <c r="CY1780" s="5"/>
      <c r="CZ1780" s="5"/>
      <c r="DA1780" s="5"/>
      <c r="DB1780" s="5"/>
      <c r="DC1780" s="5"/>
      <c r="DD1780" s="5"/>
      <c r="DE1780" s="5"/>
      <c r="DF1780" s="5"/>
      <c r="DG1780" s="5"/>
      <c r="DH1780" s="5"/>
      <c r="DI1780" s="5"/>
      <c r="DJ1780" s="5"/>
      <c r="DK1780" s="5"/>
      <c r="DL1780" s="5"/>
      <c r="DM1780" s="5"/>
      <c r="DN1780" s="5"/>
      <c r="DO1780" s="5"/>
      <c r="DP1780" s="5"/>
      <c r="DQ1780" s="5"/>
      <c r="DR1780" s="5"/>
      <c r="DS1780" s="5"/>
      <c r="DT1780" s="5"/>
      <c r="DU1780" s="5"/>
      <c r="DV1780" s="5"/>
      <c r="DW1780" s="5"/>
      <c r="DX1780" s="5"/>
      <c r="DY1780" s="5"/>
      <c r="DZ1780" s="5"/>
      <c r="EA1780" s="5"/>
      <c r="EB1780" s="5"/>
      <c r="EC1780" s="5"/>
      <c r="ED1780" s="5"/>
      <c r="EE1780" s="5"/>
      <c r="EF1780" s="5"/>
      <c r="EG1780" s="5"/>
      <c r="EH1780" s="5"/>
      <c r="EI1780" s="5"/>
      <c r="EJ1780" s="5"/>
      <c r="EK1780" s="5"/>
      <c r="EL1780" s="5"/>
      <c r="EM1780" s="5"/>
      <c r="EN1780" s="5"/>
      <c r="EO1780" s="5"/>
      <c r="EP1780" s="5"/>
      <c r="EQ1780" s="5"/>
      <c r="ER1780" s="5"/>
      <c r="ES1780" s="5"/>
      <c r="ET1780" s="5"/>
      <c r="EU1780" s="5"/>
      <c r="EV1780" s="5"/>
      <c r="EW1780" s="5"/>
      <c r="EX1780" s="5"/>
      <c r="EY1780" s="5"/>
      <c r="EZ1780" s="5"/>
      <c r="FA1780" s="5"/>
      <c r="FB1780" s="5"/>
      <c r="FC1780" s="5"/>
      <c r="FD1780" s="5"/>
      <c r="FE1780" s="5"/>
      <c r="FF1780" s="5"/>
      <c r="FG1780" s="5"/>
      <c r="FH1780" s="5"/>
      <c r="FI1780" s="5"/>
      <c r="FJ1780" s="5"/>
      <c r="FK1780" s="5"/>
      <c r="FL1780" s="5"/>
      <c r="FM1780" s="5"/>
      <c r="FN1780" s="5"/>
      <c r="FO1780" s="5"/>
      <c r="FP1780" s="5"/>
      <c r="FQ1780" s="5"/>
      <c r="FR1780" s="5"/>
      <c r="FS1780" s="5"/>
      <c r="FT1780" s="5"/>
      <c r="FU1780" s="5"/>
      <c r="FV1780" s="5"/>
      <c r="FW1780" s="5"/>
      <c r="FX1780" s="5"/>
      <c r="FY1780" s="5"/>
      <c r="FZ1780" s="5"/>
      <c r="GA1780" s="5"/>
      <c r="GB1780" s="5"/>
      <c r="GC1780" s="5"/>
      <c r="GD1780" s="5"/>
      <c r="GE1780" s="5"/>
      <c r="GF1780" s="5"/>
      <c r="GG1780" s="5"/>
      <c r="GH1780" s="5"/>
      <c r="GI1780" s="5"/>
      <c r="GJ1780" s="5"/>
      <c r="GK1780" s="5"/>
      <c r="GL1780" s="5"/>
      <c r="GM1780" s="5"/>
      <c r="GN1780" s="5"/>
      <c r="GO1780" s="5"/>
      <c r="GP1780" s="5"/>
      <c r="GQ1780" s="5"/>
      <c r="GR1780" s="5"/>
      <c r="GS1780" s="5"/>
      <c r="GT1780" s="5"/>
      <c r="GU1780" s="5"/>
      <c r="GV1780" s="5"/>
      <c r="GW1780" s="5"/>
      <c r="GX1780" s="5"/>
      <c r="GY1780" s="5"/>
      <c r="GZ1780" s="5"/>
      <c r="HA1780" s="5"/>
      <c r="HB1780" s="5"/>
      <c r="HC1780" s="5"/>
      <c r="HD1780" s="5"/>
      <c r="HE1780" s="5"/>
      <c r="HF1780" s="5"/>
      <c r="HG1780" s="5"/>
      <c r="HH1780" s="5"/>
      <c r="HI1780" s="5"/>
      <c r="HJ1780" s="5"/>
      <c r="HK1780" s="5"/>
      <c r="HL1780" s="5"/>
      <c r="HM1780" s="5"/>
      <c r="HN1780" s="5"/>
      <c r="HO1780" s="5"/>
      <c r="HP1780" s="5"/>
      <c r="HQ1780" s="5"/>
      <c r="HR1780" s="5"/>
      <c r="HS1780" s="5"/>
      <c r="HT1780" s="5"/>
      <c r="HU1780" s="5"/>
      <c r="HV1780" s="5"/>
      <c r="HW1780" s="5"/>
      <c r="HX1780" s="5"/>
      <c r="HY1780" s="5"/>
      <c r="HZ1780" s="5"/>
      <c r="IA1780" s="5"/>
      <c r="IB1780" s="5"/>
      <c r="IC1780" s="5"/>
      <c r="ID1780" s="5"/>
      <c r="IE1780" s="5"/>
      <c r="IF1780" s="5"/>
      <c r="IG1780" s="5"/>
      <c r="IH1780" s="5"/>
      <c r="II1780" s="5"/>
      <c r="IJ1780" s="5"/>
      <c r="IK1780" s="5"/>
      <c r="IL1780" s="5"/>
      <c r="IM1780" s="5"/>
      <c r="IN1780" s="5"/>
      <c r="IO1780" s="5"/>
      <c r="IP1780" s="5"/>
      <c r="IQ1780" s="5"/>
      <c r="IR1780" s="5"/>
      <c r="IS1780" s="5"/>
      <c r="IT1780" s="5"/>
      <c r="IU1780" s="5"/>
    </row>
    <row r="1781" spans="1:255" ht="21" customHeight="1">
      <c r="A1781" s="6"/>
      <c r="B1781" s="10">
        <f>B1747+7</f>
        <v>43822</v>
      </c>
      <c r="C1781" s="132"/>
      <c r="D1781" s="133"/>
      <c r="E1781" s="144">
        <f>B1781</f>
        <v>43822</v>
      </c>
      <c r="F1781" s="145"/>
      <c r="G1781" s="146">
        <f>E1781+1</f>
        <v>43823</v>
      </c>
      <c r="H1781" s="145"/>
      <c r="I1781" s="146">
        <f>G1781+1</f>
        <v>43824</v>
      </c>
      <c r="J1781" s="145"/>
      <c r="K1781" s="146">
        <f>I1781+1</f>
        <v>43825</v>
      </c>
      <c r="L1781" s="145"/>
      <c r="M1781" s="146">
        <f>K1781+1</f>
        <v>43826</v>
      </c>
      <c r="N1781" s="145"/>
      <c r="O1781" s="14">
        <f>M1781+1</f>
        <v>43827</v>
      </c>
      <c r="P1781" s="15">
        <f>O1781+1</f>
        <v>43828</v>
      </c>
      <c r="Q1781" s="139"/>
      <c r="R1781" s="142"/>
      <c r="W1781" s="8"/>
      <c r="X1781" s="8"/>
      <c r="Y1781" s="7"/>
      <c r="Z1781" s="7"/>
      <c r="AA1781" s="6"/>
      <c r="AB1781" s="6"/>
      <c r="AC1781" s="6"/>
      <c r="AD1781" s="6"/>
      <c r="AE1781" s="6"/>
      <c r="AF1781" s="6"/>
      <c r="AG1781" s="6"/>
      <c r="AH1781" s="6"/>
      <c r="AI1781" s="6"/>
      <c r="AJ1781" s="6"/>
      <c r="AK1781" s="6"/>
      <c r="AL1781" s="6"/>
      <c r="AM1781" s="6"/>
      <c r="AN1781" s="6"/>
      <c r="AO1781" s="6"/>
      <c r="AP1781" s="6"/>
      <c r="AQ1781" s="6"/>
      <c r="AR1781" s="6"/>
      <c r="AS1781" s="6"/>
      <c r="AT1781" s="6"/>
      <c r="AU1781" s="6"/>
      <c r="AV1781" s="6"/>
      <c r="AW1781" s="6"/>
      <c r="AX1781" s="6"/>
      <c r="AY1781" s="6"/>
      <c r="AZ1781" s="6"/>
      <c r="BA1781" s="6"/>
      <c r="BB1781" s="6"/>
      <c r="BC1781" s="6"/>
      <c r="BD1781" s="6"/>
      <c r="BE1781" s="6"/>
      <c r="BF1781" s="6"/>
      <c r="BG1781" s="6"/>
      <c r="BH1781" s="6"/>
      <c r="BI1781" s="6"/>
      <c r="BJ1781" s="6"/>
      <c r="BK1781" s="6"/>
      <c r="BL1781" s="6"/>
      <c r="BM1781" s="6"/>
      <c r="BN1781" s="6"/>
      <c r="BO1781" s="6"/>
      <c r="BP1781" s="6"/>
      <c r="BQ1781" s="6"/>
      <c r="BR1781" s="6"/>
      <c r="BS1781" s="6"/>
      <c r="BT1781" s="6"/>
      <c r="BU1781" s="6"/>
      <c r="BV1781" s="6"/>
      <c r="BW1781" s="6"/>
      <c r="BX1781" s="6"/>
      <c r="BY1781" s="6"/>
      <c r="BZ1781" s="6"/>
      <c r="CA1781" s="6"/>
      <c r="CB1781" s="6"/>
      <c r="CC1781" s="6"/>
      <c r="CD1781" s="6"/>
      <c r="CE1781" s="6"/>
      <c r="CF1781" s="6"/>
      <c r="CG1781" s="6"/>
      <c r="CH1781" s="6"/>
      <c r="CI1781" s="6"/>
      <c r="CJ1781" s="6"/>
      <c r="CK1781" s="6"/>
      <c r="CL1781" s="6"/>
      <c r="CM1781" s="6"/>
      <c r="CN1781" s="6"/>
      <c r="CO1781" s="6"/>
      <c r="CP1781" s="6"/>
      <c r="CQ1781" s="6"/>
      <c r="CR1781" s="6"/>
      <c r="CS1781" s="6"/>
      <c r="CT1781" s="6"/>
      <c r="CU1781" s="6"/>
      <c r="CV1781" s="6"/>
      <c r="CW1781" s="6"/>
      <c r="CX1781" s="6"/>
      <c r="CY1781" s="6"/>
      <c r="CZ1781" s="6"/>
      <c r="DA1781" s="6"/>
      <c r="DB1781" s="6"/>
      <c r="DC1781" s="6"/>
      <c r="DD1781" s="6"/>
      <c r="DE1781" s="6"/>
      <c r="DF1781" s="6"/>
      <c r="DG1781" s="6"/>
      <c r="DH1781" s="6"/>
      <c r="DI1781" s="6"/>
      <c r="DJ1781" s="6"/>
      <c r="DK1781" s="6"/>
      <c r="DL1781" s="6"/>
      <c r="DM1781" s="6"/>
      <c r="DN1781" s="6"/>
      <c r="DO1781" s="6"/>
      <c r="DP1781" s="6"/>
      <c r="DQ1781" s="6"/>
      <c r="DR1781" s="6"/>
      <c r="DS1781" s="6"/>
      <c r="DT1781" s="6"/>
      <c r="DU1781" s="6"/>
      <c r="DV1781" s="6"/>
      <c r="DW1781" s="6"/>
      <c r="DX1781" s="6"/>
      <c r="DY1781" s="6"/>
      <c r="DZ1781" s="6"/>
      <c r="EA1781" s="6"/>
      <c r="EB1781" s="6"/>
      <c r="EC1781" s="6"/>
      <c r="ED1781" s="6"/>
      <c r="EE1781" s="6"/>
      <c r="EF1781" s="6"/>
      <c r="EG1781" s="6"/>
      <c r="EH1781" s="6"/>
      <c r="EI1781" s="6"/>
      <c r="EJ1781" s="6"/>
      <c r="EK1781" s="6"/>
      <c r="EL1781" s="6"/>
      <c r="EM1781" s="6"/>
      <c r="EN1781" s="6"/>
      <c r="EO1781" s="6"/>
      <c r="EP1781" s="6"/>
      <c r="EQ1781" s="6"/>
      <c r="ER1781" s="6"/>
      <c r="ES1781" s="6"/>
      <c r="ET1781" s="6"/>
      <c r="EU1781" s="6"/>
      <c r="EV1781" s="6"/>
      <c r="EW1781" s="6"/>
      <c r="EX1781" s="6"/>
      <c r="EY1781" s="6"/>
      <c r="EZ1781" s="6"/>
      <c r="FA1781" s="6"/>
      <c r="FB1781" s="6"/>
      <c r="FC1781" s="6"/>
      <c r="FD1781" s="6"/>
      <c r="FE1781" s="6"/>
      <c r="FF1781" s="6"/>
      <c r="FG1781" s="6"/>
      <c r="FH1781" s="6"/>
      <c r="FI1781" s="6"/>
      <c r="FJ1781" s="6"/>
      <c r="FK1781" s="6"/>
      <c r="FL1781" s="6"/>
      <c r="FM1781" s="6"/>
      <c r="FN1781" s="6"/>
      <c r="FO1781" s="6"/>
      <c r="FP1781" s="6"/>
      <c r="FQ1781" s="6"/>
      <c r="FR1781" s="6"/>
      <c r="FS1781" s="6"/>
      <c r="FT1781" s="6"/>
      <c r="FU1781" s="6"/>
      <c r="FV1781" s="6"/>
      <c r="FW1781" s="6"/>
      <c r="FX1781" s="6"/>
      <c r="FY1781" s="6"/>
      <c r="FZ1781" s="6"/>
      <c r="GA1781" s="6"/>
      <c r="GB1781" s="6"/>
      <c r="GC1781" s="6"/>
      <c r="GD1781" s="6"/>
      <c r="GE1781" s="6"/>
      <c r="GF1781" s="6"/>
      <c r="GG1781" s="6"/>
      <c r="GH1781" s="6"/>
      <c r="GI1781" s="6"/>
      <c r="GJ1781" s="6"/>
      <c r="GK1781" s="6"/>
      <c r="GL1781" s="6"/>
      <c r="GM1781" s="6"/>
      <c r="GN1781" s="6"/>
      <c r="GO1781" s="6"/>
      <c r="GP1781" s="6"/>
      <c r="GQ1781" s="6"/>
      <c r="GR1781" s="6"/>
      <c r="GS1781" s="6"/>
      <c r="GT1781" s="6"/>
      <c r="GU1781" s="6"/>
      <c r="GV1781" s="6"/>
      <c r="GW1781" s="6"/>
      <c r="GX1781" s="6"/>
      <c r="GY1781" s="6"/>
      <c r="GZ1781" s="6"/>
      <c r="HA1781" s="6"/>
      <c r="HB1781" s="6"/>
      <c r="HC1781" s="6"/>
      <c r="HD1781" s="6"/>
      <c r="HE1781" s="6"/>
      <c r="HF1781" s="6"/>
      <c r="HG1781" s="6"/>
      <c r="HH1781" s="6"/>
      <c r="HI1781" s="6"/>
      <c r="HJ1781" s="6"/>
      <c r="HK1781" s="6"/>
      <c r="HL1781" s="6"/>
      <c r="HM1781" s="6"/>
      <c r="HN1781" s="6"/>
      <c r="HO1781" s="6"/>
      <c r="HP1781" s="6"/>
      <c r="HQ1781" s="6"/>
      <c r="HR1781" s="6"/>
      <c r="HS1781" s="6"/>
      <c r="HT1781" s="6"/>
      <c r="HU1781" s="6"/>
      <c r="HV1781" s="6"/>
      <c r="HW1781" s="6"/>
      <c r="HX1781" s="6"/>
      <c r="HY1781" s="6"/>
      <c r="HZ1781" s="6"/>
      <c r="IA1781" s="6"/>
      <c r="IB1781" s="6"/>
      <c r="IC1781" s="6"/>
      <c r="ID1781" s="6"/>
      <c r="IE1781" s="6"/>
      <c r="IF1781" s="6"/>
      <c r="IG1781" s="6"/>
      <c r="IH1781" s="6"/>
      <c r="II1781" s="6"/>
      <c r="IJ1781" s="6"/>
      <c r="IK1781" s="6"/>
      <c r="IL1781" s="6"/>
      <c r="IM1781" s="6"/>
      <c r="IN1781" s="6"/>
      <c r="IO1781" s="6"/>
      <c r="IP1781" s="6"/>
      <c r="IQ1781" s="6"/>
      <c r="IR1781" s="6"/>
      <c r="IS1781" s="6"/>
      <c r="IT1781" s="6"/>
      <c r="IU1781" s="6"/>
    </row>
    <row r="1782" spans="1:255" ht="18.600000000000001" thickBot="1">
      <c r="A1782" s="5"/>
      <c r="B1782" s="11" t="s">
        <v>8</v>
      </c>
      <c r="C1782" s="12" t="s">
        <v>9</v>
      </c>
      <c r="D1782" s="13" t="s">
        <v>10</v>
      </c>
      <c r="E1782" s="16" t="s">
        <v>11</v>
      </c>
      <c r="F1782" s="17" t="s">
        <v>12</v>
      </c>
      <c r="G1782" s="18" t="s">
        <v>11</v>
      </c>
      <c r="H1782" s="17" t="s">
        <v>12</v>
      </c>
      <c r="I1782" s="18" t="s">
        <v>11</v>
      </c>
      <c r="J1782" s="17" t="s">
        <v>12</v>
      </c>
      <c r="K1782" s="18" t="s">
        <v>11</v>
      </c>
      <c r="L1782" s="17" t="s">
        <v>12</v>
      </c>
      <c r="M1782" s="18" t="s">
        <v>11</v>
      </c>
      <c r="N1782" s="17" t="s">
        <v>12</v>
      </c>
      <c r="O1782" s="18" t="s">
        <v>13</v>
      </c>
      <c r="P1782" s="19" t="s">
        <v>14</v>
      </c>
      <c r="Q1782" s="140"/>
      <c r="R1782" s="143"/>
      <c r="W1782" s="8"/>
      <c r="X1782" s="8"/>
      <c r="Y1782" s="7"/>
      <c r="Z1782" s="7"/>
      <c r="AA1782" s="5"/>
      <c r="AB1782" s="5"/>
      <c r="AC1782" s="5"/>
      <c r="AD1782" s="5"/>
      <c r="AE1782" s="5"/>
      <c r="AF1782" s="5"/>
      <c r="AG1782" s="5"/>
      <c r="AH1782" s="5"/>
      <c r="AI1782" s="5"/>
      <c r="AJ1782" s="5"/>
      <c r="AK1782" s="5"/>
      <c r="AL1782" s="5"/>
      <c r="AM1782" s="5"/>
      <c r="AN1782" s="5"/>
      <c r="AO1782" s="5"/>
      <c r="AP1782" s="5"/>
      <c r="AQ1782" s="5"/>
      <c r="AR1782" s="5"/>
      <c r="AS1782" s="5"/>
      <c r="AT1782" s="5"/>
      <c r="AU1782" s="5"/>
      <c r="AV1782" s="5"/>
      <c r="AW1782" s="5"/>
      <c r="AX1782" s="5"/>
      <c r="AY1782" s="5"/>
      <c r="AZ1782" s="5"/>
      <c r="BA1782" s="5"/>
      <c r="BB1782" s="5"/>
      <c r="BC1782" s="5"/>
      <c r="BD1782" s="5"/>
      <c r="BE1782" s="5"/>
      <c r="BF1782" s="5"/>
      <c r="BG1782" s="5"/>
      <c r="BH1782" s="5"/>
      <c r="BI1782" s="5"/>
      <c r="BJ1782" s="5"/>
      <c r="BK1782" s="5"/>
      <c r="BL1782" s="5"/>
      <c r="BM1782" s="5"/>
      <c r="BN1782" s="5"/>
      <c r="BO1782" s="5"/>
      <c r="BP1782" s="5"/>
      <c r="BQ1782" s="5"/>
      <c r="BR1782" s="5"/>
      <c r="BS1782" s="5"/>
      <c r="BT1782" s="5"/>
      <c r="BU1782" s="5"/>
      <c r="BV1782" s="5"/>
      <c r="BW1782" s="5"/>
      <c r="BX1782" s="5"/>
      <c r="BY1782" s="5"/>
      <c r="BZ1782" s="5"/>
      <c r="CA1782" s="5"/>
      <c r="CB1782" s="5"/>
      <c r="CC1782" s="5"/>
      <c r="CD1782" s="5"/>
      <c r="CE1782" s="5"/>
      <c r="CF1782" s="5"/>
      <c r="CG1782" s="5"/>
      <c r="CH1782" s="5"/>
      <c r="CI1782" s="5"/>
      <c r="CJ1782" s="5"/>
      <c r="CK1782" s="5"/>
      <c r="CL1782" s="5"/>
      <c r="CM1782" s="5"/>
      <c r="CN1782" s="5"/>
      <c r="CO1782" s="5"/>
      <c r="CP1782" s="5"/>
      <c r="CQ1782" s="5"/>
      <c r="CR1782" s="5"/>
      <c r="CS1782" s="5"/>
      <c r="CT1782" s="5"/>
      <c r="CU1782" s="5"/>
      <c r="CV1782" s="5"/>
      <c r="CW1782" s="5"/>
      <c r="CX1782" s="5"/>
      <c r="CY1782" s="5"/>
      <c r="CZ1782" s="5"/>
      <c r="DA1782" s="5"/>
      <c r="DB1782" s="5"/>
      <c r="DC1782" s="5"/>
      <c r="DD1782" s="5"/>
      <c r="DE1782" s="5"/>
      <c r="DF1782" s="5"/>
      <c r="DG1782" s="5"/>
      <c r="DH1782" s="5"/>
      <c r="DI1782" s="5"/>
      <c r="DJ1782" s="5"/>
      <c r="DK1782" s="5"/>
      <c r="DL1782" s="5"/>
      <c r="DM1782" s="5"/>
      <c r="DN1782" s="5"/>
      <c r="DO1782" s="5"/>
      <c r="DP1782" s="5"/>
      <c r="DQ1782" s="5"/>
      <c r="DR1782" s="5"/>
      <c r="DS1782" s="5"/>
      <c r="DT1782" s="5"/>
      <c r="DU1782" s="5"/>
      <c r="DV1782" s="5"/>
      <c r="DW1782" s="5"/>
      <c r="DX1782" s="5"/>
      <c r="DY1782" s="5"/>
      <c r="DZ1782" s="5"/>
      <c r="EA1782" s="5"/>
      <c r="EB1782" s="5"/>
      <c r="EC1782" s="5"/>
      <c r="ED1782" s="5"/>
      <c r="EE1782" s="5"/>
      <c r="EF1782" s="5"/>
      <c r="EG1782" s="5"/>
      <c r="EH1782" s="5"/>
      <c r="EI1782" s="5"/>
      <c r="EJ1782" s="5"/>
      <c r="EK1782" s="5"/>
      <c r="EL1782" s="5"/>
      <c r="EM1782" s="5"/>
      <c r="EN1782" s="5"/>
      <c r="EO1782" s="5"/>
      <c r="EP1782" s="5"/>
      <c r="EQ1782" s="5"/>
      <c r="ER1782" s="5"/>
      <c r="ES1782" s="5"/>
      <c r="ET1782" s="5"/>
      <c r="EU1782" s="5"/>
      <c r="EV1782" s="5"/>
      <c r="EW1782" s="5"/>
      <c r="EX1782" s="5"/>
      <c r="EY1782" s="5"/>
      <c r="EZ1782" s="5"/>
      <c r="FA1782" s="5"/>
      <c r="FB1782" s="5"/>
      <c r="FC1782" s="5"/>
      <c r="FD1782" s="5"/>
      <c r="FE1782" s="5"/>
      <c r="FF1782" s="5"/>
      <c r="FG1782" s="5"/>
      <c r="FH1782" s="5"/>
      <c r="FI1782" s="5"/>
      <c r="FJ1782" s="5"/>
      <c r="FK1782" s="5"/>
      <c r="FL1782" s="5"/>
      <c r="FM1782" s="5"/>
      <c r="FN1782" s="5"/>
      <c r="FO1782" s="5"/>
      <c r="FP1782" s="5"/>
      <c r="FQ1782" s="5"/>
      <c r="FR1782" s="5"/>
      <c r="FS1782" s="5"/>
      <c r="FT1782" s="5"/>
      <c r="FU1782" s="5"/>
      <c r="FV1782" s="5"/>
      <c r="FW1782" s="5"/>
      <c r="FX1782" s="5"/>
      <c r="FY1782" s="5"/>
      <c r="FZ1782" s="5"/>
      <c r="GA1782" s="5"/>
      <c r="GB1782" s="5"/>
      <c r="GC1782" s="5"/>
      <c r="GD1782" s="5"/>
      <c r="GE1782" s="5"/>
      <c r="GF1782" s="5"/>
      <c r="GG1782" s="5"/>
      <c r="GH1782" s="5"/>
      <c r="GI1782" s="5"/>
      <c r="GJ1782" s="5"/>
      <c r="GK1782" s="5"/>
      <c r="GL1782" s="5"/>
      <c r="GM1782" s="5"/>
      <c r="GN1782" s="5"/>
      <c r="GO1782" s="5"/>
      <c r="GP1782" s="5"/>
      <c r="GQ1782" s="5"/>
      <c r="GR1782" s="5"/>
      <c r="GS1782" s="5"/>
      <c r="GT1782" s="5"/>
      <c r="GU1782" s="5"/>
      <c r="GV1782" s="5"/>
      <c r="GW1782" s="5"/>
      <c r="GX1782" s="5"/>
      <c r="GY1782" s="5"/>
      <c r="GZ1782" s="5"/>
      <c r="HA1782" s="5"/>
      <c r="HB1782" s="5"/>
      <c r="HC1782" s="5"/>
      <c r="HD1782" s="5"/>
      <c r="HE1782" s="5"/>
      <c r="HF1782" s="5"/>
      <c r="HG1782" s="5"/>
      <c r="HH1782" s="5"/>
      <c r="HI1782" s="5"/>
      <c r="HJ1782" s="5"/>
      <c r="HK1782" s="5"/>
      <c r="HL1782" s="5"/>
      <c r="HM1782" s="5"/>
      <c r="HN1782" s="5"/>
      <c r="HO1782" s="5"/>
      <c r="HP1782" s="5"/>
      <c r="HQ1782" s="5"/>
      <c r="HR1782" s="5"/>
      <c r="HS1782" s="5"/>
      <c r="HT1782" s="5"/>
      <c r="HU1782" s="5"/>
      <c r="HV1782" s="5"/>
      <c r="HW1782" s="5"/>
      <c r="HX1782" s="5"/>
      <c r="HY1782" s="5"/>
      <c r="HZ1782" s="5"/>
      <c r="IA1782" s="5"/>
      <c r="IB1782" s="5"/>
      <c r="IC1782" s="5"/>
      <c r="ID1782" s="5"/>
      <c r="IE1782" s="5"/>
      <c r="IF1782" s="5"/>
      <c r="IG1782" s="5"/>
      <c r="IH1782" s="5"/>
      <c r="II1782" s="5"/>
      <c r="IJ1782" s="5"/>
      <c r="IK1782" s="5"/>
      <c r="IL1782" s="5"/>
      <c r="IM1782" s="5"/>
      <c r="IN1782" s="5"/>
      <c r="IO1782" s="5"/>
      <c r="IP1782" s="5"/>
      <c r="IQ1782" s="5"/>
      <c r="IR1782" s="5"/>
      <c r="IS1782" s="5"/>
      <c r="IT1782" s="5"/>
      <c r="IU1782" s="5"/>
    </row>
    <row r="1783" spans="1:255" ht="15.6" customHeight="1" thickBot="1">
      <c r="A1783" s="111" t="s">
        <v>147</v>
      </c>
      <c r="B1783" s="114" t="s">
        <v>32</v>
      </c>
      <c r="C1783" s="116"/>
      <c r="D1783" s="118"/>
      <c r="E1783" s="20"/>
      <c r="F1783" s="21"/>
      <c r="G1783" s="22"/>
      <c r="H1783" s="21"/>
      <c r="I1783" s="22"/>
      <c r="J1783" s="21"/>
      <c r="K1783" s="22"/>
      <c r="L1783" s="21"/>
      <c r="M1783" s="22"/>
      <c r="N1783" s="21" t="s">
        <v>38</v>
      </c>
      <c r="O1783" s="22"/>
      <c r="P1783" s="23"/>
      <c r="Q1783" s="120"/>
      <c r="R1783" s="122"/>
      <c r="S1783" s="123" t="s">
        <v>37</v>
      </c>
      <c r="T1783" s="124"/>
      <c r="U1783" s="125"/>
      <c r="V1783" s="59" t="s">
        <v>15</v>
      </c>
      <c r="W1783" s="72" t="s">
        <v>36</v>
      </c>
      <c r="Y1783" s="5"/>
      <c r="Z1783" s="5"/>
      <c r="AA1783" s="5"/>
      <c r="AB1783" s="5"/>
      <c r="AC1783" s="5"/>
      <c r="AD1783" s="5"/>
      <c r="AE1783" s="5"/>
      <c r="AF1783" s="5"/>
      <c r="AG1783" s="5"/>
      <c r="AH1783" s="5"/>
      <c r="AI1783" s="5"/>
      <c r="AJ1783" s="5"/>
      <c r="AK1783" s="5"/>
      <c r="AL1783" s="5"/>
      <c r="AM1783" s="5"/>
      <c r="AN1783" s="5"/>
      <c r="AO1783" s="5"/>
      <c r="AP1783" s="5"/>
      <c r="AQ1783" s="5"/>
      <c r="AR1783" s="5"/>
      <c r="AS1783" s="5"/>
      <c r="AT1783" s="5"/>
      <c r="AU1783" s="5"/>
      <c r="AV1783" s="5"/>
      <c r="AW1783" s="5"/>
      <c r="AX1783" s="5"/>
      <c r="AY1783" s="5"/>
      <c r="AZ1783" s="5"/>
      <c r="BA1783" s="5"/>
      <c r="BB1783" s="5"/>
      <c r="BC1783" s="5"/>
      <c r="BD1783" s="5"/>
      <c r="BE1783" s="5"/>
      <c r="BF1783" s="5"/>
      <c r="BG1783" s="5"/>
      <c r="BH1783" s="5"/>
      <c r="BI1783" s="5"/>
      <c r="BJ1783" s="5"/>
      <c r="BK1783" s="5"/>
      <c r="BL1783" s="5"/>
      <c r="BM1783" s="5"/>
      <c r="BN1783" s="5"/>
      <c r="BO1783" s="5"/>
      <c r="BP1783" s="5"/>
      <c r="BQ1783" s="5"/>
      <c r="BR1783" s="5"/>
      <c r="BS1783" s="5"/>
      <c r="BT1783" s="5"/>
      <c r="BU1783" s="5"/>
      <c r="BV1783" s="5"/>
      <c r="BW1783" s="5"/>
      <c r="BX1783" s="5"/>
      <c r="BY1783" s="5"/>
      <c r="BZ1783" s="5"/>
      <c r="CA1783" s="5"/>
      <c r="CB1783" s="5"/>
      <c r="CC1783" s="5"/>
      <c r="CD1783" s="5"/>
      <c r="CE1783" s="5"/>
      <c r="CF1783" s="5"/>
      <c r="CG1783" s="5"/>
      <c r="CH1783" s="5"/>
      <c r="CI1783" s="5"/>
      <c r="CJ1783" s="5"/>
      <c r="CK1783" s="5"/>
      <c r="CL1783" s="5"/>
      <c r="CM1783" s="5"/>
      <c r="CN1783" s="5"/>
      <c r="CO1783" s="5"/>
      <c r="CP1783" s="5"/>
      <c r="CQ1783" s="5"/>
      <c r="CR1783" s="5"/>
      <c r="CS1783" s="5"/>
      <c r="CT1783" s="5"/>
      <c r="CU1783" s="5"/>
      <c r="CV1783" s="5"/>
      <c r="CW1783" s="5"/>
      <c r="CX1783" s="5"/>
      <c r="CY1783" s="5"/>
      <c r="CZ1783" s="5"/>
      <c r="DA1783" s="5"/>
      <c r="DB1783" s="5"/>
      <c r="DC1783" s="5"/>
      <c r="DD1783" s="5"/>
      <c r="DE1783" s="5"/>
      <c r="DF1783" s="5"/>
      <c r="DG1783" s="5"/>
      <c r="DH1783" s="5"/>
      <c r="DI1783" s="5"/>
      <c r="DJ1783" s="5"/>
      <c r="DK1783" s="5"/>
      <c r="DL1783" s="5"/>
      <c r="DM1783" s="5"/>
      <c r="DN1783" s="5"/>
      <c r="DO1783" s="5"/>
      <c r="DP1783" s="5"/>
      <c r="DQ1783" s="5"/>
      <c r="DR1783" s="5"/>
      <c r="DS1783" s="5"/>
      <c r="DT1783" s="5"/>
      <c r="DU1783" s="5"/>
      <c r="DV1783" s="5"/>
      <c r="DW1783" s="5"/>
      <c r="DX1783" s="5"/>
      <c r="DY1783" s="5"/>
      <c r="DZ1783" s="5"/>
      <c r="EA1783" s="5"/>
      <c r="EB1783" s="5"/>
      <c r="EC1783" s="5"/>
      <c r="ED1783" s="5"/>
      <c r="EE1783" s="5"/>
      <c r="EF1783" s="5"/>
      <c r="EG1783" s="5"/>
      <c r="EH1783" s="5"/>
      <c r="EI1783" s="5"/>
      <c r="EJ1783" s="5"/>
      <c r="EK1783" s="5"/>
      <c r="EL1783" s="5"/>
      <c r="EM1783" s="5"/>
      <c r="EN1783" s="5"/>
      <c r="EO1783" s="5"/>
      <c r="EP1783" s="5"/>
      <c r="EQ1783" s="5"/>
      <c r="ER1783" s="5"/>
      <c r="ES1783" s="5"/>
      <c r="ET1783" s="5"/>
      <c r="EU1783" s="5"/>
      <c r="EV1783" s="5"/>
      <c r="EW1783" s="5"/>
      <c r="EX1783" s="5"/>
      <c r="EY1783" s="5"/>
      <c r="EZ1783" s="5"/>
      <c r="FA1783" s="5"/>
      <c r="FB1783" s="5"/>
      <c r="FC1783" s="5"/>
      <c r="FD1783" s="5"/>
      <c r="FE1783" s="5"/>
      <c r="FF1783" s="5"/>
      <c r="FG1783" s="5"/>
      <c r="FH1783" s="5"/>
      <c r="FI1783" s="5"/>
      <c r="FJ1783" s="5"/>
      <c r="FK1783" s="5"/>
      <c r="FL1783" s="5"/>
      <c r="FM1783" s="5"/>
      <c r="FN1783" s="5"/>
      <c r="FO1783" s="5"/>
      <c r="FP1783" s="5"/>
      <c r="FQ1783" s="5"/>
      <c r="FR1783" s="5"/>
      <c r="FS1783" s="5"/>
      <c r="FT1783" s="5"/>
      <c r="FU1783" s="5"/>
      <c r="FV1783" s="5"/>
      <c r="FW1783" s="5"/>
      <c r="FX1783" s="5"/>
      <c r="FY1783" s="5"/>
      <c r="FZ1783" s="5"/>
      <c r="GA1783" s="5"/>
      <c r="GB1783" s="5"/>
      <c r="GC1783" s="5"/>
      <c r="GD1783" s="5"/>
      <c r="GE1783" s="5"/>
      <c r="GF1783" s="5"/>
      <c r="GG1783" s="5"/>
      <c r="GH1783" s="5"/>
      <c r="GI1783" s="5"/>
      <c r="GJ1783" s="5"/>
      <c r="GK1783" s="5"/>
      <c r="GL1783" s="5"/>
      <c r="GM1783" s="5"/>
      <c r="GN1783" s="5"/>
      <c r="GO1783" s="5"/>
      <c r="GP1783" s="5"/>
      <c r="GQ1783" s="5"/>
      <c r="GR1783" s="5"/>
      <c r="GS1783" s="5"/>
      <c r="GT1783" s="5"/>
      <c r="GU1783" s="5"/>
      <c r="GV1783" s="5"/>
      <c r="GW1783" s="5"/>
      <c r="GX1783" s="5"/>
      <c r="GY1783" s="5"/>
      <c r="GZ1783" s="5"/>
      <c r="HA1783" s="5"/>
      <c r="HB1783" s="5"/>
      <c r="HC1783" s="5"/>
      <c r="HD1783" s="5"/>
      <c r="HE1783" s="5"/>
      <c r="HF1783" s="5"/>
      <c r="HG1783" s="5"/>
      <c r="HH1783" s="5"/>
      <c r="HI1783" s="5"/>
      <c r="HJ1783" s="5"/>
      <c r="HK1783" s="5"/>
      <c r="HL1783" s="5"/>
      <c r="HM1783" s="5"/>
      <c r="HN1783" s="5"/>
      <c r="HO1783" s="5"/>
      <c r="HP1783" s="5"/>
      <c r="HQ1783" s="5"/>
      <c r="HR1783" s="5"/>
      <c r="HS1783" s="5"/>
      <c r="HT1783" s="5"/>
      <c r="HU1783" s="5"/>
      <c r="HV1783" s="5"/>
      <c r="HW1783" s="5"/>
      <c r="HX1783" s="5"/>
      <c r="HY1783" s="5"/>
      <c r="HZ1783" s="5"/>
      <c r="IA1783" s="5"/>
      <c r="IB1783" s="5"/>
      <c r="IC1783" s="5"/>
      <c r="ID1783" s="5"/>
      <c r="IE1783" s="5"/>
      <c r="IF1783" s="5"/>
      <c r="IG1783" s="5"/>
      <c r="IH1783" s="5"/>
      <c r="II1783" s="5"/>
      <c r="IJ1783" s="5"/>
      <c r="IK1783" s="5"/>
      <c r="IL1783" s="5"/>
      <c r="IM1783" s="5"/>
      <c r="IN1783" s="5"/>
      <c r="IO1783" s="5"/>
      <c r="IP1783" s="5"/>
      <c r="IQ1783" s="5"/>
      <c r="IR1783" s="5"/>
      <c r="IS1783" s="5"/>
      <c r="IT1783" s="5"/>
      <c r="IU1783" s="5"/>
    </row>
    <row r="1784" spans="1:255" ht="15.6" customHeight="1" thickBot="1">
      <c r="A1784" s="112"/>
      <c r="B1784" s="115"/>
      <c r="C1784" s="117"/>
      <c r="D1784" s="119"/>
      <c r="E1784" s="24" t="str">
        <f>IF(E1783&lt;&gt;"",VLOOKUP(E1783,#REF!,2,FALSE),"")</f>
        <v/>
      </c>
      <c r="F1784" s="25" t="str">
        <f>IF(F1783&lt;&gt;"",VLOOKUP(F1783,#REF!,2,FALSE),"")</f>
        <v/>
      </c>
      <c r="G1784" s="26" t="str">
        <f>IF(G1783&lt;&gt;"",VLOOKUP(G1783,#REF!,2,FALSE),"")</f>
        <v/>
      </c>
      <c r="H1784" s="25" t="str">
        <f>IF(H1783&lt;&gt;"",VLOOKUP(H1783,#REF!,2,FALSE),"")</f>
        <v/>
      </c>
      <c r="I1784" s="26" t="str">
        <f>IF(I1783&lt;&gt;"",VLOOKUP(I1783,#REF!,2,FALSE),"")</f>
        <v/>
      </c>
      <c r="J1784" s="25" t="str">
        <f>IF(J1783&lt;&gt;"",VLOOKUP(J1783,#REF!,2,FALSE),"")</f>
        <v/>
      </c>
      <c r="K1784" s="26" t="str">
        <f>IF(K1783&lt;&gt;"",VLOOKUP(K1783,#REF!,2,FALSE),"")</f>
        <v/>
      </c>
      <c r="L1784" s="25" t="str">
        <f>IF(L1783&lt;&gt;"",VLOOKUP(L1783,#REF!,2,FALSE),"")</f>
        <v/>
      </c>
      <c r="M1784" s="26" t="str">
        <f>IF(M1783&lt;&gt;"",VLOOKUP(M1783,#REF!,2,FALSE),"")</f>
        <v/>
      </c>
      <c r="N1784" s="25" t="e">
        <f>IF(N1783&lt;&gt;"",VLOOKUP(N1783,#REF!,2,FALSE),"")</f>
        <v>#REF!</v>
      </c>
      <c r="O1784" s="27" t="str">
        <f>IF(O1783&lt;&gt;"",VLOOKUP(O1783,#REF!,2,FALSE),"")</f>
        <v/>
      </c>
      <c r="P1784" s="28" t="str">
        <f>IF(P1783&lt;&gt;"",VLOOKUP(P1783,#REF!,2,FALSE),"")</f>
        <v/>
      </c>
      <c r="Q1784" s="121"/>
      <c r="R1784" s="110"/>
      <c r="S1784" s="64"/>
      <c r="T1784" s="65" t="str">
        <f>IF(S1784&lt;&gt;"",VLOOKUP(S1784,#REF!,2,FALSE),"")</f>
        <v/>
      </c>
      <c r="U1784" s="66">
        <f>(COUNTIF(E1783:N1812,S1784)*4)+(COUNTIF(O1783:P1812,S1784)*8)</f>
        <v>0</v>
      </c>
      <c r="V1784" s="67">
        <f>U1784*W1784</f>
        <v>0</v>
      </c>
      <c r="W1784" s="71">
        <v>35</v>
      </c>
    </row>
    <row r="1785" spans="1:255" ht="15.6" customHeight="1">
      <c r="A1785" s="112"/>
      <c r="B1785" s="115" t="s">
        <v>33</v>
      </c>
      <c r="C1785" s="117"/>
      <c r="D1785" s="119"/>
      <c r="E1785" s="29"/>
      <c r="F1785" s="30"/>
      <c r="G1785" s="31"/>
      <c r="H1785" s="30"/>
      <c r="I1785" s="31"/>
      <c r="J1785" s="30"/>
      <c r="K1785" s="31"/>
      <c r="L1785" s="30"/>
      <c r="M1785" s="31"/>
      <c r="N1785" s="30" t="s">
        <v>38</v>
      </c>
      <c r="O1785" s="32"/>
      <c r="P1785" s="33"/>
      <c r="Q1785" s="109"/>
      <c r="R1785" s="110"/>
      <c r="S1785" s="64"/>
      <c r="T1785" s="65" t="str">
        <f>IF(S1785&lt;&gt;"",VLOOKUP(S1785,#REF!,2,FALSE),"")</f>
        <v/>
      </c>
      <c r="U1785" s="66">
        <f>(COUNTIF(E1783:N1812,S1785)*4)+(COUNTIF(O1783:P1812,S1785)*8)</f>
        <v>0</v>
      </c>
      <c r="V1785" s="67">
        <f>U1785*W1784</f>
        <v>0</v>
      </c>
    </row>
    <row r="1786" spans="1:255" ht="15.6" customHeight="1">
      <c r="A1786" s="112"/>
      <c r="B1786" s="115"/>
      <c r="C1786" s="117"/>
      <c r="D1786" s="119"/>
      <c r="E1786" s="24" t="str">
        <f>IF(E1785&lt;&gt;"",VLOOKUP(E1785,#REF!,2,FALSE),"")</f>
        <v/>
      </c>
      <c r="F1786" s="25" t="str">
        <f>IF(F1785&lt;&gt;"",VLOOKUP(F1785,#REF!,2,FALSE),"")</f>
        <v/>
      </c>
      <c r="G1786" s="26" t="str">
        <f>IF(G1785&lt;&gt;"",VLOOKUP(G1785,#REF!,2,FALSE),"")</f>
        <v/>
      </c>
      <c r="H1786" s="25" t="str">
        <f>IF(H1785&lt;&gt;"",VLOOKUP(H1785,#REF!,2,FALSE),"")</f>
        <v/>
      </c>
      <c r="I1786" s="26" t="str">
        <f>IF(I1785&lt;&gt;"",VLOOKUP(I1785,#REF!,2,FALSE),"")</f>
        <v/>
      </c>
      <c r="J1786" s="25" t="str">
        <f>IF(J1785&lt;&gt;"",VLOOKUP(J1785,#REF!,2,FALSE),"")</f>
        <v/>
      </c>
      <c r="K1786" s="26" t="str">
        <f>IF(K1785&lt;&gt;"",VLOOKUP(K1785,#REF!,2,FALSE),"")</f>
        <v/>
      </c>
      <c r="L1786" s="25" t="str">
        <f>IF(L1785&lt;&gt;"",VLOOKUP(L1785,#REF!,2,FALSE),"")</f>
        <v/>
      </c>
      <c r="M1786" s="26" t="str">
        <f>IF(M1785&lt;&gt;"",VLOOKUP(M1785,#REF!,2,FALSE),"")</f>
        <v/>
      </c>
      <c r="N1786" s="25" t="e">
        <f>IF(N1785&lt;&gt;"",VLOOKUP(N1785,#REF!,2,FALSE),"")</f>
        <v>#REF!</v>
      </c>
      <c r="O1786" s="26" t="str">
        <f>IF(O1785&lt;&gt;"",VLOOKUP(O1785,#REF!,2,FALSE),"")</f>
        <v/>
      </c>
      <c r="P1786" s="34" t="str">
        <f>IF(P1785&lt;&gt;"",VLOOKUP(P1785,#REF!,2,FALSE),"")</f>
        <v/>
      </c>
      <c r="Q1786" s="126"/>
      <c r="R1786" s="110"/>
      <c r="S1786" s="64"/>
      <c r="T1786" s="65" t="str">
        <f>IF(S1786&lt;&gt;"",VLOOKUP(S1786,#REF!,2,FALSE),"")</f>
        <v/>
      </c>
      <c r="U1786" s="66">
        <f>(COUNTIF(E1783:N1812,S1786)*4)+(COUNTIF(O1783:P1812,S1786)*8)</f>
        <v>0</v>
      </c>
      <c r="V1786" s="67">
        <f>U1786*W1784</f>
        <v>0</v>
      </c>
    </row>
    <row r="1787" spans="1:255" ht="15.6" customHeight="1">
      <c r="A1787" s="112"/>
      <c r="B1787" s="115" t="s">
        <v>27</v>
      </c>
      <c r="C1787" s="117"/>
      <c r="D1787" s="119"/>
      <c r="E1787" s="29"/>
      <c r="F1787" s="30"/>
      <c r="G1787" s="31"/>
      <c r="H1787" s="30"/>
      <c r="I1787" s="31"/>
      <c r="J1787" s="30"/>
      <c r="K1787" s="31"/>
      <c r="L1787" s="30"/>
      <c r="M1787" s="31"/>
      <c r="N1787" s="30" t="s">
        <v>38</v>
      </c>
      <c r="O1787" s="35"/>
      <c r="P1787" s="36"/>
      <c r="Q1787" s="109"/>
      <c r="R1787" s="110"/>
      <c r="S1787" s="64"/>
      <c r="T1787" s="65" t="str">
        <f>IF(S1787&lt;&gt;"",VLOOKUP(S1787,#REF!,2,FALSE),"")</f>
        <v/>
      </c>
      <c r="U1787" s="66">
        <f>(COUNTIF(E1783:N1812,S1787)*4)+(COUNTIF(O1783:P1812,S1787)*8)</f>
        <v>0</v>
      </c>
      <c r="V1787" s="67">
        <f>U1787*W1784</f>
        <v>0</v>
      </c>
    </row>
    <row r="1788" spans="1:255" ht="15.6" customHeight="1">
      <c r="A1788" s="112"/>
      <c r="B1788" s="115"/>
      <c r="C1788" s="117"/>
      <c r="D1788" s="119"/>
      <c r="E1788" s="24" t="str">
        <f>IF(E1787&lt;&gt;"",VLOOKUP(E1787,#REF!,2,FALSE),"")</f>
        <v/>
      </c>
      <c r="F1788" s="25" t="str">
        <f>IF(F1787&lt;&gt;"",VLOOKUP(F1787,#REF!,2,FALSE),"")</f>
        <v/>
      </c>
      <c r="G1788" s="26" t="str">
        <f>IF(G1787&lt;&gt;"",VLOOKUP(G1787,#REF!,2,FALSE),"")</f>
        <v/>
      </c>
      <c r="H1788" s="25" t="str">
        <f>IF(H1787&lt;&gt;"",VLOOKUP(H1787,#REF!,2,FALSE),"")</f>
        <v/>
      </c>
      <c r="I1788" s="26" t="str">
        <f>IF(I1787&lt;&gt;"",VLOOKUP(I1787,#REF!,2,FALSE),"")</f>
        <v/>
      </c>
      <c r="J1788" s="25" t="str">
        <f>IF(J1787&lt;&gt;"",VLOOKUP(J1787,#REF!,2,FALSE),"")</f>
        <v/>
      </c>
      <c r="K1788" s="26" t="str">
        <f>IF(K1787&lt;&gt;"",VLOOKUP(K1787,#REF!,2,FALSE),"")</f>
        <v/>
      </c>
      <c r="L1788" s="25" t="str">
        <f>IF(L1787&lt;&gt;"",VLOOKUP(L1787,#REF!,2,FALSE),"")</f>
        <v/>
      </c>
      <c r="M1788" s="26" t="str">
        <f>IF(M1787&lt;&gt;"",VLOOKUP(M1787,#REF!,2,FALSE),"")</f>
        <v/>
      </c>
      <c r="N1788" s="25" t="e">
        <f>IF(N1787&lt;&gt;"",VLOOKUP(N1787,#REF!,2,FALSE),"")</f>
        <v>#REF!</v>
      </c>
      <c r="O1788" s="27" t="str">
        <f>IF(O1787&lt;&gt;"",VLOOKUP(O1787,#REF!,2,FALSE),"")</f>
        <v/>
      </c>
      <c r="P1788" s="28" t="str">
        <f>IF(P1787&lt;&gt;"",VLOOKUP(P1787,#REF!,2,FALSE),"")</f>
        <v/>
      </c>
      <c r="Q1788" s="109"/>
      <c r="R1788" s="110"/>
      <c r="S1788" s="64"/>
      <c r="T1788" s="65" t="str">
        <f>IF(S1788&lt;&gt;"",VLOOKUP(S1788,#REF!,2,FALSE),"")</f>
        <v/>
      </c>
      <c r="U1788" s="66">
        <f>(COUNTIF(E1783:N1812,S1788)*4)+(COUNTIF(O1783:P1812,S1788)*8)</f>
        <v>0</v>
      </c>
      <c r="V1788" s="67">
        <f>U1788*W1784</f>
        <v>0</v>
      </c>
    </row>
    <row r="1789" spans="1:255" ht="15.6" customHeight="1">
      <c r="A1789" s="112"/>
      <c r="B1789" s="106" t="s">
        <v>26</v>
      </c>
      <c r="C1789" s="107"/>
      <c r="D1789" s="108"/>
      <c r="E1789" s="37"/>
      <c r="F1789" s="38"/>
      <c r="G1789" s="39"/>
      <c r="H1789" s="38"/>
      <c r="I1789" s="39"/>
      <c r="J1789" s="38"/>
      <c r="K1789" s="39"/>
      <c r="L1789" s="38"/>
      <c r="M1789" s="39"/>
      <c r="N1789" s="38" t="s">
        <v>38</v>
      </c>
      <c r="O1789" s="40"/>
      <c r="P1789" s="41"/>
      <c r="Q1789" s="109"/>
      <c r="R1789" s="110">
        <f>IF(B1789&lt;&gt;"",((10-((COUNTIF(E1790:N1790,"/")+COUNTIF(E1790:N1790,"//")+COUNTIF(E1790:N1790,"///")+COUNTIF(E1790:N1790,"_"))))/2)+(2-COUNTBLANK(O1790:P1790)),"")</f>
        <v>5</v>
      </c>
      <c r="S1789" s="68"/>
      <c r="T1789" s="69" t="str">
        <f>IF(S1789&lt;&gt;"",VLOOKUP(S1789,#REF!,2,FALSE),"")</f>
        <v/>
      </c>
      <c r="U1789" s="70">
        <f>(COUNTIF(E1783:N1812,S1789)*4)+(COUNTIF(O1783:P1812,S1789)*8)</f>
        <v>0</v>
      </c>
      <c r="V1789" s="67">
        <f>U1789*W1784</f>
        <v>0</v>
      </c>
    </row>
    <row r="1790" spans="1:255" ht="15.6" customHeight="1">
      <c r="A1790" s="112"/>
      <c r="B1790" s="106"/>
      <c r="C1790" s="107"/>
      <c r="D1790" s="108"/>
      <c r="E1790" s="42" t="str">
        <f>IF(E1789&lt;&gt;"",VLOOKUP(E1789,#REF!,2,FALSE),"")</f>
        <v/>
      </c>
      <c r="F1790" s="43" t="str">
        <f>IF(F1789&lt;&gt;"",VLOOKUP(F1789,#REF!,2,FALSE),"")</f>
        <v/>
      </c>
      <c r="G1790" s="44" t="str">
        <f>IF(G1789&lt;&gt;"",VLOOKUP(G1789,#REF!,2,FALSE),"")</f>
        <v/>
      </c>
      <c r="H1790" s="43" t="str">
        <f>IF(H1789&lt;&gt;"",VLOOKUP(H1789,#REF!,2,FALSE),"")</f>
        <v/>
      </c>
      <c r="I1790" s="44" t="str">
        <f>IF(I1789&lt;&gt;"",VLOOKUP(I1789,#REF!,2,FALSE),"")</f>
        <v/>
      </c>
      <c r="J1790" s="43" t="str">
        <f>IF(J1789&lt;&gt;"",VLOOKUP(J1789,#REF!,2,FALSE),"")</f>
        <v/>
      </c>
      <c r="K1790" s="44" t="str">
        <f>IF(K1789&lt;&gt;"",VLOOKUP(K1789,#REF!,2,FALSE),"")</f>
        <v/>
      </c>
      <c r="L1790" s="43" t="str">
        <f>IF(L1789&lt;&gt;"",VLOOKUP(L1789,#REF!,2,FALSE),"")</f>
        <v/>
      </c>
      <c r="M1790" s="44" t="str">
        <f>IF(M1789&lt;&gt;"",VLOOKUP(M1789,#REF!,2,FALSE),"")</f>
        <v/>
      </c>
      <c r="N1790" s="43" t="e">
        <f>IF(N1789&lt;&gt;"",VLOOKUP(N1789,#REF!,2,FALSE),"")</f>
        <v>#REF!</v>
      </c>
      <c r="O1790" s="44" t="str">
        <f>IF(O1789&lt;&gt;"",VLOOKUP(O1789,#REF!,2,FALSE),"")</f>
        <v/>
      </c>
      <c r="P1790" s="45" t="str">
        <f>IF(P1789&lt;&gt;"",VLOOKUP(P1789,#REF!,2,FALSE),"")</f>
        <v/>
      </c>
      <c r="Q1790" s="109"/>
      <c r="R1790" s="110"/>
      <c r="S1790" s="68"/>
      <c r="T1790" s="69" t="str">
        <f>IF(S1790&lt;&gt;"",VLOOKUP(S1790,#REF!,2,FALSE),"")</f>
        <v/>
      </c>
      <c r="U1790" s="70">
        <f>(COUNTIF(E1783:N1812,S1790)*4)+(COUNTIF(O1783:P1812,S1790)*8)</f>
        <v>0</v>
      </c>
      <c r="V1790" s="67">
        <f>U1790*W1784</f>
        <v>0</v>
      </c>
    </row>
    <row r="1791" spans="1:255" ht="15.6" customHeight="1">
      <c r="A1791" s="112"/>
      <c r="B1791" s="106" t="s">
        <v>42</v>
      </c>
      <c r="C1791" s="107"/>
      <c r="D1791" s="108"/>
      <c r="E1791" s="37"/>
      <c r="F1791" s="38"/>
      <c r="G1791" s="39"/>
      <c r="H1791" s="38"/>
      <c r="I1791" s="39"/>
      <c r="J1791" s="38"/>
      <c r="K1791" s="39"/>
      <c r="L1791" s="38"/>
      <c r="M1791" s="39"/>
      <c r="N1791" s="38" t="s">
        <v>38</v>
      </c>
      <c r="O1791" s="40"/>
      <c r="P1791" s="41"/>
      <c r="Q1791" s="109"/>
      <c r="R1791" s="110">
        <f>IF(B1791&lt;&gt;"",((10-((COUNTIF(E1792:N1792,"/")+COUNTIF(E1792:N1792,"//")+COUNTIF(E1792:N1792,"///")+COUNTIF(E1792:N1792,"_"))))/2)+(2-COUNTBLANK(O1792:P1792)),"")</f>
        <v>5</v>
      </c>
      <c r="S1791" s="68"/>
      <c r="T1791" s="69" t="str">
        <f>IF(S1791&lt;&gt;"",VLOOKUP(S1791,#REF!,2,FALSE),"")</f>
        <v/>
      </c>
      <c r="U1791" s="70">
        <f>(COUNTIF(E1783:N1812,S1791)*4)+(COUNTIF(O1783:P1812,S1791)*8)</f>
        <v>0</v>
      </c>
      <c r="V1791" s="67">
        <f>U1791*W1784</f>
        <v>0</v>
      </c>
    </row>
    <row r="1792" spans="1:255" ht="15.6" customHeight="1">
      <c r="A1792" s="112"/>
      <c r="B1792" s="106"/>
      <c r="C1792" s="107"/>
      <c r="D1792" s="108"/>
      <c r="E1792" s="42" t="str">
        <f>IF(E1791&lt;&gt;"",VLOOKUP(E1791,#REF!,2,FALSE),"")</f>
        <v/>
      </c>
      <c r="F1792" s="43" t="str">
        <f>IF(F1791&lt;&gt;"",VLOOKUP(F1791,#REF!,2,FALSE),"")</f>
        <v/>
      </c>
      <c r="G1792" s="44" t="str">
        <f>IF(G1791&lt;&gt;"",VLOOKUP(G1791,#REF!,2,FALSE),"")</f>
        <v/>
      </c>
      <c r="H1792" s="43" t="str">
        <f>IF(H1791&lt;&gt;"",VLOOKUP(H1791,#REF!,2,FALSE),"")</f>
        <v/>
      </c>
      <c r="I1792" s="44" t="str">
        <f>IF(I1791&lt;&gt;"",VLOOKUP(I1791,#REF!,2,FALSE),"")</f>
        <v/>
      </c>
      <c r="J1792" s="43" t="str">
        <f>IF(J1791&lt;&gt;"",VLOOKUP(J1791,#REF!,2,FALSE),"")</f>
        <v/>
      </c>
      <c r="K1792" s="44" t="str">
        <f>IF(K1791&lt;&gt;"",VLOOKUP(K1791,#REF!,2,FALSE),"")</f>
        <v/>
      </c>
      <c r="L1792" s="43" t="str">
        <f>IF(L1791&lt;&gt;"",VLOOKUP(L1791,#REF!,2,FALSE),"")</f>
        <v/>
      </c>
      <c r="M1792" s="44" t="str">
        <f>IF(M1791&lt;&gt;"",VLOOKUP(M1791,#REF!,2,FALSE),"")</f>
        <v/>
      </c>
      <c r="N1792" s="43" t="e">
        <f>IF(N1791&lt;&gt;"",VLOOKUP(N1791,#REF!,2,FALSE),"")</f>
        <v>#REF!</v>
      </c>
      <c r="O1792" s="44" t="str">
        <f>IF(O1791&lt;&gt;"",VLOOKUP(O1791,#REF!,2,FALSE),"")</f>
        <v/>
      </c>
      <c r="P1792" s="45" t="str">
        <f>IF(P1791&lt;&gt;"",VLOOKUP(P1791,#REF!,2,FALSE),"")</f>
        <v/>
      </c>
      <c r="Q1792" s="109"/>
      <c r="R1792" s="110"/>
      <c r="S1792" s="68"/>
      <c r="T1792" s="69" t="str">
        <f>IF(S1792&lt;&gt;"",VLOOKUP(S1792,#REF!,2,FALSE),"")</f>
        <v/>
      </c>
      <c r="U1792" s="70">
        <f>(COUNTIF(E1783:N1812,S1792)*4)+(COUNTIF(O1783:P1812,S1792)*8)</f>
        <v>0</v>
      </c>
      <c r="V1792" s="67">
        <f>U1792*W1784</f>
        <v>0</v>
      </c>
    </row>
    <row r="1793" spans="1:22" ht="15.6" customHeight="1">
      <c r="A1793" s="112"/>
      <c r="B1793" s="106" t="s">
        <v>24</v>
      </c>
      <c r="C1793" s="107"/>
      <c r="D1793" s="108"/>
      <c r="E1793" s="37"/>
      <c r="F1793" s="38"/>
      <c r="G1793" s="39"/>
      <c r="H1793" s="38"/>
      <c r="I1793" s="39"/>
      <c r="J1793" s="38"/>
      <c r="K1793" s="39"/>
      <c r="L1793" s="38"/>
      <c r="M1793" s="39"/>
      <c r="N1793" s="38" t="s">
        <v>38</v>
      </c>
      <c r="O1793" s="40"/>
      <c r="P1793" s="41"/>
      <c r="Q1793" s="109"/>
      <c r="R1793" s="110">
        <f>IF(B1793&lt;&gt;"",((10-((COUNTIF(E1794:N1794,"/")+COUNTIF(E1794:N1794,"//")+COUNTIF(E1794:N1794,"///")+COUNTIF(E1794:N1794,"_"))))/2)+(2-COUNTBLANK(O1794:P1794)),"")</f>
        <v>5</v>
      </c>
      <c r="S1793" s="68"/>
      <c r="T1793" s="69" t="str">
        <f>IF(S1793&lt;&gt;"",VLOOKUP(S1793,#REF!,2,FALSE),"")</f>
        <v/>
      </c>
      <c r="U1793" s="70">
        <f>(COUNTIF(E1783:N1812,S1793)*4)+(COUNTIF(O1783:P1812,S1793)*8)</f>
        <v>0</v>
      </c>
      <c r="V1793" s="67">
        <f>U1793*W1784</f>
        <v>0</v>
      </c>
    </row>
    <row r="1794" spans="1:22" ht="15.6" customHeight="1">
      <c r="A1794" s="112"/>
      <c r="B1794" s="106"/>
      <c r="C1794" s="107"/>
      <c r="D1794" s="108"/>
      <c r="E1794" s="42" t="str">
        <f>IF(E1793&lt;&gt;"",VLOOKUP(E1793,#REF!,2,FALSE),"")</f>
        <v/>
      </c>
      <c r="F1794" s="43" t="str">
        <f>IF(F1793&lt;&gt;"",VLOOKUP(F1793,#REF!,2,FALSE),"")</f>
        <v/>
      </c>
      <c r="G1794" s="44" t="str">
        <f>IF(G1793&lt;&gt;"",VLOOKUP(G1793,#REF!,2,FALSE),"")</f>
        <v/>
      </c>
      <c r="H1794" s="43" t="str">
        <f>IF(H1793&lt;&gt;"",VLOOKUP(H1793,#REF!,2,FALSE),"")</f>
        <v/>
      </c>
      <c r="I1794" s="44" t="str">
        <f>IF(I1793&lt;&gt;"",VLOOKUP(I1793,#REF!,2,FALSE),"")</f>
        <v/>
      </c>
      <c r="J1794" s="43" t="str">
        <f>IF(J1793&lt;&gt;"",VLOOKUP(J1793,#REF!,2,FALSE),"")</f>
        <v/>
      </c>
      <c r="K1794" s="44" t="str">
        <f>IF(K1793&lt;&gt;"",VLOOKUP(K1793,#REF!,2,FALSE),"")</f>
        <v/>
      </c>
      <c r="L1794" s="43" t="str">
        <f>IF(L1793&lt;&gt;"",VLOOKUP(L1793,#REF!,2,FALSE),"")</f>
        <v/>
      </c>
      <c r="M1794" s="44" t="str">
        <f>IF(M1793&lt;&gt;"",VLOOKUP(M1793,#REF!,2,FALSE),"")</f>
        <v/>
      </c>
      <c r="N1794" s="43" t="e">
        <f>IF(N1793&lt;&gt;"",VLOOKUP(N1793,#REF!,2,FALSE),"")</f>
        <v>#REF!</v>
      </c>
      <c r="O1794" s="44" t="str">
        <f>IF(O1793&lt;&gt;"",VLOOKUP(O1793,#REF!,2,FALSE),"")</f>
        <v/>
      </c>
      <c r="P1794" s="45" t="str">
        <f>IF(P1793&lt;&gt;"",VLOOKUP(P1793,#REF!,2,FALSE),"")</f>
        <v/>
      </c>
      <c r="Q1794" s="109"/>
      <c r="R1794" s="110"/>
      <c r="S1794" s="68"/>
      <c r="T1794" s="69" t="str">
        <f>IF(S1794&lt;&gt;"",VLOOKUP(S1794,#REF!,2,FALSE),"")</f>
        <v/>
      </c>
      <c r="U1794" s="70">
        <f>(COUNTIF(E1783:N1812,S1794)*4)+(COUNTIF(O1783:P1812,S1794)*8)</f>
        <v>0</v>
      </c>
      <c r="V1794" s="67">
        <f>U1794*W1784</f>
        <v>0</v>
      </c>
    </row>
    <row r="1795" spans="1:22" ht="15.6" customHeight="1" thickBot="1">
      <c r="A1795" s="112"/>
      <c r="B1795" s="106" t="s">
        <v>22</v>
      </c>
      <c r="C1795" s="107"/>
      <c r="D1795" s="108"/>
      <c r="E1795" s="37"/>
      <c r="F1795" s="38"/>
      <c r="G1795" s="39"/>
      <c r="H1795" s="38"/>
      <c r="I1795" s="39"/>
      <c r="J1795" s="38"/>
      <c r="K1795" s="39"/>
      <c r="L1795" s="38"/>
      <c r="M1795" s="39"/>
      <c r="N1795" s="38" t="s">
        <v>38</v>
      </c>
      <c r="O1795" s="40"/>
      <c r="P1795" s="41"/>
      <c r="Q1795" s="109"/>
      <c r="R1795" s="110">
        <f>IF(B1795&lt;&gt;"",((10-((COUNTIF(E1796:N1796,"/")+COUNTIF(E1796:N1796,"//")+COUNTIF(E1796:N1796,"///")+COUNTIF(E1796:N1796,"_"))))/2)+(2-COUNTBLANK(O1796:P1796)),"")</f>
        <v>5</v>
      </c>
      <c r="S1795" s="68"/>
      <c r="T1795" s="69" t="str">
        <f>IF(S1795&lt;&gt;"",VLOOKUP(S1795,#REF!,2,FALSE),"")</f>
        <v/>
      </c>
      <c r="U1795" s="70">
        <f>(COUNTIF(E1783:N1812,S1795)*4)+(COUNTIF(O1783:P1812,S1795)*8)</f>
        <v>0</v>
      </c>
      <c r="V1795" s="67">
        <f>U1795*W1784</f>
        <v>0</v>
      </c>
    </row>
    <row r="1796" spans="1:22" ht="15.6" customHeight="1" thickBot="1">
      <c r="A1796" s="112"/>
      <c r="B1796" s="106"/>
      <c r="C1796" s="107"/>
      <c r="D1796" s="108"/>
      <c r="E1796" s="42" t="str">
        <f>IF(E1795&lt;&gt;"",VLOOKUP(E1795,#REF!,2,FALSE),"")</f>
        <v/>
      </c>
      <c r="F1796" s="43" t="str">
        <f>IF(F1795&lt;&gt;"",VLOOKUP(F1795,#REF!,2,FALSE),"")</f>
        <v/>
      </c>
      <c r="G1796" s="44" t="str">
        <f>IF(G1795&lt;&gt;"",VLOOKUP(G1795,#REF!,2,FALSE),"")</f>
        <v/>
      </c>
      <c r="H1796" s="43" t="str">
        <f>IF(H1795&lt;&gt;"",VLOOKUP(H1795,#REF!,2,FALSE),"")</f>
        <v/>
      </c>
      <c r="I1796" s="44" t="str">
        <f>IF(I1795&lt;&gt;"",VLOOKUP(I1795,#REF!,2,FALSE),"")</f>
        <v/>
      </c>
      <c r="J1796" s="43" t="str">
        <f>IF(J1795&lt;&gt;"",VLOOKUP(J1795,#REF!,2,FALSE),"")</f>
        <v/>
      </c>
      <c r="K1796" s="44" t="str">
        <f>IF(K1795&lt;&gt;"",VLOOKUP(K1795,#REF!,2,FALSE),"")</f>
        <v/>
      </c>
      <c r="L1796" s="43" t="str">
        <f>IF(L1795&lt;&gt;"",VLOOKUP(L1795,#REF!,2,FALSE),"")</f>
        <v/>
      </c>
      <c r="M1796" s="44" t="str">
        <f>IF(M1795&lt;&gt;"",VLOOKUP(M1795,#REF!,2,FALSE),"")</f>
        <v/>
      </c>
      <c r="N1796" s="43" t="e">
        <f>IF(N1795&lt;&gt;"",VLOOKUP(N1795,#REF!,2,FALSE),"")</f>
        <v>#REF!</v>
      </c>
      <c r="O1796" s="44" t="str">
        <f>IF(O1795&lt;&gt;"",VLOOKUP(O1795,#REF!,2,FALSE),"")</f>
        <v/>
      </c>
      <c r="P1796" s="45" t="str">
        <f>IF(P1795&lt;&gt;"",VLOOKUP(P1795,#REF!,2,FALSE),"")</f>
        <v/>
      </c>
      <c r="Q1796" s="109"/>
      <c r="R1796" s="110"/>
      <c r="S1796" s="60">
        <f>SUM(R1783:R1812)*8</f>
        <v>400</v>
      </c>
      <c r="T1796" s="61" t="s">
        <v>25</v>
      </c>
      <c r="U1796" s="62">
        <f>SUM(U1784:U1795)</f>
        <v>0</v>
      </c>
      <c r="V1796" s="63">
        <f>SUM(V1784:V1795)</f>
        <v>0</v>
      </c>
    </row>
    <row r="1797" spans="1:22" ht="15.6" customHeight="1">
      <c r="A1797" s="112"/>
      <c r="B1797" s="103" t="s">
        <v>23</v>
      </c>
      <c r="C1797" s="104"/>
      <c r="D1797" s="105"/>
      <c r="E1797" s="46"/>
      <c r="F1797" s="47"/>
      <c r="G1797" s="48"/>
      <c r="H1797" s="47"/>
      <c r="I1797" s="48"/>
      <c r="J1797" s="47"/>
      <c r="K1797" s="48"/>
      <c r="L1797" s="47"/>
      <c r="M1797" s="48"/>
      <c r="N1797" s="47" t="s">
        <v>38</v>
      </c>
      <c r="O1797" s="49"/>
      <c r="P1797" s="50"/>
      <c r="Q1797" s="109"/>
      <c r="R1797" s="110">
        <f>IF(B1797&lt;&gt;"",((10-((COUNTIF(E1798:N1798,"/")+COUNTIF(E1798:N1798,"//")+COUNTIF(E1798:N1798,"///")+COUNTIF(E1798:N1798,"_"))))/2)+(2-COUNTBLANK(O1798:P1798)),"")</f>
        <v>5</v>
      </c>
      <c r="S1797"/>
      <c r="T1797"/>
      <c r="U1797"/>
      <c r="V1797"/>
    </row>
    <row r="1798" spans="1:22" ht="15.6" customHeight="1">
      <c r="A1798" s="112"/>
      <c r="B1798" s="103"/>
      <c r="C1798" s="104"/>
      <c r="D1798" s="105"/>
      <c r="E1798" s="51" t="str">
        <f>IF(E1797&lt;&gt;"",VLOOKUP(E1797,#REF!,2,FALSE),"")</f>
        <v/>
      </c>
      <c r="F1798" s="52" t="str">
        <f>IF(F1797&lt;&gt;"",VLOOKUP(F1797,#REF!,2,FALSE),"")</f>
        <v/>
      </c>
      <c r="G1798" s="53" t="str">
        <f>IF(G1797&lt;&gt;"",VLOOKUP(G1797,#REF!,2,FALSE),"")</f>
        <v/>
      </c>
      <c r="H1798" s="52" t="str">
        <f>IF(H1797&lt;&gt;"",VLOOKUP(H1797,#REF!,2,FALSE),"")</f>
        <v/>
      </c>
      <c r="I1798" s="53" t="str">
        <f>IF(I1797&lt;&gt;"",VLOOKUP(I1797,#REF!,2,FALSE),"")</f>
        <v/>
      </c>
      <c r="J1798" s="52" t="str">
        <f>IF(J1797&lt;&gt;"",VLOOKUP(J1797,#REF!,2,FALSE),"")</f>
        <v/>
      </c>
      <c r="K1798" s="53" t="str">
        <f>IF(K1797&lt;&gt;"",VLOOKUP(K1797,#REF!,2,FALSE),"")</f>
        <v/>
      </c>
      <c r="L1798" s="52" t="str">
        <f>IF(L1797&lt;&gt;"",VLOOKUP(L1797,#REF!,2,FALSE),"")</f>
        <v/>
      </c>
      <c r="M1798" s="53" t="str">
        <f>IF(M1797&lt;&gt;"",VLOOKUP(M1797,#REF!,2,FALSE),"")</f>
        <v/>
      </c>
      <c r="N1798" s="52" t="e">
        <f>IF(N1797&lt;&gt;"",VLOOKUP(N1797,#REF!,2,FALSE),"")</f>
        <v>#REF!</v>
      </c>
      <c r="O1798" s="53" t="str">
        <f>IF(O1797&lt;&gt;"",VLOOKUP(O1797,#REF!,2,FALSE),"")</f>
        <v/>
      </c>
      <c r="P1798" s="54" t="str">
        <f>IF(P1797&lt;&gt;"",VLOOKUP(P1797,#REF!,2,FALSE),"")</f>
        <v/>
      </c>
      <c r="Q1798" s="109"/>
      <c r="R1798" s="110"/>
      <c r="S1798"/>
      <c r="T1798"/>
      <c r="U1798"/>
      <c r="V1798"/>
    </row>
    <row r="1799" spans="1:22" ht="15.6" customHeight="1">
      <c r="A1799" s="112"/>
      <c r="B1799" s="103" t="s">
        <v>41</v>
      </c>
      <c r="C1799" s="104"/>
      <c r="D1799" s="105"/>
      <c r="E1799" s="46"/>
      <c r="F1799" s="47"/>
      <c r="G1799" s="48"/>
      <c r="H1799" s="47"/>
      <c r="I1799" s="48"/>
      <c r="J1799" s="47"/>
      <c r="K1799" s="48"/>
      <c r="L1799" s="47"/>
      <c r="M1799" s="48"/>
      <c r="N1799" s="47" t="s">
        <v>38</v>
      </c>
      <c r="O1799" s="49"/>
      <c r="P1799" s="50"/>
      <c r="Q1799" s="109"/>
      <c r="R1799" s="110">
        <f>IF(B1799&lt;&gt;"",((10-((COUNTIF(E1800:N1800,"/")+COUNTIF(E1800:N1800,"//")+COUNTIF(E1800:N1800,"///")+COUNTIF(E1800:N1800,"_"))))/2)+(2-COUNTBLANK(O1800:P1800)),"")</f>
        <v>5</v>
      </c>
      <c r="S1799"/>
      <c r="T1799"/>
      <c r="U1799"/>
      <c r="V1799"/>
    </row>
    <row r="1800" spans="1:22" ht="15.6" customHeight="1">
      <c r="A1800" s="112"/>
      <c r="B1800" s="103"/>
      <c r="C1800" s="104"/>
      <c r="D1800" s="105"/>
      <c r="E1800" s="51" t="str">
        <f>IF(E1799&lt;&gt;"",VLOOKUP(E1799,#REF!,2,FALSE),"")</f>
        <v/>
      </c>
      <c r="F1800" s="52" t="str">
        <f>IF(F1799&lt;&gt;"",VLOOKUP(F1799,#REF!,2,FALSE),"")</f>
        <v/>
      </c>
      <c r="G1800" s="53" t="str">
        <f>IF(G1799&lt;&gt;"",VLOOKUP(G1799,#REF!,2,FALSE),"")</f>
        <v/>
      </c>
      <c r="H1800" s="52" t="str">
        <f>IF(H1799&lt;&gt;"",VLOOKUP(H1799,#REF!,2,FALSE),"")</f>
        <v/>
      </c>
      <c r="I1800" s="53" t="str">
        <f>IF(I1799&lt;&gt;"",VLOOKUP(I1799,#REF!,2,FALSE),"")</f>
        <v/>
      </c>
      <c r="J1800" s="52" t="str">
        <f>IF(J1799&lt;&gt;"",VLOOKUP(J1799,#REF!,2,FALSE),"")</f>
        <v/>
      </c>
      <c r="K1800" s="53" t="str">
        <f>IF(K1799&lt;&gt;"",VLOOKUP(K1799,#REF!,2,FALSE),"")</f>
        <v/>
      </c>
      <c r="L1800" s="52" t="str">
        <f>IF(L1799&lt;&gt;"",VLOOKUP(L1799,#REF!,2,FALSE),"")</f>
        <v/>
      </c>
      <c r="M1800" s="53" t="str">
        <f>IF(M1799&lt;&gt;"",VLOOKUP(M1799,#REF!,2,FALSE),"")</f>
        <v/>
      </c>
      <c r="N1800" s="52" t="e">
        <f>IF(N1799&lt;&gt;"",VLOOKUP(N1799,#REF!,2,FALSE),"")</f>
        <v>#REF!</v>
      </c>
      <c r="O1800" s="53" t="str">
        <f>IF(O1799&lt;&gt;"",VLOOKUP(O1799,#REF!,2,FALSE),"")</f>
        <v/>
      </c>
      <c r="P1800" s="54" t="str">
        <f>IF(P1799&lt;&gt;"",VLOOKUP(P1799,#REF!,2,FALSE),"")</f>
        <v/>
      </c>
      <c r="Q1800" s="109"/>
      <c r="R1800" s="110"/>
      <c r="S1800"/>
      <c r="T1800"/>
      <c r="U1800"/>
      <c r="V1800"/>
    </row>
    <row r="1801" spans="1:22" ht="15.6" customHeight="1">
      <c r="A1801" s="112"/>
      <c r="B1801" s="103" t="s">
        <v>21</v>
      </c>
      <c r="C1801" s="104"/>
      <c r="D1801" s="105"/>
      <c r="E1801" s="46"/>
      <c r="F1801" s="47"/>
      <c r="G1801" s="48"/>
      <c r="H1801" s="47"/>
      <c r="I1801" s="48"/>
      <c r="J1801" s="47"/>
      <c r="K1801" s="48"/>
      <c r="L1801" s="47"/>
      <c r="M1801" s="48"/>
      <c r="N1801" s="47" t="s">
        <v>38</v>
      </c>
      <c r="O1801" s="49"/>
      <c r="P1801" s="50"/>
      <c r="Q1801" s="109"/>
      <c r="R1801" s="110">
        <f>IF(B1801&lt;&gt;"",((10-((COUNTIF(E1802:N1802,"/")+COUNTIF(E1802:N1802,"//")+COUNTIF(E1802:N1802,"///")+COUNTIF(E1802:N1802,"_"))))/2)+(2-COUNTBLANK(O1802:P1802)),"")</f>
        <v>5</v>
      </c>
      <c r="S1801"/>
      <c r="T1801"/>
      <c r="U1801"/>
      <c r="V1801"/>
    </row>
    <row r="1802" spans="1:22" ht="15.6" customHeight="1">
      <c r="A1802" s="112"/>
      <c r="B1802" s="103"/>
      <c r="C1802" s="104"/>
      <c r="D1802" s="105"/>
      <c r="E1802" s="51" t="str">
        <f>IF(E1801&lt;&gt;"",VLOOKUP(E1801,#REF!,2,FALSE),"")</f>
        <v/>
      </c>
      <c r="F1802" s="52" t="str">
        <f>IF(F1801&lt;&gt;"",VLOOKUP(F1801,#REF!,2,FALSE),"")</f>
        <v/>
      </c>
      <c r="G1802" s="53" t="str">
        <f>IF(G1801&lt;&gt;"",VLOOKUP(G1801,#REF!,2,FALSE),"")</f>
        <v/>
      </c>
      <c r="H1802" s="52" t="str">
        <f>IF(H1801&lt;&gt;"",VLOOKUP(H1801,#REF!,2,FALSE),"")</f>
        <v/>
      </c>
      <c r="I1802" s="53" t="str">
        <f>IF(I1801&lt;&gt;"",VLOOKUP(I1801,#REF!,2,FALSE),"")</f>
        <v/>
      </c>
      <c r="J1802" s="52" t="str">
        <f>IF(J1801&lt;&gt;"",VLOOKUP(J1801,#REF!,2,FALSE),"")</f>
        <v/>
      </c>
      <c r="K1802" s="53" t="str">
        <f>IF(K1801&lt;&gt;"",VLOOKUP(K1801,#REF!,2,FALSE),"")</f>
        <v/>
      </c>
      <c r="L1802" s="52" t="str">
        <f>IF(L1801&lt;&gt;"",VLOOKUP(L1801,#REF!,2,FALSE),"")</f>
        <v/>
      </c>
      <c r="M1802" s="53" t="str">
        <f>IF(M1801&lt;&gt;"",VLOOKUP(M1801,#REF!,2,FALSE),"")</f>
        <v/>
      </c>
      <c r="N1802" s="52" t="e">
        <f>IF(N1801&lt;&gt;"",VLOOKUP(N1801,#REF!,2,FALSE),"")</f>
        <v>#REF!</v>
      </c>
      <c r="O1802" s="53" t="str">
        <f>IF(O1801&lt;&gt;"",VLOOKUP(O1801,#REF!,2,FALSE),"")</f>
        <v/>
      </c>
      <c r="P1802" s="54" t="str">
        <f>IF(P1801&lt;&gt;"",VLOOKUP(P1801,#REF!,2,FALSE),"")</f>
        <v/>
      </c>
      <c r="Q1802" s="109"/>
      <c r="R1802" s="110"/>
      <c r="S1802"/>
      <c r="T1802"/>
      <c r="U1802"/>
      <c r="V1802"/>
    </row>
    <row r="1803" spans="1:22" ht="15.6" customHeight="1">
      <c r="A1803" s="112"/>
      <c r="B1803" s="103" t="s">
        <v>19</v>
      </c>
      <c r="C1803" s="104"/>
      <c r="D1803" s="105"/>
      <c r="E1803" s="46"/>
      <c r="F1803" s="47"/>
      <c r="G1803" s="48"/>
      <c r="H1803" s="47"/>
      <c r="I1803" s="48"/>
      <c r="J1803" s="47"/>
      <c r="K1803" s="48"/>
      <c r="L1803" s="47"/>
      <c r="M1803" s="48"/>
      <c r="N1803" s="47" t="s">
        <v>38</v>
      </c>
      <c r="O1803" s="49"/>
      <c r="P1803" s="50"/>
      <c r="Q1803" s="109"/>
      <c r="R1803" s="110">
        <f>IF(B1803&lt;&gt;"",((10-((COUNTIF(E1804:N1804,"/")+COUNTIF(E1804:N1804,"//")+COUNTIF(E1804:N1804,"///")+COUNTIF(E1804:N1804,"_"))))/2)+(2-COUNTBLANK(O1804:P1804)),"")</f>
        <v>5</v>
      </c>
      <c r="S1803"/>
      <c r="T1803"/>
      <c r="U1803"/>
      <c r="V1803"/>
    </row>
    <row r="1804" spans="1:22" ht="15.6" customHeight="1">
      <c r="A1804" s="112"/>
      <c r="B1804" s="103"/>
      <c r="C1804" s="104"/>
      <c r="D1804" s="105"/>
      <c r="E1804" s="51" t="str">
        <f>IF(E1803&lt;&gt;"",VLOOKUP(E1803,#REF!,2,FALSE),"")</f>
        <v/>
      </c>
      <c r="F1804" s="52" t="str">
        <f>IF(F1803&lt;&gt;"",VLOOKUP(F1803,#REF!,2,FALSE),"")</f>
        <v/>
      </c>
      <c r="G1804" s="53" t="str">
        <f>IF(G1803&lt;&gt;"",VLOOKUP(G1803,#REF!,2,FALSE),"")</f>
        <v/>
      </c>
      <c r="H1804" s="52" t="str">
        <f>IF(H1803&lt;&gt;"",VLOOKUP(H1803,#REF!,2,FALSE),"")</f>
        <v/>
      </c>
      <c r="I1804" s="53" t="str">
        <f>IF(I1803&lt;&gt;"",VLOOKUP(I1803,#REF!,2,FALSE),"")</f>
        <v/>
      </c>
      <c r="J1804" s="52" t="str">
        <f>IF(J1803&lt;&gt;"",VLOOKUP(J1803,#REF!,2,FALSE),"")</f>
        <v/>
      </c>
      <c r="K1804" s="53" t="str">
        <f>IF(K1803&lt;&gt;"",VLOOKUP(K1803,#REF!,2,FALSE),"")</f>
        <v/>
      </c>
      <c r="L1804" s="52" t="str">
        <f>IF(L1803&lt;&gt;"",VLOOKUP(L1803,#REF!,2,FALSE),"")</f>
        <v/>
      </c>
      <c r="M1804" s="53" t="str">
        <f>IF(M1803&lt;&gt;"",VLOOKUP(M1803,#REF!,2,FALSE),"")</f>
        <v/>
      </c>
      <c r="N1804" s="52" t="e">
        <f>IF(N1803&lt;&gt;"",VLOOKUP(N1803,#REF!,2,FALSE),"")</f>
        <v>#REF!</v>
      </c>
      <c r="O1804" s="53" t="str">
        <f>IF(O1803&lt;&gt;"",VLOOKUP(O1803,#REF!,2,FALSE),"")</f>
        <v/>
      </c>
      <c r="P1804" s="54" t="str">
        <f>IF(P1803&lt;&gt;"",VLOOKUP(P1803,#REF!,2,FALSE),"")</f>
        <v/>
      </c>
      <c r="Q1804" s="109"/>
      <c r="R1804" s="110"/>
      <c r="S1804"/>
      <c r="T1804"/>
      <c r="U1804"/>
      <c r="V1804"/>
    </row>
    <row r="1805" spans="1:22" ht="15.6" customHeight="1">
      <c r="A1805" s="112"/>
      <c r="B1805" s="103" t="s">
        <v>18</v>
      </c>
      <c r="C1805" s="104"/>
      <c r="D1805" s="105"/>
      <c r="E1805" s="46"/>
      <c r="F1805" s="47"/>
      <c r="G1805" s="48"/>
      <c r="H1805" s="47"/>
      <c r="I1805" s="48"/>
      <c r="J1805" s="47"/>
      <c r="K1805" s="48"/>
      <c r="L1805" s="47"/>
      <c r="M1805" s="48"/>
      <c r="N1805" s="47" t="s">
        <v>38</v>
      </c>
      <c r="O1805" s="49"/>
      <c r="P1805" s="50"/>
      <c r="Q1805" s="109"/>
      <c r="R1805" s="110">
        <f>IF(B1805&lt;&gt;"",((10-((COUNTIF(E1806:N1806,"/")+COUNTIF(E1806:N1806,"//")+COUNTIF(E1806:N1806,"///")+COUNTIF(E1806:N1806,"_"))))/2)+(2-COUNTBLANK(O1806:P1806)),"")</f>
        <v>5</v>
      </c>
      <c r="S1805"/>
      <c r="T1805"/>
      <c r="U1805"/>
      <c r="V1805"/>
    </row>
    <row r="1806" spans="1:22" ht="15.6" customHeight="1">
      <c r="A1806" s="112"/>
      <c r="B1806" s="103"/>
      <c r="C1806" s="104"/>
      <c r="D1806" s="105"/>
      <c r="E1806" s="51" t="str">
        <f>IF(E1805&lt;&gt;"",VLOOKUP(E1805,#REF!,2,FALSE),"")</f>
        <v/>
      </c>
      <c r="F1806" s="52" t="str">
        <f>IF(F1805&lt;&gt;"",VLOOKUP(F1805,#REF!,2,FALSE),"")</f>
        <v/>
      </c>
      <c r="G1806" s="53" t="str">
        <f>IF(G1805&lt;&gt;"",VLOOKUP(G1805,#REF!,2,FALSE),"")</f>
        <v/>
      </c>
      <c r="H1806" s="52" t="str">
        <f>IF(H1805&lt;&gt;"",VLOOKUP(H1805,#REF!,2,FALSE),"")</f>
        <v/>
      </c>
      <c r="I1806" s="53" t="str">
        <f>IF(I1805&lt;&gt;"",VLOOKUP(I1805,#REF!,2,FALSE),"")</f>
        <v/>
      </c>
      <c r="J1806" s="52" t="str">
        <f>IF(J1805&lt;&gt;"",VLOOKUP(J1805,#REF!,2,FALSE),"")</f>
        <v/>
      </c>
      <c r="K1806" s="53" t="str">
        <f>IF(K1805&lt;&gt;"",VLOOKUP(K1805,#REF!,2,FALSE),"")</f>
        <v/>
      </c>
      <c r="L1806" s="52" t="str">
        <f>IF(L1805&lt;&gt;"",VLOOKUP(L1805,#REF!,2,FALSE),"")</f>
        <v/>
      </c>
      <c r="M1806" s="53" t="str">
        <f>IF(M1805&lt;&gt;"",VLOOKUP(M1805,#REF!,2,FALSE),"")</f>
        <v/>
      </c>
      <c r="N1806" s="52" t="e">
        <f>IF(N1805&lt;&gt;"",VLOOKUP(N1805,#REF!,2,FALSE),"")</f>
        <v>#REF!</v>
      </c>
      <c r="O1806" s="53" t="str">
        <f>IF(O1805&lt;&gt;"",VLOOKUP(O1805,#REF!,2,FALSE),"")</f>
        <v/>
      </c>
      <c r="P1806" s="54" t="str">
        <f>IF(P1805&lt;&gt;"",VLOOKUP(P1805,#REF!,2,FALSE),"")</f>
        <v/>
      </c>
      <c r="Q1806" s="109"/>
      <c r="R1806" s="110"/>
      <c r="S1806"/>
      <c r="T1806"/>
      <c r="U1806"/>
      <c r="V1806"/>
    </row>
    <row r="1807" spans="1:22" ht="15.6" customHeight="1">
      <c r="A1807" s="112"/>
      <c r="B1807" s="103" t="s">
        <v>16</v>
      </c>
      <c r="C1807" s="104"/>
      <c r="D1807" s="105"/>
      <c r="E1807" s="46" t="s">
        <v>17</v>
      </c>
      <c r="F1807" s="47" t="s">
        <v>17</v>
      </c>
      <c r="G1807" s="48" t="s">
        <v>17</v>
      </c>
      <c r="H1807" s="47" t="s">
        <v>17</v>
      </c>
      <c r="I1807" s="48" t="s">
        <v>17</v>
      </c>
      <c r="J1807" s="47" t="s">
        <v>17</v>
      </c>
      <c r="K1807" s="48" t="s">
        <v>17</v>
      </c>
      <c r="L1807" s="47" t="s">
        <v>17</v>
      </c>
      <c r="M1807" s="48" t="s">
        <v>17</v>
      </c>
      <c r="N1807" s="47" t="s">
        <v>17</v>
      </c>
      <c r="O1807" s="49"/>
      <c r="P1807" s="50"/>
      <c r="Q1807" s="109"/>
      <c r="R1807" s="110">
        <f>IF(B1807&lt;&gt;"",((10-((COUNTIF(E1808:N1808,"/")+COUNTIF(E1808:N1808,"//")+COUNTIF(E1808:N1808,"///")+COUNTIF(E1808:N1808,"_"))))/2)+(2-COUNTBLANK(O1808:P1808)),"")</f>
        <v>5</v>
      </c>
      <c r="S1807"/>
      <c r="T1807"/>
      <c r="U1807"/>
      <c r="V1807"/>
    </row>
    <row r="1808" spans="1:22" ht="15.6" customHeight="1">
      <c r="A1808" s="112"/>
      <c r="B1808" s="103"/>
      <c r="C1808" s="104"/>
      <c r="D1808" s="105"/>
      <c r="E1808" s="51" t="e">
        <f>IF(E1807&lt;&gt;"",VLOOKUP(E1807,#REF!,2,FALSE),"")</f>
        <v>#REF!</v>
      </c>
      <c r="F1808" s="52" t="e">
        <f>IF(F1807&lt;&gt;"",VLOOKUP(F1807,#REF!,2,FALSE),"")</f>
        <v>#REF!</v>
      </c>
      <c r="G1808" s="53" t="e">
        <f>IF(G1807&lt;&gt;"",VLOOKUP(G1807,#REF!,2,FALSE),"")</f>
        <v>#REF!</v>
      </c>
      <c r="H1808" s="52" t="e">
        <f>IF(H1807&lt;&gt;"",VLOOKUP(H1807,#REF!,2,FALSE),"")</f>
        <v>#REF!</v>
      </c>
      <c r="I1808" s="53" t="e">
        <f>IF(I1807&lt;&gt;"",VLOOKUP(I1807,#REF!,2,FALSE),"")</f>
        <v>#REF!</v>
      </c>
      <c r="J1808" s="52" t="e">
        <f>IF(J1807&lt;&gt;"",VLOOKUP(J1807,#REF!,2,FALSE),"")</f>
        <v>#REF!</v>
      </c>
      <c r="K1808" s="53" t="e">
        <f>IF(K1807&lt;&gt;"",VLOOKUP(K1807,#REF!,2,FALSE),"")</f>
        <v>#REF!</v>
      </c>
      <c r="L1808" s="52" t="e">
        <f>IF(L1807&lt;&gt;"",VLOOKUP(L1807,#REF!,2,FALSE),"")</f>
        <v>#REF!</v>
      </c>
      <c r="M1808" s="53" t="e">
        <f>IF(M1807&lt;&gt;"",VLOOKUP(M1807,#REF!,2,FALSE),"")</f>
        <v>#REF!</v>
      </c>
      <c r="N1808" s="52" t="e">
        <f>IF(N1807&lt;&gt;"",VLOOKUP(N1807,#REF!,2,FALSE),"")</f>
        <v>#REF!</v>
      </c>
      <c r="O1808" s="53" t="str">
        <f>IF(O1807&lt;&gt;"",VLOOKUP(O1807,#REF!,2,FALSE),"")</f>
        <v/>
      </c>
      <c r="P1808" s="54" t="str">
        <f>IF(P1807&lt;&gt;"",VLOOKUP(P1807,#REF!,2,FALSE),"")</f>
        <v/>
      </c>
      <c r="Q1808" s="109"/>
      <c r="R1808" s="110"/>
      <c r="S1808"/>
      <c r="T1808"/>
      <c r="U1808"/>
      <c r="V1808"/>
    </row>
    <row r="1809" spans="1:255" ht="15.6" customHeight="1">
      <c r="A1809" s="112"/>
      <c r="B1809" s="103"/>
      <c r="C1809" s="104"/>
      <c r="D1809" s="105"/>
      <c r="E1809" s="46"/>
      <c r="F1809" s="47"/>
      <c r="G1809" s="48"/>
      <c r="H1809" s="47"/>
      <c r="I1809" s="48"/>
      <c r="J1809" s="47"/>
      <c r="K1809" s="48"/>
      <c r="L1809" s="47"/>
      <c r="M1809" s="48"/>
      <c r="N1809" s="47"/>
      <c r="O1809" s="49"/>
      <c r="P1809" s="50"/>
      <c r="Q1809" s="109"/>
      <c r="R1809" s="110" t="str">
        <f>IF(B1809&lt;&gt;"",((10-((COUNTIF(E1810:N1810,"/")+COUNTIF(E1810:N1810,"//")+COUNTIF(E1810:N1810,"///")+COUNTIF(E1810:N1810,"_"))))/2)+(2-COUNTBLANK(O1810:P1810)),"")</f>
        <v/>
      </c>
      <c r="S1809"/>
      <c r="T1809"/>
      <c r="U1809"/>
      <c r="V1809"/>
    </row>
    <row r="1810" spans="1:255" ht="15.6" customHeight="1">
      <c r="A1810" s="112"/>
      <c r="B1810" s="103"/>
      <c r="C1810" s="104"/>
      <c r="D1810" s="105"/>
      <c r="E1810" s="51" t="str">
        <f>IF(E1809&lt;&gt;"",VLOOKUP(E1809,#REF!,2,FALSE),"")</f>
        <v/>
      </c>
      <c r="F1810" s="52" t="str">
        <f>IF(F1809&lt;&gt;"",VLOOKUP(F1809,#REF!,2,FALSE),"")</f>
        <v/>
      </c>
      <c r="G1810" s="53" t="str">
        <f>IF(G1809&lt;&gt;"",VLOOKUP(G1809,#REF!,2,FALSE),"")</f>
        <v/>
      </c>
      <c r="H1810" s="52" t="str">
        <f>IF(H1809&lt;&gt;"",VLOOKUP(H1809,#REF!,2,FALSE),"")</f>
        <v/>
      </c>
      <c r="I1810" s="53" t="str">
        <f>IF(I1809&lt;&gt;"",VLOOKUP(I1809,#REF!,2,FALSE),"")</f>
        <v/>
      </c>
      <c r="J1810" s="52" t="str">
        <f>IF(J1809&lt;&gt;"",VLOOKUP(J1809,#REF!,2,FALSE),"")</f>
        <v/>
      </c>
      <c r="K1810" s="53" t="str">
        <f>IF(K1809&lt;&gt;"",VLOOKUP(K1809,#REF!,2,FALSE),"")</f>
        <v/>
      </c>
      <c r="L1810" s="52" t="str">
        <f>IF(L1809&lt;&gt;"",VLOOKUP(L1809,#REF!,2,FALSE),"")</f>
        <v/>
      </c>
      <c r="M1810" s="53" t="str">
        <f>IF(M1809&lt;&gt;"",VLOOKUP(M1809,#REF!,2,FALSE),"")</f>
        <v/>
      </c>
      <c r="N1810" s="52" t="str">
        <f>IF(N1809&lt;&gt;"",VLOOKUP(N1809,#REF!,2,FALSE),"")</f>
        <v/>
      </c>
      <c r="O1810" s="53" t="str">
        <f>IF(O1809&lt;&gt;"",VLOOKUP(O1809,#REF!,2,FALSE),"")</f>
        <v/>
      </c>
      <c r="P1810" s="54" t="str">
        <f>IF(P1809&lt;&gt;"",VLOOKUP(P1809,#REF!,2,FALSE),"")</f>
        <v/>
      </c>
      <c r="Q1810" s="109"/>
      <c r="R1810" s="110"/>
      <c r="S1810"/>
      <c r="T1810"/>
      <c r="U1810"/>
      <c r="V1810"/>
    </row>
    <row r="1811" spans="1:255" ht="15.6" customHeight="1">
      <c r="A1811" s="112"/>
      <c r="B1811" s="103"/>
      <c r="C1811" s="104"/>
      <c r="D1811" s="105"/>
      <c r="E1811" s="46"/>
      <c r="F1811" s="47"/>
      <c r="G1811" s="48"/>
      <c r="H1811" s="47"/>
      <c r="I1811" s="48"/>
      <c r="J1811" s="47"/>
      <c r="K1811" s="48"/>
      <c r="L1811" s="47"/>
      <c r="M1811" s="48"/>
      <c r="N1811" s="47"/>
      <c r="O1811" s="49"/>
      <c r="P1811" s="50"/>
      <c r="Q1811" s="109"/>
      <c r="R1811" s="110" t="str">
        <f>IF(B1811&lt;&gt;"",((10-((COUNTIF(E1812:N1812,"/")+COUNTIF(E1812:N1812,"//")+COUNTIF(E1812:N1812,"///")+COUNTIF(E1812:N1812,"_"))))/2)+(2-COUNTBLANK(O1812:P1812)),"")</f>
        <v/>
      </c>
      <c r="S1811"/>
      <c r="T1811"/>
      <c r="U1811"/>
      <c r="V1811"/>
    </row>
    <row r="1812" spans="1:255" ht="15.6" customHeight="1" thickBot="1">
      <c r="A1812" s="113"/>
      <c r="B1812" s="127"/>
      <c r="C1812" s="128"/>
      <c r="D1812" s="129"/>
      <c r="E1812" s="55" t="str">
        <f>IF(E1811&lt;&gt;"",VLOOKUP(E1811,#REF!,2,FALSE),"")</f>
        <v/>
      </c>
      <c r="F1812" s="56" t="str">
        <f>IF(F1811&lt;&gt;"",VLOOKUP(F1811,#REF!,2,FALSE),"")</f>
        <v/>
      </c>
      <c r="G1812" s="57" t="str">
        <f>IF(G1811&lt;&gt;"",VLOOKUP(G1811,#REF!,2,FALSE),"")</f>
        <v/>
      </c>
      <c r="H1812" s="56" t="str">
        <f>IF(H1811&lt;&gt;"",VLOOKUP(H1811,#REF!,2,FALSE),"")</f>
        <v/>
      </c>
      <c r="I1812" s="57" t="str">
        <f>IF(I1811&lt;&gt;"",VLOOKUP(I1811,#REF!,2,FALSE),"")</f>
        <v/>
      </c>
      <c r="J1812" s="56" t="str">
        <f>IF(J1811&lt;&gt;"",VLOOKUP(J1811,#REF!,2,FALSE),"")</f>
        <v/>
      </c>
      <c r="K1812" s="57" t="str">
        <f>IF(K1811&lt;&gt;"",VLOOKUP(K1811,#REF!,2,FALSE),"")</f>
        <v/>
      </c>
      <c r="L1812" s="56" t="str">
        <f>IF(L1811&lt;&gt;"",VLOOKUP(L1811,#REF!,2,FALSE),"")</f>
        <v/>
      </c>
      <c r="M1812" s="57" t="str">
        <f>IF(M1811&lt;&gt;"",VLOOKUP(M1811,#REF!,2,FALSE),"")</f>
        <v/>
      </c>
      <c r="N1812" s="56" t="str">
        <f>IF(N1811&lt;&gt;"",VLOOKUP(N1811,#REF!,2,FALSE),"")</f>
        <v/>
      </c>
      <c r="O1812" s="57" t="str">
        <f>IF(O1811&lt;&gt;"",VLOOKUP(O1811,#REF!,2,FALSE),"")</f>
        <v/>
      </c>
      <c r="P1812" s="58" t="str">
        <f>IF(P1811&lt;&gt;"",VLOOKUP(P1811,#REF!,2,FALSE),"")</f>
        <v/>
      </c>
      <c r="Q1812" s="109"/>
      <c r="R1812" s="110"/>
      <c r="U1812" s="1"/>
    </row>
    <row r="1813" spans="1:255" ht="18.600000000000001" thickBot="1"/>
    <row r="1814" spans="1:255" ht="23.4">
      <c r="A1814" s="5"/>
      <c r="B1814" s="9" t="str">
        <f>"Semaine " &amp; _xlfn.ISOWEEKNUM(B1815)</f>
        <v>Semaine 1</v>
      </c>
      <c r="C1814" s="130" t="s">
        <v>0</v>
      </c>
      <c r="D1814" s="131"/>
      <c r="E1814" s="134" t="s">
        <v>1</v>
      </c>
      <c r="F1814" s="135"/>
      <c r="G1814" s="136" t="s">
        <v>2</v>
      </c>
      <c r="H1814" s="135"/>
      <c r="I1814" s="136" t="s">
        <v>3</v>
      </c>
      <c r="J1814" s="135"/>
      <c r="K1814" s="136" t="s">
        <v>4</v>
      </c>
      <c r="L1814" s="135"/>
      <c r="M1814" s="136" t="s">
        <v>5</v>
      </c>
      <c r="N1814" s="135"/>
      <c r="O1814" s="136" t="s">
        <v>6</v>
      </c>
      <c r="P1814" s="137"/>
      <c r="Q1814" s="138" t="s">
        <v>7</v>
      </c>
      <c r="R1814" s="141" t="s">
        <v>39</v>
      </c>
      <c r="Z1814" s="5"/>
      <c r="AA1814" s="5"/>
      <c r="AB1814" s="5"/>
      <c r="AC1814" s="5"/>
      <c r="AD1814" s="5"/>
      <c r="AE1814" s="5"/>
      <c r="AF1814" s="5"/>
      <c r="AG1814" s="5"/>
      <c r="AH1814" s="5"/>
      <c r="AI1814" s="5"/>
      <c r="AJ1814" s="5"/>
      <c r="AK1814" s="5"/>
      <c r="AL1814" s="5"/>
      <c r="AM1814" s="5"/>
      <c r="AN1814" s="5"/>
      <c r="AO1814" s="5"/>
      <c r="AP1814" s="5"/>
      <c r="AQ1814" s="5"/>
      <c r="AR1814" s="5"/>
      <c r="AS1814" s="5"/>
      <c r="AT1814" s="5"/>
      <c r="AU1814" s="5"/>
      <c r="AV1814" s="5"/>
      <c r="AW1814" s="5"/>
      <c r="AX1814" s="5"/>
      <c r="AY1814" s="5"/>
      <c r="AZ1814" s="5"/>
      <c r="BA1814" s="5"/>
      <c r="BB1814" s="5"/>
      <c r="BC1814" s="5"/>
      <c r="BD1814" s="5"/>
      <c r="BE1814" s="5"/>
      <c r="BF1814" s="5"/>
      <c r="BG1814" s="5"/>
      <c r="BH1814" s="5"/>
      <c r="BI1814" s="5"/>
      <c r="BJ1814" s="5"/>
      <c r="BK1814" s="5"/>
      <c r="BL1814" s="5"/>
      <c r="BM1814" s="5"/>
      <c r="BN1814" s="5"/>
      <c r="BO1814" s="5"/>
      <c r="BP1814" s="5"/>
      <c r="BQ1814" s="5"/>
      <c r="BR1814" s="5"/>
      <c r="BS1814" s="5"/>
      <c r="BT1814" s="5"/>
      <c r="BU1814" s="5"/>
      <c r="BV1814" s="5"/>
      <c r="BW1814" s="5"/>
      <c r="BX1814" s="5"/>
      <c r="BY1814" s="5"/>
      <c r="BZ1814" s="5"/>
      <c r="CA1814" s="5"/>
      <c r="CB1814" s="5"/>
      <c r="CC1814" s="5"/>
      <c r="CD1814" s="5"/>
      <c r="CE1814" s="5"/>
      <c r="CF1814" s="5"/>
      <c r="CG1814" s="5"/>
      <c r="CH1814" s="5"/>
      <c r="CI1814" s="5"/>
      <c r="CJ1814" s="5"/>
      <c r="CK1814" s="5"/>
      <c r="CL1814" s="5"/>
      <c r="CM1814" s="5"/>
      <c r="CN1814" s="5"/>
      <c r="CO1814" s="5"/>
      <c r="CP1814" s="5"/>
      <c r="CQ1814" s="5"/>
      <c r="CR1814" s="5"/>
      <c r="CS1814" s="5"/>
      <c r="CT1814" s="5"/>
      <c r="CU1814" s="5"/>
      <c r="CV1814" s="5"/>
      <c r="CW1814" s="5"/>
      <c r="CX1814" s="5"/>
      <c r="CY1814" s="5"/>
      <c r="CZ1814" s="5"/>
      <c r="DA1814" s="5"/>
      <c r="DB1814" s="5"/>
      <c r="DC1814" s="5"/>
      <c r="DD1814" s="5"/>
      <c r="DE1814" s="5"/>
      <c r="DF1814" s="5"/>
      <c r="DG1814" s="5"/>
      <c r="DH1814" s="5"/>
      <c r="DI1814" s="5"/>
      <c r="DJ1814" s="5"/>
      <c r="DK1814" s="5"/>
      <c r="DL1814" s="5"/>
      <c r="DM1814" s="5"/>
      <c r="DN1814" s="5"/>
      <c r="DO1814" s="5"/>
      <c r="DP1814" s="5"/>
      <c r="DQ1814" s="5"/>
      <c r="DR1814" s="5"/>
      <c r="DS1814" s="5"/>
      <c r="DT1814" s="5"/>
      <c r="DU1814" s="5"/>
      <c r="DV1814" s="5"/>
      <c r="DW1814" s="5"/>
      <c r="DX1814" s="5"/>
      <c r="DY1814" s="5"/>
      <c r="DZ1814" s="5"/>
      <c r="EA1814" s="5"/>
      <c r="EB1814" s="5"/>
      <c r="EC1814" s="5"/>
      <c r="ED1814" s="5"/>
      <c r="EE1814" s="5"/>
      <c r="EF1814" s="5"/>
      <c r="EG1814" s="5"/>
      <c r="EH1814" s="5"/>
      <c r="EI1814" s="5"/>
      <c r="EJ1814" s="5"/>
      <c r="EK1814" s="5"/>
      <c r="EL1814" s="5"/>
      <c r="EM1814" s="5"/>
      <c r="EN1814" s="5"/>
      <c r="EO1814" s="5"/>
      <c r="EP1814" s="5"/>
      <c r="EQ1814" s="5"/>
      <c r="ER1814" s="5"/>
      <c r="ES1814" s="5"/>
      <c r="ET1814" s="5"/>
      <c r="EU1814" s="5"/>
      <c r="EV1814" s="5"/>
      <c r="EW1814" s="5"/>
      <c r="EX1814" s="5"/>
      <c r="EY1814" s="5"/>
      <c r="EZ1814" s="5"/>
      <c r="FA1814" s="5"/>
      <c r="FB1814" s="5"/>
      <c r="FC1814" s="5"/>
      <c r="FD1814" s="5"/>
      <c r="FE1814" s="5"/>
      <c r="FF1814" s="5"/>
      <c r="FG1814" s="5"/>
      <c r="FH1814" s="5"/>
      <c r="FI1814" s="5"/>
      <c r="FJ1814" s="5"/>
      <c r="FK1814" s="5"/>
      <c r="FL1814" s="5"/>
      <c r="FM1814" s="5"/>
      <c r="FN1814" s="5"/>
      <c r="FO1814" s="5"/>
      <c r="FP1814" s="5"/>
      <c r="FQ1814" s="5"/>
      <c r="FR1814" s="5"/>
      <c r="FS1814" s="5"/>
      <c r="FT1814" s="5"/>
      <c r="FU1814" s="5"/>
      <c r="FV1814" s="5"/>
      <c r="FW1814" s="5"/>
      <c r="FX1814" s="5"/>
      <c r="FY1814" s="5"/>
      <c r="FZ1814" s="5"/>
      <c r="GA1814" s="5"/>
      <c r="GB1814" s="5"/>
      <c r="GC1814" s="5"/>
      <c r="GD1814" s="5"/>
      <c r="GE1814" s="5"/>
      <c r="GF1814" s="5"/>
      <c r="GG1814" s="5"/>
      <c r="GH1814" s="5"/>
      <c r="GI1814" s="5"/>
      <c r="GJ1814" s="5"/>
      <c r="GK1814" s="5"/>
      <c r="GL1814" s="5"/>
      <c r="GM1814" s="5"/>
      <c r="GN1814" s="5"/>
      <c r="GO1814" s="5"/>
      <c r="GP1814" s="5"/>
      <c r="GQ1814" s="5"/>
      <c r="GR1814" s="5"/>
      <c r="GS1814" s="5"/>
      <c r="GT1814" s="5"/>
      <c r="GU1814" s="5"/>
      <c r="GV1814" s="5"/>
      <c r="GW1814" s="5"/>
      <c r="GX1814" s="5"/>
      <c r="GY1814" s="5"/>
      <c r="GZ1814" s="5"/>
      <c r="HA1814" s="5"/>
      <c r="HB1814" s="5"/>
      <c r="HC1814" s="5"/>
      <c r="HD1814" s="5"/>
      <c r="HE1814" s="5"/>
      <c r="HF1814" s="5"/>
      <c r="HG1814" s="5"/>
      <c r="HH1814" s="5"/>
      <c r="HI1814" s="5"/>
      <c r="HJ1814" s="5"/>
      <c r="HK1814" s="5"/>
      <c r="HL1814" s="5"/>
      <c r="HM1814" s="5"/>
      <c r="HN1814" s="5"/>
      <c r="HO1814" s="5"/>
      <c r="HP1814" s="5"/>
      <c r="HQ1814" s="5"/>
      <c r="HR1814" s="5"/>
      <c r="HS1814" s="5"/>
      <c r="HT1814" s="5"/>
      <c r="HU1814" s="5"/>
      <c r="HV1814" s="5"/>
      <c r="HW1814" s="5"/>
      <c r="HX1814" s="5"/>
      <c r="HY1814" s="5"/>
      <c r="HZ1814" s="5"/>
      <c r="IA1814" s="5"/>
      <c r="IB1814" s="5"/>
      <c r="IC1814" s="5"/>
      <c r="ID1814" s="5"/>
      <c r="IE1814" s="5"/>
      <c r="IF1814" s="5"/>
      <c r="IG1814" s="5"/>
      <c r="IH1814" s="5"/>
      <c r="II1814" s="5"/>
      <c r="IJ1814" s="5"/>
      <c r="IK1814" s="5"/>
      <c r="IL1814" s="5"/>
      <c r="IM1814" s="5"/>
      <c r="IN1814" s="5"/>
      <c r="IO1814" s="5"/>
      <c r="IP1814" s="5"/>
      <c r="IQ1814" s="5"/>
      <c r="IR1814" s="5"/>
      <c r="IS1814" s="5"/>
      <c r="IT1814" s="5"/>
      <c r="IU1814" s="5"/>
    </row>
    <row r="1815" spans="1:255" ht="21" customHeight="1">
      <c r="A1815" s="6"/>
      <c r="B1815" s="10">
        <f>B1781+7</f>
        <v>43829</v>
      </c>
      <c r="C1815" s="132"/>
      <c r="D1815" s="133"/>
      <c r="E1815" s="144">
        <f>B1815</f>
        <v>43829</v>
      </c>
      <c r="F1815" s="145"/>
      <c r="G1815" s="146">
        <f>E1815+1</f>
        <v>43830</v>
      </c>
      <c r="H1815" s="145"/>
      <c r="I1815" s="146">
        <f>G1815+1</f>
        <v>43831</v>
      </c>
      <c r="J1815" s="145"/>
      <c r="K1815" s="146">
        <f>I1815+1</f>
        <v>43832</v>
      </c>
      <c r="L1815" s="145"/>
      <c r="M1815" s="146">
        <f>K1815+1</f>
        <v>43833</v>
      </c>
      <c r="N1815" s="145"/>
      <c r="O1815" s="14">
        <f>M1815+1</f>
        <v>43834</v>
      </c>
      <c r="P1815" s="15">
        <f>O1815+1</f>
        <v>43835</v>
      </c>
      <c r="Q1815" s="139"/>
      <c r="R1815" s="142"/>
      <c r="W1815" s="8"/>
      <c r="X1815" s="8"/>
      <c r="Y1815" s="7"/>
      <c r="Z1815" s="7"/>
      <c r="AA1815" s="6"/>
      <c r="AB1815" s="6"/>
      <c r="AC1815" s="6"/>
      <c r="AD1815" s="6"/>
      <c r="AE1815" s="6"/>
      <c r="AF1815" s="6"/>
      <c r="AG1815" s="6"/>
      <c r="AH1815" s="6"/>
      <c r="AI1815" s="6"/>
      <c r="AJ1815" s="6"/>
      <c r="AK1815" s="6"/>
      <c r="AL1815" s="6"/>
      <c r="AM1815" s="6"/>
      <c r="AN1815" s="6"/>
      <c r="AO1815" s="6"/>
      <c r="AP1815" s="6"/>
      <c r="AQ1815" s="6"/>
      <c r="AR1815" s="6"/>
      <c r="AS1815" s="6"/>
      <c r="AT1815" s="6"/>
      <c r="AU1815" s="6"/>
      <c r="AV1815" s="6"/>
      <c r="AW1815" s="6"/>
      <c r="AX1815" s="6"/>
      <c r="AY1815" s="6"/>
      <c r="AZ1815" s="6"/>
      <c r="BA1815" s="6"/>
      <c r="BB1815" s="6"/>
      <c r="BC1815" s="6"/>
      <c r="BD1815" s="6"/>
      <c r="BE1815" s="6"/>
      <c r="BF1815" s="6"/>
      <c r="BG1815" s="6"/>
      <c r="BH1815" s="6"/>
      <c r="BI1815" s="6"/>
      <c r="BJ1815" s="6"/>
      <c r="BK1815" s="6"/>
      <c r="BL1815" s="6"/>
      <c r="BM1815" s="6"/>
      <c r="BN1815" s="6"/>
      <c r="BO1815" s="6"/>
      <c r="BP1815" s="6"/>
      <c r="BQ1815" s="6"/>
      <c r="BR1815" s="6"/>
      <c r="BS1815" s="6"/>
      <c r="BT1815" s="6"/>
      <c r="BU1815" s="6"/>
      <c r="BV1815" s="6"/>
      <c r="BW1815" s="6"/>
      <c r="BX1815" s="6"/>
      <c r="BY1815" s="6"/>
      <c r="BZ1815" s="6"/>
      <c r="CA1815" s="6"/>
      <c r="CB1815" s="6"/>
      <c r="CC1815" s="6"/>
      <c r="CD1815" s="6"/>
      <c r="CE1815" s="6"/>
      <c r="CF1815" s="6"/>
      <c r="CG1815" s="6"/>
      <c r="CH1815" s="6"/>
      <c r="CI1815" s="6"/>
      <c r="CJ1815" s="6"/>
      <c r="CK1815" s="6"/>
      <c r="CL1815" s="6"/>
      <c r="CM1815" s="6"/>
      <c r="CN1815" s="6"/>
      <c r="CO1815" s="6"/>
      <c r="CP1815" s="6"/>
      <c r="CQ1815" s="6"/>
      <c r="CR1815" s="6"/>
      <c r="CS1815" s="6"/>
      <c r="CT1815" s="6"/>
      <c r="CU1815" s="6"/>
      <c r="CV1815" s="6"/>
      <c r="CW1815" s="6"/>
      <c r="CX1815" s="6"/>
      <c r="CY1815" s="6"/>
      <c r="CZ1815" s="6"/>
      <c r="DA1815" s="6"/>
      <c r="DB1815" s="6"/>
      <c r="DC1815" s="6"/>
      <c r="DD1815" s="6"/>
      <c r="DE1815" s="6"/>
      <c r="DF1815" s="6"/>
      <c r="DG1815" s="6"/>
      <c r="DH1815" s="6"/>
      <c r="DI1815" s="6"/>
      <c r="DJ1815" s="6"/>
      <c r="DK1815" s="6"/>
      <c r="DL1815" s="6"/>
      <c r="DM1815" s="6"/>
      <c r="DN1815" s="6"/>
      <c r="DO1815" s="6"/>
      <c r="DP1815" s="6"/>
      <c r="DQ1815" s="6"/>
      <c r="DR1815" s="6"/>
      <c r="DS1815" s="6"/>
      <c r="DT1815" s="6"/>
      <c r="DU1815" s="6"/>
      <c r="DV1815" s="6"/>
      <c r="DW1815" s="6"/>
      <c r="DX1815" s="6"/>
      <c r="DY1815" s="6"/>
      <c r="DZ1815" s="6"/>
      <c r="EA1815" s="6"/>
      <c r="EB1815" s="6"/>
      <c r="EC1815" s="6"/>
      <c r="ED1815" s="6"/>
      <c r="EE1815" s="6"/>
      <c r="EF1815" s="6"/>
      <c r="EG1815" s="6"/>
      <c r="EH1815" s="6"/>
      <c r="EI1815" s="6"/>
      <c r="EJ1815" s="6"/>
      <c r="EK1815" s="6"/>
      <c r="EL1815" s="6"/>
      <c r="EM1815" s="6"/>
      <c r="EN1815" s="6"/>
      <c r="EO1815" s="6"/>
      <c r="EP1815" s="6"/>
      <c r="EQ1815" s="6"/>
      <c r="ER1815" s="6"/>
      <c r="ES1815" s="6"/>
      <c r="ET1815" s="6"/>
      <c r="EU1815" s="6"/>
      <c r="EV1815" s="6"/>
      <c r="EW1815" s="6"/>
      <c r="EX1815" s="6"/>
      <c r="EY1815" s="6"/>
      <c r="EZ1815" s="6"/>
      <c r="FA1815" s="6"/>
      <c r="FB1815" s="6"/>
      <c r="FC1815" s="6"/>
      <c r="FD1815" s="6"/>
      <c r="FE1815" s="6"/>
      <c r="FF1815" s="6"/>
      <c r="FG1815" s="6"/>
      <c r="FH1815" s="6"/>
      <c r="FI1815" s="6"/>
      <c r="FJ1815" s="6"/>
      <c r="FK1815" s="6"/>
      <c r="FL1815" s="6"/>
      <c r="FM1815" s="6"/>
      <c r="FN1815" s="6"/>
      <c r="FO1815" s="6"/>
      <c r="FP1815" s="6"/>
      <c r="FQ1815" s="6"/>
      <c r="FR1815" s="6"/>
      <c r="FS1815" s="6"/>
      <c r="FT1815" s="6"/>
      <c r="FU1815" s="6"/>
      <c r="FV1815" s="6"/>
      <c r="FW1815" s="6"/>
      <c r="FX1815" s="6"/>
      <c r="FY1815" s="6"/>
      <c r="FZ1815" s="6"/>
      <c r="GA1815" s="6"/>
      <c r="GB1815" s="6"/>
      <c r="GC1815" s="6"/>
      <c r="GD1815" s="6"/>
      <c r="GE1815" s="6"/>
      <c r="GF1815" s="6"/>
      <c r="GG1815" s="6"/>
      <c r="GH1815" s="6"/>
      <c r="GI1815" s="6"/>
      <c r="GJ1815" s="6"/>
      <c r="GK1815" s="6"/>
      <c r="GL1815" s="6"/>
      <c r="GM1815" s="6"/>
      <c r="GN1815" s="6"/>
      <c r="GO1815" s="6"/>
      <c r="GP1815" s="6"/>
      <c r="GQ1815" s="6"/>
      <c r="GR1815" s="6"/>
      <c r="GS1815" s="6"/>
      <c r="GT1815" s="6"/>
      <c r="GU1815" s="6"/>
      <c r="GV1815" s="6"/>
      <c r="GW1815" s="6"/>
      <c r="GX1815" s="6"/>
      <c r="GY1815" s="6"/>
      <c r="GZ1815" s="6"/>
      <c r="HA1815" s="6"/>
      <c r="HB1815" s="6"/>
      <c r="HC1815" s="6"/>
      <c r="HD1815" s="6"/>
      <c r="HE1815" s="6"/>
      <c r="HF1815" s="6"/>
      <c r="HG1815" s="6"/>
      <c r="HH1815" s="6"/>
      <c r="HI1815" s="6"/>
      <c r="HJ1815" s="6"/>
      <c r="HK1815" s="6"/>
      <c r="HL1815" s="6"/>
      <c r="HM1815" s="6"/>
      <c r="HN1815" s="6"/>
      <c r="HO1815" s="6"/>
      <c r="HP1815" s="6"/>
      <c r="HQ1815" s="6"/>
      <c r="HR1815" s="6"/>
      <c r="HS1815" s="6"/>
      <c r="HT1815" s="6"/>
      <c r="HU1815" s="6"/>
      <c r="HV1815" s="6"/>
      <c r="HW1815" s="6"/>
      <c r="HX1815" s="6"/>
      <c r="HY1815" s="6"/>
      <c r="HZ1815" s="6"/>
      <c r="IA1815" s="6"/>
      <c r="IB1815" s="6"/>
      <c r="IC1815" s="6"/>
      <c r="ID1815" s="6"/>
      <c r="IE1815" s="6"/>
      <c r="IF1815" s="6"/>
      <c r="IG1815" s="6"/>
      <c r="IH1815" s="6"/>
      <c r="II1815" s="6"/>
      <c r="IJ1815" s="6"/>
      <c r="IK1815" s="6"/>
      <c r="IL1815" s="6"/>
      <c r="IM1815" s="6"/>
      <c r="IN1815" s="6"/>
      <c r="IO1815" s="6"/>
      <c r="IP1815" s="6"/>
      <c r="IQ1815" s="6"/>
      <c r="IR1815" s="6"/>
      <c r="IS1815" s="6"/>
      <c r="IT1815" s="6"/>
      <c r="IU1815" s="6"/>
    </row>
    <row r="1816" spans="1:255" ht="18.600000000000001" thickBot="1">
      <c r="A1816" s="5"/>
      <c r="B1816" s="11" t="s">
        <v>8</v>
      </c>
      <c r="C1816" s="12" t="s">
        <v>9</v>
      </c>
      <c r="D1816" s="13" t="s">
        <v>10</v>
      </c>
      <c r="E1816" s="16" t="s">
        <v>11</v>
      </c>
      <c r="F1816" s="17" t="s">
        <v>12</v>
      </c>
      <c r="G1816" s="18" t="s">
        <v>11</v>
      </c>
      <c r="H1816" s="17" t="s">
        <v>12</v>
      </c>
      <c r="I1816" s="18" t="s">
        <v>11</v>
      </c>
      <c r="J1816" s="17" t="s">
        <v>12</v>
      </c>
      <c r="K1816" s="18" t="s">
        <v>11</v>
      </c>
      <c r="L1816" s="17" t="s">
        <v>12</v>
      </c>
      <c r="M1816" s="18" t="s">
        <v>11</v>
      </c>
      <c r="N1816" s="17" t="s">
        <v>12</v>
      </c>
      <c r="O1816" s="18" t="s">
        <v>13</v>
      </c>
      <c r="P1816" s="19" t="s">
        <v>14</v>
      </c>
      <c r="Q1816" s="140"/>
      <c r="R1816" s="143"/>
      <c r="W1816" s="8"/>
      <c r="X1816" s="8"/>
      <c r="Y1816" s="7"/>
      <c r="Z1816" s="7"/>
      <c r="AA1816" s="5"/>
      <c r="AB1816" s="5"/>
      <c r="AC1816" s="5"/>
      <c r="AD1816" s="5"/>
      <c r="AE1816" s="5"/>
      <c r="AF1816" s="5"/>
      <c r="AG1816" s="5"/>
      <c r="AH1816" s="5"/>
      <c r="AI1816" s="5"/>
      <c r="AJ1816" s="5"/>
      <c r="AK1816" s="5"/>
      <c r="AL1816" s="5"/>
      <c r="AM1816" s="5"/>
      <c r="AN1816" s="5"/>
      <c r="AO1816" s="5"/>
      <c r="AP1816" s="5"/>
      <c r="AQ1816" s="5"/>
      <c r="AR1816" s="5"/>
      <c r="AS1816" s="5"/>
      <c r="AT1816" s="5"/>
      <c r="AU1816" s="5"/>
      <c r="AV1816" s="5"/>
      <c r="AW1816" s="5"/>
      <c r="AX1816" s="5"/>
      <c r="AY1816" s="5"/>
      <c r="AZ1816" s="5"/>
      <c r="BA1816" s="5"/>
      <c r="BB1816" s="5"/>
      <c r="BC1816" s="5"/>
      <c r="BD1816" s="5"/>
      <c r="BE1816" s="5"/>
      <c r="BF1816" s="5"/>
      <c r="BG1816" s="5"/>
      <c r="BH1816" s="5"/>
      <c r="BI1816" s="5"/>
      <c r="BJ1816" s="5"/>
      <c r="BK1816" s="5"/>
      <c r="BL1816" s="5"/>
      <c r="BM1816" s="5"/>
      <c r="BN1816" s="5"/>
      <c r="BO1816" s="5"/>
      <c r="BP1816" s="5"/>
      <c r="BQ1816" s="5"/>
      <c r="BR1816" s="5"/>
      <c r="BS1816" s="5"/>
      <c r="BT1816" s="5"/>
      <c r="BU1816" s="5"/>
      <c r="BV1816" s="5"/>
      <c r="BW1816" s="5"/>
      <c r="BX1816" s="5"/>
      <c r="BY1816" s="5"/>
      <c r="BZ1816" s="5"/>
      <c r="CA1816" s="5"/>
      <c r="CB1816" s="5"/>
      <c r="CC1816" s="5"/>
      <c r="CD1816" s="5"/>
      <c r="CE1816" s="5"/>
      <c r="CF1816" s="5"/>
      <c r="CG1816" s="5"/>
      <c r="CH1816" s="5"/>
      <c r="CI1816" s="5"/>
      <c r="CJ1816" s="5"/>
      <c r="CK1816" s="5"/>
      <c r="CL1816" s="5"/>
      <c r="CM1816" s="5"/>
      <c r="CN1816" s="5"/>
      <c r="CO1816" s="5"/>
      <c r="CP1816" s="5"/>
      <c r="CQ1816" s="5"/>
      <c r="CR1816" s="5"/>
      <c r="CS1816" s="5"/>
      <c r="CT1816" s="5"/>
      <c r="CU1816" s="5"/>
      <c r="CV1816" s="5"/>
      <c r="CW1816" s="5"/>
      <c r="CX1816" s="5"/>
      <c r="CY1816" s="5"/>
      <c r="CZ1816" s="5"/>
      <c r="DA1816" s="5"/>
      <c r="DB1816" s="5"/>
      <c r="DC1816" s="5"/>
      <c r="DD1816" s="5"/>
      <c r="DE1816" s="5"/>
      <c r="DF1816" s="5"/>
      <c r="DG1816" s="5"/>
      <c r="DH1816" s="5"/>
      <c r="DI1816" s="5"/>
      <c r="DJ1816" s="5"/>
      <c r="DK1816" s="5"/>
      <c r="DL1816" s="5"/>
      <c r="DM1816" s="5"/>
      <c r="DN1816" s="5"/>
      <c r="DO1816" s="5"/>
      <c r="DP1816" s="5"/>
      <c r="DQ1816" s="5"/>
      <c r="DR1816" s="5"/>
      <c r="DS1816" s="5"/>
      <c r="DT1816" s="5"/>
      <c r="DU1816" s="5"/>
      <c r="DV1816" s="5"/>
      <c r="DW1816" s="5"/>
      <c r="DX1816" s="5"/>
      <c r="DY1816" s="5"/>
      <c r="DZ1816" s="5"/>
      <c r="EA1816" s="5"/>
      <c r="EB1816" s="5"/>
      <c r="EC1816" s="5"/>
      <c r="ED1816" s="5"/>
      <c r="EE1816" s="5"/>
      <c r="EF1816" s="5"/>
      <c r="EG1816" s="5"/>
      <c r="EH1816" s="5"/>
      <c r="EI1816" s="5"/>
      <c r="EJ1816" s="5"/>
      <c r="EK1816" s="5"/>
      <c r="EL1816" s="5"/>
      <c r="EM1816" s="5"/>
      <c r="EN1816" s="5"/>
      <c r="EO1816" s="5"/>
      <c r="EP1816" s="5"/>
      <c r="EQ1816" s="5"/>
      <c r="ER1816" s="5"/>
      <c r="ES1816" s="5"/>
      <c r="ET1816" s="5"/>
      <c r="EU1816" s="5"/>
      <c r="EV1816" s="5"/>
      <c r="EW1816" s="5"/>
      <c r="EX1816" s="5"/>
      <c r="EY1816" s="5"/>
      <c r="EZ1816" s="5"/>
      <c r="FA1816" s="5"/>
      <c r="FB1816" s="5"/>
      <c r="FC1816" s="5"/>
      <c r="FD1816" s="5"/>
      <c r="FE1816" s="5"/>
      <c r="FF1816" s="5"/>
      <c r="FG1816" s="5"/>
      <c r="FH1816" s="5"/>
      <c r="FI1816" s="5"/>
      <c r="FJ1816" s="5"/>
      <c r="FK1816" s="5"/>
      <c r="FL1816" s="5"/>
      <c r="FM1816" s="5"/>
      <c r="FN1816" s="5"/>
      <c r="FO1816" s="5"/>
      <c r="FP1816" s="5"/>
      <c r="FQ1816" s="5"/>
      <c r="FR1816" s="5"/>
      <c r="FS1816" s="5"/>
      <c r="FT1816" s="5"/>
      <c r="FU1816" s="5"/>
      <c r="FV1816" s="5"/>
      <c r="FW1816" s="5"/>
      <c r="FX1816" s="5"/>
      <c r="FY1816" s="5"/>
      <c r="FZ1816" s="5"/>
      <c r="GA1816" s="5"/>
      <c r="GB1816" s="5"/>
      <c r="GC1816" s="5"/>
      <c r="GD1816" s="5"/>
      <c r="GE1816" s="5"/>
      <c r="GF1816" s="5"/>
      <c r="GG1816" s="5"/>
      <c r="GH1816" s="5"/>
      <c r="GI1816" s="5"/>
      <c r="GJ1816" s="5"/>
      <c r="GK1816" s="5"/>
      <c r="GL1816" s="5"/>
      <c r="GM1816" s="5"/>
      <c r="GN1816" s="5"/>
      <c r="GO1816" s="5"/>
      <c r="GP1816" s="5"/>
      <c r="GQ1816" s="5"/>
      <c r="GR1816" s="5"/>
      <c r="GS1816" s="5"/>
      <c r="GT1816" s="5"/>
      <c r="GU1816" s="5"/>
      <c r="GV1816" s="5"/>
      <c r="GW1816" s="5"/>
      <c r="GX1816" s="5"/>
      <c r="GY1816" s="5"/>
      <c r="GZ1816" s="5"/>
      <c r="HA1816" s="5"/>
      <c r="HB1816" s="5"/>
      <c r="HC1816" s="5"/>
      <c r="HD1816" s="5"/>
      <c r="HE1816" s="5"/>
      <c r="HF1816" s="5"/>
      <c r="HG1816" s="5"/>
      <c r="HH1816" s="5"/>
      <c r="HI1816" s="5"/>
      <c r="HJ1816" s="5"/>
      <c r="HK1816" s="5"/>
      <c r="HL1816" s="5"/>
      <c r="HM1816" s="5"/>
      <c r="HN1816" s="5"/>
      <c r="HO1816" s="5"/>
      <c r="HP1816" s="5"/>
      <c r="HQ1816" s="5"/>
      <c r="HR1816" s="5"/>
      <c r="HS1816" s="5"/>
      <c r="HT1816" s="5"/>
      <c r="HU1816" s="5"/>
      <c r="HV1816" s="5"/>
      <c r="HW1816" s="5"/>
      <c r="HX1816" s="5"/>
      <c r="HY1816" s="5"/>
      <c r="HZ1816" s="5"/>
      <c r="IA1816" s="5"/>
      <c r="IB1816" s="5"/>
      <c r="IC1816" s="5"/>
      <c r="ID1816" s="5"/>
      <c r="IE1816" s="5"/>
      <c r="IF1816" s="5"/>
      <c r="IG1816" s="5"/>
      <c r="IH1816" s="5"/>
      <c r="II1816" s="5"/>
      <c r="IJ1816" s="5"/>
      <c r="IK1816" s="5"/>
      <c r="IL1816" s="5"/>
      <c r="IM1816" s="5"/>
      <c r="IN1816" s="5"/>
      <c r="IO1816" s="5"/>
      <c r="IP1816" s="5"/>
      <c r="IQ1816" s="5"/>
      <c r="IR1816" s="5"/>
      <c r="IS1816" s="5"/>
      <c r="IT1816" s="5"/>
      <c r="IU1816" s="5"/>
    </row>
    <row r="1817" spans="1:255" ht="15.6" customHeight="1" thickBot="1">
      <c r="A1817" s="111" t="s">
        <v>147</v>
      </c>
      <c r="B1817" s="114" t="s">
        <v>32</v>
      </c>
      <c r="C1817" s="116"/>
      <c r="D1817" s="118"/>
      <c r="E1817" s="20"/>
      <c r="F1817" s="21"/>
      <c r="G1817" s="22"/>
      <c r="H1817" s="21"/>
      <c r="I1817" s="22"/>
      <c r="J1817" s="21"/>
      <c r="K1817" s="22"/>
      <c r="L1817" s="21"/>
      <c r="M1817" s="22"/>
      <c r="N1817" s="21" t="s">
        <v>38</v>
      </c>
      <c r="O1817" s="22"/>
      <c r="P1817" s="23"/>
      <c r="Q1817" s="120"/>
      <c r="R1817" s="122"/>
      <c r="S1817" s="123" t="s">
        <v>37</v>
      </c>
      <c r="T1817" s="124"/>
      <c r="U1817" s="125"/>
      <c r="V1817" s="59" t="s">
        <v>15</v>
      </c>
      <c r="W1817" s="72" t="s">
        <v>36</v>
      </c>
      <c r="Y1817" s="5"/>
      <c r="Z1817" s="5"/>
      <c r="AA1817" s="5"/>
      <c r="AB1817" s="5"/>
      <c r="AC1817" s="5"/>
      <c r="AD1817" s="5"/>
      <c r="AE1817" s="5"/>
      <c r="AF1817" s="5"/>
      <c r="AG1817" s="5"/>
      <c r="AH1817" s="5"/>
      <c r="AI1817" s="5"/>
      <c r="AJ1817" s="5"/>
      <c r="AK1817" s="5"/>
      <c r="AL1817" s="5"/>
      <c r="AM1817" s="5"/>
      <c r="AN1817" s="5"/>
      <c r="AO1817" s="5"/>
      <c r="AP1817" s="5"/>
      <c r="AQ1817" s="5"/>
      <c r="AR1817" s="5"/>
      <c r="AS1817" s="5"/>
      <c r="AT1817" s="5"/>
      <c r="AU1817" s="5"/>
      <c r="AV1817" s="5"/>
      <c r="AW1817" s="5"/>
      <c r="AX1817" s="5"/>
      <c r="AY1817" s="5"/>
      <c r="AZ1817" s="5"/>
      <c r="BA1817" s="5"/>
      <c r="BB1817" s="5"/>
      <c r="BC1817" s="5"/>
      <c r="BD1817" s="5"/>
      <c r="BE1817" s="5"/>
      <c r="BF1817" s="5"/>
      <c r="BG1817" s="5"/>
      <c r="BH1817" s="5"/>
      <c r="BI1817" s="5"/>
      <c r="BJ1817" s="5"/>
      <c r="BK1817" s="5"/>
      <c r="BL1817" s="5"/>
      <c r="BM1817" s="5"/>
      <c r="BN1817" s="5"/>
      <c r="BO1817" s="5"/>
      <c r="BP1817" s="5"/>
      <c r="BQ1817" s="5"/>
      <c r="BR1817" s="5"/>
      <c r="BS1817" s="5"/>
      <c r="BT1817" s="5"/>
      <c r="BU1817" s="5"/>
      <c r="BV1817" s="5"/>
      <c r="BW1817" s="5"/>
      <c r="BX1817" s="5"/>
      <c r="BY1817" s="5"/>
      <c r="BZ1817" s="5"/>
      <c r="CA1817" s="5"/>
      <c r="CB1817" s="5"/>
      <c r="CC1817" s="5"/>
      <c r="CD1817" s="5"/>
      <c r="CE1817" s="5"/>
      <c r="CF1817" s="5"/>
      <c r="CG1817" s="5"/>
      <c r="CH1817" s="5"/>
      <c r="CI1817" s="5"/>
      <c r="CJ1817" s="5"/>
      <c r="CK1817" s="5"/>
      <c r="CL1817" s="5"/>
      <c r="CM1817" s="5"/>
      <c r="CN1817" s="5"/>
      <c r="CO1817" s="5"/>
      <c r="CP1817" s="5"/>
      <c r="CQ1817" s="5"/>
      <c r="CR1817" s="5"/>
      <c r="CS1817" s="5"/>
      <c r="CT1817" s="5"/>
      <c r="CU1817" s="5"/>
      <c r="CV1817" s="5"/>
      <c r="CW1817" s="5"/>
      <c r="CX1817" s="5"/>
      <c r="CY1817" s="5"/>
      <c r="CZ1817" s="5"/>
      <c r="DA1817" s="5"/>
      <c r="DB1817" s="5"/>
      <c r="DC1817" s="5"/>
      <c r="DD1817" s="5"/>
      <c r="DE1817" s="5"/>
      <c r="DF1817" s="5"/>
      <c r="DG1817" s="5"/>
      <c r="DH1817" s="5"/>
      <c r="DI1817" s="5"/>
      <c r="DJ1817" s="5"/>
      <c r="DK1817" s="5"/>
      <c r="DL1817" s="5"/>
      <c r="DM1817" s="5"/>
      <c r="DN1817" s="5"/>
      <c r="DO1817" s="5"/>
      <c r="DP1817" s="5"/>
      <c r="DQ1817" s="5"/>
      <c r="DR1817" s="5"/>
      <c r="DS1817" s="5"/>
      <c r="DT1817" s="5"/>
      <c r="DU1817" s="5"/>
      <c r="DV1817" s="5"/>
      <c r="DW1817" s="5"/>
      <c r="DX1817" s="5"/>
      <c r="DY1817" s="5"/>
      <c r="DZ1817" s="5"/>
      <c r="EA1817" s="5"/>
      <c r="EB1817" s="5"/>
      <c r="EC1817" s="5"/>
      <c r="ED1817" s="5"/>
      <c r="EE1817" s="5"/>
      <c r="EF1817" s="5"/>
      <c r="EG1817" s="5"/>
      <c r="EH1817" s="5"/>
      <c r="EI1817" s="5"/>
      <c r="EJ1817" s="5"/>
      <c r="EK1817" s="5"/>
      <c r="EL1817" s="5"/>
      <c r="EM1817" s="5"/>
      <c r="EN1817" s="5"/>
      <c r="EO1817" s="5"/>
      <c r="EP1817" s="5"/>
      <c r="EQ1817" s="5"/>
      <c r="ER1817" s="5"/>
      <c r="ES1817" s="5"/>
      <c r="ET1817" s="5"/>
      <c r="EU1817" s="5"/>
      <c r="EV1817" s="5"/>
      <c r="EW1817" s="5"/>
      <c r="EX1817" s="5"/>
      <c r="EY1817" s="5"/>
      <c r="EZ1817" s="5"/>
      <c r="FA1817" s="5"/>
      <c r="FB1817" s="5"/>
      <c r="FC1817" s="5"/>
      <c r="FD1817" s="5"/>
      <c r="FE1817" s="5"/>
      <c r="FF1817" s="5"/>
      <c r="FG1817" s="5"/>
      <c r="FH1817" s="5"/>
      <c r="FI1817" s="5"/>
      <c r="FJ1817" s="5"/>
      <c r="FK1817" s="5"/>
      <c r="FL1817" s="5"/>
      <c r="FM1817" s="5"/>
      <c r="FN1817" s="5"/>
      <c r="FO1817" s="5"/>
      <c r="FP1817" s="5"/>
      <c r="FQ1817" s="5"/>
      <c r="FR1817" s="5"/>
      <c r="FS1817" s="5"/>
      <c r="FT1817" s="5"/>
      <c r="FU1817" s="5"/>
      <c r="FV1817" s="5"/>
      <c r="FW1817" s="5"/>
      <c r="FX1817" s="5"/>
      <c r="FY1817" s="5"/>
      <c r="FZ1817" s="5"/>
      <c r="GA1817" s="5"/>
      <c r="GB1817" s="5"/>
      <c r="GC1817" s="5"/>
      <c r="GD1817" s="5"/>
      <c r="GE1817" s="5"/>
      <c r="GF1817" s="5"/>
      <c r="GG1817" s="5"/>
      <c r="GH1817" s="5"/>
      <c r="GI1817" s="5"/>
      <c r="GJ1817" s="5"/>
      <c r="GK1817" s="5"/>
      <c r="GL1817" s="5"/>
      <c r="GM1817" s="5"/>
      <c r="GN1817" s="5"/>
      <c r="GO1817" s="5"/>
      <c r="GP1817" s="5"/>
      <c r="GQ1817" s="5"/>
      <c r="GR1817" s="5"/>
      <c r="GS1817" s="5"/>
      <c r="GT1817" s="5"/>
      <c r="GU1817" s="5"/>
      <c r="GV1817" s="5"/>
      <c r="GW1817" s="5"/>
      <c r="GX1817" s="5"/>
      <c r="GY1817" s="5"/>
      <c r="GZ1817" s="5"/>
      <c r="HA1817" s="5"/>
      <c r="HB1817" s="5"/>
      <c r="HC1817" s="5"/>
      <c r="HD1817" s="5"/>
      <c r="HE1817" s="5"/>
      <c r="HF1817" s="5"/>
      <c r="HG1817" s="5"/>
      <c r="HH1817" s="5"/>
      <c r="HI1817" s="5"/>
      <c r="HJ1817" s="5"/>
      <c r="HK1817" s="5"/>
      <c r="HL1817" s="5"/>
      <c r="HM1817" s="5"/>
      <c r="HN1817" s="5"/>
      <c r="HO1817" s="5"/>
      <c r="HP1817" s="5"/>
      <c r="HQ1817" s="5"/>
      <c r="HR1817" s="5"/>
      <c r="HS1817" s="5"/>
      <c r="HT1817" s="5"/>
      <c r="HU1817" s="5"/>
      <c r="HV1817" s="5"/>
      <c r="HW1817" s="5"/>
      <c r="HX1817" s="5"/>
      <c r="HY1817" s="5"/>
      <c r="HZ1817" s="5"/>
      <c r="IA1817" s="5"/>
      <c r="IB1817" s="5"/>
      <c r="IC1817" s="5"/>
      <c r="ID1817" s="5"/>
      <c r="IE1817" s="5"/>
      <c r="IF1817" s="5"/>
      <c r="IG1817" s="5"/>
      <c r="IH1817" s="5"/>
      <c r="II1817" s="5"/>
      <c r="IJ1817" s="5"/>
      <c r="IK1817" s="5"/>
      <c r="IL1817" s="5"/>
      <c r="IM1817" s="5"/>
      <c r="IN1817" s="5"/>
      <c r="IO1817" s="5"/>
      <c r="IP1817" s="5"/>
      <c r="IQ1817" s="5"/>
      <c r="IR1817" s="5"/>
      <c r="IS1817" s="5"/>
      <c r="IT1817" s="5"/>
      <c r="IU1817" s="5"/>
    </row>
    <row r="1818" spans="1:255" ht="15.6" customHeight="1" thickBot="1">
      <c r="A1818" s="112"/>
      <c r="B1818" s="115"/>
      <c r="C1818" s="117"/>
      <c r="D1818" s="119"/>
      <c r="E1818" s="24" t="str">
        <f>IF(E1817&lt;&gt;"",VLOOKUP(E1817,#REF!,2,FALSE),"")</f>
        <v/>
      </c>
      <c r="F1818" s="25" t="str">
        <f>IF(F1817&lt;&gt;"",VLOOKUP(F1817,#REF!,2,FALSE),"")</f>
        <v/>
      </c>
      <c r="G1818" s="26" t="str">
        <f>IF(G1817&lt;&gt;"",VLOOKUP(G1817,#REF!,2,FALSE),"")</f>
        <v/>
      </c>
      <c r="H1818" s="25" t="str">
        <f>IF(H1817&lt;&gt;"",VLOOKUP(H1817,#REF!,2,FALSE),"")</f>
        <v/>
      </c>
      <c r="I1818" s="26" t="str">
        <f>IF(I1817&lt;&gt;"",VLOOKUP(I1817,#REF!,2,FALSE),"")</f>
        <v/>
      </c>
      <c r="J1818" s="25" t="str">
        <f>IF(J1817&lt;&gt;"",VLOOKUP(J1817,#REF!,2,FALSE),"")</f>
        <v/>
      </c>
      <c r="K1818" s="26" t="str">
        <f>IF(K1817&lt;&gt;"",VLOOKUP(K1817,#REF!,2,FALSE),"")</f>
        <v/>
      </c>
      <c r="L1818" s="25" t="str">
        <f>IF(L1817&lt;&gt;"",VLOOKUP(L1817,#REF!,2,FALSE),"")</f>
        <v/>
      </c>
      <c r="M1818" s="26" t="str">
        <f>IF(M1817&lt;&gt;"",VLOOKUP(M1817,#REF!,2,FALSE),"")</f>
        <v/>
      </c>
      <c r="N1818" s="25" t="e">
        <f>IF(N1817&lt;&gt;"",VLOOKUP(N1817,#REF!,2,FALSE),"")</f>
        <v>#REF!</v>
      </c>
      <c r="O1818" s="27" t="str">
        <f>IF(O1817&lt;&gt;"",VLOOKUP(O1817,#REF!,2,FALSE),"")</f>
        <v/>
      </c>
      <c r="P1818" s="28" t="str">
        <f>IF(P1817&lt;&gt;"",VLOOKUP(P1817,#REF!,2,FALSE),"")</f>
        <v/>
      </c>
      <c r="Q1818" s="121"/>
      <c r="R1818" s="110"/>
      <c r="S1818" s="64"/>
      <c r="T1818" s="65" t="str">
        <f>IF(S1818&lt;&gt;"",VLOOKUP(S1818,#REF!,2,FALSE),"")</f>
        <v/>
      </c>
      <c r="U1818" s="66">
        <f>(COUNTIF(E1817:N1846,S1818)*4)+(COUNTIF(O1817:P1846,S1818)*8)</f>
        <v>0</v>
      </c>
      <c r="V1818" s="67">
        <f>U1818*W1818</f>
        <v>0</v>
      </c>
      <c r="W1818" s="71">
        <v>35</v>
      </c>
    </row>
    <row r="1819" spans="1:255" ht="15.6" customHeight="1">
      <c r="A1819" s="112"/>
      <c r="B1819" s="115" t="s">
        <v>33</v>
      </c>
      <c r="C1819" s="117"/>
      <c r="D1819" s="119"/>
      <c r="E1819" s="29"/>
      <c r="F1819" s="30"/>
      <c r="G1819" s="31"/>
      <c r="H1819" s="30"/>
      <c r="I1819" s="31"/>
      <c r="J1819" s="30"/>
      <c r="K1819" s="31"/>
      <c r="L1819" s="30"/>
      <c r="M1819" s="31"/>
      <c r="N1819" s="30" t="s">
        <v>38</v>
      </c>
      <c r="O1819" s="32"/>
      <c r="P1819" s="33"/>
      <c r="Q1819" s="109"/>
      <c r="R1819" s="110"/>
      <c r="S1819" s="64"/>
      <c r="T1819" s="65" t="str">
        <f>IF(S1819&lt;&gt;"",VLOOKUP(S1819,#REF!,2,FALSE),"")</f>
        <v/>
      </c>
      <c r="U1819" s="66">
        <f>(COUNTIF(E1817:N1846,S1819)*4)+(COUNTIF(O1817:P1846,S1819)*8)</f>
        <v>0</v>
      </c>
      <c r="V1819" s="67">
        <f>U1819*W1818</f>
        <v>0</v>
      </c>
    </row>
    <row r="1820" spans="1:255" ht="15.6" customHeight="1">
      <c r="A1820" s="112"/>
      <c r="B1820" s="115"/>
      <c r="C1820" s="117"/>
      <c r="D1820" s="119"/>
      <c r="E1820" s="24" t="str">
        <f>IF(E1819&lt;&gt;"",VLOOKUP(E1819,#REF!,2,FALSE),"")</f>
        <v/>
      </c>
      <c r="F1820" s="25" t="str">
        <f>IF(F1819&lt;&gt;"",VLOOKUP(F1819,#REF!,2,FALSE),"")</f>
        <v/>
      </c>
      <c r="G1820" s="26" t="str">
        <f>IF(G1819&lt;&gt;"",VLOOKUP(G1819,#REF!,2,FALSE),"")</f>
        <v/>
      </c>
      <c r="H1820" s="25" t="str">
        <f>IF(H1819&lt;&gt;"",VLOOKUP(H1819,#REF!,2,FALSE),"")</f>
        <v/>
      </c>
      <c r="I1820" s="26" t="str">
        <f>IF(I1819&lt;&gt;"",VLOOKUP(I1819,#REF!,2,FALSE),"")</f>
        <v/>
      </c>
      <c r="J1820" s="25" t="str">
        <f>IF(J1819&lt;&gt;"",VLOOKUP(J1819,#REF!,2,FALSE),"")</f>
        <v/>
      </c>
      <c r="K1820" s="26" t="str">
        <f>IF(K1819&lt;&gt;"",VLOOKUP(K1819,#REF!,2,FALSE),"")</f>
        <v/>
      </c>
      <c r="L1820" s="25" t="str">
        <f>IF(L1819&lt;&gt;"",VLOOKUP(L1819,#REF!,2,FALSE),"")</f>
        <v/>
      </c>
      <c r="M1820" s="26" t="str">
        <f>IF(M1819&lt;&gt;"",VLOOKUP(M1819,#REF!,2,FALSE),"")</f>
        <v/>
      </c>
      <c r="N1820" s="25" t="e">
        <f>IF(N1819&lt;&gt;"",VLOOKUP(N1819,#REF!,2,FALSE),"")</f>
        <v>#REF!</v>
      </c>
      <c r="O1820" s="26" t="str">
        <f>IF(O1819&lt;&gt;"",VLOOKUP(O1819,#REF!,2,FALSE),"")</f>
        <v/>
      </c>
      <c r="P1820" s="34" t="str">
        <f>IF(P1819&lt;&gt;"",VLOOKUP(P1819,#REF!,2,FALSE),"")</f>
        <v/>
      </c>
      <c r="Q1820" s="126"/>
      <c r="R1820" s="110"/>
      <c r="S1820" s="64"/>
      <c r="T1820" s="65" t="str">
        <f>IF(S1820&lt;&gt;"",VLOOKUP(S1820,#REF!,2,FALSE),"")</f>
        <v/>
      </c>
      <c r="U1820" s="66">
        <f>(COUNTIF(E1817:N1846,S1820)*4)+(COUNTIF(O1817:P1846,S1820)*8)</f>
        <v>0</v>
      </c>
      <c r="V1820" s="67">
        <f>U1820*W1818</f>
        <v>0</v>
      </c>
    </row>
    <row r="1821" spans="1:255" ht="15.6" customHeight="1">
      <c r="A1821" s="112"/>
      <c r="B1821" s="115" t="s">
        <v>27</v>
      </c>
      <c r="C1821" s="117"/>
      <c r="D1821" s="119"/>
      <c r="E1821" s="29"/>
      <c r="F1821" s="30"/>
      <c r="G1821" s="31"/>
      <c r="H1821" s="30"/>
      <c r="I1821" s="31"/>
      <c r="J1821" s="30"/>
      <c r="K1821" s="31"/>
      <c r="L1821" s="30"/>
      <c r="M1821" s="31"/>
      <c r="N1821" s="30" t="s">
        <v>38</v>
      </c>
      <c r="O1821" s="35"/>
      <c r="P1821" s="36"/>
      <c r="Q1821" s="109"/>
      <c r="R1821" s="110"/>
      <c r="S1821" s="64"/>
      <c r="T1821" s="65" t="str">
        <f>IF(S1821&lt;&gt;"",VLOOKUP(S1821,#REF!,2,FALSE),"")</f>
        <v/>
      </c>
      <c r="U1821" s="66">
        <f>(COUNTIF(E1817:N1846,S1821)*4)+(COUNTIF(O1817:P1846,S1821)*8)</f>
        <v>0</v>
      </c>
      <c r="V1821" s="67">
        <f>U1821*W1818</f>
        <v>0</v>
      </c>
    </row>
    <row r="1822" spans="1:255" ht="15.6" customHeight="1">
      <c r="A1822" s="112"/>
      <c r="B1822" s="115"/>
      <c r="C1822" s="117"/>
      <c r="D1822" s="119"/>
      <c r="E1822" s="24" t="str">
        <f>IF(E1821&lt;&gt;"",VLOOKUP(E1821,#REF!,2,FALSE),"")</f>
        <v/>
      </c>
      <c r="F1822" s="25" t="str">
        <f>IF(F1821&lt;&gt;"",VLOOKUP(F1821,#REF!,2,FALSE),"")</f>
        <v/>
      </c>
      <c r="G1822" s="26" t="str">
        <f>IF(G1821&lt;&gt;"",VLOOKUP(G1821,#REF!,2,FALSE),"")</f>
        <v/>
      </c>
      <c r="H1822" s="25" t="str">
        <f>IF(H1821&lt;&gt;"",VLOOKUP(H1821,#REF!,2,FALSE),"")</f>
        <v/>
      </c>
      <c r="I1822" s="26" t="str">
        <f>IF(I1821&lt;&gt;"",VLOOKUP(I1821,#REF!,2,FALSE),"")</f>
        <v/>
      </c>
      <c r="J1822" s="25" t="str">
        <f>IF(J1821&lt;&gt;"",VLOOKUP(J1821,#REF!,2,FALSE),"")</f>
        <v/>
      </c>
      <c r="K1822" s="26" t="str">
        <f>IF(K1821&lt;&gt;"",VLOOKUP(K1821,#REF!,2,FALSE),"")</f>
        <v/>
      </c>
      <c r="L1822" s="25" t="str">
        <f>IF(L1821&lt;&gt;"",VLOOKUP(L1821,#REF!,2,FALSE),"")</f>
        <v/>
      </c>
      <c r="M1822" s="26" t="str">
        <f>IF(M1821&lt;&gt;"",VLOOKUP(M1821,#REF!,2,FALSE),"")</f>
        <v/>
      </c>
      <c r="N1822" s="25" t="e">
        <f>IF(N1821&lt;&gt;"",VLOOKUP(N1821,#REF!,2,FALSE),"")</f>
        <v>#REF!</v>
      </c>
      <c r="O1822" s="27" t="str">
        <f>IF(O1821&lt;&gt;"",VLOOKUP(O1821,#REF!,2,FALSE),"")</f>
        <v/>
      </c>
      <c r="P1822" s="28" t="str">
        <f>IF(P1821&lt;&gt;"",VLOOKUP(P1821,#REF!,2,FALSE),"")</f>
        <v/>
      </c>
      <c r="Q1822" s="109"/>
      <c r="R1822" s="110"/>
      <c r="S1822" s="64"/>
      <c r="T1822" s="65" t="str">
        <f>IF(S1822&lt;&gt;"",VLOOKUP(S1822,#REF!,2,FALSE),"")</f>
        <v/>
      </c>
      <c r="U1822" s="66">
        <f>(COUNTIF(E1817:N1846,S1822)*4)+(COUNTIF(O1817:P1846,S1822)*8)</f>
        <v>0</v>
      </c>
      <c r="V1822" s="67">
        <f>U1822*W1818</f>
        <v>0</v>
      </c>
    </row>
    <row r="1823" spans="1:255" ht="15.6" customHeight="1">
      <c r="A1823" s="112"/>
      <c r="B1823" s="106" t="s">
        <v>26</v>
      </c>
      <c r="C1823" s="107"/>
      <c r="D1823" s="108"/>
      <c r="E1823" s="37"/>
      <c r="F1823" s="38"/>
      <c r="G1823" s="39"/>
      <c r="H1823" s="38"/>
      <c r="I1823" s="39"/>
      <c r="J1823" s="38"/>
      <c r="K1823" s="39"/>
      <c r="L1823" s="38"/>
      <c r="M1823" s="39"/>
      <c r="N1823" s="38" t="s">
        <v>38</v>
      </c>
      <c r="O1823" s="40"/>
      <c r="P1823" s="41"/>
      <c r="Q1823" s="109"/>
      <c r="R1823" s="110">
        <f>IF(B1823&lt;&gt;"",((10-((COUNTIF(E1824:N1824,"/")+COUNTIF(E1824:N1824,"//")+COUNTIF(E1824:N1824,"///")+COUNTIF(E1824:N1824,"_"))))/2)+(2-COUNTBLANK(O1824:P1824)),"")</f>
        <v>5</v>
      </c>
      <c r="S1823" s="68"/>
      <c r="T1823" s="69" t="str">
        <f>IF(S1823&lt;&gt;"",VLOOKUP(S1823,#REF!,2,FALSE),"")</f>
        <v/>
      </c>
      <c r="U1823" s="70">
        <f>(COUNTIF(E1817:N1846,S1823)*4)+(COUNTIF(O1817:P1846,S1823)*8)</f>
        <v>0</v>
      </c>
      <c r="V1823" s="67">
        <f>U1823*W1818</f>
        <v>0</v>
      </c>
    </row>
    <row r="1824" spans="1:255" ht="15.6" customHeight="1">
      <c r="A1824" s="112"/>
      <c r="B1824" s="106"/>
      <c r="C1824" s="107"/>
      <c r="D1824" s="108"/>
      <c r="E1824" s="42" t="str">
        <f>IF(E1823&lt;&gt;"",VLOOKUP(E1823,#REF!,2,FALSE),"")</f>
        <v/>
      </c>
      <c r="F1824" s="43" t="str">
        <f>IF(F1823&lt;&gt;"",VLOOKUP(F1823,#REF!,2,FALSE),"")</f>
        <v/>
      </c>
      <c r="G1824" s="44" t="str">
        <f>IF(G1823&lt;&gt;"",VLOOKUP(G1823,#REF!,2,FALSE),"")</f>
        <v/>
      </c>
      <c r="H1824" s="43" t="str">
        <f>IF(H1823&lt;&gt;"",VLOOKUP(H1823,#REF!,2,FALSE),"")</f>
        <v/>
      </c>
      <c r="I1824" s="44" t="str">
        <f>IF(I1823&lt;&gt;"",VLOOKUP(I1823,#REF!,2,FALSE),"")</f>
        <v/>
      </c>
      <c r="J1824" s="43" t="str">
        <f>IF(J1823&lt;&gt;"",VLOOKUP(J1823,#REF!,2,FALSE),"")</f>
        <v/>
      </c>
      <c r="K1824" s="44" t="str">
        <f>IF(K1823&lt;&gt;"",VLOOKUP(K1823,#REF!,2,FALSE),"")</f>
        <v/>
      </c>
      <c r="L1824" s="43" t="str">
        <f>IF(L1823&lt;&gt;"",VLOOKUP(L1823,#REF!,2,FALSE),"")</f>
        <v/>
      </c>
      <c r="M1824" s="44" t="str">
        <f>IF(M1823&lt;&gt;"",VLOOKUP(M1823,#REF!,2,FALSE),"")</f>
        <v/>
      </c>
      <c r="N1824" s="43" t="e">
        <f>IF(N1823&lt;&gt;"",VLOOKUP(N1823,#REF!,2,FALSE),"")</f>
        <v>#REF!</v>
      </c>
      <c r="O1824" s="44" t="str">
        <f>IF(O1823&lt;&gt;"",VLOOKUP(O1823,#REF!,2,FALSE),"")</f>
        <v/>
      </c>
      <c r="P1824" s="45" t="str">
        <f>IF(P1823&lt;&gt;"",VLOOKUP(P1823,#REF!,2,FALSE),"")</f>
        <v/>
      </c>
      <c r="Q1824" s="109"/>
      <c r="R1824" s="110"/>
      <c r="S1824" s="68"/>
      <c r="T1824" s="69" t="str">
        <f>IF(S1824&lt;&gt;"",VLOOKUP(S1824,#REF!,2,FALSE),"")</f>
        <v/>
      </c>
      <c r="U1824" s="70">
        <f>(COUNTIF(E1817:N1846,S1824)*4)+(COUNTIF(O1817:P1846,S1824)*8)</f>
        <v>0</v>
      </c>
      <c r="V1824" s="67">
        <f>U1824*W1818</f>
        <v>0</v>
      </c>
    </row>
    <row r="1825" spans="1:22" ht="15.6" customHeight="1">
      <c r="A1825" s="112"/>
      <c r="B1825" s="106" t="s">
        <v>42</v>
      </c>
      <c r="C1825" s="107"/>
      <c r="D1825" s="108"/>
      <c r="E1825" s="37"/>
      <c r="F1825" s="38"/>
      <c r="G1825" s="39"/>
      <c r="H1825" s="38"/>
      <c r="I1825" s="39"/>
      <c r="J1825" s="38"/>
      <c r="K1825" s="39"/>
      <c r="L1825" s="38"/>
      <c r="M1825" s="39"/>
      <c r="N1825" s="38" t="s">
        <v>38</v>
      </c>
      <c r="O1825" s="40"/>
      <c r="P1825" s="41"/>
      <c r="Q1825" s="109"/>
      <c r="R1825" s="110">
        <f>IF(B1825&lt;&gt;"",((10-((COUNTIF(E1826:N1826,"/")+COUNTIF(E1826:N1826,"//")+COUNTIF(E1826:N1826,"///")+COUNTIF(E1826:N1826,"_"))))/2)+(2-COUNTBLANK(O1826:P1826)),"")</f>
        <v>5</v>
      </c>
      <c r="S1825" s="68"/>
      <c r="T1825" s="69" t="str">
        <f>IF(S1825&lt;&gt;"",VLOOKUP(S1825,#REF!,2,FALSE),"")</f>
        <v/>
      </c>
      <c r="U1825" s="70">
        <f>(COUNTIF(E1817:N1846,S1825)*4)+(COUNTIF(O1817:P1846,S1825)*8)</f>
        <v>0</v>
      </c>
      <c r="V1825" s="67">
        <f>U1825*W1818</f>
        <v>0</v>
      </c>
    </row>
    <row r="1826" spans="1:22" ht="15.6" customHeight="1">
      <c r="A1826" s="112"/>
      <c r="B1826" s="106"/>
      <c r="C1826" s="107"/>
      <c r="D1826" s="108"/>
      <c r="E1826" s="42" t="str">
        <f>IF(E1825&lt;&gt;"",VLOOKUP(E1825,#REF!,2,FALSE),"")</f>
        <v/>
      </c>
      <c r="F1826" s="43" t="str">
        <f>IF(F1825&lt;&gt;"",VLOOKUP(F1825,#REF!,2,FALSE),"")</f>
        <v/>
      </c>
      <c r="G1826" s="44" t="str">
        <f>IF(G1825&lt;&gt;"",VLOOKUP(G1825,#REF!,2,FALSE),"")</f>
        <v/>
      </c>
      <c r="H1826" s="43" t="str">
        <f>IF(H1825&lt;&gt;"",VLOOKUP(H1825,#REF!,2,FALSE),"")</f>
        <v/>
      </c>
      <c r="I1826" s="44" t="str">
        <f>IF(I1825&lt;&gt;"",VLOOKUP(I1825,#REF!,2,FALSE),"")</f>
        <v/>
      </c>
      <c r="J1826" s="43" t="str">
        <f>IF(J1825&lt;&gt;"",VLOOKUP(J1825,#REF!,2,FALSE),"")</f>
        <v/>
      </c>
      <c r="K1826" s="44" t="str">
        <f>IF(K1825&lt;&gt;"",VLOOKUP(K1825,#REF!,2,FALSE),"")</f>
        <v/>
      </c>
      <c r="L1826" s="43" t="str">
        <f>IF(L1825&lt;&gt;"",VLOOKUP(L1825,#REF!,2,FALSE),"")</f>
        <v/>
      </c>
      <c r="M1826" s="44" t="str">
        <f>IF(M1825&lt;&gt;"",VLOOKUP(M1825,#REF!,2,FALSE),"")</f>
        <v/>
      </c>
      <c r="N1826" s="43" t="e">
        <f>IF(N1825&lt;&gt;"",VLOOKUP(N1825,#REF!,2,FALSE),"")</f>
        <v>#REF!</v>
      </c>
      <c r="O1826" s="44" t="str">
        <f>IF(O1825&lt;&gt;"",VLOOKUP(O1825,#REF!,2,FALSE),"")</f>
        <v/>
      </c>
      <c r="P1826" s="45" t="str">
        <f>IF(P1825&lt;&gt;"",VLOOKUP(P1825,#REF!,2,FALSE),"")</f>
        <v/>
      </c>
      <c r="Q1826" s="109"/>
      <c r="R1826" s="110"/>
      <c r="S1826" s="68"/>
      <c r="T1826" s="69" t="str">
        <f>IF(S1826&lt;&gt;"",VLOOKUP(S1826,#REF!,2,FALSE),"")</f>
        <v/>
      </c>
      <c r="U1826" s="70">
        <f>(COUNTIF(E1817:N1846,S1826)*4)+(COUNTIF(O1817:P1846,S1826)*8)</f>
        <v>0</v>
      </c>
      <c r="V1826" s="67">
        <f>U1826*W1818</f>
        <v>0</v>
      </c>
    </row>
    <row r="1827" spans="1:22" ht="15.6" customHeight="1">
      <c r="A1827" s="112"/>
      <c r="B1827" s="106" t="s">
        <v>24</v>
      </c>
      <c r="C1827" s="107"/>
      <c r="D1827" s="108"/>
      <c r="E1827" s="37"/>
      <c r="F1827" s="38"/>
      <c r="G1827" s="39"/>
      <c r="H1827" s="38"/>
      <c r="I1827" s="39"/>
      <c r="J1827" s="38"/>
      <c r="K1827" s="39"/>
      <c r="L1827" s="38"/>
      <c r="M1827" s="39"/>
      <c r="N1827" s="38" t="s">
        <v>38</v>
      </c>
      <c r="O1827" s="40"/>
      <c r="P1827" s="41"/>
      <c r="Q1827" s="109"/>
      <c r="R1827" s="110">
        <f>IF(B1827&lt;&gt;"",((10-((COUNTIF(E1828:N1828,"/")+COUNTIF(E1828:N1828,"//")+COUNTIF(E1828:N1828,"///")+COUNTIF(E1828:N1828,"_"))))/2)+(2-COUNTBLANK(O1828:P1828)),"")</f>
        <v>5</v>
      </c>
      <c r="S1827" s="68"/>
      <c r="T1827" s="69" t="str">
        <f>IF(S1827&lt;&gt;"",VLOOKUP(S1827,#REF!,2,FALSE),"")</f>
        <v/>
      </c>
      <c r="U1827" s="70">
        <f>(COUNTIF(E1817:N1846,S1827)*4)+(COUNTIF(O1817:P1846,S1827)*8)</f>
        <v>0</v>
      </c>
      <c r="V1827" s="67">
        <f>U1827*W1818</f>
        <v>0</v>
      </c>
    </row>
    <row r="1828" spans="1:22" ht="15.6" customHeight="1">
      <c r="A1828" s="112"/>
      <c r="B1828" s="106"/>
      <c r="C1828" s="107"/>
      <c r="D1828" s="108"/>
      <c r="E1828" s="42" t="str">
        <f>IF(E1827&lt;&gt;"",VLOOKUP(E1827,#REF!,2,FALSE),"")</f>
        <v/>
      </c>
      <c r="F1828" s="43" t="str">
        <f>IF(F1827&lt;&gt;"",VLOOKUP(F1827,#REF!,2,FALSE),"")</f>
        <v/>
      </c>
      <c r="G1828" s="44" t="str">
        <f>IF(G1827&lt;&gt;"",VLOOKUP(G1827,#REF!,2,FALSE),"")</f>
        <v/>
      </c>
      <c r="H1828" s="43" t="str">
        <f>IF(H1827&lt;&gt;"",VLOOKUP(H1827,#REF!,2,FALSE),"")</f>
        <v/>
      </c>
      <c r="I1828" s="44" t="str">
        <f>IF(I1827&lt;&gt;"",VLOOKUP(I1827,#REF!,2,FALSE),"")</f>
        <v/>
      </c>
      <c r="J1828" s="43" t="str">
        <f>IF(J1827&lt;&gt;"",VLOOKUP(J1827,#REF!,2,FALSE),"")</f>
        <v/>
      </c>
      <c r="K1828" s="44" t="str">
        <f>IF(K1827&lt;&gt;"",VLOOKUP(K1827,#REF!,2,FALSE),"")</f>
        <v/>
      </c>
      <c r="L1828" s="43" t="str">
        <f>IF(L1827&lt;&gt;"",VLOOKUP(L1827,#REF!,2,FALSE),"")</f>
        <v/>
      </c>
      <c r="M1828" s="44" t="str">
        <f>IF(M1827&lt;&gt;"",VLOOKUP(M1827,#REF!,2,FALSE),"")</f>
        <v/>
      </c>
      <c r="N1828" s="43" t="e">
        <f>IF(N1827&lt;&gt;"",VLOOKUP(N1827,#REF!,2,FALSE),"")</f>
        <v>#REF!</v>
      </c>
      <c r="O1828" s="44" t="str">
        <f>IF(O1827&lt;&gt;"",VLOOKUP(O1827,#REF!,2,FALSE),"")</f>
        <v/>
      </c>
      <c r="P1828" s="45" t="str">
        <f>IF(P1827&lt;&gt;"",VLOOKUP(P1827,#REF!,2,FALSE),"")</f>
        <v/>
      </c>
      <c r="Q1828" s="109"/>
      <c r="R1828" s="110"/>
      <c r="S1828" s="68"/>
      <c r="T1828" s="69" t="str">
        <f>IF(S1828&lt;&gt;"",VLOOKUP(S1828,#REF!,2,FALSE),"")</f>
        <v/>
      </c>
      <c r="U1828" s="70">
        <f>(COUNTIF(E1817:N1846,S1828)*4)+(COUNTIF(O1817:P1846,S1828)*8)</f>
        <v>0</v>
      </c>
      <c r="V1828" s="67">
        <f>U1828*W1818</f>
        <v>0</v>
      </c>
    </row>
    <row r="1829" spans="1:22" ht="15.6" customHeight="1" thickBot="1">
      <c r="A1829" s="112"/>
      <c r="B1829" s="106" t="s">
        <v>22</v>
      </c>
      <c r="C1829" s="107"/>
      <c r="D1829" s="108"/>
      <c r="E1829" s="37"/>
      <c r="F1829" s="38"/>
      <c r="G1829" s="39"/>
      <c r="H1829" s="38"/>
      <c r="I1829" s="39"/>
      <c r="J1829" s="38"/>
      <c r="K1829" s="39"/>
      <c r="L1829" s="38"/>
      <c r="M1829" s="39"/>
      <c r="N1829" s="38" t="s">
        <v>38</v>
      </c>
      <c r="O1829" s="40"/>
      <c r="P1829" s="41"/>
      <c r="Q1829" s="109"/>
      <c r="R1829" s="110">
        <f>IF(B1829&lt;&gt;"",((10-((COUNTIF(E1830:N1830,"/")+COUNTIF(E1830:N1830,"//")+COUNTIF(E1830:N1830,"///")+COUNTIF(E1830:N1830,"_"))))/2)+(2-COUNTBLANK(O1830:P1830)),"")</f>
        <v>5</v>
      </c>
      <c r="S1829" s="68"/>
      <c r="T1829" s="69" t="str">
        <f>IF(S1829&lt;&gt;"",VLOOKUP(S1829,#REF!,2,FALSE),"")</f>
        <v/>
      </c>
      <c r="U1829" s="70">
        <f>(COUNTIF(E1817:N1846,S1829)*4)+(COUNTIF(O1817:P1846,S1829)*8)</f>
        <v>0</v>
      </c>
      <c r="V1829" s="67">
        <f>U1829*W1818</f>
        <v>0</v>
      </c>
    </row>
    <row r="1830" spans="1:22" ht="15.6" customHeight="1" thickBot="1">
      <c r="A1830" s="112"/>
      <c r="B1830" s="106"/>
      <c r="C1830" s="107"/>
      <c r="D1830" s="108"/>
      <c r="E1830" s="42" t="str">
        <f>IF(E1829&lt;&gt;"",VLOOKUP(E1829,#REF!,2,FALSE),"")</f>
        <v/>
      </c>
      <c r="F1830" s="43" t="str">
        <f>IF(F1829&lt;&gt;"",VLOOKUP(F1829,#REF!,2,FALSE),"")</f>
        <v/>
      </c>
      <c r="G1830" s="44" t="str">
        <f>IF(G1829&lt;&gt;"",VLOOKUP(G1829,#REF!,2,FALSE),"")</f>
        <v/>
      </c>
      <c r="H1830" s="43" t="str">
        <f>IF(H1829&lt;&gt;"",VLOOKUP(H1829,#REF!,2,FALSE),"")</f>
        <v/>
      </c>
      <c r="I1830" s="44" t="str">
        <f>IF(I1829&lt;&gt;"",VLOOKUP(I1829,#REF!,2,FALSE),"")</f>
        <v/>
      </c>
      <c r="J1830" s="43" t="str">
        <f>IF(J1829&lt;&gt;"",VLOOKUP(J1829,#REF!,2,FALSE),"")</f>
        <v/>
      </c>
      <c r="K1830" s="44" t="str">
        <f>IF(K1829&lt;&gt;"",VLOOKUP(K1829,#REF!,2,FALSE),"")</f>
        <v/>
      </c>
      <c r="L1830" s="43" t="str">
        <f>IF(L1829&lt;&gt;"",VLOOKUP(L1829,#REF!,2,FALSE),"")</f>
        <v/>
      </c>
      <c r="M1830" s="44" t="str">
        <f>IF(M1829&lt;&gt;"",VLOOKUP(M1829,#REF!,2,FALSE),"")</f>
        <v/>
      </c>
      <c r="N1830" s="43" t="e">
        <f>IF(N1829&lt;&gt;"",VLOOKUP(N1829,#REF!,2,FALSE),"")</f>
        <v>#REF!</v>
      </c>
      <c r="O1830" s="44" t="str">
        <f>IF(O1829&lt;&gt;"",VLOOKUP(O1829,#REF!,2,FALSE),"")</f>
        <v/>
      </c>
      <c r="P1830" s="45" t="str">
        <f>IF(P1829&lt;&gt;"",VLOOKUP(P1829,#REF!,2,FALSE),"")</f>
        <v/>
      </c>
      <c r="Q1830" s="109"/>
      <c r="R1830" s="110"/>
      <c r="S1830" s="60">
        <f>SUM(R1817:R1846)*8</f>
        <v>400</v>
      </c>
      <c r="T1830" s="61" t="s">
        <v>25</v>
      </c>
      <c r="U1830" s="62">
        <f>SUM(U1818:U1829)</f>
        <v>0</v>
      </c>
      <c r="V1830" s="63">
        <f>SUM(V1818:V1829)</f>
        <v>0</v>
      </c>
    </row>
    <row r="1831" spans="1:22" ht="15.6" customHeight="1">
      <c r="A1831" s="112"/>
      <c r="B1831" s="103" t="s">
        <v>23</v>
      </c>
      <c r="C1831" s="104"/>
      <c r="D1831" s="105"/>
      <c r="E1831" s="46"/>
      <c r="F1831" s="47"/>
      <c r="G1831" s="48"/>
      <c r="H1831" s="47"/>
      <c r="I1831" s="48"/>
      <c r="J1831" s="47"/>
      <c r="K1831" s="48"/>
      <c r="L1831" s="47"/>
      <c r="M1831" s="48"/>
      <c r="N1831" s="47" t="s">
        <v>38</v>
      </c>
      <c r="O1831" s="49"/>
      <c r="P1831" s="50"/>
      <c r="Q1831" s="109"/>
      <c r="R1831" s="110">
        <f>IF(B1831&lt;&gt;"",((10-((COUNTIF(E1832:N1832,"/")+COUNTIF(E1832:N1832,"//")+COUNTIF(E1832:N1832,"///")+COUNTIF(E1832:N1832,"_"))))/2)+(2-COUNTBLANK(O1832:P1832)),"")</f>
        <v>5</v>
      </c>
      <c r="S1831"/>
      <c r="T1831"/>
      <c r="U1831"/>
      <c r="V1831"/>
    </row>
    <row r="1832" spans="1:22" ht="15.6" customHeight="1">
      <c r="A1832" s="112"/>
      <c r="B1832" s="103"/>
      <c r="C1832" s="104"/>
      <c r="D1832" s="105"/>
      <c r="E1832" s="51" t="str">
        <f>IF(E1831&lt;&gt;"",VLOOKUP(E1831,#REF!,2,FALSE),"")</f>
        <v/>
      </c>
      <c r="F1832" s="52" t="str">
        <f>IF(F1831&lt;&gt;"",VLOOKUP(F1831,#REF!,2,FALSE),"")</f>
        <v/>
      </c>
      <c r="G1832" s="53" t="str">
        <f>IF(G1831&lt;&gt;"",VLOOKUP(G1831,#REF!,2,FALSE),"")</f>
        <v/>
      </c>
      <c r="H1832" s="52" t="str">
        <f>IF(H1831&lt;&gt;"",VLOOKUP(H1831,#REF!,2,FALSE),"")</f>
        <v/>
      </c>
      <c r="I1832" s="53" t="str">
        <f>IF(I1831&lt;&gt;"",VLOOKUP(I1831,#REF!,2,FALSE),"")</f>
        <v/>
      </c>
      <c r="J1832" s="52" t="str">
        <f>IF(J1831&lt;&gt;"",VLOOKUP(J1831,#REF!,2,FALSE),"")</f>
        <v/>
      </c>
      <c r="K1832" s="53" t="str">
        <f>IF(K1831&lt;&gt;"",VLOOKUP(K1831,#REF!,2,FALSE),"")</f>
        <v/>
      </c>
      <c r="L1832" s="52" t="str">
        <f>IF(L1831&lt;&gt;"",VLOOKUP(L1831,#REF!,2,FALSE),"")</f>
        <v/>
      </c>
      <c r="M1832" s="53" t="str">
        <f>IF(M1831&lt;&gt;"",VLOOKUP(M1831,#REF!,2,FALSE),"")</f>
        <v/>
      </c>
      <c r="N1832" s="52" t="e">
        <f>IF(N1831&lt;&gt;"",VLOOKUP(N1831,#REF!,2,FALSE),"")</f>
        <v>#REF!</v>
      </c>
      <c r="O1832" s="53" t="str">
        <f>IF(O1831&lt;&gt;"",VLOOKUP(O1831,#REF!,2,FALSE),"")</f>
        <v/>
      </c>
      <c r="P1832" s="54" t="str">
        <f>IF(P1831&lt;&gt;"",VLOOKUP(P1831,#REF!,2,FALSE),"")</f>
        <v/>
      </c>
      <c r="Q1832" s="109"/>
      <c r="R1832" s="110"/>
      <c r="S1832"/>
      <c r="T1832"/>
      <c r="U1832"/>
      <c r="V1832"/>
    </row>
    <row r="1833" spans="1:22" ht="15.6" customHeight="1">
      <c r="A1833" s="112"/>
      <c r="B1833" s="103" t="s">
        <v>41</v>
      </c>
      <c r="C1833" s="104"/>
      <c r="D1833" s="105"/>
      <c r="E1833" s="46"/>
      <c r="F1833" s="47"/>
      <c r="G1833" s="48"/>
      <c r="H1833" s="47"/>
      <c r="I1833" s="48"/>
      <c r="J1833" s="47"/>
      <c r="K1833" s="48"/>
      <c r="L1833" s="47"/>
      <c r="M1833" s="48"/>
      <c r="N1833" s="47" t="s">
        <v>38</v>
      </c>
      <c r="O1833" s="49"/>
      <c r="P1833" s="50"/>
      <c r="Q1833" s="109"/>
      <c r="R1833" s="110">
        <f>IF(B1833&lt;&gt;"",((10-((COUNTIF(E1834:N1834,"/")+COUNTIF(E1834:N1834,"//")+COUNTIF(E1834:N1834,"///")+COUNTIF(E1834:N1834,"_"))))/2)+(2-COUNTBLANK(O1834:P1834)),"")</f>
        <v>5</v>
      </c>
      <c r="S1833"/>
      <c r="T1833"/>
      <c r="U1833"/>
      <c r="V1833"/>
    </row>
    <row r="1834" spans="1:22" ht="15.6" customHeight="1">
      <c r="A1834" s="112"/>
      <c r="B1834" s="103"/>
      <c r="C1834" s="104"/>
      <c r="D1834" s="105"/>
      <c r="E1834" s="51" t="str">
        <f>IF(E1833&lt;&gt;"",VLOOKUP(E1833,#REF!,2,FALSE),"")</f>
        <v/>
      </c>
      <c r="F1834" s="52" t="str">
        <f>IF(F1833&lt;&gt;"",VLOOKUP(F1833,#REF!,2,FALSE),"")</f>
        <v/>
      </c>
      <c r="G1834" s="53" t="str">
        <f>IF(G1833&lt;&gt;"",VLOOKUP(G1833,#REF!,2,FALSE),"")</f>
        <v/>
      </c>
      <c r="H1834" s="52" t="str">
        <f>IF(H1833&lt;&gt;"",VLOOKUP(H1833,#REF!,2,FALSE),"")</f>
        <v/>
      </c>
      <c r="I1834" s="53" t="str">
        <f>IF(I1833&lt;&gt;"",VLOOKUP(I1833,#REF!,2,FALSE),"")</f>
        <v/>
      </c>
      <c r="J1834" s="52" t="str">
        <f>IF(J1833&lt;&gt;"",VLOOKUP(J1833,#REF!,2,FALSE),"")</f>
        <v/>
      </c>
      <c r="K1834" s="53" t="str">
        <f>IF(K1833&lt;&gt;"",VLOOKUP(K1833,#REF!,2,FALSE),"")</f>
        <v/>
      </c>
      <c r="L1834" s="52" t="str">
        <f>IF(L1833&lt;&gt;"",VLOOKUP(L1833,#REF!,2,FALSE),"")</f>
        <v/>
      </c>
      <c r="M1834" s="53" t="str">
        <f>IF(M1833&lt;&gt;"",VLOOKUP(M1833,#REF!,2,FALSE),"")</f>
        <v/>
      </c>
      <c r="N1834" s="52" t="e">
        <f>IF(N1833&lt;&gt;"",VLOOKUP(N1833,#REF!,2,FALSE),"")</f>
        <v>#REF!</v>
      </c>
      <c r="O1834" s="53" t="str">
        <f>IF(O1833&lt;&gt;"",VLOOKUP(O1833,#REF!,2,FALSE),"")</f>
        <v/>
      </c>
      <c r="P1834" s="54" t="str">
        <f>IF(P1833&lt;&gt;"",VLOOKUP(P1833,#REF!,2,FALSE),"")</f>
        <v/>
      </c>
      <c r="Q1834" s="109"/>
      <c r="R1834" s="110"/>
      <c r="S1834"/>
      <c r="T1834"/>
      <c r="U1834"/>
      <c r="V1834"/>
    </row>
    <row r="1835" spans="1:22" ht="15.6" customHeight="1">
      <c r="A1835" s="112"/>
      <c r="B1835" s="103" t="s">
        <v>21</v>
      </c>
      <c r="C1835" s="104"/>
      <c r="D1835" s="105"/>
      <c r="E1835" s="46"/>
      <c r="F1835" s="47"/>
      <c r="G1835" s="48"/>
      <c r="H1835" s="47"/>
      <c r="I1835" s="48"/>
      <c r="J1835" s="47"/>
      <c r="K1835" s="48"/>
      <c r="L1835" s="47"/>
      <c r="M1835" s="48"/>
      <c r="N1835" s="47" t="s">
        <v>38</v>
      </c>
      <c r="O1835" s="49"/>
      <c r="P1835" s="50"/>
      <c r="Q1835" s="109"/>
      <c r="R1835" s="110">
        <f>IF(B1835&lt;&gt;"",((10-((COUNTIF(E1836:N1836,"/")+COUNTIF(E1836:N1836,"//")+COUNTIF(E1836:N1836,"///")+COUNTIF(E1836:N1836,"_"))))/2)+(2-COUNTBLANK(O1836:P1836)),"")</f>
        <v>5</v>
      </c>
      <c r="S1835"/>
      <c r="T1835"/>
      <c r="U1835"/>
      <c r="V1835"/>
    </row>
    <row r="1836" spans="1:22" ht="15.6" customHeight="1">
      <c r="A1836" s="112"/>
      <c r="B1836" s="103"/>
      <c r="C1836" s="104"/>
      <c r="D1836" s="105"/>
      <c r="E1836" s="51" t="str">
        <f>IF(E1835&lt;&gt;"",VLOOKUP(E1835,#REF!,2,FALSE),"")</f>
        <v/>
      </c>
      <c r="F1836" s="52" t="str">
        <f>IF(F1835&lt;&gt;"",VLOOKUP(F1835,#REF!,2,FALSE),"")</f>
        <v/>
      </c>
      <c r="G1836" s="53" t="str">
        <f>IF(G1835&lt;&gt;"",VLOOKUP(G1835,#REF!,2,FALSE),"")</f>
        <v/>
      </c>
      <c r="H1836" s="52" t="str">
        <f>IF(H1835&lt;&gt;"",VLOOKUP(H1835,#REF!,2,FALSE),"")</f>
        <v/>
      </c>
      <c r="I1836" s="53" t="str">
        <f>IF(I1835&lt;&gt;"",VLOOKUP(I1835,#REF!,2,FALSE),"")</f>
        <v/>
      </c>
      <c r="J1836" s="52" t="str">
        <f>IF(J1835&lt;&gt;"",VLOOKUP(J1835,#REF!,2,FALSE),"")</f>
        <v/>
      </c>
      <c r="K1836" s="53" t="str">
        <f>IF(K1835&lt;&gt;"",VLOOKUP(K1835,#REF!,2,FALSE),"")</f>
        <v/>
      </c>
      <c r="L1836" s="52" t="str">
        <f>IF(L1835&lt;&gt;"",VLOOKUP(L1835,#REF!,2,FALSE),"")</f>
        <v/>
      </c>
      <c r="M1836" s="53" t="str">
        <f>IF(M1835&lt;&gt;"",VLOOKUP(M1835,#REF!,2,FALSE),"")</f>
        <v/>
      </c>
      <c r="N1836" s="52" t="e">
        <f>IF(N1835&lt;&gt;"",VLOOKUP(N1835,#REF!,2,FALSE),"")</f>
        <v>#REF!</v>
      </c>
      <c r="O1836" s="53" t="str">
        <f>IF(O1835&lt;&gt;"",VLOOKUP(O1835,#REF!,2,FALSE),"")</f>
        <v/>
      </c>
      <c r="P1836" s="54" t="str">
        <f>IF(P1835&lt;&gt;"",VLOOKUP(P1835,#REF!,2,FALSE),"")</f>
        <v/>
      </c>
      <c r="Q1836" s="109"/>
      <c r="R1836" s="110"/>
      <c r="S1836"/>
      <c r="T1836"/>
      <c r="U1836"/>
      <c r="V1836"/>
    </row>
    <row r="1837" spans="1:22" ht="15.6" customHeight="1">
      <c r="A1837" s="112"/>
      <c r="B1837" s="103" t="s">
        <v>19</v>
      </c>
      <c r="C1837" s="104"/>
      <c r="D1837" s="105"/>
      <c r="E1837" s="46"/>
      <c r="F1837" s="47"/>
      <c r="G1837" s="48"/>
      <c r="H1837" s="47"/>
      <c r="I1837" s="48"/>
      <c r="J1837" s="47"/>
      <c r="K1837" s="48"/>
      <c r="L1837" s="47"/>
      <c r="M1837" s="48"/>
      <c r="N1837" s="47" t="s">
        <v>38</v>
      </c>
      <c r="O1837" s="49"/>
      <c r="P1837" s="50"/>
      <c r="Q1837" s="109"/>
      <c r="R1837" s="110">
        <f>IF(B1837&lt;&gt;"",((10-((COUNTIF(E1838:N1838,"/")+COUNTIF(E1838:N1838,"//")+COUNTIF(E1838:N1838,"///")+COUNTIF(E1838:N1838,"_"))))/2)+(2-COUNTBLANK(O1838:P1838)),"")</f>
        <v>5</v>
      </c>
      <c r="S1837"/>
      <c r="T1837"/>
      <c r="U1837"/>
      <c r="V1837"/>
    </row>
    <row r="1838" spans="1:22" ht="15.6" customHeight="1">
      <c r="A1838" s="112"/>
      <c r="B1838" s="103"/>
      <c r="C1838" s="104"/>
      <c r="D1838" s="105"/>
      <c r="E1838" s="51" t="str">
        <f>IF(E1837&lt;&gt;"",VLOOKUP(E1837,#REF!,2,FALSE),"")</f>
        <v/>
      </c>
      <c r="F1838" s="52" t="str">
        <f>IF(F1837&lt;&gt;"",VLOOKUP(F1837,#REF!,2,FALSE),"")</f>
        <v/>
      </c>
      <c r="G1838" s="53" t="str">
        <f>IF(G1837&lt;&gt;"",VLOOKUP(G1837,#REF!,2,FALSE),"")</f>
        <v/>
      </c>
      <c r="H1838" s="52" t="str">
        <f>IF(H1837&lt;&gt;"",VLOOKUP(H1837,#REF!,2,FALSE),"")</f>
        <v/>
      </c>
      <c r="I1838" s="53" t="str">
        <f>IF(I1837&lt;&gt;"",VLOOKUP(I1837,#REF!,2,FALSE),"")</f>
        <v/>
      </c>
      <c r="J1838" s="52" t="str">
        <f>IF(J1837&lt;&gt;"",VLOOKUP(J1837,#REF!,2,FALSE),"")</f>
        <v/>
      </c>
      <c r="K1838" s="53" t="str">
        <f>IF(K1837&lt;&gt;"",VLOOKUP(K1837,#REF!,2,FALSE),"")</f>
        <v/>
      </c>
      <c r="L1838" s="52" t="str">
        <f>IF(L1837&lt;&gt;"",VLOOKUP(L1837,#REF!,2,FALSE),"")</f>
        <v/>
      </c>
      <c r="M1838" s="53" t="str">
        <f>IF(M1837&lt;&gt;"",VLOOKUP(M1837,#REF!,2,FALSE),"")</f>
        <v/>
      </c>
      <c r="N1838" s="52" t="e">
        <f>IF(N1837&lt;&gt;"",VLOOKUP(N1837,#REF!,2,FALSE),"")</f>
        <v>#REF!</v>
      </c>
      <c r="O1838" s="53" t="str">
        <f>IF(O1837&lt;&gt;"",VLOOKUP(O1837,#REF!,2,FALSE),"")</f>
        <v/>
      </c>
      <c r="P1838" s="54" t="str">
        <f>IF(P1837&lt;&gt;"",VLOOKUP(P1837,#REF!,2,FALSE),"")</f>
        <v/>
      </c>
      <c r="Q1838" s="109"/>
      <c r="R1838" s="110"/>
      <c r="S1838"/>
      <c r="T1838"/>
      <c r="U1838"/>
      <c r="V1838"/>
    </row>
    <row r="1839" spans="1:22" ht="15.6" customHeight="1">
      <c r="A1839" s="112"/>
      <c r="B1839" s="103" t="s">
        <v>18</v>
      </c>
      <c r="C1839" s="104"/>
      <c r="D1839" s="105"/>
      <c r="E1839" s="46"/>
      <c r="F1839" s="47"/>
      <c r="G1839" s="48"/>
      <c r="H1839" s="47"/>
      <c r="I1839" s="48"/>
      <c r="J1839" s="47"/>
      <c r="K1839" s="48"/>
      <c r="L1839" s="47"/>
      <c r="M1839" s="48"/>
      <c r="N1839" s="47" t="s">
        <v>38</v>
      </c>
      <c r="O1839" s="49"/>
      <c r="P1839" s="50"/>
      <c r="Q1839" s="109"/>
      <c r="R1839" s="110">
        <f>IF(B1839&lt;&gt;"",((10-((COUNTIF(E1840:N1840,"/")+COUNTIF(E1840:N1840,"//")+COUNTIF(E1840:N1840,"///")+COUNTIF(E1840:N1840,"_"))))/2)+(2-COUNTBLANK(O1840:P1840)),"")</f>
        <v>5</v>
      </c>
      <c r="S1839"/>
      <c r="T1839"/>
      <c r="U1839"/>
      <c r="V1839"/>
    </row>
    <row r="1840" spans="1:22" ht="15.6" customHeight="1">
      <c r="A1840" s="112"/>
      <c r="B1840" s="103"/>
      <c r="C1840" s="104"/>
      <c r="D1840" s="105"/>
      <c r="E1840" s="51" t="str">
        <f>IF(E1839&lt;&gt;"",VLOOKUP(E1839,#REF!,2,FALSE),"")</f>
        <v/>
      </c>
      <c r="F1840" s="52" t="str">
        <f>IF(F1839&lt;&gt;"",VLOOKUP(F1839,#REF!,2,FALSE),"")</f>
        <v/>
      </c>
      <c r="G1840" s="53" t="str">
        <f>IF(G1839&lt;&gt;"",VLOOKUP(G1839,#REF!,2,FALSE),"")</f>
        <v/>
      </c>
      <c r="H1840" s="52" t="str">
        <f>IF(H1839&lt;&gt;"",VLOOKUP(H1839,#REF!,2,FALSE),"")</f>
        <v/>
      </c>
      <c r="I1840" s="53" t="str">
        <f>IF(I1839&lt;&gt;"",VLOOKUP(I1839,#REF!,2,FALSE),"")</f>
        <v/>
      </c>
      <c r="J1840" s="52" t="str">
        <f>IF(J1839&lt;&gt;"",VLOOKUP(J1839,#REF!,2,FALSE),"")</f>
        <v/>
      </c>
      <c r="K1840" s="53" t="str">
        <f>IF(K1839&lt;&gt;"",VLOOKUP(K1839,#REF!,2,FALSE),"")</f>
        <v/>
      </c>
      <c r="L1840" s="52" t="str">
        <f>IF(L1839&lt;&gt;"",VLOOKUP(L1839,#REF!,2,FALSE),"")</f>
        <v/>
      </c>
      <c r="M1840" s="53" t="str">
        <f>IF(M1839&lt;&gt;"",VLOOKUP(M1839,#REF!,2,FALSE),"")</f>
        <v/>
      </c>
      <c r="N1840" s="52" t="e">
        <f>IF(N1839&lt;&gt;"",VLOOKUP(N1839,#REF!,2,FALSE),"")</f>
        <v>#REF!</v>
      </c>
      <c r="O1840" s="53" t="str">
        <f>IF(O1839&lt;&gt;"",VLOOKUP(O1839,#REF!,2,FALSE),"")</f>
        <v/>
      </c>
      <c r="P1840" s="54" t="str">
        <f>IF(P1839&lt;&gt;"",VLOOKUP(P1839,#REF!,2,FALSE),"")</f>
        <v/>
      </c>
      <c r="Q1840" s="109"/>
      <c r="R1840" s="110"/>
      <c r="S1840"/>
      <c r="T1840"/>
      <c r="U1840"/>
      <c r="V1840"/>
    </row>
    <row r="1841" spans="1:22" ht="15.6" customHeight="1">
      <c r="A1841" s="112"/>
      <c r="B1841" s="103" t="s">
        <v>16</v>
      </c>
      <c r="C1841" s="104"/>
      <c r="D1841" s="105"/>
      <c r="E1841" s="46" t="s">
        <v>17</v>
      </c>
      <c r="F1841" s="47" t="s">
        <v>17</v>
      </c>
      <c r="G1841" s="48" t="s">
        <v>17</v>
      </c>
      <c r="H1841" s="47" t="s">
        <v>17</v>
      </c>
      <c r="I1841" s="48" t="s">
        <v>17</v>
      </c>
      <c r="J1841" s="47" t="s">
        <v>17</v>
      </c>
      <c r="K1841" s="48" t="s">
        <v>17</v>
      </c>
      <c r="L1841" s="47" t="s">
        <v>17</v>
      </c>
      <c r="M1841" s="48" t="s">
        <v>17</v>
      </c>
      <c r="N1841" s="47" t="s">
        <v>17</v>
      </c>
      <c r="O1841" s="49"/>
      <c r="P1841" s="50"/>
      <c r="Q1841" s="109"/>
      <c r="R1841" s="110">
        <f>IF(B1841&lt;&gt;"",((10-((COUNTIF(E1842:N1842,"/")+COUNTIF(E1842:N1842,"//")+COUNTIF(E1842:N1842,"///")+COUNTIF(E1842:N1842,"_"))))/2)+(2-COUNTBLANK(O1842:P1842)),"")</f>
        <v>5</v>
      </c>
      <c r="S1841"/>
      <c r="T1841"/>
      <c r="U1841"/>
      <c r="V1841"/>
    </row>
    <row r="1842" spans="1:22" ht="15.6" customHeight="1">
      <c r="A1842" s="112"/>
      <c r="B1842" s="103"/>
      <c r="C1842" s="104"/>
      <c r="D1842" s="105"/>
      <c r="E1842" s="51" t="e">
        <f>IF(E1841&lt;&gt;"",VLOOKUP(E1841,#REF!,2,FALSE),"")</f>
        <v>#REF!</v>
      </c>
      <c r="F1842" s="52" t="e">
        <f>IF(F1841&lt;&gt;"",VLOOKUP(F1841,#REF!,2,FALSE),"")</f>
        <v>#REF!</v>
      </c>
      <c r="G1842" s="53" t="e">
        <f>IF(G1841&lt;&gt;"",VLOOKUP(G1841,#REF!,2,FALSE),"")</f>
        <v>#REF!</v>
      </c>
      <c r="H1842" s="52" t="e">
        <f>IF(H1841&lt;&gt;"",VLOOKUP(H1841,#REF!,2,FALSE),"")</f>
        <v>#REF!</v>
      </c>
      <c r="I1842" s="53" t="e">
        <f>IF(I1841&lt;&gt;"",VLOOKUP(I1841,#REF!,2,FALSE),"")</f>
        <v>#REF!</v>
      </c>
      <c r="J1842" s="52" t="e">
        <f>IF(J1841&lt;&gt;"",VLOOKUP(J1841,#REF!,2,FALSE),"")</f>
        <v>#REF!</v>
      </c>
      <c r="K1842" s="53" t="e">
        <f>IF(K1841&lt;&gt;"",VLOOKUP(K1841,#REF!,2,FALSE),"")</f>
        <v>#REF!</v>
      </c>
      <c r="L1842" s="52" t="e">
        <f>IF(L1841&lt;&gt;"",VLOOKUP(L1841,#REF!,2,FALSE),"")</f>
        <v>#REF!</v>
      </c>
      <c r="M1842" s="53" t="e">
        <f>IF(M1841&lt;&gt;"",VLOOKUP(M1841,#REF!,2,FALSE),"")</f>
        <v>#REF!</v>
      </c>
      <c r="N1842" s="52" t="e">
        <f>IF(N1841&lt;&gt;"",VLOOKUP(N1841,#REF!,2,FALSE),"")</f>
        <v>#REF!</v>
      </c>
      <c r="O1842" s="53" t="str">
        <f>IF(O1841&lt;&gt;"",VLOOKUP(O1841,#REF!,2,FALSE),"")</f>
        <v/>
      </c>
      <c r="P1842" s="54" t="str">
        <f>IF(P1841&lt;&gt;"",VLOOKUP(P1841,#REF!,2,FALSE),"")</f>
        <v/>
      </c>
      <c r="Q1842" s="109"/>
      <c r="R1842" s="110"/>
      <c r="S1842"/>
      <c r="T1842"/>
      <c r="U1842"/>
      <c r="V1842"/>
    </row>
    <row r="1843" spans="1:22" ht="15.6" customHeight="1">
      <c r="A1843" s="112"/>
      <c r="B1843" s="103"/>
      <c r="C1843" s="104"/>
      <c r="D1843" s="105"/>
      <c r="E1843" s="46"/>
      <c r="F1843" s="47"/>
      <c r="G1843" s="48"/>
      <c r="H1843" s="47"/>
      <c r="I1843" s="48"/>
      <c r="J1843" s="47"/>
      <c r="K1843" s="48"/>
      <c r="L1843" s="47"/>
      <c r="M1843" s="48"/>
      <c r="N1843" s="47"/>
      <c r="O1843" s="49"/>
      <c r="P1843" s="50"/>
      <c r="Q1843" s="109"/>
      <c r="R1843" s="110" t="str">
        <f>IF(B1843&lt;&gt;"",((10-((COUNTIF(E1844:N1844,"/")+COUNTIF(E1844:N1844,"//")+COUNTIF(E1844:N1844,"///")+COUNTIF(E1844:N1844,"_"))))/2)+(2-COUNTBLANK(O1844:P1844)),"")</f>
        <v/>
      </c>
      <c r="S1843"/>
      <c r="T1843"/>
      <c r="U1843"/>
      <c r="V1843"/>
    </row>
    <row r="1844" spans="1:22" ht="15.6" customHeight="1">
      <c r="A1844" s="112"/>
      <c r="B1844" s="103"/>
      <c r="C1844" s="104"/>
      <c r="D1844" s="105"/>
      <c r="E1844" s="51" t="str">
        <f>IF(E1843&lt;&gt;"",VLOOKUP(E1843,#REF!,2,FALSE),"")</f>
        <v/>
      </c>
      <c r="F1844" s="52" t="str">
        <f>IF(F1843&lt;&gt;"",VLOOKUP(F1843,#REF!,2,FALSE),"")</f>
        <v/>
      </c>
      <c r="G1844" s="53" t="str">
        <f>IF(G1843&lt;&gt;"",VLOOKUP(G1843,#REF!,2,FALSE),"")</f>
        <v/>
      </c>
      <c r="H1844" s="52" t="str">
        <f>IF(H1843&lt;&gt;"",VLOOKUP(H1843,#REF!,2,FALSE),"")</f>
        <v/>
      </c>
      <c r="I1844" s="53" t="str">
        <f>IF(I1843&lt;&gt;"",VLOOKUP(I1843,#REF!,2,FALSE),"")</f>
        <v/>
      </c>
      <c r="J1844" s="52" t="str">
        <f>IF(J1843&lt;&gt;"",VLOOKUP(J1843,#REF!,2,FALSE),"")</f>
        <v/>
      </c>
      <c r="K1844" s="53" t="str">
        <f>IF(K1843&lt;&gt;"",VLOOKUP(K1843,#REF!,2,FALSE),"")</f>
        <v/>
      </c>
      <c r="L1844" s="52" t="str">
        <f>IF(L1843&lt;&gt;"",VLOOKUP(L1843,#REF!,2,FALSE),"")</f>
        <v/>
      </c>
      <c r="M1844" s="53" t="str">
        <f>IF(M1843&lt;&gt;"",VLOOKUP(M1843,#REF!,2,FALSE),"")</f>
        <v/>
      </c>
      <c r="N1844" s="52" t="str">
        <f>IF(N1843&lt;&gt;"",VLOOKUP(N1843,#REF!,2,FALSE),"")</f>
        <v/>
      </c>
      <c r="O1844" s="53" t="str">
        <f>IF(O1843&lt;&gt;"",VLOOKUP(O1843,#REF!,2,FALSE),"")</f>
        <v/>
      </c>
      <c r="P1844" s="54" t="str">
        <f>IF(P1843&lt;&gt;"",VLOOKUP(P1843,#REF!,2,FALSE),"")</f>
        <v/>
      </c>
      <c r="Q1844" s="109"/>
      <c r="R1844" s="110"/>
      <c r="S1844"/>
      <c r="T1844"/>
      <c r="U1844"/>
      <c r="V1844"/>
    </row>
    <row r="1845" spans="1:22" ht="15.6" customHeight="1">
      <c r="A1845" s="112"/>
      <c r="B1845" s="103"/>
      <c r="C1845" s="104"/>
      <c r="D1845" s="105"/>
      <c r="E1845" s="46"/>
      <c r="F1845" s="47"/>
      <c r="G1845" s="48"/>
      <c r="H1845" s="47"/>
      <c r="I1845" s="48"/>
      <c r="J1845" s="47"/>
      <c r="K1845" s="48"/>
      <c r="L1845" s="47"/>
      <c r="M1845" s="48"/>
      <c r="N1845" s="47"/>
      <c r="O1845" s="49"/>
      <c r="P1845" s="50"/>
      <c r="Q1845" s="109"/>
      <c r="R1845" s="110" t="str">
        <f>IF(B1845&lt;&gt;"",((10-((COUNTIF(E1846:N1846,"/")+COUNTIF(E1846:N1846,"//")+COUNTIF(E1846:N1846,"///")+COUNTIF(E1846:N1846,"_"))))/2)+(2-COUNTBLANK(O1846:P1846)),"")</f>
        <v/>
      </c>
      <c r="S1845"/>
      <c r="T1845"/>
      <c r="U1845"/>
      <c r="V1845"/>
    </row>
    <row r="1846" spans="1:22" ht="15.6" customHeight="1" thickBot="1">
      <c r="A1846" s="113"/>
      <c r="B1846" s="127"/>
      <c r="C1846" s="128"/>
      <c r="D1846" s="129"/>
      <c r="E1846" s="55" t="str">
        <f>IF(E1845&lt;&gt;"",VLOOKUP(E1845,#REF!,2,FALSE),"")</f>
        <v/>
      </c>
      <c r="F1846" s="56" t="str">
        <f>IF(F1845&lt;&gt;"",VLOOKUP(F1845,#REF!,2,FALSE),"")</f>
        <v/>
      </c>
      <c r="G1846" s="57" t="str">
        <f>IF(G1845&lt;&gt;"",VLOOKUP(G1845,#REF!,2,FALSE),"")</f>
        <v/>
      </c>
      <c r="H1846" s="56" t="str">
        <f>IF(H1845&lt;&gt;"",VLOOKUP(H1845,#REF!,2,FALSE),"")</f>
        <v/>
      </c>
      <c r="I1846" s="57" t="str">
        <f>IF(I1845&lt;&gt;"",VLOOKUP(I1845,#REF!,2,FALSE),"")</f>
        <v/>
      </c>
      <c r="J1846" s="56" t="str">
        <f>IF(J1845&lt;&gt;"",VLOOKUP(J1845,#REF!,2,FALSE),"")</f>
        <v/>
      </c>
      <c r="K1846" s="57" t="str">
        <f>IF(K1845&lt;&gt;"",VLOOKUP(K1845,#REF!,2,FALSE),"")</f>
        <v/>
      </c>
      <c r="L1846" s="56" t="str">
        <f>IF(L1845&lt;&gt;"",VLOOKUP(L1845,#REF!,2,FALSE),"")</f>
        <v/>
      </c>
      <c r="M1846" s="57" t="str">
        <f>IF(M1845&lt;&gt;"",VLOOKUP(M1845,#REF!,2,FALSE),"")</f>
        <v/>
      </c>
      <c r="N1846" s="56" t="str">
        <f>IF(N1845&lt;&gt;"",VLOOKUP(N1845,#REF!,2,FALSE),"")</f>
        <v/>
      </c>
      <c r="O1846" s="57" t="str">
        <f>IF(O1845&lt;&gt;"",VLOOKUP(O1845,#REF!,2,FALSE),"")</f>
        <v/>
      </c>
      <c r="P1846" s="58" t="str">
        <f>IF(P1845&lt;&gt;"",VLOOKUP(P1845,#REF!,2,FALSE),"")</f>
        <v/>
      </c>
      <c r="Q1846" s="109"/>
      <c r="R1846" s="110"/>
      <c r="U1846" s="1"/>
    </row>
  </sheetData>
  <mergeCells count="4974">
    <mergeCell ref="G583:N584"/>
    <mergeCell ref="G581:N582"/>
    <mergeCell ref="G585:N586"/>
    <mergeCell ref="C489:C490"/>
    <mergeCell ref="D489:D490"/>
    <mergeCell ref="Q489:Q490"/>
    <mergeCell ref="R489:R490"/>
    <mergeCell ref="B503:B504"/>
    <mergeCell ref="C503:C504"/>
    <mergeCell ref="D503:D504"/>
    <mergeCell ref="Q503:Q504"/>
    <mergeCell ref="R503:R504"/>
    <mergeCell ref="B499:B500"/>
    <mergeCell ref="C499:C500"/>
    <mergeCell ref="D499:D500"/>
    <mergeCell ref="Q499:Q500"/>
    <mergeCell ref="R499:R500"/>
    <mergeCell ref="B501:B502"/>
    <mergeCell ref="C501:C502"/>
    <mergeCell ref="D501:D502"/>
    <mergeCell ref="Q501:Q502"/>
    <mergeCell ref="R501:R502"/>
    <mergeCell ref="B495:B496"/>
    <mergeCell ref="C495:C496"/>
    <mergeCell ref="D495:D496"/>
    <mergeCell ref="Q495:Q496"/>
    <mergeCell ref="R495:R496"/>
    <mergeCell ref="B497:B498"/>
    <mergeCell ref="C497:C498"/>
    <mergeCell ref="D497:D498"/>
    <mergeCell ref="Q497:Q498"/>
    <mergeCell ref="R497:R498"/>
    <mergeCell ref="B483:B484"/>
    <mergeCell ref="C483:C484"/>
    <mergeCell ref="D483:D484"/>
    <mergeCell ref="Q483:Q484"/>
    <mergeCell ref="R483:R484"/>
    <mergeCell ref="B485:B486"/>
    <mergeCell ref="C485:C486"/>
    <mergeCell ref="D485:D486"/>
    <mergeCell ref="Q485:Q486"/>
    <mergeCell ref="R485:R486"/>
    <mergeCell ref="A473:A504"/>
    <mergeCell ref="B473:B474"/>
    <mergeCell ref="C473:C474"/>
    <mergeCell ref="D473:D474"/>
    <mergeCell ref="Q473:Q474"/>
    <mergeCell ref="R473:R474"/>
    <mergeCell ref="B491:B492"/>
    <mergeCell ref="C491:C492"/>
    <mergeCell ref="D491:D492"/>
    <mergeCell ref="Q491:Q492"/>
    <mergeCell ref="R491:R492"/>
    <mergeCell ref="B493:B494"/>
    <mergeCell ref="C493:C494"/>
    <mergeCell ref="D493:D494"/>
    <mergeCell ref="Q493:Q494"/>
    <mergeCell ref="R493:R494"/>
    <mergeCell ref="B487:B488"/>
    <mergeCell ref="C487:C488"/>
    <mergeCell ref="D487:D488"/>
    <mergeCell ref="Q487:Q488"/>
    <mergeCell ref="R487:R488"/>
    <mergeCell ref="B489:B490"/>
    <mergeCell ref="S473:U473"/>
    <mergeCell ref="B475:B476"/>
    <mergeCell ref="C475:C476"/>
    <mergeCell ref="D475:D476"/>
    <mergeCell ref="Q475:Q476"/>
    <mergeCell ref="R475:R476"/>
    <mergeCell ref="B477:B478"/>
    <mergeCell ref="C477:C478"/>
    <mergeCell ref="D477:D478"/>
    <mergeCell ref="Q477:Q478"/>
    <mergeCell ref="R477:R478"/>
    <mergeCell ref="B479:B480"/>
    <mergeCell ref="C479:C480"/>
    <mergeCell ref="D479:D480"/>
    <mergeCell ref="Q479:Q480"/>
    <mergeCell ref="R479:R480"/>
    <mergeCell ref="B481:B482"/>
    <mergeCell ref="C481:C482"/>
    <mergeCell ref="D481:D482"/>
    <mergeCell ref="Q481:Q482"/>
    <mergeCell ref="R481:R482"/>
    <mergeCell ref="B467:B468"/>
    <mergeCell ref="C467:C468"/>
    <mergeCell ref="D467:D468"/>
    <mergeCell ref="Q467:Q468"/>
    <mergeCell ref="R467:R468"/>
    <mergeCell ref="C470:D471"/>
    <mergeCell ref="E470:F470"/>
    <mergeCell ref="G470:H470"/>
    <mergeCell ref="I470:J470"/>
    <mergeCell ref="K470:L470"/>
    <mergeCell ref="M470:N470"/>
    <mergeCell ref="O470:P470"/>
    <mergeCell ref="Q470:Q472"/>
    <mergeCell ref="R470:R472"/>
    <mergeCell ref="E471:F471"/>
    <mergeCell ref="G471:H471"/>
    <mergeCell ref="I471:J471"/>
    <mergeCell ref="K471:L471"/>
    <mergeCell ref="M471:N471"/>
    <mergeCell ref="C453:C454"/>
    <mergeCell ref="D453:D454"/>
    <mergeCell ref="Q453:Q454"/>
    <mergeCell ref="R453:R454"/>
    <mergeCell ref="B463:B464"/>
    <mergeCell ref="C463:C464"/>
    <mergeCell ref="D463:D464"/>
    <mergeCell ref="Q463:Q464"/>
    <mergeCell ref="R463:R464"/>
    <mergeCell ref="B465:B466"/>
    <mergeCell ref="C465:C466"/>
    <mergeCell ref="D465:D466"/>
    <mergeCell ref="Q465:Q466"/>
    <mergeCell ref="R465:R466"/>
    <mergeCell ref="B459:B460"/>
    <mergeCell ref="C459:C460"/>
    <mergeCell ref="D459:D460"/>
    <mergeCell ref="Q459:Q460"/>
    <mergeCell ref="R459:R460"/>
    <mergeCell ref="B461:B462"/>
    <mergeCell ref="C461:C462"/>
    <mergeCell ref="D461:D462"/>
    <mergeCell ref="Q461:Q462"/>
    <mergeCell ref="R461:R462"/>
    <mergeCell ref="B447:B448"/>
    <mergeCell ref="C447:C448"/>
    <mergeCell ref="D447:D448"/>
    <mergeCell ref="Q447:Q448"/>
    <mergeCell ref="R447:R448"/>
    <mergeCell ref="B449:B450"/>
    <mergeCell ref="C449:C450"/>
    <mergeCell ref="D449:D450"/>
    <mergeCell ref="Q449:Q450"/>
    <mergeCell ref="R449:R450"/>
    <mergeCell ref="A437:A468"/>
    <mergeCell ref="B437:B438"/>
    <mergeCell ref="C437:C438"/>
    <mergeCell ref="D437:D438"/>
    <mergeCell ref="Q437:Q438"/>
    <mergeCell ref="R437:R438"/>
    <mergeCell ref="B455:B456"/>
    <mergeCell ref="C455:C456"/>
    <mergeCell ref="D455:D456"/>
    <mergeCell ref="Q455:Q456"/>
    <mergeCell ref="R455:R456"/>
    <mergeCell ref="B457:B458"/>
    <mergeCell ref="C457:C458"/>
    <mergeCell ref="D457:D458"/>
    <mergeCell ref="Q457:Q458"/>
    <mergeCell ref="R457:R458"/>
    <mergeCell ref="B451:B452"/>
    <mergeCell ref="C451:C452"/>
    <mergeCell ref="D451:D452"/>
    <mergeCell ref="Q451:Q452"/>
    <mergeCell ref="R451:R452"/>
    <mergeCell ref="B453:B454"/>
    <mergeCell ref="S437:U437"/>
    <mergeCell ref="B439:B440"/>
    <mergeCell ref="C439:C440"/>
    <mergeCell ref="D439:D440"/>
    <mergeCell ref="Q439:Q440"/>
    <mergeCell ref="R439:R440"/>
    <mergeCell ref="B441:B442"/>
    <mergeCell ref="C441:C442"/>
    <mergeCell ref="D441:D442"/>
    <mergeCell ref="Q441:Q442"/>
    <mergeCell ref="R441:R442"/>
    <mergeCell ref="B443:B444"/>
    <mergeCell ref="C443:C444"/>
    <mergeCell ref="D443:D444"/>
    <mergeCell ref="Q443:Q444"/>
    <mergeCell ref="R443:R444"/>
    <mergeCell ref="B445:B446"/>
    <mergeCell ref="C445:C446"/>
    <mergeCell ref="D445:D446"/>
    <mergeCell ref="Q445:Q446"/>
    <mergeCell ref="R445:R446"/>
    <mergeCell ref="B431:B432"/>
    <mergeCell ref="C431:C432"/>
    <mergeCell ref="D431:D432"/>
    <mergeCell ref="Q431:Q432"/>
    <mergeCell ref="R431:R432"/>
    <mergeCell ref="C434:D435"/>
    <mergeCell ref="E434:F434"/>
    <mergeCell ref="G434:H434"/>
    <mergeCell ref="I434:J434"/>
    <mergeCell ref="K434:L434"/>
    <mergeCell ref="M434:N434"/>
    <mergeCell ref="O434:P434"/>
    <mergeCell ref="Q434:Q436"/>
    <mergeCell ref="R434:R436"/>
    <mergeCell ref="E435:F435"/>
    <mergeCell ref="G435:H435"/>
    <mergeCell ref="I435:J435"/>
    <mergeCell ref="K435:L435"/>
    <mergeCell ref="M435:N435"/>
    <mergeCell ref="C417:C418"/>
    <mergeCell ref="D417:D418"/>
    <mergeCell ref="Q417:Q418"/>
    <mergeCell ref="R417:R418"/>
    <mergeCell ref="B427:B428"/>
    <mergeCell ref="C427:C428"/>
    <mergeCell ref="D427:D428"/>
    <mergeCell ref="Q427:Q428"/>
    <mergeCell ref="R427:R428"/>
    <mergeCell ref="B429:B430"/>
    <mergeCell ref="C429:C430"/>
    <mergeCell ref="D429:D430"/>
    <mergeCell ref="Q429:Q430"/>
    <mergeCell ref="R429:R430"/>
    <mergeCell ref="B423:B424"/>
    <mergeCell ref="C423:C424"/>
    <mergeCell ref="D423:D424"/>
    <mergeCell ref="Q423:Q424"/>
    <mergeCell ref="R423:R424"/>
    <mergeCell ref="B425:B426"/>
    <mergeCell ref="C425:C426"/>
    <mergeCell ref="D425:D426"/>
    <mergeCell ref="Q425:Q426"/>
    <mergeCell ref="R425:R426"/>
    <mergeCell ref="B411:B412"/>
    <mergeCell ref="C411:C412"/>
    <mergeCell ref="D411:D412"/>
    <mergeCell ref="Q411:Q412"/>
    <mergeCell ref="R411:R412"/>
    <mergeCell ref="B413:B414"/>
    <mergeCell ref="C413:C414"/>
    <mergeCell ref="D413:D414"/>
    <mergeCell ref="Q413:Q414"/>
    <mergeCell ref="R413:R414"/>
    <mergeCell ref="A401:A432"/>
    <mergeCell ref="B401:B402"/>
    <mergeCell ref="C401:C402"/>
    <mergeCell ref="D401:D402"/>
    <mergeCell ref="Q401:Q402"/>
    <mergeCell ref="R401:R402"/>
    <mergeCell ref="B419:B420"/>
    <mergeCell ref="C419:C420"/>
    <mergeCell ref="D419:D420"/>
    <mergeCell ref="Q419:Q420"/>
    <mergeCell ref="R419:R420"/>
    <mergeCell ref="B421:B422"/>
    <mergeCell ref="C421:C422"/>
    <mergeCell ref="D421:D422"/>
    <mergeCell ref="Q421:Q422"/>
    <mergeCell ref="R421:R422"/>
    <mergeCell ref="B415:B416"/>
    <mergeCell ref="C415:C416"/>
    <mergeCell ref="D415:D416"/>
    <mergeCell ref="Q415:Q416"/>
    <mergeCell ref="R415:R416"/>
    <mergeCell ref="B417:B418"/>
    <mergeCell ref="S401:U401"/>
    <mergeCell ref="B403:B404"/>
    <mergeCell ref="C403:C404"/>
    <mergeCell ref="D403:D404"/>
    <mergeCell ref="Q403:Q404"/>
    <mergeCell ref="R403:R404"/>
    <mergeCell ref="B405:B406"/>
    <mergeCell ref="C405:C406"/>
    <mergeCell ref="D405:D406"/>
    <mergeCell ref="Q405:Q406"/>
    <mergeCell ref="R405:R406"/>
    <mergeCell ref="B407:B408"/>
    <mergeCell ref="C407:C408"/>
    <mergeCell ref="D407:D408"/>
    <mergeCell ref="Q407:Q408"/>
    <mergeCell ref="R407:R408"/>
    <mergeCell ref="B409:B410"/>
    <mergeCell ref="C409:C410"/>
    <mergeCell ref="D409:D410"/>
    <mergeCell ref="Q409:Q410"/>
    <mergeCell ref="R409:R410"/>
    <mergeCell ref="B395:B396"/>
    <mergeCell ref="C395:C396"/>
    <mergeCell ref="D395:D396"/>
    <mergeCell ref="Q395:Q396"/>
    <mergeCell ref="R395:R396"/>
    <mergeCell ref="C398:D399"/>
    <mergeCell ref="E398:F398"/>
    <mergeCell ref="G398:H398"/>
    <mergeCell ref="I398:J398"/>
    <mergeCell ref="K398:L398"/>
    <mergeCell ref="M398:N398"/>
    <mergeCell ref="O398:P398"/>
    <mergeCell ref="Q398:Q400"/>
    <mergeCell ref="R398:R400"/>
    <mergeCell ref="E399:F399"/>
    <mergeCell ref="G399:H399"/>
    <mergeCell ref="I399:J399"/>
    <mergeCell ref="K399:L399"/>
    <mergeCell ref="M399:N399"/>
    <mergeCell ref="C381:C382"/>
    <mergeCell ref="D381:D382"/>
    <mergeCell ref="Q381:Q382"/>
    <mergeCell ref="R381:R382"/>
    <mergeCell ref="B391:B392"/>
    <mergeCell ref="C391:C392"/>
    <mergeCell ref="D391:D392"/>
    <mergeCell ref="Q391:Q392"/>
    <mergeCell ref="R391:R392"/>
    <mergeCell ref="B393:B394"/>
    <mergeCell ref="C393:C394"/>
    <mergeCell ref="D393:D394"/>
    <mergeCell ref="Q393:Q394"/>
    <mergeCell ref="R393:R394"/>
    <mergeCell ref="B387:B388"/>
    <mergeCell ref="C387:C388"/>
    <mergeCell ref="D387:D388"/>
    <mergeCell ref="Q387:Q388"/>
    <mergeCell ref="R387:R388"/>
    <mergeCell ref="B389:B390"/>
    <mergeCell ref="C389:C390"/>
    <mergeCell ref="D389:D390"/>
    <mergeCell ref="Q389:Q390"/>
    <mergeCell ref="R389:R390"/>
    <mergeCell ref="B375:B376"/>
    <mergeCell ref="C375:C376"/>
    <mergeCell ref="D375:D376"/>
    <mergeCell ref="Q375:Q376"/>
    <mergeCell ref="R375:R376"/>
    <mergeCell ref="B377:B378"/>
    <mergeCell ref="C377:C378"/>
    <mergeCell ref="D377:D378"/>
    <mergeCell ref="Q377:Q378"/>
    <mergeCell ref="R377:R378"/>
    <mergeCell ref="A365:A396"/>
    <mergeCell ref="B365:B366"/>
    <mergeCell ref="C365:C366"/>
    <mergeCell ref="D365:D366"/>
    <mergeCell ref="Q365:Q366"/>
    <mergeCell ref="R365:R366"/>
    <mergeCell ref="B383:B384"/>
    <mergeCell ref="C383:C384"/>
    <mergeCell ref="D383:D384"/>
    <mergeCell ref="Q383:Q384"/>
    <mergeCell ref="R383:R384"/>
    <mergeCell ref="B385:B386"/>
    <mergeCell ref="C385:C386"/>
    <mergeCell ref="D385:D386"/>
    <mergeCell ref="Q385:Q386"/>
    <mergeCell ref="R385:R386"/>
    <mergeCell ref="B379:B380"/>
    <mergeCell ref="C379:C380"/>
    <mergeCell ref="D379:D380"/>
    <mergeCell ref="Q379:Q380"/>
    <mergeCell ref="R379:R380"/>
    <mergeCell ref="B381:B382"/>
    <mergeCell ref="S365:U365"/>
    <mergeCell ref="B367:B368"/>
    <mergeCell ref="C367:C368"/>
    <mergeCell ref="D367:D368"/>
    <mergeCell ref="Q367:Q368"/>
    <mergeCell ref="R367:R368"/>
    <mergeCell ref="B369:B370"/>
    <mergeCell ref="C369:C370"/>
    <mergeCell ref="D369:D370"/>
    <mergeCell ref="Q369:Q370"/>
    <mergeCell ref="R369:R370"/>
    <mergeCell ref="B371:B372"/>
    <mergeCell ref="C371:C372"/>
    <mergeCell ref="D371:D372"/>
    <mergeCell ref="Q371:Q372"/>
    <mergeCell ref="R371:R372"/>
    <mergeCell ref="B373:B374"/>
    <mergeCell ref="C373:C374"/>
    <mergeCell ref="D373:D374"/>
    <mergeCell ref="Q373:Q374"/>
    <mergeCell ref="R373:R374"/>
    <mergeCell ref="B359:B360"/>
    <mergeCell ref="C359:C360"/>
    <mergeCell ref="D359:D360"/>
    <mergeCell ref="Q359:Q360"/>
    <mergeCell ref="R359:R360"/>
    <mergeCell ref="C362:D363"/>
    <mergeCell ref="E362:F362"/>
    <mergeCell ref="G362:H362"/>
    <mergeCell ref="I362:J362"/>
    <mergeCell ref="K362:L362"/>
    <mergeCell ref="M362:N362"/>
    <mergeCell ref="O362:P362"/>
    <mergeCell ref="Q362:Q364"/>
    <mergeCell ref="R362:R364"/>
    <mergeCell ref="E363:F363"/>
    <mergeCell ref="G363:H363"/>
    <mergeCell ref="I363:J363"/>
    <mergeCell ref="K363:L363"/>
    <mergeCell ref="M363:N363"/>
    <mergeCell ref="C345:C346"/>
    <mergeCell ref="D345:D346"/>
    <mergeCell ref="Q345:Q346"/>
    <mergeCell ref="R345:R346"/>
    <mergeCell ref="B355:B356"/>
    <mergeCell ref="C355:C356"/>
    <mergeCell ref="D355:D356"/>
    <mergeCell ref="Q355:Q356"/>
    <mergeCell ref="R355:R356"/>
    <mergeCell ref="B357:B358"/>
    <mergeCell ref="C357:C358"/>
    <mergeCell ref="D357:D358"/>
    <mergeCell ref="Q357:Q358"/>
    <mergeCell ref="R357:R358"/>
    <mergeCell ref="B351:B352"/>
    <mergeCell ref="C351:C352"/>
    <mergeCell ref="D351:D352"/>
    <mergeCell ref="Q351:Q352"/>
    <mergeCell ref="R351:R352"/>
    <mergeCell ref="B353:B354"/>
    <mergeCell ref="C353:C354"/>
    <mergeCell ref="D353:D354"/>
    <mergeCell ref="Q353:Q354"/>
    <mergeCell ref="R353:R354"/>
    <mergeCell ref="B339:B340"/>
    <mergeCell ref="C339:C340"/>
    <mergeCell ref="D339:D340"/>
    <mergeCell ref="Q339:Q340"/>
    <mergeCell ref="R339:R340"/>
    <mergeCell ref="B341:B342"/>
    <mergeCell ref="C341:C342"/>
    <mergeCell ref="D341:D342"/>
    <mergeCell ref="Q341:Q342"/>
    <mergeCell ref="R341:R342"/>
    <mergeCell ref="A329:A360"/>
    <mergeCell ref="B329:B330"/>
    <mergeCell ref="C329:C330"/>
    <mergeCell ref="D329:D330"/>
    <mergeCell ref="Q329:Q330"/>
    <mergeCell ref="R329:R330"/>
    <mergeCell ref="B347:B348"/>
    <mergeCell ref="C347:C348"/>
    <mergeCell ref="D347:D348"/>
    <mergeCell ref="Q347:Q348"/>
    <mergeCell ref="R347:R348"/>
    <mergeCell ref="B349:B350"/>
    <mergeCell ref="C349:C350"/>
    <mergeCell ref="D349:D350"/>
    <mergeCell ref="Q349:Q350"/>
    <mergeCell ref="R349:R350"/>
    <mergeCell ref="B343:B344"/>
    <mergeCell ref="C343:C344"/>
    <mergeCell ref="D343:D344"/>
    <mergeCell ref="Q343:Q344"/>
    <mergeCell ref="R343:R344"/>
    <mergeCell ref="B345:B346"/>
    <mergeCell ref="S329:U329"/>
    <mergeCell ref="B331:B332"/>
    <mergeCell ref="C331:C332"/>
    <mergeCell ref="D331:D332"/>
    <mergeCell ref="Q331:Q332"/>
    <mergeCell ref="R331:R332"/>
    <mergeCell ref="B333:B334"/>
    <mergeCell ref="C333:C334"/>
    <mergeCell ref="D333:D334"/>
    <mergeCell ref="Q333:Q334"/>
    <mergeCell ref="R333:R334"/>
    <mergeCell ref="B335:B336"/>
    <mergeCell ref="C335:C336"/>
    <mergeCell ref="D335:D336"/>
    <mergeCell ref="Q335:Q336"/>
    <mergeCell ref="R335:R336"/>
    <mergeCell ref="B337:B338"/>
    <mergeCell ref="C337:C338"/>
    <mergeCell ref="D337:D338"/>
    <mergeCell ref="Q337:Q338"/>
    <mergeCell ref="R337:R338"/>
    <mergeCell ref="C326:D327"/>
    <mergeCell ref="E326:F326"/>
    <mergeCell ref="G326:H326"/>
    <mergeCell ref="I326:J326"/>
    <mergeCell ref="K326:L326"/>
    <mergeCell ref="M326:N326"/>
    <mergeCell ref="O326:P326"/>
    <mergeCell ref="Q326:Q328"/>
    <mergeCell ref="R326:R328"/>
    <mergeCell ref="E327:F327"/>
    <mergeCell ref="G327:H327"/>
    <mergeCell ref="I327:J327"/>
    <mergeCell ref="K327:L327"/>
    <mergeCell ref="M327:N327"/>
    <mergeCell ref="B323:B324"/>
    <mergeCell ref="C323:C324"/>
    <mergeCell ref="D323:D324"/>
    <mergeCell ref="Q323:Q324"/>
    <mergeCell ref="R323:R324"/>
    <mergeCell ref="B321:B322"/>
    <mergeCell ref="C321:C322"/>
    <mergeCell ref="D321:D322"/>
    <mergeCell ref="Q321:Q322"/>
    <mergeCell ref="R321:R322"/>
    <mergeCell ref="B317:B318"/>
    <mergeCell ref="C317:C318"/>
    <mergeCell ref="D317:D318"/>
    <mergeCell ref="Q317:Q318"/>
    <mergeCell ref="R317:R318"/>
    <mergeCell ref="B305:B306"/>
    <mergeCell ref="C305:C306"/>
    <mergeCell ref="D305:D306"/>
    <mergeCell ref="Q305:Q306"/>
    <mergeCell ref="R305:R306"/>
    <mergeCell ref="B307:B308"/>
    <mergeCell ref="C307:C308"/>
    <mergeCell ref="D307:D308"/>
    <mergeCell ref="Q307:Q308"/>
    <mergeCell ref="R307:R308"/>
    <mergeCell ref="B309:B310"/>
    <mergeCell ref="C309:C310"/>
    <mergeCell ref="D309:D310"/>
    <mergeCell ref="Q309:Q310"/>
    <mergeCell ref="R309:R310"/>
    <mergeCell ref="B311:B312"/>
    <mergeCell ref="C311:C312"/>
    <mergeCell ref="Q303:Q304"/>
    <mergeCell ref="R303:R304"/>
    <mergeCell ref="R295:R296"/>
    <mergeCell ref="B297:B298"/>
    <mergeCell ref="C297:C298"/>
    <mergeCell ref="D297:D298"/>
    <mergeCell ref="Q297:Q298"/>
    <mergeCell ref="R297:R298"/>
    <mergeCell ref="B299:B300"/>
    <mergeCell ref="C299:C300"/>
    <mergeCell ref="D299:D300"/>
    <mergeCell ref="Q299:Q300"/>
    <mergeCell ref="R299:R300"/>
    <mergeCell ref="B319:B320"/>
    <mergeCell ref="C319:C320"/>
    <mergeCell ref="D319:D320"/>
    <mergeCell ref="Q319:Q320"/>
    <mergeCell ref="R319:R320"/>
    <mergeCell ref="B285:B286"/>
    <mergeCell ref="C285:C286"/>
    <mergeCell ref="D285:D286"/>
    <mergeCell ref="Q285:Q286"/>
    <mergeCell ref="R285:R286"/>
    <mergeCell ref="B287:B288"/>
    <mergeCell ref="C287:C288"/>
    <mergeCell ref="D287:D288"/>
    <mergeCell ref="Q287:Q288"/>
    <mergeCell ref="R287:R288"/>
    <mergeCell ref="B271:B272"/>
    <mergeCell ref="C271:C272"/>
    <mergeCell ref="D271:D272"/>
    <mergeCell ref="Q271:Q272"/>
    <mergeCell ref="R271:R272"/>
    <mergeCell ref="C290:D291"/>
    <mergeCell ref="E290:F290"/>
    <mergeCell ref="G290:H290"/>
    <mergeCell ref="I290:J290"/>
    <mergeCell ref="K290:L290"/>
    <mergeCell ref="M290:N290"/>
    <mergeCell ref="O290:P290"/>
    <mergeCell ref="Q290:Q292"/>
    <mergeCell ref="R290:R292"/>
    <mergeCell ref="E291:F291"/>
    <mergeCell ref="G291:H291"/>
    <mergeCell ref="I291:J291"/>
    <mergeCell ref="K291:L291"/>
    <mergeCell ref="M291:N291"/>
    <mergeCell ref="B283:B284"/>
    <mergeCell ref="C283:C284"/>
    <mergeCell ref="D283:D284"/>
    <mergeCell ref="C279:C280"/>
    <mergeCell ref="D279:D280"/>
    <mergeCell ref="Q279:Q280"/>
    <mergeCell ref="R279:R280"/>
    <mergeCell ref="B281:B282"/>
    <mergeCell ref="C281:C282"/>
    <mergeCell ref="D281:D282"/>
    <mergeCell ref="Q281:Q282"/>
    <mergeCell ref="R281:R282"/>
    <mergeCell ref="B261:B262"/>
    <mergeCell ref="C261:C262"/>
    <mergeCell ref="D261:D262"/>
    <mergeCell ref="Q261:Q262"/>
    <mergeCell ref="R261:R262"/>
    <mergeCell ref="B251:B252"/>
    <mergeCell ref="C251:C252"/>
    <mergeCell ref="D251:D252"/>
    <mergeCell ref="Q251:Q252"/>
    <mergeCell ref="R251:R252"/>
    <mergeCell ref="B259:B260"/>
    <mergeCell ref="C259:C260"/>
    <mergeCell ref="D259:D260"/>
    <mergeCell ref="Q259:Q260"/>
    <mergeCell ref="R259:R260"/>
    <mergeCell ref="B257:B258"/>
    <mergeCell ref="C257:C258"/>
    <mergeCell ref="D257:D258"/>
    <mergeCell ref="Q257:Q258"/>
    <mergeCell ref="R257:R258"/>
    <mergeCell ref="R273:R274"/>
    <mergeCell ref="B275:B276"/>
    <mergeCell ref="C275:C276"/>
    <mergeCell ref="R235:R236"/>
    <mergeCell ref="C239:C240"/>
    <mergeCell ref="D239:D240"/>
    <mergeCell ref="Q239:Q240"/>
    <mergeCell ref="Q237:Q238"/>
    <mergeCell ref="B249:B250"/>
    <mergeCell ref="C249:C250"/>
    <mergeCell ref="D249:D250"/>
    <mergeCell ref="Q249:Q250"/>
    <mergeCell ref="C245:C246"/>
    <mergeCell ref="D245:D246"/>
    <mergeCell ref="Q245:Q246"/>
    <mergeCell ref="D247:D248"/>
    <mergeCell ref="Q247:Q248"/>
    <mergeCell ref="R245:R246"/>
    <mergeCell ref="R239:R240"/>
    <mergeCell ref="B243:B244"/>
    <mergeCell ref="C243:C244"/>
    <mergeCell ref="D243:D244"/>
    <mergeCell ref="Q243:Q244"/>
    <mergeCell ref="R243:R244"/>
    <mergeCell ref="B245:B246"/>
    <mergeCell ref="B247:B248"/>
    <mergeCell ref="C247:C248"/>
    <mergeCell ref="B241:B242"/>
    <mergeCell ref="R247:R248"/>
    <mergeCell ref="C241:C242"/>
    <mergeCell ref="D241:D242"/>
    <mergeCell ref="Q241:Q242"/>
    <mergeCell ref="R241:R242"/>
    <mergeCell ref="R201:R202"/>
    <mergeCell ref="B203:B204"/>
    <mergeCell ref="C203:C204"/>
    <mergeCell ref="D203:D204"/>
    <mergeCell ref="Q203:Q204"/>
    <mergeCell ref="R203:R204"/>
    <mergeCell ref="B205:B206"/>
    <mergeCell ref="B231:B232"/>
    <mergeCell ref="C231:C232"/>
    <mergeCell ref="D231:D232"/>
    <mergeCell ref="Q231:Q232"/>
    <mergeCell ref="R231:R232"/>
    <mergeCell ref="B233:B234"/>
    <mergeCell ref="C233:C234"/>
    <mergeCell ref="D233:D234"/>
    <mergeCell ref="Q233:Q234"/>
    <mergeCell ref="R233:R234"/>
    <mergeCell ref="R221:R222"/>
    <mergeCell ref="B223:B224"/>
    <mergeCell ref="C223:C224"/>
    <mergeCell ref="D223:D224"/>
    <mergeCell ref="C225:C226"/>
    <mergeCell ref="B229:B230"/>
    <mergeCell ref="C229:C230"/>
    <mergeCell ref="D229:D230"/>
    <mergeCell ref="Q229:Q230"/>
    <mergeCell ref="R229:R230"/>
    <mergeCell ref="R218:R220"/>
    <mergeCell ref="G183:H183"/>
    <mergeCell ref="B199:B200"/>
    <mergeCell ref="Q223:Q224"/>
    <mergeCell ref="B211:B212"/>
    <mergeCell ref="C211:C212"/>
    <mergeCell ref="D211:D212"/>
    <mergeCell ref="Q211:Q212"/>
    <mergeCell ref="B207:B208"/>
    <mergeCell ref="C207:C208"/>
    <mergeCell ref="D207:D208"/>
    <mergeCell ref="Q207:Q208"/>
    <mergeCell ref="B221:B222"/>
    <mergeCell ref="C221:C222"/>
    <mergeCell ref="D221:D222"/>
    <mergeCell ref="Q221:Q222"/>
    <mergeCell ref="E218:F218"/>
    <mergeCell ref="G218:H218"/>
    <mergeCell ref="I218:J218"/>
    <mergeCell ref="K218:L218"/>
    <mergeCell ref="M218:N218"/>
    <mergeCell ref="O218:P218"/>
    <mergeCell ref="Q218:Q220"/>
    <mergeCell ref="I219:J219"/>
    <mergeCell ref="K219:L219"/>
    <mergeCell ref="M219:N219"/>
    <mergeCell ref="E219:F219"/>
    <mergeCell ref="G219:H219"/>
    <mergeCell ref="D171:D172"/>
    <mergeCell ref="D193:D194"/>
    <mergeCell ref="Q193:Q194"/>
    <mergeCell ref="R193:R194"/>
    <mergeCell ref="B195:B196"/>
    <mergeCell ref="C195:C196"/>
    <mergeCell ref="D195:D196"/>
    <mergeCell ref="Q195:Q196"/>
    <mergeCell ref="R195:R196"/>
    <mergeCell ref="B197:B198"/>
    <mergeCell ref="C197:C198"/>
    <mergeCell ref="D197:D198"/>
    <mergeCell ref="Q197:Q198"/>
    <mergeCell ref="R197:R198"/>
    <mergeCell ref="D189:D190"/>
    <mergeCell ref="Q189:Q190"/>
    <mergeCell ref="R189:R190"/>
    <mergeCell ref="C177:C178"/>
    <mergeCell ref="B179:B180"/>
    <mergeCell ref="C179:C180"/>
    <mergeCell ref="D179:D180"/>
    <mergeCell ref="Q179:Q180"/>
    <mergeCell ref="R179:R180"/>
    <mergeCell ref="E182:F182"/>
    <mergeCell ref="G182:H182"/>
    <mergeCell ref="I182:J182"/>
    <mergeCell ref="K182:L182"/>
    <mergeCell ref="M182:N182"/>
    <mergeCell ref="O182:P182"/>
    <mergeCell ref="Q182:Q184"/>
    <mergeCell ref="R182:R184"/>
    <mergeCell ref="E183:F183"/>
    <mergeCell ref="C169:C170"/>
    <mergeCell ref="I183:J183"/>
    <mergeCell ref="K183:L183"/>
    <mergeCell ref="M183:N183"/>
    <mergeCell ref="Q185:Q186"/>
    <mergeCell ref="R185:R186"/>
    <mergeCell ref="D155:D156"/>
    <mergeCell ref="Q155:Q156"/>
    <mergeCell ref="R155:R156"/>
    <mergeCell ref="B161:B162"/>
    <mergeCell ref="C161:C162"/>
    <mergeCell ref="D161:D162"/>
    <mergeCell ref="Q161:Q162"/>
    <mergeCell ref="R161:R162"/>
    <mergeCell ref="B177:B178"/>
    <mergeCell ref="B169:B170"/>
    <mergeCell ref="Q159:Q160"/>
    <mergeCell ref="R159:R160"/>
    <mergeCell ref="B173:B174"/>
    <mergeCell ref="C173:C174"/>
    <mergeCell ref="D173:D174"/>
    <mergeCell ref="Q173:Q174"/>
    <mergeCell ref="R173:R174"/>
    <mergeCell ref="B175:B176"/>
    <mergeCell ref="C175:C176"/>
    <mergeCell ref="D175:D176"/>
    <mergeCell ref="Q175:Q176"/>
    <mergeCell ref="D169:D170"/>
    <mergeCell ref="Q169:Q170"/>
    <mergeCell ref="R169:R170"/>
    <mergeCell ref="B171:B172"/>
    <mergeCell ref="C171:C172"/>
    <mergeCell ref="B143:B144"/>
    <mergeCell ref="C143:C144"/>
    <mergeCell ref="D143:D144"/>
    <mergeCell ref="Q143:Q144"/>
    <mergeCell ref="R143:R144"/>
    <mergeCell ref="S149:U149"/>
    <mergeCell ref="Q151:Q152"/>
    <mergeCell ref="R151:R152"/>
    <mergeCell ref="B153:B154"/>
    <mergeCell ref="C153:C154"/>
    <mergeCell ref="D153:D154"/>
    <mergeCell ref="Q153:Q154"/>
    <mergeCell ref="R153:R154"/>
    <mergeCell ref="B149:B150"/>
    <mergeCell ref="C149:C150"/>
    <mergeCell ref="D149:D150"/>
    <mergeCell ref="Q149:Q150"/>
    <mergeCell ref="R149:R150"/>
    <mergeCell ref="B151:B152"/>
    <mergeCell ref="C151:C152"/>
    <mergeCell ref="D151:D152"/>
    <mergeCell ref="B139:B140"/>
    <mergeCell ref="C139:C140"/>
    <mergeCell ref="D139:D140"/>
    <mergeCell ref="Q139:Q140"/>
    <mergeCell ref="R139:R140"/>
    <mergeCell ref="B141:B142"/>
    <mergeCell ref="C141:C142"/>
    <mergeCell ref="D141:D142"/>
    <mergeCell ref="Q141:Q142"/>
    <mergeCell ref="R141:R142"/>
    <mergeCell ref="B137:B138"/>
    <mergeCell ref="C137:C138"/>
    <mergeCell ref="D137:D138"/>
    <mergeCell ref="Q137:Q138"/>
    <mergeCell ref="R137:R138"/>
    <mergeCell ref="B127:B128"/>
    <mergeCell ref="C127:C128"/>
    <mergeCell ref="D127:D128"/>
    <mergeCell ref="Q127:Q128"/>
    <mergeCell ref="R127:R128"/>
    <mergeCell ref="B129:B130"/>
    <mergeCell ref="C129:C130"/>
    <mergeCell ref="D129:D130"/>
    <mergeCell ref="Q129:Q130"/>
    <mergeCell ref="R129:R130"/>
    <mergeCell ref="B131:B132"/>
    <mergeCell ref="C131:C132"/>
    <mergeCell ref="D131:D132"/>
    <mergeCell ref="Q131:Q132"/>
    <mergeCell ref="R131:R132"/>
    <mergeCell ref="B133:B134"/>
    <mergeCell ref="C133:C134"/>
    <mergeCell ref="D133:D134"/>
    <mergeCell ref="Q133:Q134"/>
    <mergeCell ref="Q119:Q120"/>
    <mergeCell ref="R119:R120"/>
    <mergeCell ref="B121:B122"/>
    <mergeCell ref="C121:C122"/>
    <mergeCell ref="D121:D122"/>
    <mergeCell ref="Q121:Q122"/>
    <mergeCell ref="R121:R122"/>
    <mergeCell ref="B123:B124"/>
    <mergeCell ref="B135:B136"/>
    <mergeCell ref="C123:C124"/>
    <mergeCell ref="D123:D124"/>
    <mergeCell ref="Q123:Q124"/>
    <mergeCell ref="R123:R124"/>
    <mergeCell ref="B125:B126"/>
    <mergeCell ref="C125:C126"/>
    <mergeCell ref="D125:D126"/>
    <mergeCell ref="Q125:Q126"/>
    <mergeCell ref="R125:R126"/>
    <mergeCell ref="C135:C136"/>
    <mergeCell ref="D135:D136"/>
    <mergeCell ref="Q135:Q136"/>
    <mergeCell ref="R135:R136"/>
    <mergeCell ref="R133:R134"/>
    <mergeCell ref="Q115:Q116"/>
    <mergeCell ref="R115:R116"/>
    <mergeCell ref="B103:B104"/>
    <mergeCell ref="C103:C104"/>
    <mergeCell ref="D103:D104"/>
    <mergeCell ref="Q103:Q104"/>
    <mergeCell ref="R103:R104"/>
    <mergeCell ref="B105:B106"/>
    <mergeCell ref="C105:C106"/>
    <mergeCell ref="D105:D106"/>
    <mergeCell ref="Q105:Q106"/>
    <mergeCell ref="R105:R106"/>
    <mergeCell ref="B107:B108"/>
    <mergeCell ref="C107:C108"/>
    <mergeCell ref="D107:D108"/>
    <mergeCell ref="Q107:Q108"/>
    <mergeCell ref="R107:R108"/>
    <mergeCell ref="C110:D111"/>
    <mergeCell ref="E110:F110"/>
    <mergeCell ref="G110:H110"/>
    <mergeCell ref="I110:J110"/>
    <mergeCell ref="K110:L110"/>
    <mergeCell ref="M110:N110"/>
    <mergeCell ref="O110:P110"/>
    <mergeCell ref="Q110:Q112"/>
    <mergeCell ref="R110:R112"/>
    <mergeCell ref="E111:F111"/>
    <mergeCell ref="G111:H111"/>
    <mergeCell ref="I111:J111"/>
    <mergeCell ref="K111:L111"/>
    <mergeCell ref="M111:N111"/>
    <mergeCell ref="R97:R98"/>
    <mergeCell ref="B99:B100"/>
    <mergeCell ref="C99:C100"/>
    <mergeCell ref="D99:D100"/>
    <mergeCell ref="Q99:Q100"/>
    <mergeCell ref="R99:R100"/>
    <mergeCell ref="B101:B102"/>
    <mergeCell ref="C101:C102"/>
    <mergeCell ref="D101:D102"/>
    <mergeCell ref="Q101:Q102"/>
    <mergeCell ref="R101:R102"/>
    <mergeCell ref="B97:B98"/>
    <mergeCell ref="C97:C98"/>
    <mergeCell ref="D97:D98"/>
    <mergeCell ref="Q97:Q98"/>
    <mergeCell ref="B93:B94"/>
    <mergeCell ref="C93:C94"/>
    <mergeCell ref="D93:D94"/>
    <mergeCell ref="Q93:Q94"/>
    <mergeCell ref="R93:R94"/>
    <mergeCell ref="B95:B96"/>
    <mergeCell ref="C95:C96"/>
    <mergeCell ref="D95:D96"/>
    <mergeCell ref="Q95:Q96"/>
    <mergeCell ref="R95:R96"/>
    <mergeCell ref="B89:B90"/>
    <mergeCell ref="C89:C90"/>
    <mergeCell ref="D89:D90"/>
    <mergeCell ref="Q89:Q90"/>
    <mergeCell ref="R89:R90"/>
    <mergeCell ref="B91:B92"/>
    <mergeCell ref="C91:C92"/>
    <mergeCell ref="D91:D92"/>
    <mergeCell ref="Q91:Q92"/>
    <mergeCell ref="R91:R92"/>
    <mergeCell ref="Q83:Q84"/>
    <mergeCell ref="R83:R84"/>
    <mergeCell ref="A77:A108"/>
    <mergeCell ref="S77:U77"/>
    <mergeCell ref="B85:B86"/>
    <mergeCell ref="C85:C86"/>
    <mergeCell ref="D85:D86"/>
    <mergeCell ref="Q85:Q86"/>
    <mergeCell ref="R85:R86"/>
    <mergeCell ref="B79:B80"/>
    <mergeCell ref="C79:C80"/>
    <mergeCell ref="D79:D80"/>
    <mergeCell ref="Q79:Q80"/>
    <mergeCell ref="R79:R80"/>
    <mergeCell ref="B81:B82"/>
    <mergeCell ref="C81:C82"/>
    <mergeCell ref="D81:D82"/>
    <mergeCell ref="Q81:Q82"/>
    <mergeCell ref="R81:R82"/>
    <mergeCell ref="B87:B88"/>
    <mergeCell ref="C87:C88"/>
    <mergeCell ref="D87:D88"/>
    <mergeCell ref="Q87:Q88"/>
    <mergeCell ref="R87:R88"/>
    <mergeCell ref="E74:F74"/>
    <mergeCell ref="G74:H74"/>
    <mergeCell ref="I74:J74"/>
    <mergeCell ref="K74:L74"/>
    <mergeCell ref="M74:N74"/>
    <mergeCell ref="O74:P74"/>
    <mergeCell ref="Q74:Q76"/>
    <mergeCell ref="R74:R76"/>
    <mergeCell ref="E75:F75"/>
    <mergeCell ref="G75:H75"/>
    <mergeCell ref="I75:J75"/>
    <mergeCell ref="K75:L75"/>
    <mergeCell ref="M75:N75"/>
    <mergeCell ref="C38:D39"/>
    <mergeCell ref="E38:F38"/>
    <mergeCell ref="G38:H38"/>
    <mergeCell ref="I38:J38"/>
    <mergeCell ref="K38:L38"/>
    <mergeCell ref="M38:N38"/>
    <mergeCell ref="O38:P38"/>
    <mergeCell ref="Q38:Q40"/>
    <mergeCell ref="R38:R40"/>
    <mergeCell ref="E39:F39"/>
    <mergeCell ref="G39:H39"/>
    <mergeCell ref="I39:J39"/>
    <mergeCell ref="K39:L39"/>
    <mergeCell ref="M39:N39"/>
    <mergeCell ref="C59:C60"/>
    <mergeCell ref="D59:D60"/>
    <mergeCell ref="Q59:Q60"/>
    <mergeCell ref="R55:R56"/>
    <mergeCell ref="B53:B54"/>
    <mergeCell ref="C53:C54"/>
    <mergeCell ref="D53:D54"/>
    <mergeCell ref="Q53:Q54"/>
    <mergeCell ref="R53:R54"/>
    <mergeCell ref="O2:P2"/>
    <mergeCell ref="Q2:Q4"/>
    <mergeCell ref="E3:F3"/>
    <mergeCell ref="G3:H3"/>
    <mergeCell ref="I3:J3"/>
    <mergeCell ref="K3:L3"/>
    <mergeCell ref="M3:N3"/>
    <mergeCell ref="E2:F2"/>
    <mergeCell ref="G2:H2"/>
    <mergeCell ref="I2:J2"/>
    <mergeCell ref="K2:L2"/>
    <mergeCell ref="M2:N2"/>
    <mergeCell ref="Q9:Q10"/>
    <mergeCell ref="R9:R10"/>
    <mergeCell ref="Q21:Q22"/>
    <mergeCell ref="R21:R22"/>
    <mergeCell ref="R2:R4"/>
    <mergeCell ref="R31:R32"/>
    <mergeCell ref="R45:R46"/>
    <mergeCell ref="B49:B50"/>
    <mergeCell ref="C49:C50"/>
    <mergeCell ref="D49:D50"/>
    <mergeCell ref="Q49:Q50"/>
    <mergeCell ref="R49:R50"/>
    <mergeCell ref="B51:B52"/>
    <mergeCell ref="C51:C52"/>
    <mergeCell ref="Q65:Q66"/>
    <mergeCell ref="R65:R66"/>
    <mergeCell ref="B61:B62"/>
    <mergeCell ref="C61:C62"/>
    <mergeCell ref="D61:D62"/>
    <mergeCell ref="Q61:Q62"/>
    <mergeCell ref="R61:R62"/>
    <mergeCell ref="B59:B60"/>
    <mergeCell ref="B69:B70"/>
    <mergeCell ref="C69:C70"/>
    <mergeCell ref="D69:D70"/>
    <mergeCell ref="Q69:Q70"/>
    <mergeCell ref="R69:R70"/>
    <mergeCell ref="B71:B72"/>
    <mergeCell ref="C71:C72"/>
    <mergeCell ref="D71:D72"/>
    <mergeCell ref="Q71:Q72"/>
    <mergeCell ref="R71:R72"/>
    <mergeCell ref="S5:U5"/>
    <mergeCell ref="B11:B12"/>
    <mergeCell ref="C11:C12"/>
    <mergeCell ref="D11:D12"/>
    <mergeCell ref="Q11:Q12"/>
    <mergeCell ref="R11:R12"/>
    <mergeCell ref="B33:B34"/>
    <mergeCell ref="C33:C34"/>
    <mergeCell ref="D33:D34"/>
    <mergeCell ref="Q33:Q34"/>
    <mergeCell ref="R33:R34"/>
    <mergeCell ref="R7:R8"/>
    <mergeCell ref="B9:B10"/>
    <mergeCell ref="B31:B32"/>
    <mergeCell ref="C31:C32"/>
    <mergeCell ref="D31:D32"/>
    <mergeCell ref="C19:C20"/>
    <mergeCell ref="D19:D20"/>
    <mergeCell ref="D23:D24"/>
    <mergeCell ref="B21:B22"/>
    <mergeCell ref="C21:C22"/>
    <mergeCell ref="D21:D22"/>
    <mergeCell ref="B15:B16"/>
    <mergeCell ref="C15:C16"/>
    <mergeCell ref="D15:D16"/>
    <mergeCell ref="B13:B14"/>
    <mergeCell ref="C13:C14"/>
    <mergeCell ref="D13:D14"/>
    <mergeCell ref="Q13:Q14"/>
    <mergeCell ref="Q15:Q16"/>
    <mergeCell ref="Q23:Q24"/>
    <mergeCell ref="Q25:Q26"/>
    <mergeCell ref="C2:D3"/>
    <mergeCell ref="C9:C10"/>
    <mergeCell ref="D9:D10"/>
    <mergeCell ref="A5:A36"/>
    <mergeCell ref="B5:B6"/>
    <mergeCell ref="C5:C6"/>
    <mergeCell ref="D5:D6"/>
    <mergeCell ref="Q5:Q6"/>
    <mergeCell ref="R5:R6"/>
    <mergeCell ref="B7:B8"/>
    <mergeCell ref="C7:C8"/>
    <mergeCell ref="D7:D8"/>
    <mergeCell ref="Q7:Q8"/>
    <mergeCell ref="B35:B36"/>
    <mergeCell ref="C35:C36"/>
    <mergeCell ref="D35:D36"/>
    <mergeCell ref="Q35:Q36"/>
    <mergeCell ref="R35:R36"/>
    <mergeCell ref="C23:C24"/>
    <mergeCell ref="Q27:Q28"/>
    <mergeCell ref="Q29:Q30"/>
    <mergeCell ref="Q31:Q32"/>
    <mergeCell ref="R51:R52"/>
    <mergeCell ref="Q77:Q78"/>
    <mergeCell ref="B77:B78"/>
    <mergeCell ref="C77:C78"/>
    <mergeCell ref="D77:D78"/>
    <mergeCell ref="C182:D183"/>
    <mergeCell ref="C218:D219"/>
    <mergeCell ref="D185:D186"/>
    <mergeCell ref="B187:B188"/>
    <mergeCell ref="B189:B190"/>
    <mergeCell ref="C189:C190"/>
    <mergeCell ref="C74:D75"/>
    <mergeCell ref="B83:B84"/>
    <mergeCell ref="C83:C84"/>
    <mergeCell ref="D83:D84"/>
    <mergeCell ref="Q63:Q64"/>
    <mergeCell ref="R13:R14"/>
    <mergeCell ref="R15:R16"/>
    <mergeCell ref="R23:R24"/>
    <mergeCell ref="R25:R26"/>
    <mergeCell ref="R27:R28"/>
    <mergeCell ref="R29:R30"/>
    <mergeCell ref="R77:R78"/>
    <mergeCell ref="B57:B58"/>
    <mergeCell ref="C57:C58"/>
    <mergeCell ref="D57:D58"/>
    <mergeCell ref="Q57:Q58"/>
    <mergeCell ref="R57:R58"/>
    <mergeCell ref="R63:R64"/>
    <mergeCell ref="B65:B66"/>
    <mergeCell ref="C65:C66"/>
    <mergeCell ref="D65:D66"/>
    <mergeCell ref="D275:D276"/>
    <mergeCell ref="Q275:Q276"/>
    <mergeCell ref="D199:D200"/>
    <mergeCell ref="Q199:Q200"/>
    <mergeCell ref="C199:C200"/>
    <mergeCell ref="B191:B192"/>
    <mergeCell ref="C191:C192"/>
    <mergeCell ref="D191:D192"/>
    <mergeCell ref="Q191:Q192"/>
    <mergeCell ref="C205:C206"/>
    <mergeCell ref="D205:D206"/>
    <mergeCell ref="Q205:Q206"/>
    <mergeCell ref="B193:B194"/>
    <mergeCell ref="C193:C194"/>
    <mergeCell ref="B269:B270"/>
    <mergeCell ref="C269:C270"/>
    <mergeCell ref="D269:D270"/>
    <mergeCell ref="B235:B236"/>
    <mergeCell ref="C235:C236"/>
    <mergeCell ref="D235:D236"/>
    <mergeCell ref="Q235:Q236"/>
    <mergeCell ref="B45:B46"/>
    <mergeCell ref="C45:C46"/>
    <mergeCell ref="D45:D46"/>
    <mergeCell ref="Q45:Q46"/>
    <mergeCell ref="B55:B56"/>
    <mergeCell ref="C55:C56"/>
    <mergeCell ref="D55:D56"/>
    <mergeCell ref="Q55:Q56"/>
    <mergeCell ref="B19:B20"/>
    <mergeCell ref="B63:B64"/>
    <mergeCell ref="B47:B48"/>
    <mergeCell ref="C47:C48"/>
    <mergeCell ref="D47:D48"/>
    <mergeCell ref="Q47:Q48"/>
    <mergeCell ref="B43:B44"/>
    <mergeCell ref="C43:C44"/>
    <mergeCell ref="B41:B42"/>
    <mergeCell ref="C41:C42"/>
    <mergeCell ref="D41:D42"/>
    <mergeCell ref="Q41:Q42"/>
    <mergeCell ref="D51:D52"/>
    <mergeCell ref="Q51:Q52"/>
    <mergeCell ref="A41:A72"/>
    <mergeCell ref="R41:R42"/>
    <mergeCell ref="S41:U41"/>
    <mergeCell ref="D43:D44"/>
    <mergeCell ref="Q43:Q44"/>
    <mergeCell ref="R43:R44"/>
    <mergeCell ref="R47:R48"/>
    <mergeCell ref="B17:B18"/>
    <mergeCell ref="C17:C18"/>
    <mergeCell ref="D17:D18"/>
    <mergeCell ref="Q17:Q18"/>
    <mergeCell ref="R17:R18"/>
    <mergeCell ref="Q19:Q20"/>
    <mergeCell ref="R19:R20"/>
    <mergeCell ref="B29:B30"/>
    <mergeCell ref="C29:C30"/>
    <mergeCell ref="D29:D30"/>
    <mergeCell ref="B27:B28"/>
    <mergeCell ref="C27:C28"/>
    <mergeCell ref="D27:D28"/>
    <mergeCell ref="B25:B26"/>
    <mergeCell ref="C25:C26"/>
    <mergeCell ref="D25:D26"/>
    <mergeCell ref="B23:B24"/>
    <mergeCell ref="C63:C64"/>
    <mergeCell ref="D63:D64"/>
    <mergeCell ref="B67:B68"/>
    <mergeCell ref="C67:C68"/>
    <mergeCell ref="D67:D68"/>
    <mergeCell ref="R59:R60"/>
    <mergeCell ref="Q67:Q68"/>
    <mergeCell ref="R67:R68"/>
    <mergeCell ref="A113:A144"/>
    <mergeCell ref="B113:B114"/>
    <mergeCell ref="C113:C114"/>
    <mergeCell ref="D113:D114"/>
    <mergeCell ref="Q113:Q114"/>
    <mergeCell ref="R113:R114"/>
    <mergeCell ref="S113:U113"/>
    <mergeCell ref="C146:D147"/>
    <mergeCell ref="E146:F146"/>
    <mergeCell ref="G146:H146"/>
    <mergeCell ref="I146:J146"/>
    <mergeCell ref="K146:L146"/>
    <mergeCell ref="M146:N146"/>
    <mergeCell ref="O146:P146"/>
    <mergeCell ref="Q146:Q148"/>
    <mergeCell ref="R146:R148"/>
    <mergeCell ref="E147:F147"/>
    <mergeCell ref="G147:H147"/>
    <mergeCell ref="I147:J147"/>
    <mergeCell ref="K147:L147"/>
    <mergeCell ref="M147:N147"/>
    <mergeCell ref="B119:B120"/>
    <mergeCell ref="C119:C120"/>
    <mergeCell ref="D119:D120"/>
    <mergeCell ref="B117:B118"/>
    <mergeCell ref="C117:C118"/>
    <mergeCell ref="D117:D118"/>
    <mergeCell ref="Q117:Q118"/>
    <mergeCell ref="R117:R118"/>
    <mergeCell ref="B115:B116"/>
    <mergeCell ref="C115:C116"/>
    <mergeCell ref="D115:D116"/>
    <mergeCell ref="A149:A180"/>
    <mergeCell ref="B163:B164"/>
    <mergeCell ref="C163:C164"/>
    <mergeCell ref="D163:D164"/>
    <mergeCell ref="Q163:Q164"/>
    <mergeCell ref="R163:R164"/>
    <mergeCell ref="B165:B166"/>
    <mergeCell ref="C165:C166"/>
    <mergeCell ref="D165:D166"/>
    <mergeCell ref="Q165:Q166"/>
    <mergeCell ref="R165:R166"/>
    <mergeCell ref="R175:R176"/>
    <mergeCell ref="Q177:Q178"/>
    <mergeCell ref="R177:R178"/>
    <mergeCell ref="B155:B156"/>
    <mergeCell ref="C155:C156"/>
    <mergeCell ref="B157:B158"/>
    <mergeCell ref="C157:C158"/>
    <mergeCell ref="D157:D158"/>
    <mergeCell ref="Q157:Q158"/>
    <mergeCell ref="R157:R158"/>
    <mergeCell ref="B159:B160"/>
    <mergeCell ref="C159:C160"/>
    <mergeCell ref="D159:D160"/>
    <mergeCell ref="D177:D178"/>
    <mergeCell ref="Q171:Q172"/>
    <mergeCell ref="R171:R172"/>
    <mergeCell ref="B167:B168"/>
    <mergeCell ref="C167:C168"/>
    <mergeCell ref="D167:D168"/>
    <mergeCell ref="Q167:Q168"/>
    <mergeCell ref="R167:R168"/>
    <mergeCell ref="A185:A216"/>
    <mergeCell ref="S185:U185"/>
    <mergeCell ref="B213:B214"/>
    <mergeCell ref="C213:C214"/>
    <mergeCell ref="D213:D214"/>
    <mergeCell ref="Q213:Q214"/>
    <mergeCell ref="R213:R214"/>
    <mergeCell ref="B215:B216"/>
    <mergeCell ref="C215:C216"/>
    <mergeCell ref="D215:D216"/>
    <mergeCell ref="Q215:Q216"/>
    <mergeCell ref="R215:R216"/>
    <mergeCell ref="C187:C188"/>
    <mergeCell ref="D187:D188"/>
    <mergeCell ref="Q187:Q188"/>
    <mergeCell ref="R187:R188"/>
    <mergeCell ref="B185:B186"/>
    <mergeCell ref="C185:C186"/>
    <mergeCell ref="R191:R192"/>
    <mergeCell ref="R211:R212"/>
    <mergeCell ref="R199:R200"/>
    <mergeCell ref="R205:R206"/>
    <mergeCell ref="R207:R208"/>
    <mergeCell ref="B209:B210"/>
    <mergeCell ref="C209:C210"/>
    <mergeCell ref="D209:D210"/>
    <mergeCell ref="Q209:Q210"/>
    <mergeCell ref="R209:R210"/>
    <mergeCell ref="B201:B202"/>
    <mergeCell ref="C201:C202"/>
    <mergeCell ref="D201:D202"/>
    <mergeCell ref="Q201:Q202"/>
    <mergeCell ref="A257:A288"/>
    <mergeCell ref="S257:U257"/>
    <mergeCell ref="B263:B264"/>
    <mergeCell ref="C263:C264"/>
    <mergeCell ref="D263:D264"/>
    <mergeCell ref="Q263:Q264"/>
    <mergeCell ref="R263:R264"/>
    <mergeCell ref="B265:B266"/>
    <mergeCell ref="C265:C266"/>
    <mergeCell ref="D265:D266"/>
    <mergeCell ref="Q265:Q266"/>
    <mergeCell ref="R265:R266"/>
    <mergeCell ref="Q269:Q270"/>
    <mergeCell ref="R269:R270"/>
    <mergeCell ref="D277:D278"/>
    <mergeCell ref="Q277:Q278"/>
    <mergeCell ref="R277:R278"/>
    <mergeCell ref="B279:B280"/>
    <mergeCell ref="Q267:Q268"/>
    <mergeCell ref="R267:R268"/>
    <mergeCell ref="B273:B274"/>
    <mergeCell ref="C273:C274"/>
    <mergeCell ref="D273:D274"/>
    <mergeCell ref="Q273:Q274"/>
    <mergeCell ref="R275:R276"/>
    <mergeCell ref="B277:B278"/>
    <mergeCell ref="C277:C278"/>
    <mergeCell ref="B267:B268"/>
    <mergeCell ref="C267:C268"/>
    <mergeCell ref="D267:D268"/>
    <mergeCell ref="Q283:Q284"/>
    <mergeCell ref="R283:R284"/>
    <mergeCell ref="A221:A252"/>
    <mergeCell ref="S221:U221"/>
    <mergeCell ref="C254:D255"/>
    <mergeCell ref="E254:F254"/>
    <mergeCell ref="G254:H254"/>
    <mergeCell ref="I254:J254"/>
    <mergeCell ref="K254:L254"/>
    <mergeCell ref="M254:N254"/>
    <mergeCell ref="O254:P254"/>
    <mergeCell ref="Q254:Q256"/>
    <mergeCell ref="R254:R256"/>
    <mergeCell ref="E255:F255"/>
    <mergeCell ref="G255:H255"/>
    <mergeCell ref="I255:J255"/>
    <mergeCell ref="K255:L255"/>
    <mergeCell ref="M255:N255"/>
    <mergeCell ref="R223:R224"/>
    <mergeCell ref="B225:B226"/>
    <mergeCell ref="R249:R250"/>
    <mergeCell ref="B239:B240"/>
    <mergeCell ref="C227:C228"/>
    <mergeCell ref="D227:D228"/>
    <mergeCell ref="Q227:Q228"/>
    <mergeCell ref="R227:R228"/>
    <mergeCell ref="D225:D226"/>
    <mergeCell ref="Q225:Q226"/>
    <mergeCell ref="R225:R226"/>
    <mergeCell ref="B227:B228"/>
    <mergeCell ref="R237:R238"/>
    <mergeCell ref="B237:B238"/>
    <mergeCell ref="C237:C238"/>
    <mergeCell ref="D237:D238"/>
    <mergeCell ref="A293:A324"/>
    <mergeCell ref="S293:U293"/>
    <mergeCell ref="B313:B314"/>
    <mergeCell ref="C313:C314"/>
    <mergeCell ref="D313:D314"/>
    <mergeCell ref="Q313:Q314"/>
    <mergeCell ref="R313:R314"/>
    <mergeCell ref="B315:B316"/>
    <mergeCell ref="C315:C316"/>
    <mergeCell ref="D315:D316"/>
    <mergeCell ref="Q315:Q316"/>
    <mergeCell ref="R315:R316"/>
    <mergeCell ref="B293:B294"/>
    <mergeCell ref="C293:C294"/>
    <mergeCell ref="D293:D294"/>
    <mergeCell ref="Q293:Q294"/>
    <mergeCell ref="R293:R294"/>
    <mergeCell ref="D311:D312"/>
    <mergeCell ref="Q311:Q312"/>
    <mergeCell ref="R311:R312"/>
    <mergeCell ref="B295:B296"/>
    <mergeCell ref="C295:C296"/>
    <mergeCell ref="D295:D296"/>
    <mergeCell ref="Q295:Q296"/>
    <mergeCell ref="B301:B302"/>
    <mergeCell ref="C301:C302"/>
    <mergeCell ref="D301:D302"/>
    <mergeCell ref="Q301:Q302"/>
    <mergeCell ref="R301:R302"/>
    <mergeCell ref="B303:B304"/>
    <mergeCell ref="C303:C304"/>
    <mergeCell ref="D303:D304"/>
    <mergeCell ref="C506:D507"/>
    <mergeCell ref="E506:F506"/>
    <mergeCell ref="G506:H506"/>
    <mergeCell ref="I506:J506"/>
    <mergeCell ref="K506:L506"/>
    <mergeCell ref="M506:N506"/>
    <mergeCell ref="O506:P506"/>
    <mergeCell ref="Q506:Q508"/>
    <mergeCell ref="R506:R508"/>
    <mergeCell ref="E507:F507"/>
    <mergeCell ref="G507:H507"/>
    <mergeCell ref="I507:J507"/>
    <mergeCell ref="K507:L507"/>
    <mergeCell ref="M507:N507"/>
    <mergeCell ref="A509:A540"/>
    <mergeCell ref="B509:B510"/>
    <mergeCell ref="C509:C510"/>
    <mergeCell ref="D509:D510"/>
    <mergeCell ref="Q509:Q510"/>
    <mergeCell ref="R509:R510"/>
    <mergeCell ref="B519:B520"/>
    <mergeCell ref="C519:C520"/>
    <mergeCell ref="D519:D520"/>
    <mergeCell ref="Q519:Q520"/>
    <mergeCell ref="R519:R520"/>
    <mergeCell ref="B521:B522"/>
    <mergeCell ref="C521:C522"/>
    <mergeCell ref="D521:D522"/>
    <mergeCell ref="Q521:Q522"/>
    <mergeCell ref="R521:R522"/>
    <mergeCell ref="B523:B524"/>
    <mergeCell ref="C523:C524"/>
    <mergeCell ref="S509:U509"/>
    <mergeCell ref="B511:B512"/>
    <mergeCell ref="C511:C512"/>
    <mergeCell ref="D511:D512"/>
    <mergeCell ref="Q511:Q512"/>
    <mergeCell ref="R511:R512"/>
    <mergeCell ref="B513:B514"/>
    <mergeCell ref="C513:C514"/>
    <mergeCell ref="D513:D514"/>
    <mergeCell ref="Q513:Q514"/>
    <mergeCell ref="R513:R514"/>
    <mergeCell ref="B515:B516"/>
    <mergeCell ref="C515:C516"/>
    <mergeCell ref="D515:D516"/>
    <mergeCell ref="Q515:Q516"/>
    <mergeCell ref="R515:R516"/>
    <mergeCell ref="B517:B518"/>
    <mergeCell ref="C517:C518"/>
    <mergeCell ref="D517:D518"/>
    <mergeCell ref="Q517:Q518"/>
    <mergeCell ref="R517:R518"/>
    <mergeCell ref="E509:N510"/>
    <mergeCell ref="E511:N512"/>
    <mergeCell ref="E513:N514"/>
    <mergeCell ref="D523:D524"/>
    <mergeCell ref="Q523:Q524"/>
    <mergeCell ref="R523:R524"/>
    <mergeCell ref="B525:B526"/>
    <mergeCell ref="C525:C526"/>
    <mergeCell ref="D525:D526"/>
    <mergeCell ref="Q525:Q526"/>
    <mergeCell ref="R525:R526"/>
    <mergeCell ref="B527:B528"/>
    <mergeCell ref="C527:C528"/>
    <mergeCell ref="D527:D528"/>
    <mergeCell ref="Q527:Q528"/>
    <mergeCell ref="R527:R528"/>
    <mergeCell ref="B529:B530"/>
    <mergeCell ref="C529:C530"/>
    <mergeCell ref="D529:D530"/>
    <mergeCell ref="Q529:Q530"/>
    <mergeCell ref="R529:R530"/>
    <mergeCell ref="B531:B532"/>
    <mergeCell ref="C531:C532"/>
    <mergeCell ref="D531:D532"/>
    <mergeCell ref="Q531:Q532"/>
    <mergeCell ref="R531:R532"/>
    <mergeCell ref="B533:B534"/>
    <mergeCell ref="C533:C534"/>
    <mergeCell ref="D533:D534"/>
    <mergeCell ref="Q533:Q534"/>
    <mergeCell ref="R533:R534"/>
    <mergeCell ref="B535:B536"/>
    <mergeCell ref="C535:C536"/>
    <mergeCell ref="D535:D536"/>
    <mergeCell ref="Q535:Q536"/>
    <mergeCell ref="R535:R536"/>
    <mergeCell ref="B537:B538"/>
    <mergeCell ref="C537:C538"/>
    <mergeCell ref="D537:D538"/>
    <mergeCell ref="Q537:Q538"/>
    <mergeCell ref="R537:R538"/>
    <mergeCell ref="B539:B540"/>
    <mergeCell ref="C539:C540"/>
    <mergeCell ref="D539:D540"/>
    <mergeCell ref="Q539:Q540"/>
    <mergeCell ref="R539:R540"/>
    <mergeCell ref="C542:D543"/>
    <mergeCell ref="E542:F542"/>
    <mergeCell ref="G542:H542"/>
    <mergeCell ref="I542:J542"/>
    <mergeCell ref="K542:L542"/>
    <mergeCell ref="M542:N542"/>
    <mergeCell ref="O542:P542"/>
    <mergeCell ref="Q542:Q544"/>
    <mergeCell ref="R542:R544"/>
    <mergeCell ref="E543:F543"/>
    <mergeCell ref="G543:H543"/>
    <mergeCell ref="I543:J543"/>
    <mergeCell ref="K543:L543"/>
    <mergeCell ref="M543:N543"/>
    <mergeCell ref="A545:A576"/>
    <mergeCell ref="B545:B546"/>
    <mergeCell ref="C545:C546"/>
    <mergeCell ref="D545:D546"/>
    <mergeCell ref="Q545:Q546"/>
    <mergeCell ref="R545:R546"/>
    <mergeCell ref="S545:U545"/>
    <mergeCell ref="B547:B548"/>
    <mergeCell ref="C547:C548"/>
    <mergeCell ref="D547:D548"/>
    <mergeCell ref="Q547:Q548"/>
    <mergeCell ref="R547:R548"/>
    <mergeCell ref="B549:B550"/>
    <mergeCell ref="C549:C550"/>
    <mergeCell ref="D549:D550"/>
    <mergeCell ref="Q549:Q550"/>
    <mergeCell ref="R549:R550"/>
    <mergeCell ref="B551:B552"/>
    <mergeCell ref="C551:C552"/>
    <mergeCell ref="D551:D552"/>
    <mergeCell ref="Q551:Q552"/>
    <mergeCell ref="R551:R552"/>
    <mergeCell ref="B553:B554"/>
    <mergeCell ref="C553:C554"/>
    <mergeCell ref="D553:D554"/>
    <mergeCell ref="Q553:Q554"/>
    <mergeCell ref="R553:R554"/>
    <mergeCell ref="B555:B556"/>
    <mergeCell ref="C555:C556"/>
    <mergeCell ref="D555:D556"/>
    <mergeCell ref="Q555:Q556"/>
    <mergeCell ref="R555:R556"/>
    <mergeCell ref="B557:B558"/>
    <mergeCell ref="C557:C558"/>
    <mergeCell ref="D557:D558"/>
    <mergeCell ref="Q557:Q558"/>
    <mergeCell ref="R557:R558"/>
    <mergeCell ref="B559:B560"/>
    <mergeCell ref="C559:C560"/>
    <mergeCell ref="D559:D560"/>
    <mergeCell ref="Q559:Q560"/>
    <mergeCell ref="R559:R560"/>
    <mergeCell ref="B561:B562"/>
    <mergeCell ref="C561:C562"/>
    <mergeCell ref="D561:D562"/>
    <mergeCell ref="Q561:Q562"/>
    <mergeCell ref="R561:R562"/>
    <mergeCell ref="B563:B564"/>
    <mergeCell ref="C563:C564"/>
    <mergeCell ref="D563:D564"/>
    <mergeCell ref="Q563:Q564"/>
    <mergeCell ref="R563:R564"/>
    <mergeCell ref="B565:B566"/>
    <mergeCell ref="C565:C566"/>
    <mergeCell ref="D565:D566"/>
    <mergeCell ref="Q565:Q566"/>
    <mergeCell ref="R565:R566"/>
    <mergeCell ref="B567:B568"/>
    <mergeCell ref="C567:C568"/>
    <mergeCell ref="D567:D568"/>
    <mergeCell ref="Q567:Q568"/>
    <mergeCell ref="R567:R568"/>
    <mergeCell ref="B569:B570"/>
    <mergeCell ref="C569:C570"/>
    <mergeCell ref="D569:D570"/>
    <mergeCell ref="Q569:Q570"/>
    <mergeCell ref="R569:R570"/>
    <mergeCell ref="B571:B572"/>
    <mergeCell ref="C571:C572"/>
    <mergeCell ref="D571:D572"/>
    <mergeCell ref="Q571:Q572"/>
    <mergeCell ref="R571:R572"/>
    <mergeCell ref="B573:B574"/>
    <mergeCell ref="C573:C574"/>
    <mergeCell ref="D573:D574"/>
    <mergeCell ref="Q573:Q574"/>
    <mergeCell ref="R573:R574"/>
    <mergeCell ref="B575:B576"/>
    <mergeCell ref="C575:C576"/>
    <mergeCell ref="D575:D576"/>
    <mergeCell ref="Q575:Q576"/>
    <mergeCell ref="R575:R576"/>
    <mergeCell ref="C578:D579"/>
    <mergeCell ref="E578:F578"/>
    <mergeCell ref="G578:H578"/>
    <mergeCell ref="I578:J578"/>
    <mergeCell ref="K578:L578"/>
    <mergeCell ref="M578:N578"/>
    <mergeCell ref="O578:P578"/>
    <mergeCell ref="Q578:Q580"/>
    <mergeCell ref="R578:R580"/>
    <mergeCell ref="E579:F579"/>
    <mergeCell ref="G579:H579"/>
    <mergeCell ref="I579:J579"/>
    <mergeCell ref="K579:L579"/>
    <mergeCell ref="M579:N579"/>
    <mergeCell ref="A581:A612"/>
    <mergeCell ref="B581:B582"/>
    <mergeCell ref="C581:C582"/>
    <mergeCell ref="D581:D582"/>
    <mergeCell ref="Q581:Q582"/>
    <mergeCell ref="R581:R582"/>
    <mergeCell ref="S581:U581"/>
    <mergeCell ref="B583:B584"/>
    <mergeCell ref="C583:C584"/>
    <mergeCell ref="D583:D584"/>
    <mergeCell ref="Q583:Q584"/>
    <mergeCell ref="R583:R584"/>
    <mergeCell ref="B585:B586"/>
    <mergeCell ref="C585:C586"/>
    <mergeCell ref="D585:D586"/>
    <mergeCell ref="Q585:Q586"/>
    <mergeCell ref="R585:R586"/>
    <mergeCell ref="B587:B588"/>
    <mergeCell ref="C587:C588"/>
    <mergeCell ref="D587:D588"/>
    <mergeCell ref="Q587:Q588"/>
    <mergeCell ref="R587:R588"/>
    <mergeCell ref="B589:B590"/>
    <mergeCell ref="C589:C590"/>
    <mergeCell ref="D589:D590"/>
    <mergeCell ref="Q589:Q590"/>
    <mergeCell ref="R589:R590"/>
    <mergeCell ref="B591:B592"/>
    <mergeCell ref="C591:C592"/>
    <mergeCell ref="D591:D592"/>
    <mergeCell ref="Q591:Q592"/>
    <mergeCell ref="R591:R592"/>
    <mergeCell ref="R607:R608"/>
    <mergeCell ref="B593:B594"/>
    <mergeCell ref="C593:C594"/>
    <mergeCell ref="D593:D594"/>
    <mergeCell ref="Q593:Q594"/>
    <mergeCell ref="R593:R594"/>
    <mergeCell ref="B595:B596"/>
    <mergeCell ref="C595:C596"/>
    <mergeCell ref="D595:D596"/>
    <mergeCell ref="Q595:Q596"/>
    <mergeCell ref="R595:R596"/>
    <mergeCell ref="B597:B598"/>
    <mergeCell ref="C597:C598"/>
    <mergeCell ref="D597:D598"/>
    <mergeCell ref="Q597:Q598"/>
    <mergeCell ref="R597:R598"/>
    <mergeCell ref="B599:B600"/>
    <mergeCell ref="C599:C600"/>
    <mergeCell ref="D599:D600"/>
    <mergeCell ref="Q599:Q600"/>
    <mergeCell ref="R599:R600"/>
    <mergeCell ref="E545:N546"/>
    <mergeCell ref="E547:N548"/>
    <mergeCell ref="E549:N550"/>
    <mergeCell ref="B609:B610"/>
    <mergeCell ref="C609:C610"/>
    <mergeCell ref="D609:D610"/>
    <mergeCell ref="Q609:Q610"/>
    <mergeCell ref="R609:R610"/>
    <mergeCell ref="B611:B612"/>
    <mergeCell ref="C611:C612"/>
    <mergeCell ref="D611:D612"/>
    <mergeCell ref="Q611:Q612"/>
    <mergeCell ref="R611:R612"/>
    <mergeCell ref="B601:B602"/>
    <mergeCell ref="C601:C602"/>
    <mergeCell ref="D601:D602"/>
    <mergeCell ref="Q601:Q602"/>
    <mergeCell ref="R601:R602"/>
    <mergeCell ref="B603:B604"/>
    <mergeCell ref="C603:C604"/>
    <mergeCell ref="D603:D604"/>
    <mergeCell ref="Q603:Q604"/>
    <mergeCell ref="R603:R604"/>
    <mergeCell ref="B605:B606"/>
    <mergeCell ref="C605:C606"/>
    <mergeCell ref="D605:D606"/>
    <mergeCell ref="Q605:Q606"/>
    <mergeCell ref="R605:R606"/>
    <mergeCell ref="B607:B608"/>
    <mergeCell ref="C607:C608"/>
    <mergeCell ref="D607:D608"/>
    <mergeCell ref="Q607:Q608"/>
    <mergeCell ref="C614:D615"/>
    <mergeCell ref="E614:F614"/>
    <mergeCell ref="G614:H614"/>
    <mergeCell ref="I614:J614"/>
    <mergeCell ref="K614:L614"/>
    <mergeCell ref="M614:N614"/>
    <mergeCell ref="O614:P614"/>
    <mergeCell ref="Q614:Q616"/>
    <mergeCell ref="R614:R616"/>
    <mergeCell ref="E615:F615"/>
    <mergeCell ref="G615:H615"/>
    <mergeCell ref="I615:J615"/>
    <mergeCell ref="K615:L615"/>
    <mergeCell ref="M615:N615"/>
    <mergeCell ref="A617:A648"/>
    <mergeCell ref="B617:B618"/>
    <mergeCell ref="C617:C618"/>
    <mergeCell ref="D617:D618"/>
    <mergeCell ref="Q617:Q618"/>
    <mergeCell ref="R617:R618"/>
    <mergeCell ref="B627:B628"/>
    <mergeCell ref="C627:C628"/>
    <mergeCell ref="D627:D628"/>
    <mergeCell ref="Q627:Q628"/>
    <mergeCell ref="R627:R628"/>
    <mergeCell ref="B629:B630"/>
    <mergeCell ref="C629:C630"/>
    <mergeCell ref="D629:D630"/>
    <mergeCell ref="Q629:Q630"/>
    <mergeCell ref="R629:R630"/>
    <mergeCell ref="B631:B632"/>
    <mergeCell ref="C631:C632"/>
    <mergeCell ref="S617:U617"/>
    <mergeCell ref="B619:B620"/>
    <mergeCell ref="C619:C620"/>
    <mergeCell ref="D619:D620"/>
    <mergeCell ref="Q619:Q620"/>
    <mergeCell ref="R619:R620"/>
    <mergeCell ref="B621:B622"/>
    <mergeCell ref="C621:C622"/>
    <mergeCell ref="D621:D622"/>
    <mergeCell ref="Q621:Q622"/>
    <mergeCell ref="R621:R622"/>
    <mergeCell ref="B623:B624"/>
    <mergeCell ref="C623:C624"/>
    <mergeCell ref="D623:D624"/>
    <mergeCell ref="Q623:Q624"/>
    <mergeCell ref="R623:R624"/>
    <mergeCell ref="B625:B626"/>
    <mergeCell ref="C625:C626"/>
    <mergeCell ref="D625:D626"/>
    <mergeCell ref="Q625:Q626"/>
    <mergeCell ref="R625:R626"/>
    <mergeCell ref="E619:H620"/>
    <mergeCell ref="K619:N620"/>
    <mergeCell ref="D631:D632"/>
    <mergeCell ref="Q631:Q632"/>
    <mergeCell ref="R631:R632"/>
    <mergeCell ref="B633:B634"/>
    <mergeCell ref="C633:C634"/>
    <mergeCell ref="D633:D634"/>
    <mergeCell ref="Q633:Q634"/>
    <mergeCell ref="R633:R634"/>
    <mergeCell ref="B635:B636"/>
    <mergeCell ref="C635:C636"/>
    <mergeCell ref="D635:D636"/>
    <mergeCell ref="Q635:Q636"/>
    <mergeCell ref="R635:R636"/>
    <mergeCell ref="B637:B638"/>
    <mergeCell ref="C637:C638"/>
    <mergeCell ref="D637:D638"/>
    <mergeCell ref="Q637:Q638"/>
    <mergeCell ref="R637:R638"/>
    <mergeCell ref="B639:B640"/>
    <mergeCell ref="C639:C640"/>
    <mergeCell ref="D639:D640"/>
    <mergeCell ref="Q639:Q640"/>
    <mergeCell ref="R639:R640"/>
    <mergeCell ref="B641:B642"/>
    <mergeCell ref="C641:C642"/>
    <mergeCell ref="D641:D642"/>
    <mergeCell ref="Q641:Q642"/>
    <mergeCell ref="R641:R642"/>
    <mergeCell ref="B643:B644"/>
    <mergeCell ref="C643:C644"/>
    <mergeCell ref="D643:D644"/>
    <mergeCell ref="Q643:Q644"/>
    <mergeCell ref="R643:R644"/>
    <mergeCell ref="B645:B646"/>
    <mergeCell ref="C645:C646"/>
    <mergeCell ref="D645:D646"/>
    <mergeCell ref="Q645:Q646"/>
    <mergeCell ref="R645:R646"/>
    <mergeCell ref="B647:B648"/>
    <mergeCell ref="C647:C648"/>
    <mergeCell ref="D647:D648"/>
    <mergeCell ref="Q647:Q648"/>
    <mergeCell ref="R647:R648"/>
    <mergeCell ref="C650:D651"/>
    <mergeCell ref="E650:F650"/>
    <mergeCell ref="G650:H650"/>
    <mergeCell ref="I650:J650"/>
    <mergeCell ref="K650:L650"/>
    <mergeCell ref="M650:N650"/>
    <mergeCell ref="O650:P650"/>
    <mergeCell ref="Q650:Q652"/>
    <mergeCell ref="R650:R652"/>
    <mergeCell ref="E651:F651"/>
    <mergeCell ref="G651:H651"/>
    <mergeCell ref="I651:J651"/>
    <mergeCell ref="K651:L651"/>
    <mergeCell ref="M651:N651"/>
    <mergeCell ref="A653:A684"/>
    <mergeCell ref="B653:B654"/>
    <mergeCell ref="C653:C654"/>
    <mergeCell ref="D653:D654"/>
    <mergeCell ref="Q653:Q654"/>
    <mergeCell ref="R653:R654"/>
    <mergeCell ref="S653:U653"/>
    <mergeCell ref="B655:B656"/>
    <mergeCell ref="C655:C656"/>
    <mergeCell ref="D655:D656"/>
    <mergeCell ref="Q655:Q656"/>
    <mergeCell ref="R655:R656"/>
    <mergeCell ref="B657:B658"/>
    <mergeCell ref="C657:C658"/>
    <mergeCell ref="D657:D658"/>
    <mergeCell ref="Q657:Q658"/>
    <mergeCell ref="R657:R658"/>
    <mergeCell ref="B659:B660"/>
    <mergeCell ref="C659:C660"/>
    <mergeCell ref="D659:D660"/>
    <mergeCell ref="Q659:Q660"/>
    <mergeCell ref="R659:R660"/>
    <mergeCell ref="B661:B662"/>
    <mergeCell ref="C661:C662"/>
    <mergeCell ref="D661:D662"/>
    <mergeCell ref="Q661:Q662"/>
    <mergeCell ref="R661:R662"/>
    <mergeCell ref="B663:B664"/>
    <mergeCell ref="C663:C664"/>
    <mergeCell ref="D663:D664"/>
    <mergeCell ref="Q663:Q664"/>
    <mergeCell ref="R663:R664"/>
    <mergeCell ref="B665:B666"/>
    <mergeCell ref="C665:C666"/>
    <mergeCell ref="D665:D666"/>
    <mergeCell ref="Q665:Q666"/>
    <mergeCell ref="R665:R666"/>
    <mergeCell ref="B667:B668"/>
    <mergeCell ref="C667:C668"/>
    <mergeCell ref="D667:D668"/>
    <mergeCell ref="Q667:Q668"/>
    <mergeCell ref="R667:R668"/>
    <mergeCell ref="B669:B670"/>
    <mergeCell ref="C669:C670"/>
    <mergeCell ref="D669:D670"/>
    <mergeCell ref="Q669:Q670"/>
    <mergeCell ref="R669:R670"/>
    <mergeCell ref="B671:B672"/>
    <mergeCell ref="C671:C672"/>
    <mergeCell ref="D671:D672"/>
    <mergeCell ref="Q671:Q672"/>
    <mergeCell ref="R671:R672"/>
    <mergeCell ref="B673:B674"/>
    <mergeCell ref="C673:C674"/>
    <mergeCell ref="D673:D674"/>
    <mergeCell ref="Q673:Q674"/>
    <mergeCell ref="R673:R674"/>
    <mergeCell ref="B675:B676"/>
    <mergeCell ref="C675:C676"/>
    <mergeCell ref="D675:D676"/>
    <mergeCell ref="Q675:Q676"/>
    <mergeCell ref="R675:R676"/>
    <mergeCell ref="B677:B678"/>
    <mergeCell ref="C677:C678"/>
    <mergeCell ref="D677:D678"/>
    <mergeCell ref="Q677:Q678"/>
    <mergeCell ref="R677:R678"/>
    <mergeCell ref="B679:B680"/>
    <mergeCell ref="C679:C680"/>
    <mergeCell ref="D679:D680"/>
    <mergeCell ref="Q679:Q680"/>
    <mergeCell ref="R679:R680"/>
    <mergeCell ref="B681:B682"/>
    <mergeCell ref="C681:C682"/>
    <mergeCell ref="D681:D682"/>
    <mergeCell ref="Q681:Q682"/>
    <mergeCell ref="R681:R682"/>
    <mergeCell ref="B683:B684"/>
    <mergeCell ref="C683:C684"/>
    <mergeCell ref="D683:D684"/>
    <mergeCell ref="Q683:Q684"/>
    <mergeCell ref="R683:R684"/>
    <mergeCell ref="C686:D687"/>
    <mergeCell ref="E686:F686"/>
    <mergeCell ref="G686:H686"/>
    <mergeCell ref="I686:J686"/>
    <mergeCell ref="K686:L686"/>
    <mergeCell ref="M686:N686"/>
    <mergeCell ref="O686:P686"/>
    <mergeCell ref="Q686:Q688"/>
    <mergeCell ref="R686:R688"/>
    <mergeCell ref="E687:F687"/>
    <mergeCell ref="G687:H687"/>
    <mergeCell ref="I687:J687"/>
    <mergeCell ref="K687:L687"/>
    <mergeCell ref="M687:N687"/>
    <mergeCell ref="A689:A720"/>
    <mergeCell ref="B689:B690"/>
    <mergeCell ref="C689:C690"/>
    <mergeCell ref="D689:D690"/>
    <mergeCell ref="Q689:Q690"/>
    <mergeCell ref="R689:R690"/>
    <mergeCell ref="S689:U689"/>
    <mergeCell ref="B691:B692"/>
    <mergeCell ref="C691:C692"/>
    <mergeCell ref="D691:D692"/>
    <mergeCell ref="Q691:Q692"/>
    <mergeCell ref="R691:R692"/>
    <mergeCell ref="B693:B694"/>
    <mergeCell ref="C693:C694"/>
    <mergeCell ref="D693:D694"/>
    <mergeCell ref="Q693:Q694"/>
    <mergeCell ref="R693:R694"/>
    <mergeCell ref="B695:B696"/>
    <mergeCell ref="C695:C696"/>
    <mergeCell ref="D695:D696"/>
    <mergeCell ref="Q695:Q696"/>
    <mergeCell ref="R695:R696"/>
    <mergeCell ref="B697:B698"/>
    <mergeCell ref="C697:C698"/>
    <mergeCell ref="D697:D698"/>
    <mergeCell ref="Q697:Q698"/>
    <mergeCell ref="R697:R698"/>
    <mergeCell ref="B699:B700"/>
    <mergeCell ref="C699:C700"/>
    <mergeCell ref="D699:D700"/>
    <mergeCell ref="Q699:Q700"/>
    <mergeCell ref="R699:R700"/>
    <mergeCell ref="B701:B702"/>
    <mergeCell ref="C701:C702"/>
    <mergeCell ref="D701:D702"/>
    <mergeCell ref="Q701:Q702"/>
    <mergeCell ref="R701:R702"/>
    <mergeCell ref="B703:B704"/>
    <mergeCell ref="C703:C704"/>
    <mergeCell ref="D703:D704"/>
    <mergeCell ref="Q703:Q704"/>
    <mergeCell ref="R703:R704"/>
    <mergeCell ref="B705:B706"/>
    <mergeCell ref="C705:C706"/>
    <mergeCell ref="D705:D706"/>
    <mergeCell ref="Q705:Q706"/>
    <mergeCell ref="R705:R706"/>
    <mergeCell ref="B707:B708"/>
    <mergeCell ref="C707:C708"/>
    <mergeCell ref="D707:D708"/>
    <mergeCell ref="Q707:Q708"/>
    <mergeCell ref="R707:R708"/>
    <mergeCell ref="B709:B710"/>
    <mergeCell ref="C709:C710"/>
    <mergeCell ref="D709:D710"/>
    <mergeCell ref="Q709:Q710"/>
    <mergeCell ref="R709:R710"/>
    <mergeCell ref="B711:B712"/>
    <mergeCell ref="C711:C712"/>
    <mergeCell ref="D711:D712"/>
    <mergeCell ref="Q711:Q712"/>
    <mergeCell ref="R711:R712"/>
    <mergeCell ref="B713:B714"/>
    <mergeCell ref="C713:C714"/>
    <mergeCell ref="D713:D714"/>
    <mergeCell ref="Q713:Q714"/>
    <mergeCell ref="R713:R714"/>
    <mergeCell ref="B715:B716"/>
    <mergeCell ref="C715:C716"/>
    <mergeCell ref="D715:D716"/>
    <mergeCell ref="Q715:Q716"/>
    <mergeCell ref="R715:R716"/>
    <mergeCell ref="B717:B718"/>
    <mergeCell ref="C717:C718"/>
    <mergeCell ref="D717:D718"/>
    <mergeCell ref="Q717:Q718"/>
    <mergeCell ref="R717:R718"/>
    <mergeCell ref="B719:B720"/>
    <mergeCell ref="C719:C720"/>
    <mergeCell ref="D719:D720"/>
    <mergeCell ref="Q719:Q720"/>
    <mergeCell ref="R719:R720"/>
    <mergeCell ref="C722:D723"/>
    <mergeCell ref="E722:F722"/>
    <mergeCell ref="G722:H722"/>
    <mergeCell ref="I722:J722"/>
    <mergeCell ref="K722:L722"/>
    <mergeCell ref="M722:N722"/>
    <mergeCell ref="O722:P722"/>
    <mergeCell ref="Q722:Q724"/>
    <mergeCell ref="R722:R724"/>
    <mergeCell ref="E723:F723"/>
    <mergeCell ref="G723:H723"/>
    <mergeCell ref="I723:J723"/>
    <mergeCell ref="K723:L723"/>
    <mergeCell ref="M723:N723"/>
    <mergeCell ref="A725:A756"/>
    <mergeCell ref="B725:B726"/>
    <mergeCell ref="C725:C726"/>
    <mergeCell ref="D725:D726"/>
    <mergeCell ref="Q725:Q726"/>
    <mergeCell ref="R725:R726"/>
    <mergeCell ref="S725:U725"/>
    <mergeCell ref="B727:B728"/>
    <mergeCell ref="C727:C728"/>
    <mergeCell ref="D727:D728"/>
    <mergeCell ref="Q727:Q728"/>
    <mergeCell ref="R727:R728"/>
    <mergeCell ref="B729:B730"/>
    <mergeCell ref="C729:C730"/>
    <mergeCell ref="D729:D730"/>
    <mergeCell ref="Q729:Q730"/>
    <mergeCell ref="R729:R730"/>
    <mergeCell ref="B731:B732"/>
    <mergeCell ref="C731:C732"/>
    <mergeCell ref="D731:D732"/>
    <mergeCell ref="Q731:Q732"/>
    <mergeCell ref="R731:R732"/>
    <mergeCell ref="B733:B734"/>
    <mergeCell ref="C733:C734"/>
    <mergeCell ref="D733:D734"/>
    <mergeCell ref="Q733:Q734"/>
    <mergeCell ref="R733:R734"/>
    <mergeCell ref="B735:B736"/>
    <mergeCell ref="C735:C736"/>
    <mergeCell ref="D735:D736"/>
    <mergeCell ref="Q735:Q736"/>
    <mergeCell ref="R735:R736"/>
    <mergeCell ref="B737:B738"/>
    <mergeCell ref="C737:C738"/>
    <mergeCell ref="D737:D738"/>
    <mergeCell ref="Q737:Q738"/>
    <mergeCell ref="R737:R738"/>
    <mergeCell ref="B739:B740"/>
    <mergeCell ref="C739:C740"/>
    <mergeCell ref="D739:D740"/>
    <mergeCell ref="Q739:Q740"/>
    <mergeCell ref="R739:R740"/>
    <mergeCell ref="B741:B742"/>
    <mergeCell ref="C741:C742"/>
    <mergeCell ref="D741:D742"/>
    <mergeCell ref="Q741:Q742"/>
    <mergeCell ref="R741:R742"/>
    <mergeCell ref="B743:B744"/>
    <mergeCell ref="C743:C744"/>
    <mergeCell ref="D743:D744"/>
    <mergeCell ref="Q743:Q744"/>
    <mergeCell ref="R743:R744"/>
    <mergeCell ref="B745:B746"/>
    <mergeCell ref="C745:C746"/>
    <mergeCell ref="D745:D746"/>
    <mergeCell ref="Q745:Q746"/>
    <mergeCell ref="R745:R746"/>
    <mergeCell ref="B747:B748"/>
    <mergeCell ref="C747:C748"/>
    <mergeCell ref="D747:D748"/>
    <mergeCell ref="Q747:Q748"/>
    <mergeCell ref="R747:R748"/>
    <mergeCell ref="B749:B750"/>
    <mergeCell ref="C749:C750"/>
    <mergeCell ref="D749:D750"/>
    <mergeCell ref="Q749:Q750"/>
    <mergeCell ref="R749:R750"/>
    <mergeCell ref="B751:B752"/>
    <mergeCell ref="C751:C752"/>
    <mergeCell ref="D751:D752"/>
    <mergeCell ref="Q751:Q752"/>
    <mergeCell ref="R751:R752"/>
    <mergeCell ref="B753:B754"/>
    <mergeCell ref="C753:C754"/>
    <mergeCell ref="D753:D754"/>
    <mergeCell ref="Q753:Q754"/>
    <mergeCell ref="R753:R754"/>
    <mergeCell ref="B755:B756"/>
    <mergeCell ref="C755:C756"/>
    <mergeCell ref="D755:D756"/>
    <mergeCell ref="Q755:Q756"/>
    <mergeCell ref="R755:R756"/>
    <mergeCell ref="C758:D759"/>
    <mergeCell ref="E758:F758"/>
    <mergeCell ref="G758:H758"/>
    <mergeCell ref="I758:J758"/>
    <mergeCell ref="K758:L758"/>
    <mergeCell ref="M758:N758"/>
    <mergeCell ref="O758:P758"/>
    <mergeCell ref="Q758:Q760"/>
    <mergeCell ref="R758:R760"/>
    <mergeCell ref="E759:F759"/>
    <mergeCell ref="G759:H759"/>
    <mergeCell ref="I759:J759"/>
    <mergeCell ref="K759:L759"/>
    <mergeCell ref="M759:N759"/>
    <mergeCell ref="A761:A792"/>
    <mergeCell ref="B761:B762"/>
    <mergeCell ref="C761:C762"/>
    <mergeCell ref="D761:D762"/>
    <mergeCell ref="Q761:Q762"/>
    <mergeCell ref="R761:R762"/>
    <mergeCell ref="S761:U761"/>
    <mergeCell ref="B763:B764"/>
    <mergeCell ref="C763:C764"/>
    <mergeCell ref="D763:D764"/>
    <mergeCell ref="Q763:Q764"/>
    <mergeCell ref="R763:R764"/>
    <mergeCell ref="B765:B766"/>
    <mergeCell ref="C765:C766"/>
    <mergeCell ref="D765:D766"/>
    <mergeCell ref="Q765:Q766"/>
    <mergeCell ref="R765:R766"/>
    <mergeCell ref="B767:B768"/>
    <mergeCell ref="C767:C768"/>
    <mergeCell ref="D767:D768"/>
    <mergeCell ref="Q767:Q768"/>
    <mergeCell ref="R767:R768"/>
    <mergeCell ref="B769:B770"/>
    <mergeCell ref="C769:C770"/>
    <mergeCell ref="D769:D770"/>
    <mergeCell ref="Q769:Q770"/>
    <mergeCell ref="R769:R770"/>
    <mergeCell ref="B771:B772"/>
    <mergeCell ref="C771:C772"/>
    <mergeCell ref="D771:D772"/>
    <mergeCell ref="Q771:Q772"/>
    <mergeCell ref="R771:R772"/>
    <mergeCell ref="B773:B774"/>
    <mergeCell ref="C773:C774"/>
    <mergeCell ref="D773:D774"/>
    <mergeCell ref="Q773:Q774"/>
    <mergeCell ref="R773:R774"/>
    <mergeCell ref="B775:B776"/>
    <mergeCell ref="C775:C776"/>
    <mergeCell ref="D775:D776"/>
    <mergeCell ref="Q775:Q776"/>
    <mergeCell ref="R775:R776"/>
    <mergeCell ref="B777:B778"/>
    <mergeCell ref="C777:C778"/>
    <mergeCell ref="D777:D778"/>
    <mergeCell ref="Q777:Q778"/>
    <mergeCell ref="R777:R778"/>
    <mergeCell ref="B779:B780"/>
    <mergeCell ref="C779:C780"/>
    <mergeCell ref="D779:D780"/>
    <mergeCell ref="Q779:Q780"/>
    <mergeCell ref="R779:R780"/>
    <mergeCell ref="B781:B782"/>
    <mergeCell ref="C781:C782"/>
    <mergeCell ref="D781:D782"/>
    <mergeCell ref="Q781:Q782"/>
    <mergeCell ref="R781:R782"/>
    <mergeCell ref="B783:B784"/>
    <mergeCell ref="C783:C784"/>
    <mergeCell ref="D783:D784"/>
    <mergeCell ref="Q783:Q784"/>
    <mergeCell ref="R783:R784"/>
    <mergeCell ref="B785:B786"/>
    <mergeCell ref="C785:C786"/>
    <mergeCell ref="D785:D786"/>
    <mergeCell ref="Q785:Q786"/>
    <mergeCell ref="R785:R786"/>
    <mergeCell ref="B787:B788"/>
    <mergeCell ref="C787:C788"/>
    <mergeCell ref="D787:D788"/>
    <mergeCell ref="Q787:Q788"/>
    <mergeCell ref="R787:R788"/>
    <mergeCell ref="B789:B790"/>
    <mergeCell ref="C789:C790"/>
    <mergeCell ref="D789:D790"/>
    <mergeCell ref="Q789:Q790"/>
    <mergeCell ref="R789:R790"/>
    <mergeCell ref="B791:B792"/>
    <mergeCell ref="C791:C792"/>
    <mergeCell ref="D791:D792"/>
    <mergeCell ref="Q791:Q792"/>
    <mergeCell ref="R791:R792"/>
    <mergeCell ref="C794:D795"/>
    <mergeCell ref="E794:F794"/>
    <mergeCell ref="G794:H794"/>
    <mergeCell ref="I794:J794"/>
    <mergeCell ref="K794:L794"/>
    <mergeCell ref="M794:N794"/>
    <mergeCell ref="O794:P794"/>
    <mergeCell ref="Q794:Q796"/>
    <mergeCell ref="R794:R796"/>
    <mergeCell ref="E795:F795"/>
    <mergeCell ref="G795:H795"/>
    <mergeCell ref="I795:J795"/>
    <mergeCell ref="K795:L795"/>
    <mergeCell ref="M795:N795"/>
    <mergeCell ref="A797:A826"/>
    <mergeCell ref="B797:B798"/>
    <mergeCell ref="C797:C798"/>
    <mergeCell ref="D797:D798"/>
    <mergeCell ref="Q797:Q798"/>
    <mergeCell ref="R797:R798"/>
    <mergeCell ref="S797:U797"/>
    <mergeCell ref="B799:B800"/>
    <mergeCell ref="C799:C800"/>
    <mergeCell ref="D799:D800"/>
    <mergeCell ref="Q799:Q800"/>
    <mergeCell ref="R799:R800"/>
    <mergeCell ref="B801:B802"/>
    <mergeCell ref="C801:C802"/>
    <mergeCell ref="D801:D802"/>
    <mergeCell ref="Q801:Q802"/>
    <mergeCell ref="R801:R802"/>
    <mergeCell ref="B803:B804"/>
    <mergeCell ref="C803:C804"/>
    <mergeCell ref="D803:D804"/>
    <mergeCell ref="Q803:Q804"/>
    <mergeCell ref="R803:R804"/>
    <mergeCell ref="B805:B806"/>
    <mergeCell ref="C805:C806"/>
    <mergeCell ref="D805:D806"/>
    <mergeCell ref="Q805:Q806"/>
    <mergeCell ref="R805:R806"/>
    <mergeCell ref="B807:B808"/>
    <mergeCell ref="C807:C808"/>
    <mergeCell ref="D807:D808"/>
    <mergeCell ref="Q807:Q808"/>
    <mergeCell ref="R807:R808"/>
    <mergeCell ref="B809:B810"/>
    <mergeCell ref="C809:C810"/>
    <mergeCell ref="D809:D810"/>
    <mergeCell ref="Q809:Q810"/>
    <mergeCell ref="R809:R810"/>
    <mergeCell ref="B811:B812"/>
    <mergeCell ref="C811:C812"/>
    <mergeCell ref="D811:D812"/>
    <mergeCell ref="Q811:Q812"/>
    <mergeCell ref="R811:R812"/>
    <mergeCell ref="B813:B814"/>
    <mergeCell ref="C813:C814"/>
    <mergeCell ref="D813:D814"/>
    <mergeCell ref="Q813:Q814"/>
    <mergeCell ref="R813:R814"/>
    <mergeCell ref="B815:B816"/>
    <mergeCell ref="C815:C816"/>
    <mergeCell ref="D815:D816"/>
    <mergeCell ref="Q815:Q816"/>
    <mergeCell ref="R815:R816"/>
    <mergeCell ref="B817:B818"/>
    <mergeCell ref="C817:C818"/>
    <mergeCell ref="D817:D818"/>
    <mergeCell ref="Q817:Q818"/>
    <mergeCell ref="R817:R818"/>
    <mergeCell ref="B819:B820"/>
    <mergeCell ref="C819:C820"/>
    <mergeCell ref="D819:D820"/>
    <mergeCell ref="Q819:Q820"/>
    <mergeCell ref="R819:R820"/>
    <mergeCell ref="B821:B822"/>
    <mergeCell ref="C821:C822"/>
    <mergeCell ref="D821:D822"/>
    <mergeCell ref="Q821:Q822"/>
    <mergeCell ref="R821:R822"/>
    <mergeCell ref="B823:B824"/>
    <mergeCell ref="C823:C824"/>
    <mergeCell ref="D823:D824"/>
    <mergeCell ref="Q823:Q824"/>
    <mergeCell ref="R823:R824"/>
    <mergeCell ref="B825:B826"/>
    <mergeCell ref="C825:C826"/>
    <mergeCell ref="D825:D826"/>
    <mergeCell ref="Q825:Q826"/>
    <mergeCell ref="R825:R826"/>
    <mergeCell ref="C828:D829"/>
    <mergeCell ref="E828:F828"/>
    <mergeCell ref="G828:H828"/>
    <mergeCell ref="I828:J828"/>
    <mergeCell ref="K828:L828"/>
    <mergeCell ref="M828:N828"/>
    <mergeCell ref="O828:P828"/>
    <mergeCell ref="Q828:Q830"/>
    <mergeCell ref="R828:R830"/>
    <mergeCell ref="E829:F829"/>
    <mergeCell ref="G829:H829"/>
    <mergeCell ref="I829:J829"/>
    <mergeCell ref="K829:L829"/>
    <mergeCell ref="M829:N829"/>
    <mergeCell ref="A831:A860"/>
    <mergeCell ref="B831:B832"/>
    <mergeCell ref="C831:C832"/>
    <mergeCell ref="D831:D832"/>
    <mergeCell ref="Q831:Q832"/>
    <mergeCell ref="R831:R832"/>
    <mergeCell ref="S831:U831"/>
    <mergeCell ref="B833:B834"/>
    <mergeCell ref="C833:C834"/>
    <mergeCell ref="D833:D834"/>
    <mergeCell ref="Q833:Q834"/>
    <mergeCell ref="R833:R834"/>
    <mergeCell ref="B835:B836"/>
    <mergeCell ref="C835:C836"/>
    <mergeCell ref="D835:D836"/>
    <mergeCell ref="Q835:Q836"/>
    <mergeCell ref="R835:R836"/>
    <mergeCell ref="Q837:Q838"/>
    <mergeCell ref="B837:B838"/>
    <mergeCell ref="C837:C838"/>
    <mergeCell ref="D837:D838"/>
    <mergeCell ref="R837:R838"/>
    <mergeCell ref="B839:B840"/>
    <mergeCell ref="C839:C840"/>
    <mergeCell ref="D839:D840"/>
    <mergeCell ref="Q839:Q840"/>
    <mergeCell ref="R839:R840"/>
    <mergeCell ref="G833:N834"/>
    <mergeCell ref="B841:B842"/>
    <mergeCell ref="C841:C842"/>
    <mergeCell ref="D841:D842"/>
    <mergeCell ref="Q841:Q842"/>
    <mergeCell ref="R841:R842"/>
    <mergeCell ref="B843:B844"/>
    <mergeCell ref="C843:C844"/>
    <mergeCell ref="D843:D844"/>
    <mergeCell ref="Q843:Q844"/>
    <mergeCell ref="R843:R844"/>
    <mergeCell ref="B845:B846"/>
    <mergeCell ref="C845:C846"/>
    <mergeCell ref="D845:D846"/>
    <mergeCell ref="Q845:Q846"/>
    <mergeCell ref="R845:R846"/>
    <mergeCell ref="B847:B848"/>
    <mergeCell ref="C847:C848"/>
    <mergeCell ref="D847:D848"/>
    <mergeCell ref="Q847:Q848"/>
    <mergeCell ref="R847:R848"/>
    <mergeCell ref="B849:B850"/>
    <mergeCell ref="C849:C850"/>
    <mergeCell ref="D849:D850"/>
    <mergeCell ref="Q849:Q850"/>
    <mergeCell ref="R849:R850"/>
    <mergeCell ref="B851:B852"/>
    <mergeCell ref="C851:C852"/>
    <mergeCell ref="D851:D852"/>
    <mergeCell ref="Q851:Q852"/>
    <mergeCell ref="R851:R852"/>
    <mergeCell ref="B853:B854"/>
    <mergeCell ref="C853:C854"/>
    <mergeCell ref="D853:D854"/>
    <mergeCell ref="Q853:Q854"/>
    <mergeCell ref="R853:R854"/>
    <mergeCell ref="B855:B856"/>
    <mergeCell ref="C855:C856"/>
    <mergeCell ref="D855:D856"/>
    <mergeCell ref="Q855:Q856"/>
    <mergeCell ref="R855:R856"/>
    <mergeCell ref="B857:B858"/>
    <mergeCell ref="C857:C858"/>
    <mergeCell ref="D857:D858"/>
    <mergeCell ref="Q857:Q858"/>
    <mergeCell ref="R857:R858"/>
    <mergeCell ref="B859:B860"/>
    <mergeCell ref="C859:C860"/>
    <mergeCell ref="D859:D860"/>
    <mergeCell ref="Q859:Q860"/>
    <mergeCell ref="R859:R860"/>
    <mergeCell ref="C862:D863"/>
    <mergeCell ref="E862:F862"/>
    <mergeCell ref="G862:H862"/>
    <mergeCell ref="I862:J862"/>
    <mergeCell ref="K862:L862"/>
    <mergeCell ref="M862:N862"/>
    <mergeCell ref="O862:P862"/>
    <mergeCell ref="Q862:Q864"/>
    <mergeCell ref="R862:R864"/>
    <mergeCell ref="E863:F863"/>
    <mergeCell ref="G863:H863"/>
    <mergeCell ref="I863:J863"/>
    <mergeCell ref="K863:L863"/>
    <mergeCell ref="M863:N863"/>
    <mergeCell ref="A865:A894"/>
    <mergeCell ref="B865:B866"/>
    <mergeCell ref="C865:C866"/>
    <mergeCell ref="D865:D866"/>
    <mergeCell ref="Q865:Q866"/>
    <mergeCell ref="R865:R866"/>
    <mergeCell ref="S865:U865"/>
    <mergeCell ref="B867:B868"/>
    <mergeCell ref="C867:C868"/>
    <mergeCell ref="D867:D868"/>
    <mergeCell ref="Q867:Q868"/>
    <mergeCell ref="R867:R868"/>
    <mergeCell ref="B869:B870"/>
    <mergeCell ref="C869:C870"/>
    <mergeCell ref="D869:D870"/>
    <mergeCell ref="Q869:Q870"/>
    <mergeCell ref="R869:R870"/>
    <mergeCell ref="B871:B872"/>
    <mergeCell ref="C871:C872"/>
    <mergeCell ref="D871:D872"/>
    <mergeCell ref="Q871:Q872"/>
    <mergeCell ref="R871:R872"/>
    <mergeCell ref="B873:B874"/>
    <mergeCell ref="C873:C874"/>
    <mergeCell ref="D873:D874"/>
    <mergeCell ref="Q873:Q874"/>
    <mergeCell ref="R873:R874"/>
    <mergeCell ref="B875:B876"/>
    <mergeCell ref="C875:C876"/>
    <mergeCell ref="D875:D876"/>
    <mergeCell ref="Q875:Q876"/>
    <mergeCell ref="R875:R876"/>
    <mergeCell ref="B877:B878"/>
    <mergeCell ref="C877:C878"/>
    <mergeCell ref="D877:D878"/>
    <mergeCell ref="Q877:Q878"/>
    <mergeCell ref="R877:R878"/>
    <mergeCell ref="B879:B880"/>
    <mergeCell ref="C879:C880"/>
    <mergeCell ref="D879:D880"/>
    <mergeCell ref="Q879:Q880"/>
    <mergeCell ref="R879:R880"/>
    <mergeCell ref="B881:B882"/>
    <mergeCell ref="C881:C882"/>
    <mergeCell ref="D881:D882"/>
    <mergeCell ref="Q881:Q882"/>
    <mergeCell ref="R881:R882"/>
    <mergeCell ref="B883:B884"/>
    <mergeCell ref="C883:C884"/>
    <mergeCell ref="D883:D884"/>
    <mergeCell ref="Q883:Q884"/>
    <mergeCell ref="R883:R884"/>
    <mergeCell ref="B885:B886"/>
    <mergeCell ref="C885:C886"/>
    <mergeCell ref="D885:D886"/>
    <mergeCell ref="Q885:Q886"/>
    <mergeCell ref="R885:R886"/>
    <mergeCell ref="B887:B888"/>
    <mergeCell ref="C887:C888"/>
    <mergeCell ref="D887:D888"/>
    <mergeCell ref="Q887:Q888"/>
    <mergeCell ref="R887:R888"/>
    <mergeCell ref="B889:B890"/>
    <mergeCell ref="C889:C890"/>
    <mergeCell ref="D889:D890"/>
    <mergeCell ref="Q889:Q890"/>
    <mergeCell ref="R889:R890"/>
    <mergeCell ref="B891:B892"/>
    <mergeCell ref="C891:C892"/>
    <mergeCell ref="D891:D892"/>
    <mergeCell ref="Q891:Q892"/>
    <mergeCell ref="R891:R892"/>
    <mergeCell ref="B893:B894"/>
    <mergeCell ref="C893:C894"/>
    <mergeCell ref="D893:D894"/>
    <mergeCell ref="Q893:Q894"/>
    <mergeCell ref="R893:R894"/>
    <mergeCell ref="C896:D897"/>
    <mergeCell ref="E896:F896"/>
    <mergeCell ref="G896:H896"/>
    <mergeCell ref="I896:J896"/>
    <mergeCell ref="K896:L896"/>
    <mergeCell ref="M896:N896"/>
    <mergeCell ref="O896:P896"/>
    <mergeCell ref="Q896:Q898"/>
    <mergeCell ref="R896:R898"/>
    <mergeCell ref="E897:F897"/>
    <mergeCell ref="G897:H897"/>
    <mergeCell ref="I897:J897"/>
    <mergeCell ref="K897:L897"/>
    <mergeCell ref="M897:N897"/>
    <mergeCell ref="A899:A928"/>
    <mergeCell ref="B899:B900"/>
    <mergeCell ref="C899:C900"/>
    <mergeCell ref="D899:D900"/>
    <mergeCell ref="Q899:Q900"/>
    <mergeCell ref="R899:R900"/>
    <mergeCell ref="S899:U899"/>
    <mergeCell ref="B901:B902"/>
    <mergeCell ref="C901:C902"/>
    <mergeCell ref="D901:D902"/>
    <mergeCell ref="Q901:Q902"/>
    <mergeCell ref="R901:R902"/>
    <mergeCell ref="B903:B904"/>
    <mergeCell ref="C903:C904"/>
    <mergeCell ref="D903:D904"/>
    <mergeCell ref="Q903:Q904"/>
    <mergeCell ref="R903:R904"/>
    <mergeCell ref="B905:B906"/>
    <mergeCell ref="C905:C906"/>
    <mergeCell ref="D905:D906"/>
    <mergeCell ref="Q905:Q906"/>
    <mergeCell ref="R905:R906"/>
    <mergeCell ref="B907:B908"/>
    <mergeCell ref="C907:C908"/>
    <mergeCell ref="D907:D908"/>
    <mergeCell ref="Q907:Q908"/>
    <mergeCell ref="R907:R908"/>
    <mergeCell ref="B909:B910"/>
    <mergeCell ref="C909:C910"/>
    <mergeCell ref="D909:D910"/>
    <mergeCell ref="Q909:Q910"/>
    <mergeCell ref="R909:R910"/>
    <mergeCell ref="B911:B912"/>
    <mergeCell ref="C911:C912"/>
    <mergeCell ref="D911:D912"/>
    <mergeCell ref="Q911:Q912"/>
    <mergeCell ref="R911:R912"/>
    <mergeCell ref="B913:B914"/>
    <mergeCell ref="C913:C914"/>
    <mergeCell ref="D913:D914"/>
    <mergeCell ref="Q913:Q914"/>
    <mergeCell ref="R913:R914"/>
    <mergeCell ref="B915:B916"/>
    <mergeCell ref="C915:C916"/>
    <mergeCell ref="D915:D916"/>
    <mergeCell ref="Q915:Q916"/>
    <mergeCell ref="R915:R916"/>
    <mergeCell ref="B917:B918"/>
    <mergeCell ref="C917:C918"/>
    <mergeCell ref="D917:D918"/>
    <mergeCell ref="Q917:Q918"/>
    <mergeCell ref="R917:R918"/>
    <mergeCell ref="B919:B920"/>
    <mergeCell ref="C919:C920"/>
    <mergeCell ref="D919:D920"/>
    <mergeCell ref="Q919:Q920"/>
    <mergeCell ref="R919:R920"/>
    <mergeCell ref="B921:B922"/>
    <mergeCell ref="C921:C922"/>
    <mergeCell ref="D921:D922"/>
    <mergeCell ref="Q921:Q922"/>
    <mergeCell ref="R921:R922"/>
    <mergeCell ref="B923:B924"/>
    <mergeCell ref="C923:C924"/>
    <mergeCell ref="D923:D924"/>
    <mergeCell ref="Q923:Q924"/>
    <mergeCell ref="R923:R924"/>
    <mergeCell ref="B925:B926"/>
    <mergeCell ref="C925:C926"/>
    <mergeCell ref="D925:D926"/>
    <mergeCell ref="Q925:Q926"/>
    <mergeCell ref="R925:R926"/>
    <mergeCell ref="B927:B928"/>
    <mergeCell ref="C927:C928"/>
    <mergeCell ref="D927:D928"/>
    <mergeCell ref="Q927:Q928"/>
    <mergeCell ref="R927:R928"/>
    <mergeCell ref="C930:D931"/>
    <mergeCell ref="E930:F930"/>
    <mergeCell ref="G930:H930"/>
    <mergeCell ref="I930:J930"/>
    <mergeCell ref="K930:L930"/>
    <mergeCell ref="M930:N930"/>
    <mergeCell ref="O930:P930"/>
    <mergeCell ref="Q930:Q932"/>
    <mergeCell ref="R930:R932"/>
    <mergeCell ref="E931:F931"/>
    <mergeCell ref="G931:H931"/>
    <mergeCell ref="I931:J931"/>
    <mergeCell ref="K931:L931"/>
    <mergeCell ref="M931:N931"/>
    <mergeCell ref="A933:A962"/>
    <mergeCell ref="B933:B934"/>
    <mergeCell ref="C933:C934"/>
    <mergeCell ref="D933:D934"/>
    <mergeCell ref="Q933:Q934"/>
    <mergeCell ref="R933:R934"/>
    <mergeCell ref="S933:U933"/>
    <mergeCell ref="B935:B936"/>
    <mergeCell ref="C935:C936"/>
    <mergeCell ref="D935:D936"/>
    <mergeCell ref="Q935:Q936"/>
    <mergeCell ref="R935:R936"/>
    <mergeCell ref="B937:B938"/>
    <mergeCell ref="C937:C938"/>
    <mergeCell ref="D937:D938"/>
    <mergeCell ref="Q937:Q938"/>
    <mergeCell ref="R937:R938"/>
    <mergeCell ref="B939:B940"/>
    <mergeCell ref="C939:C940"/>
    <mergeCell ref="D939:D940"/>
    <mergeCell ref="Q939:Q940"/>
    <mergeCell ref="R939:R940"/>
    <mergeCell ref="B941:B942"/>
    <mergeCell ref="C941:C942"/>
    <mergeCell ref="D941:D942"/>
    <mergeCell ref="Q941:Q942"/>
    <mergeCell ref="R941:R942"/>
    <mergeCell ref="B943:B944"/>
    <mergeCell ref="C943:C944"/>
    <mergeCell ref="D943:D944"/>
    <mergeCell ref="Q943:Q944"/>
    <mergeCell ref="R943:R944"/>
    <mergeCell ref="B945:B946"/>
    <mergeCell ref="C945:C946"/>
    <mergeCell ref="D945:D946"/>
    <mergeCell ref="Q945:Q946"/>
    <mergeCell ref="R945:R946"/>
    <mergeCell ref="B947:B948"/>
    <mergeCell ref="C947:C948"/>
    <mergeCell ref="D947:D948"/>
    <mergeCell ref="Q947:Q948"/>
    <mergeCell ref="R947:R948"/>
    <mergeCell ref="B949:B950"/>
    <mergeCell ref="C949:C950"/>
    <mergeCell ref="D949:D950"/>
    <mergeCell ref="Q949:Q950"/>
    <mergeCell ref="R949:R950"/>
    <mergeCell ref="B951:B952"/>
    <mergeCell ref="C951:C952"/>
    <mergeCell ref="D951:D952"/>
    <mergeCell ref="Q951:Q952"/>
    <mergeCell ref="R951:R952"/>
    <mergeCell ref="B953:B954"/>
    <mergeCell ref="C953:C954"/>
    <mergeCell ref="D953:D954"/>
    <mergeCell ref="Q953:Q954"/>
    <mergeCell ref="R953:R954"/>
    <mergeCell ref="B955:B956"/>
    <mergeCell ref="C955:C956"/>
    <mergeCell ref="D955:D956"/>
    <mergeCell ref="Q955:Q956"/>
    <mergeCell ref="R955:R956"/>
    <mergeCell ref="B957:B958"/>
    <mergeCell ref="C957:C958"/>
    <mergeCell ref="D957:D958"/>
    <mergeCell ref="Q957:Q958"/>
    <mergeCell ref="R957:R958"/>
    <mergeCell ref="B959:B960"/>
    <mergeCell ref="C959:C960"/>
    <mergeCell ref="D959:D960"/>
    <mergeCell ref="Q959:Q960"/>
    <mergeCell ref="R959:R960"/>
    <mergeCell ref="B961:B962"/>
    <mergeCell ref="C961:C962"/>
    <mergeCell ref="D961:D962"/>
    <mergeCell ref="Q961:Q962"/>
    <mergeCell ref="R961:R962"/>
    <mergeCell ref="C964:D965"/>
    <mergeCell ref="E964:F964"/>
    <mergeCell ref="G964:H964"/>
    <mergeCell ref="I964:J964"/>
    <mergeCell ref="K964:L964"/>
    <mergeCell ref="M964:N964"/>
    <mergeCell ref="O964:P964"/>
    <mergeCell ref="Q964:Q966"/>
    <mergeCell ref="R964:R966"/>
    <mergeCell ref="E965:F965"/>
    <mergeCell ref="G965:H965"/>
    <mergeCell ref="I965:J965"/>
    <mergeCell ref="K965:L965"/>
    <mergeCell ref="M965:N965"/>
    <mergeCell ref="A967:A996"/>
    <mergeCell ref="B967:B968"/>
    <mergeCell ref="C967:C968"/>
    <mergeCell ref="D967:D968"/>
    <mergeCell ref="Q967:Q968"/>
    <mergeCell ref="R967:R968"/>
    <mergeCell ref="S967:U967"/>
    <mergeCell ref="B969:B970"/>
    <mergeCell ref="C969:C970"/>
    <mergeCell ref="D969:D970"/>
    <mergeCell ref="Q969:Q970"/>
    <mergeCell ref="R969:R970"/>
    <mergeCell ref="B971:B972"/>
    <mergeCell ref="C971:C972"/>
    <mergeCell ref="D971:D972"/>
    <mergeCell ref="Q971:Q972"/>
    <mergeCell ref="R971:R972"/>
    <mergeCell ref="B973:B974"/>
    <mergeCell ref="C973:C974"/>
    <mergeCell ref="D973:D974"/>
    <mergeCell ref="Q973:Q974"/>
    <mergeCell ref="R973:R974"/>
    <mergeCell ref="B975:B976"/>
    <mergeCell ref="C975:C976"/>
    <mergeCell ref="D975:D976"/>
    <mergeCell ref="Q975:Q976"/>
    <mergeCell ref="R975:R976"/>
    <mergeCell ref="B977:B978"/>
    <mergeCell ref="C977:C978"/>
    <mergeCell ref="D977:D978"/>
    <mergeCell ref="Q977:Q978"/>
    <mergeCell ref="R977:R978"/>
    <mergeCell ref="B979:B980"/>
    <mergeCell ref="C979:C980"/>
    <mergeCell ref="D979:D980"/>
    <mergeCell ref="Q979:Q980"/>
    <mergeCell ref="R979:R980"/>
    <mergeCell ref="B981:B982"/>
    <mergeCell ref="C981:C982"/>
    <mergeCell ref="D981:D982"/>
    <mergeCell ref="Q981:Q982"/>
    <mergeCell ref="R981:R982"/>
    <mergeCell ref="B983:B984"/>
    <mergeCell ref="C983:C984"/>
    <mergeCell ref="D983:D984"/>
    <mergeCell ref="Q983:Q984"/>
    <mergeCell ref="R983:R984"/>
    <mergeCell ref="B985:B986"/>
    <mergeCell ref="C985:C986"/>
    <mergeCell ref="D985:D986"/>
    <mergeCell ref="Q985:Q986"/>
    <mergeCell ref="R985:R986"/>
    <mergeCell ref="B987:B988"/>
    <mergeCell ref="C987:C988"/>
    <mergeCell ref="D987:D988"/>
    <mergeCell ref="Q987:Q988"/>
    <mergeCell ref="R987:R988"/>
    <mergeCell ref="B989:B990"/>
    <mergeCell ref="C989:C990"/>
    <mergeCell ref="D989:D990"/>
    <mergeCell ref="Q989:Q990"/>
    <mergeCell ref="R989:R990"/>
    <mergeCell ref="B991:B992"/>
    <mergeCell ref="C991:C992"/>
    <mergeCell ref="D991:D992"/>
    <mergeCell ref="Q991:Q992"/>
    <mergeCell ref="R991:R992"/>
    <mergeCell ref="B993:B994"/>
    <mergeCell ref="C993:C994"/>
    <mergeCell ref="D993:D994"/>
    <mergeCell ref="Q993:Q994"/>
    <mergeCell ref="R993:R994"/>
    <mergeCell ref="B995:B996"/>
    <mergeCell ref="C995:C996"/>
    <mergeCell ref="D995:D996"/>
    <mergeCell ref="Q995:Q996"/>
    <mergeCell ref="R995:R996"/>
    <mergeCell ref="C998:D999"/>
    <mergeCell ref="E998:F998"/>
    <mergeCell ref="G998:H998"/>
    <mergeCell ref="I998:J998"/>
    <mergeCell ref="K998:L998"/>
    <mergeCell ref="M998:N998"/>
    <mergeCell ref="O998:P998"/>
    <mergeCell ref="Q998:Q1000"/>
    <mergeCell ref="R998:R1000"/>
    <mergeCell ref="E999:F999"/>
    <mergeCell ref="G999:H999"/>
    <mergeCell ref="I999:J999"/>
    <mergeCell ref="K999:L999"/>
    <mergeCell ref="M999:N999"/>
    <mergeCell ref="A1001:A1030"/>
    <mergeCell ref="B1001:B1002"/>
    <mergeCell ref="C1001:C1002"/>
    <mergeCell ref="D1001:D1002"/>
    <mergeCell ref="Q1001:Q1002"/>
    <mergeCell ref="R1001:R1002"/>
    <mergeCell ref="S1001:U1001"/>
    <mergeCell ref="B1003:B1004"/>
    <mergeCell ref="C1003:C1004"/>
    <mergeCell ref="D1003:D1004"/>
    <mergeCell ref="Q1003:Q1004"/>
    <mergeCell ref="R1003:R1004"/>
    <mergeCell ref="B1005:B1006"/>
    <mergeCell ref="C1005:C1006"/>
    <mergeCell ref="D1005:D1006"/>
    <mergeCell ref="Q1005:Q1006"/>
    <mergeCell ref="R1005:R1006"/>
    <mergeCell ref="B1007:B1008"/>
    <mergeCell ref="C1007:C1008"/>
    <mergeCell ref="D1007:D1008"/>
    <mergeCell ref="Q1007:Q1008"/>
    <mergeCell ref="R1007:R1008"/>
    <mergeCell ref="B1009:B1010"/>
    <mergeCell ref="C1009:C1010"/>
    <mergeCell ref="D1009:D1010"/>
    <mergeCell ref="Q1009:Q1010"/>
    <mergeCell ref="R1009:R1010"/>
    <mergeCell ref="B1011:B1012"/>
    <mergeCell ref="C1011:C1012"/>
    <mergeCell ref="D1011:D1012"/>
    <mergeCell ref="Q1011:Q1012"/>
    <mergeCell ref="R1011:R1012"/>
    <mergeCell ref="B1013:B1014"/>
    <mergeCell ref="C1013:C1014"/>
    <mergeCell ref="D1013:D1014"/>
    <mergeCell ref="Q1013:Q1014"/>
    <mergeCell ref="R1013:R1014"/>
    <mergeCell ref="B1015:B1016"/>
    <mergeCell ref="C1015:C1016"/>
    <mergeCell ref="D1015:D1016"/>
    <mergeCell ref="Q1015:Q1016"/>
    <mergeCell ref="R1015:R1016"/>
    <mergeCell ref="B1017:B1018"/>
    <mergeCell ref="C1017:C1018"/>
    <mergeCell ref="D1017:D1018"/>
    <mergeCell ref="Q1017:Q1018"/>
    <mergeCell ref="R1017:R1018"/>
    <mergeCell ref="B1019:B1020"/>
    <mergeCell ref="C1019:C1020"/>
    <mergeCell ref="D1019:D1020"/>
    <mergeCell ref="Q1019:Q1020"/>
    <mergeCell ref="R1019:R1020"/>
    <mergeCell ref="B1021:B1022"/>
    <mergeCell ref="C1021:C1022"/>
    <mergeCell ref="D1021:D1022"/>
    <mergeCell ref="Q1021:Q1022"/>
    <mergeCell ref="R1021:R1022"/>
    <mergeCell ref="B1023:B1024"/>
    <mergeCell ref="C1023:C1024"/>
    <mergeCell ref="D1023:D1024"/>
    <mergeCell ref="Q1023:Q1024"/>
    <mergeCell ref="R1023:R1024"/>
    <mergeCell ref="B1025:B1026"/>
    <mergeCell ref="C1025:C1026"/>
    <mergeCell ref="D1025:D1026"/>
    <mergeCell ref="Q1025:Q1026"/>
    <mergeCell ref="R1025:R1026"/>
    <mergeCell ref="B1027:B1028"/>
    <mergeCell ref="C1027:C1028"/>
    <mergeCell ref="D1027:D1028"/>
    <mergeCell ref="Q1027:Q1028"/>
    <mergeCell ref="R1027:R1028"/>
    <mergeCell ref="B1029:B1030"/>
    <mergeCell ref="C1029:C1030"/>
    <mergeCell ref="D1029:D1030"/>
    <mergeCell ref="Q1029:Q1030"/>
    <mergeCell ref="R1029:R1030"/>
    <mergeCell ref="C1032:D1033"/>
    <mergeCell ref="E1032:F1032"/>
    <mergeCell ref="G1032:H1032"/>
    <mergeCell ref="I1032:J1032"/>
    <mergeCell ref="K1032:L1032"/>
    <mergeCell ref="M1032:N1032"/>
    <mergeCell ref="O1032:P1032"/>
    <mergeCell ref="Q1032:Q1034"/>
    <mergeCell ref="R1032:R1034"/>
    <mergeCell ref="E1033:F1033"/>
    <mergeCell ref="G1033:H1033"/>
    <mergeCell ref="I1033:J1033"/>
    <mergeCell ref="K1033:L1033"/>
    <mergeCell ref="M1033:N1033"/>
    <mergeCell ref="A1035:A1064"/>
    <mergeCell ref="B1035:B1036"/>
    <mergeCell ref="C1035:C1036"/>
    <mergeCell ref="D1035:D1036"/>
    <mergeCell ref="Q1035:Q1036"/>
    <mergeCell ref="R1035:R1036"/>
    <mergeCell ref="S1035:U1035"/>
    <mergeCell ref="B1037:B1038"/>
    <mergeCell ref="C1037:C1038"/>
    <mergeCell ref="D1037:D1038"/>
    <mergeCell ref="Q1037:Q1038"/>
    <mergeCell ref="R1037:R1038"/>
    <mergeCell ref="B1039:B1040"/>
    <mergeCell ref="C1039:C1040"/>
    <mergeCell ref="D1039:D1040"/>
    <mergeCell ref="Q1039:Q1040"/>
    <mergeCell ref="R1039:R1040"/>
    <mergeCell ref="B1041:B1042"/>
    <mergeCell ref="C1041:C1042"/>
    <mergeCell ref="D1041:D1042"/>
    <mergeCell ref="Q1041:Q1042"/>
    <mergeCell ref="R1041:R1042"/>
    <mergeCell ref="B1043:B1044"/>
    <mergeCell ref="C1043:C1044"/>
    <mergeCell ref="D1043:D1044"/>
    <mergeCell ref="Q1043:Q1044"/>
    <mergeCell ref="R1043:R1044"/>
    <mergeCell ref="B1045:B1046"/>
    <mergeCell ref="C1045:C1046"/>
    <mergeCell ref="D1045:D1046"/>
    <mergeCell ref="Q1045:Q1046"/>
    <mergeCell ref="R1045:R1046"/>
    <mergeCell ref="B1047:B1048"/>
    <mergeCell ref="C1047:C1048"/>
    <mergeCell ref="D1047:D1048"/>
    <mergeCell ref="Q1047:Q1048"/>
    <mergeCell ref="R1047:R1048"/>
    <mergeCell ref="B1049:B1050"/>
    <mergeCell ref="C1049:C1050"/>
    <mergeCell ref="D1049:D1050"/>
    <mergeCell ref="Q1049:Q1050"/>
    <mergeCell ref="R1049:R1050"/>
    <mergeCell ref="B1051:B1052"/>
    <mergeCell ref="C1051:C1052"/>
    <mergeCell ref="D1051:D1052"/>
    <mergeCell ref="Q1051:Q1052"/>
    <mergeCell ref="R1051:R1052"/>
    <mergeCell ref="B1053:B1054"/>
    <mergeCell ref="C1053:C1054"/>
    <mergeCell ref="D1053:D1054"/>
    <mergeCell ref="Q1053:Q1054"/>
    <mergeCell ref="R1053:R1054"/>
    <mergeCell ref="B1055:B1056"/>
    <mergeCell ref="C1055:C1056"/>
    <mergeCell ref="D1055:D1056"/>
    <mergeCell ref="Q1055:Q1056"/>
    <mergeCell ref="R1055:R1056"/>
    <mergeCell ref="B1057:B1058"/>
    <mergeCell ref="C1057:C1058"/>
    <mergeCell ref="D1057:D1058"/>
    <mergeCell ref="Q1057:Q1058"/>
    <mergeCell ref="R1057:R1058"/>
    <mergeCell ref="B1059:B1060"/>
    <mergeCell ref="C1059:C1060"/>
    <mergeCell ref="D1059:D1060"/>
    <mergeCell ref="Q1059:Q1060"/>
    <mergeCell ref="R1059:R1060"/>
    <mergeCell ref="B1061:B1062"/>
    <mergeCell ref="C1061:C1062"/>
    <mergeCell ref="D1061:D1062"/>
    <mergeCell ref="Q1061:Q1062"/>
    <mergeCell ref="R1061:R1062"/>
    <mergeCell ref="B1063:B1064"/>
    <mergeCell ref="C1063:C1064"/>
    <mergeCell ref="D1063:D1064"/>
    <mergeCell ref="Q1063:Q1064"/>
    <mergeCell ref="R1063:R1064"/>
    <mergeCell ref="C1066:D1067"/>
    <mergeCell ref="E1066:F1066"/>
    <mergeCell ref="G1066:H1066"/>
    <mergeCell ref="I1066:J1066"/>
    <mergeCell ref="K1066:L1066"/>
    <mergeCell ref="M1066:N1066"/>
    <mergeCell ref="O1066:P1066"/>
    <mergeCell ref="Q1066:Q1068"/>
    <mergeCell ref="R1066:R1068"/>
    <mergeCell ref="E1067:F1067"/>
    <mergeCell ref="G1067:H1067"/>
    <mergeCell ref="I1067:J1067"/>
    <mergeCell ref="K1067:L1067"/>
    <mergeCell ref="M1067:N1067"/>
    <mergeCell ref="A1069:A1098"/>
    <mergeCell ref="B1069:B1070"/>
    <mergeCell ref="C1069:C1070"/>
    <mergeCell ref="D1069:D1070"/>
    <mergeCell ref="Q1069:Q1070"/>
    <mergeCell ref="R1069:R1070"/>
    <mergeCell ref="S1069:U1069"/>
    <mergeCell ref="B1071:B1072"/>
    <mergeCell ref="C1071:C1072"/>
    <mergeCell ref="D1071:D1072"/>
    <mergeCell ref="Q1071:Q1072"/>
    <mergeCell ref="R1071:R1072"/>
    <mergeCell ref="B1073:B1074"/>
    <mergeCell ref="C1073:C1074"/>
    <mergeCell ref="D1073:D1074"/>
    <mergeCell ref="Q1073:Q1074"/>
    <mergeCell ref="R1073:R1074"/>
    <mergeCell ref="B1075:B1076"/>
    <mergeCell ref="C1075:C1076"/>
    <mergeCell ref="D1075:D1076"/>
    <mergeCell ref="Q1075:Q1076"/>
    <mergeCell ref="R1075:R1076"/>
    <mergeCell ref="B1077:B1078"/>
    <mergeCell ref="C1077:C1078"/>
    <mergeCell ref="D1077:D1078"/>
    <mergeCell ref="Q1077:Q1078"/>
    <mergeCell ref="R1077:R1078"/>
    <mergeCell ref="B1079:B1080"/>
    <mergeCell ref="C1079:C1080"/>
    <mergeCell ref="D1079:D1080"/>
    <mergeCell ref="Q1079:Q1080"/>
    <mergeCell ref="R1079:R1080"/>
    <mergeCell ref="B1081:B1082"/>
    <mergeCell ref="C1081:C1082"/>
    <mergeCell ref="D1081:D1082"/>
    <mergeCell ref="Q1081:Q1082"/>
    <mergeCell ref="R1081:R1082"/>
    <mergeCell ref="B1083:B1084"/>
    <mergeCell ref="C1083:C1084"/>
    <mergeCell ref="D1083:D1084"/>
    <mergeCell ref="Q1083:Q1084"/>
    <mergeCell ref="R1083:R1084"/>
    <mergeCell ref="B1085:B1086"/>
    <mergeCell ref="C1085:C1086"/>
    <mergeCell ref="D1085:D1086"/>
    <mergeCell ref="Q1085:Q1086"/>
    <mergeCell ref="R1085:R1086"/>
    <mergeCell ref="B1087:B1088"/>
    <mergeCell ref="C1087:C1088"/>
    <mergeCell ref="D1087:D1088"/>
    <mergeCell ref="Q1087:Q1088"/>
    <mergeCell ref="R1087:R1088"/>
    <mergeCell ref="B1089:B1090"/>
    <mergeCell ref="C1089:C1090"/>
    <mergeCell ref="D1089:D1090"/>
    <mergeCell ref="Q1089:Q1090"/>
    <mergeCell ref="R1089:R1090"/>
    <mergeCell ref="B1091:B1092"/>
    <mergeCell ref="C1091:C1092"/>
    <mergeCell ref="D1091:D1092"/>
    <mergeCell ref="Q1091:Q1092"/>
    <mergeCell ref="R1091:R1092"/>
    <mergeCell ref="B1093:B1094"/>
    <mergeCell ref="C1093:C1094"/>
    <mergeCell ref="D1093:D1094"/>
    <mergeCell ref="Q1093:Q1094"/>
    <mergeCell ref="R1093:R1094"/>
    <mergeCell ref="B1095:B1096"/>
    <mergeCell ref="C1095:C1096"/>
    <mergeCell ref="D1095:D1096"/>
    <mergeCell ref="Q1095:Q1096"/>
    <mergeCell ref="R1095:R1096"/>
    <mergeCell ref="B1097:B1098"/>
    <mergeCell ref="C1097:C1098"/>
    <mergeCell ref="D1097:D1098"/>
    <mergeCell ref="Q1097:Q1098"/>
    <mergeCell ref="R1097:R1098"/>
    <mergeCell ref="C1100:D1101"/>
    <mergeCell ref="E1100:F1100"/>
    <mergeCell ref="G1100:H1100"/>
    <mergeCell ref="I1100:J1100"/>
    <mergeCell ref="K1100:L1100"/>
    <mergeCell ref="M1100:N1100"/>
    <mergeCell ref="O1100:P1100"/>
    <mergeCell ref="Q1100:Q1102"/>
    <mergeCell ref="R1100:R1102"/>
    <mergeCell ref="E1101:F1101"/>
    <mergeCell ref="G1101:H1101"/>
    <mergeCell ref="I1101:J1101"/>
    <mergeCell ref="K1101:L1101"/>
    <mergeCell ref="M1101:N1101"/>
    <mergeCell ref="A1103:A1132"/>
    <mergeCell ref="B1103:B1104"/>
    <mergeCell ref="C1103:C1104"/>
    <mergeCell ref="D1103:D1104"/>
    <mergeCell ref="Q1103:Q1104"/>
    <mergeCell ref="R1103:R1104"/>
    <mergeCell ref="S1103:U1103"/>
    <mergeCell ref="B1105:B1106"/>
    <mergeCell ref="C1105:C1106"/>
    <mergeCell ref="D1105:D1106"/>
    <mergeCell ref="Q1105:Q1106"/>
    <mergeCell ref="R1105:R1106"/>
    <mergeCell ref="B1107:B1108"/>
    <mergeCell ref="C1107:C1108"/>
    <mergeCell ref="D1107:D1108"/>
    <mergeCell ref="Q1107:Q1108"/>
    <mergeCell ref="R1107:R1108"/>
    <mergeCell ref="B1109:B1110"/>
    <mergeCell ref="C1109:C1110"/>
    <mergeCell ref="D1109:D1110"/>
    <mergeCell ref="Q1109:Q1110"/>
    <mergeCell ref="R1109:R1110"/>
    <mergeCell ref="B1111:B1112"/>
    <mergeCell ref="C1111:C1112"/>
    <mergeCell ref="D1111:D1112"/>
    <mergeCell ref="Q1111:Q1112"/>
    <mergeCell ref="R1111:R1112"/>
    <mergeCell ref="B1113:B1114"/>
    <mergeCell ref="C1113:C1114"/>
    <mergeCell ref="D1113:D1114"/>
    <mergeCell ref="Q1113:Q1114"/>
    <mergeCell ref="R1113:R1114"/>
    <mergeCell ref="B1115:B1116"/>
    <mergeCell ref="C1115:C1116"/>
    <mergeCell ref="D1115:D1116"/>
    <mergeCell ref="Q1115:Q1116"/>
    <mergeCell ref="R1115:R1116"/>
    <mergeCell ref="B1117:B1118"/>
    <mergeCell ref="C1117:C1118"/>
    <mergeCell ref="D1117:D1118"/>
    <mergeCell ref="Q1117:Q1118"/>
    <mergeCell ref="R1117:R1118"/>
    <mergeCell ref="B1119:B1120"/>
    <mergeCell ref="C1119:C1120"/>
    <mergeCell ref="D1119:D1120"/>
    <mergeCell ref="Q1119:Q1120"/>
    <mergeCell ref="R1119:R1120"/>
    <mergeCell ref="B1121:B1122"/>
    <mergeCell ref="C1121:C1122"/>
    <mergeCell ref="D1121:D1122"/>
    <mergeCell ref="Q1121:Q1122"/>
    <mergeCell ref="R1121:R1122"/>
    <mergeCell ref="B1123:B1124"/>
    <mergeCell ref="C1123:C1124"/>
    <mergeCell ref="D1123:D1124"/>
    <mergeCell ref="Q1123:Q1124"/>
    <mergeCell ref="R1123:R1124"/>
    <mergeCell ref="B1125:B1126"/>
    <mergeCell ref="C1125:C1126"/>
    <mergeCell ref="D1125:D1126"/>
    <mergeCell ref="Q1125:Q1126"/>
    <mergeCell ref="R1125:R1126"/>
    <mergeCell ref="B1127:B1128"/>
    <mergeCell ref="C1127:C1128"/>
    <mergeCell ref="D1127:D1128"/>
    <mergeCell ref="Q1127:Q1128"/>
    <mergeCell ref="R1127:R1128"/>
    <mergeCell ref="B1129:B1130"/>
    <mergeCell ref="C1129:C1130"/>
    <mergeCell ref="D1129:D1130"/>
    <mergeCell ref="Q1129:Q1130"/>
    <mergeCell ref="R1129:R1130"/>
    <mergeCell ref="B1131:B1132"/>
    <mergeCell ref="C1131:C1132"/>
    <mergeCell ref="D1131:D1132"/>
    <mergeCell ref="Q1131:Q1132"/>
    <mergeCell ref="R1131:R1132"/>
    <mergeCell ref="C1134:D1135"/>
    <mergeCell ref="E1134:F1134"/>
    <mergeCell ref="G1134:H1134"/>
    <mergeCell ref="I1134:J1134"/>
    <mergeCell ref="K1134:L1134"/>
    <mergeCell ref="M1134:N1134"/>
    <mergeCell ref="O1134:P1134"/>
    <mergeCell ref="Q1134:Q1136"/>
    <mergeCell ref="R1134:R1136"/>
    <mergeCell ref="E1135:F1135"/>
    <mergeCell ref="G1135:H1135"/>
    <mergeCell ref="I1135:J1135"/>
    <mergeCell ref="K1135:L1135"/>
    <mergeCell ref="M1135:N1135"/>
    <mergeCell ref="A1137:A1166"/>
    <mergeCell ref="B1137:B1138"/>
    <mergeCell ref="C1137:C1138"/>
    <mergeCell ref="D1137:D1138"/>
    <mergeCell ref="Q1137:Q1138"/>
    <mergeCell ref="R1137:R1138"/>
    <mergeCell ref="S1137:U1137"/>
    <mergeCell ref="B1139:B1140"/>
    <mergeCell ref="C1139:C1140"/>
    <mergeCell ref="D1139:D1140"/>
    <mergeCell ref="Q1139:Q1140"/>
    <mergeCell ref="R1139:R1140"/>
    <mergeCell ref="B1141:B1142"/>
    <mergeCell ref="C1141:C1142"/>
    <mergeCell ref="D1141:D1142"/>
    <mergeCell ref="Q1141:Q1142"/>
    <mergeCell ref="R1141:R1142"/>
    <mergeCell ref="B1143:B1144"/>
    <mergeCell ref="C1143:C1144"/>
    <mergeCell ref="D1143:D1144"/>
    <mergeCell ref="Q1143:Q1144"/>
    <mergeCell ref="R1143:R1144"/>
    <mergeCell ref="B1145:B1146"/>
    <mergeCell ref="C1145:C1146"/>
    <mergeCell ref="D1145:D1146"/>
    <mergeCell ref="Q1145:Q1146"/>
    <mergeCell ref="R1145:R1146"/>
    <mergeCell ref="B1147:B1148"/>
    <mergeCell ref="C1147:C1148"/>
    <mergeCell ref="D1147:D1148"/>
    <mergeCell ref="Q1147:Q1148"/>
    <mergeCell ref="R1147:R1148"/>
    <mergeCell ref="B1149:B1150"/>
    <mergeCell ref="C1149:C1150"/>
    <mergeCell ref="D1149:D1150"/>
    <mergeCell ref="Q1149:Q1150"/>
    <mergeCell ref="R1149:R1150"/>
    <mergeCell ref="B1151:B1152"/>
    <mergeCell ref="C1151:C1152"/>
    <mergeCell ref="D1151:D1152"/>
    <mergeCell ref="Q1151:Q1152"/>
    <mergeCell ref="R1151:R1152"/>
    <mergeCell ref="B1153:B1154"/>
    <mergeCell ref="C1153:C1154"/>
    <mergeCell ref="D1153:D1154"/>
    <mergeCell ref="Q1153:Q1154"/>
    <mergeCell ref="R1153:R1154"/>
    <mergeCell ref="B1155:B1156"/>
    <mergeCell ref="C1155:C1156"/>
    <mergeCell ref="D1155:D1156"/>
    <mergeCell ref="Q1155:Q1156"/>
    <mergeCell ref="R1155:R1156"/>
    <mergeCell ref="B1157:B1158"/>
    <mergeCell ref="C1157:C1158"/>
    <mergeCell ref="D1157:D1158"/>
    <mergeCell ref="Q1157:Q1158"/>
    <mergeCell ref="R1157:R1158"/>
    <mergeCell ref="B1159:B1160"/>
    <mergeCell ref="C1159:C1160"/>
    <mergeCell ref="D1159:D1160"/>
    <mergeCell ref="Q1159:Q1160"/>
    <mergeCell ref="R1159:R1160"/>
    <mergeCell ref="B1161:B1162"/>
    <mergeCell ref="C1161:C1162"/>
    <mergeCell ref="D1161:D1162"/>
    <mergeCell ref="Q1161:Q1162"/>
    <mergeCell ref="R1161:R1162"/>
    <mergeCell ref="B1163:B1164"/>
    <mergeCell ref="C1163:C1164"/>
    <mergeCell ref="D1163:D1164"/>
    <mergeCell ref="Q1163:Q1164"/>
    <mergeCell ref="R1163:R1164"/>
    <mergeCell ref="B1165:B1166"/>
    <mergeCell ref="C1165:C1166"/>
    <mergeCell ref="D1165:D1166"/>
    <mergeCell ref="Q1165:Q1166"/>
    <mergeCell ref="R1165:R1166"/>
    <mergeCell ref="C1168:D1169"/>
    <mergeCell ref="E1168:F1168"/>
    <mergeCell ref="G1168:H1168"/>
    <mergeCell ref="I1168:J1168"/>
    <mergeCell ref="K1168:L1168"/>
    <mergeCell ref="M1168:N1168"/>
    <mergeCell ref="O1168:P1168"/>
    <mergeCell ref="Q1168:Q1170"/>
    <mergeCell ref="R1168:R1170"/>
    <mergeCell ref="E1169:F1169"/>
    <mergeCell ref="G1169:H1169"/>
    <mergeCell ref="I1169:J1169"/>
    <mergeCell ref="K1169:L1169"/>
    <mergeCell ref="M1169:N1169"/>
    <mergeCell ref="A1171:A1200"/>
    <mergeCell ref="B1171:B1172"/>
    <mergeCell ref="C1171:C1172"/>
    <mergeCell ref="D1171:D1172"/>
    <mergeCell ref="Q1171:Q1172"/>
    <mergeCell ref="R1171:R1172"/>
    <mergeCell ref="S1171:U1171"/>
    <mergeCell ref="B1173:B1174"/>
    <mergeCell ref="C1173:C1174"/>
    <mergeCell ref="D1173:D1174"/>
    <mergeCell ref="Q1173:Q1174"/>
    <mergeCell ref="R1173:R1174"/>
    <mergeCell ref="B1175:B1176"/>
    <mergeCell ref="C1175:C1176"/>
    <mergeCell ref="D1175:D1176"/>
    <mergeCell ref="Q1175:Q1176"/>
    <mergeCell ref="R1175:R1176"/>
    <mergeCell ref="B1177:B1178"/>
    <mergeCell ref="C1177:C1178"/>
    <mergeCell ref="D1177:D1178"/>
    <mergeCell ref="Q1177:Q1178"/>
    <mergeCell ref="R1177:R1178"/>
    <mergeCell ref="B1179:B1180"/>
    <mergeCell ref="C1179:C1180"/>
    <mergeCell ref="D1179:D1180"/>
    <mergeCell ref="Q1179:Q1180"/>
    <mergeCell ref="R1179:R1180"/>
    <mergeCell ref="B1181:B1182"/>
    <mergeCell ref="C1181:C1182"/>
    <mergeCell ref="D1181:D1182"/>
    <mergeCell ref="Q1181:Q1182"/>
    <mergeCell ref="R1181:R1182"/>
    <mergeCell ref="B1183:B1184"/>
    <mergeCell ref="C1183:C1184"/>
    <mergeCell ref="D1183:D1184"/>
    <mergeCell ref="Q1183:Q1184"/>
    <mergeCell ref="R1183:R1184"/>
    <mergeCell ref="B1185:B1186"/>
    <mergeCell ref="C1185:C1186"/>
    <mergeCell ref="D1185:D1186"/>
    <mergeCell ref="Q1185:Q1186"/>
    <mergeCell ref="R1185:R1186"/>
    <mergeCell ref="B1187:B1188"/>
    <mergeCell ref="C1187:C1188"/>
    <mergeCell ref="D1187:D1188"/>
    <mergeCell ref="Q1187:Q1188"/>
    <mergeCell ref="R1187:R1188"/>
    <mergeCell ref="B1189:B1190"/>
    <mergeCell ref="C1189:C1190"/>
    <mergeCell ref="D1189:D1190"/>
    <mergeCell ref="Q1189:Q1190"/>
    <mergeCell ref="R1189:R1190"/>
    <mergeCell ref="B1191:B1192"/>
    <mergeCell ref="C1191:C1192"/>
    <mergeCell ref="D1191:D1192"/>
    <mergeCell ref="Q1191:Q1192"/>
    <mergeCell ref="R1191:R1192"/>
    <mergeCell ref="B1193:B1194"/>
    <mergeCell ref="C1193:C1194"/>
    <mergeCell ref="D1193:D1194"/>
    <mergeCell ref="Q1193:Q1194"/>
    <mergeCell ref="R1193:R1194"/>
    <mergeCell ref="B1195:B1196"/>
    <mergeCell ref="C1195:C1196"/>
    <mergeCell ref="D1195:D1196"/>
    <mergeCell ref="Q1195:Q1196"/>
    <mergeCell ref="R1195:R1196"/>
    <mergeCell ref="B1197:B1198"/>
    <mergeCell ref="C1197:C1198"/>
    <mergeCell ref="D1197:D1198"/>
    <mergeCell ref="Q1197:Q1198"/>
    <mergeCell ref="R1197:R1198"/>
    <mergeCell ref="B1199:B1200"/>
    <mergeCell ref="C1199:C1200"/>
    <mergeCell ref="D1199:D1200"/>
    <mergeCell ref="Q1199:Q1200"/>
    <mergeCell ref="R1199:R1200"/>
    <mergeCell ref="C1202:D1203"/>
    <mergeCell ref="E1202:F1202"/>
    <mergeCell ref="G1202:H1202"/>
    <mergeCell ref="I1202:J1202"/>
    <mergeCell ref="K1202:L1202"/>
    <mergeCell ref="M1202:N1202"/>
    <mergeCell ref="O1202:P1202"/>
    <mergeCell ref="Q1202:Q1204"/>
    <mergeCell ref="R1202:R1204"/>
    <mergeCell ref="E1203:F1203"/>
    <mergeCell ref="G1203:H1203"/>
    <mergeCell ref="I1203:J1203"/>
    <mergeCell ref="K1203:L1203"/>
    <mergeCell ref="M1203:N1203"/>
    <mergeCell ref="A1205:A1234"/>
    <mergeCell ref="B1205:B1206"/>
    <mergeCell ref="C1205:C1206"/>
    <mergeCell ref="D1205:D1206"/>
    <mergeCell ref="Q1205:Q1206"/>
    <mergeCell ref="R1205:R1206"/>
    <mergeCell ref="S1205:U1205"/>
    <mergeCell ref="B1207:B1208"/>
    <mergeCell ref="C1207:C1208"/>
    <mergeCell ref="D1207:D1208"/>
    <mergeCell ref="Q1207:Q1208"/>
    <mergeCell ref="R1207:R1208"/>
    <mergeCell ref="B1209:B1210"/>
    <mergeCell ref="C1209:C1210"/>
    <mergeCell ref="D1209:D1210"/>
    <mergeCell ref="Q1209:Q1210"/>
    <mergeCell ref="R1209:R1210"/>
    <mergeCell ref="B1211:B1212"/>
    <mergeCell ref="C1211:C1212"/>
    <mergeCell ref="D1211:D1212"/>
    <mergeCell ref="Q1211:Q1212"/>
    <mergeCell ref="R1211:R1212"/>
    <mergeCell ref="B1213:B1214"/>
    <mergeCell ref="C1213:C1214"/>
    <mergeCell ref="D1213:D1214"/>
    <mergeCell ref="Q1213:Q1214"/>
    <mergeCell ref="R1213:R1214"/>
    <mergeCell ref="B1215:B1216"/>
    <mergeCell ref="C1215:C1216"/>
    <mergeCell ref="D1215:D1216"/>
    <mergeCell ref="Q1215:Q1216"/>
    <mergeCell ref="R1215:R1216"/>
    <mergeCell ref="B1217:B1218"/>
    <mergeCell ref="C1217:C1218"/>
    <mergeCell ref="D1217:D1218"/>
    <mergeCell ref="Q1217:Q1218"/>
    <mergeCell ref="R1217:R1218"/>
    <mergeCell ref="B1219:B1220"/>
    <mergeCell ref="C1219:C1220"/>
    <mergeCell ref="D1219:D1220"/>
    <mergeCell ref="Q1219:Q1220"/>
    <mergeCell ref="R1219:R1220"/>
    <mergeCell ref="B1221:B1222"/>
    <mergeCell ref="C1221:C1222"/>
    <mergeCell ref="D1221:D1222"/>
    <mergeCell ref="Q1221:Q1222"/>
    <mergeCell ref="R1221:R1222"/>
    <mergeCell ref="B1223:B1224"/>
    <mergeCell ref="C1223:C1224"/>
    <mergeCell ref="D1223:D1224"/>
    <mergeCell ref="Q1223:Q1224"/>
    <mergeCell ref="R1223:R1224"/>
    <mergeCell ref="B1225:B1226"/>
    <mergeCell ref="C1225:C1226"/>
    <mergeCell ref="D1225:D1226"/>
    <mergeCell ref="Q1225:Q1226"/>
    <mergeCell ref="R1225:R1226"/>
    <mergeCell ref="B1227:B1228"/>
    <mergeCell ref="C1227:C1228"/>
    <mergeCell ref="D1227:D1228"/>
    <mergeCell ref="Q1227:Q1228"/>
    <mergeCell ref="R1227:R1228"/>
    <mergeCell ref="B1229:B1230"/>
    <mergeCell ref="C1229:C1230"/>
    <mergeCell ref="D1229:D1230"/>
    <mergeCell ref="Q1229:Q1230"/>
    <mergeCell ref="R1229:R1230"/>
    <mergeCell ref="B1231:B1232"/>
    <mergeCell ref="C1231:C1232"/>
    <mergeCell ref="D1231:D1232"/>
    <mergeCell ref="Q1231:Q1232"/>
    <mergeCell ref="R1231:R1232"/>
    <mergeCell ref="B1233:B1234"/>
    <mergeCell ref="C1233:C1234"/>
    <mergeCell ref="D1233:D1234"/>
    <mergeCell ref="Q1233:Q1234"/>
    <mergeCell ref="R1233:R1234"/>
    <mergeCell ref="C1236:D1237"/>
    <mergeCell ref="E1236:F1236"/>
    <mergeCell ref="G1236:H1236"/>
    <mergeCell ref="I1236:J1236"/>
    <mergeCell ref="K1236:L1236"/>
    <mergeCell ref="M1236:N1236"/>
    <mergeCell ref="O1236:P1236"/>
    <mergeCell ref="Q1236:Q1238"/>
    <mergeCell ref="R1236:R1238"/>
    <mergeCell ref="E1237:F1237"/>
    <mergeCell ref="G1237:H1237"/>
    <mergeCell ref="I1237:J1237"/>
    <mergeCell ref="K1237:L1237"/>
    <mergeCell ref="M1237:N1237"/>
    <mergeCell ref="A1239:A1268"/>
    <mergeCell ref="B1239:B1240"/>
    <mergeCell ref="C1239:C1240"/>
    <mergeCell ref="D1239:D1240"/>
    <mergeCell ref="Q1239:Q1240"/>
    <mergeCell ref="R1239:R1240"/>
    <mergeCell ref="S1239:U1239"/>
    <mergeCell ref="B1241:B1242"/>
    <mergeCell ref="C1241:C1242"/>
    <mergeCell ref="D1241:D1242"/>
    <mergeCell ref="Q1241:Q1242"/>
    <mergeCell ref="R1241:R1242"/>
    <mergeCell ref="B1243:B1244"/>
    <mergeCell ref="C1243:C1244"/>
    <mergeCell ref="D1243:D1244"/>
    <mergeCell ref="Q1243:Q1244"/>
    <mergeCell ref="R1243:R1244"/>
    <mergeCell ref="B1245:B1246"/>
    <mergeCell ref="C1245:C1246"/>
    <mergeCell ref="D1245:D1246"/>
    <mergeCell ref="Q1245:Q1246"/>
    <mergeCell ref="R1245:R1246"/>
    <mergeCell ref="B1247:B1248"/>
    <mergeCell ref="C1247:C1248"/>
    <mergeCell ref="D1247:D1248"/>
    <mergeCell ref="Q1247:Q1248"/>
    <mergeCell ref="R1247:R1248"/>
    <mergeCell ref="B1249:B1250"/>
    <mergeCell ref="C1249:C1250"/>
    <mergeCell ref="D1249:D1250"/>
    <mergeCell ref="Q1249:Q1250"/>
    <mergeCell ref="R1249:R1250"/>
    <mergeCell ref="B1251:B1252"/>
    <mergeCell ref="C1251:C1252"/>
    <mergeCell ref="D1251:D1252"/>
    <mergeCell ref="Q1251:Q1252"/>
    <mergeCell ref="R1251:R1252"/>
    <mergeCell ref="B1253:B1254"/>
    <mergeCell ref="C1253:C1254"/>
    <mergeCell ref="D1253:D1254"/>
    <mergeCell ref="Q1253:Q1254"/>
    <mergeCell ref="R1253:R1254"/>
    <mergeCell ref="B1255:B1256"/>
    <mergeCell ref="C1255:C1256"/>
    <mergeCell ref="D1255:D1256"/>
    <mergeCell ref="Q1255:Q1256"/>
    <mergeCell ref="R1255:R1256"/>
    <mergeCell ref="B1257:B1258"/>
    <mergeCell ref="C1257:C1258"/>
    <mergeCell ref="D1257:D1258"/>
    <mergeCell ref="Q1257:Q1258"/>
    <mergeCell ref="R1257:R1258"/>
    <mergeCell ref="B1259:B1260"/>
    <mergeCell ref="C1259:C1260"/>
    <mergeCell ref="D1259:D1260"/>
    <mergeCell ref="Q1259:Q1260"/>
    <mergeCell ref="R1259:R1260"/>
    <mergeCell ref="B1261:B1262"/>
    <mergeCell ref="C1261:C1262"/>
    <mergeCell ref="D1261:D1262"/>
    <mergeCell ref="Q1261:Q1262"/>
    <mergeCell ref="R1261:R1262"/>
    <mergeCell ref="B1263:B1264"/>
    <mergeCell ref="C1263:C1264"/>
    <mergeCell ref="D1263:D1264"/>
    <mergeCell ref="Q1263:Q1264"/>
    <mergeCell ref="R1263:R1264"/>
    <mergeCell ref="B1265:B1266"/>
    <mergeCell ref="C1265:C1266"/>
    <mergeCell ref="D1265:D1266"/>
    <mergeCell ref="Q1265:Q1266"/>
    <mergeCell ref="R1265:R1266"/>
    <mergeCell ref="B1267:B1268"/>
    <mergeCell ref="C1267:C1268"/>
    <mergeCell ref="D1267:D1268"/>
    <mergeCell ref="Q1267:Q1268"/>
    <mergeCell ref="R1267:R1268"/>
    <mergeCell ref="C1270:D1271"/>
    <mergeCell ref="E1270:F1270"/>
    <mergeCell ref="G1270:H1270"/>
    <mergeCell ref="I1270:J1270"/>
    <mergeCell ref="K1270:L1270"/>
    <mergeCell ref="M1270:N1270"/>
    <mergeCell ref="O1270:P1270"/>
    <mergeCell ref="Q1270:Q1272"/>
    <mergeCell ref="R1270:R1272"/>
    <mergeCell ref="E1271:F1271"/>
    <mergeCell ref="G1271:H1271"/>
    <mergeCell ref="I1271:J1271"/>
    <mergeCell ref="K1271:L1271"/>
    <mergeCell ref="M1271:N1271"/>
    <mergeCell ref="A1273:A1302"/>
    <mergeCell ref="B1273:B1274"/>
    <mergeCell ref="C1273:C1274"/>
    <mergeCell ref="D1273:D1274"/>
    <mergeCell ref="Q1273:Q1274"/>
    <mergeCell ref="R1273:R1274"/>
    <mergeCell ref="S1273:U1273"/>
    <mergeCell ref="B1275:B1276"/>
    <mergeCell ref="C1275:C1276"/>
    <mergeCell ref="D1275:D1276"/>
    <mergeCell ref="Q1275:Q1276"/>
    <mergeCell ref="R1275:R1276"/>
    <mergeCell ref="B1277:B1278"/>
    <mergeCell ref="C1277:C1278"/>
    <mergeCell ref="D1277:D1278"/>
    <mergeCell ref="Q1277:Q1278"/>
    <mergeCell ref="R1277:R1278"/>
    <mergeCell ref="B1279:B1280"/>
    <mergeCell ref="C1279:C1280"/>
    <mergeCell ref="D1279:D1280"/>
    <mergeCell ref="Q1279:Q1280"/>
    <mergeCell ref="R1279:R1280"/>
    <mergeCell ref="B1281:B1282"/>
    <mergeCell ref="C1281:C1282"/>
    <mergeCell ref="D1281:D1282"/>
    <mergeCell ref="Q1281:Q1282"/>
    <mergeCell ref="R1281:R1282"/>
    <mergeCell ref="B1283:B1284"/>
    <mergeCell ref="C1283:C1284"/>
    <mergeCell ref="D1283:D1284"/>
    <mergeCell ref="Q1283:Q1284"/>
    <mergeCell ref="R1283:R1284"/>
    <mergeCell ref="B1285:B1286"/>
    <mergeCell ref="C1285:C1286"/>
    <mergeCell ref="D1285:D1286"/>
    <mergeCell ref="Q1285:Q1286"/>
    <mergeCell ref="R1285:R1286"/>
    <mergeCell ref="B1287:B1288"/>
    <mergeCell ref="C1287:C1288"/>
    <mergeCell ref="D1287:D1288"/>
    <mergeCell ref="Q1287:Q1288"/>
    <mergeCell ref="R1287:R1288"/>
    <mergeCell ref="B1289:B1290"/>
    <mergeCell ref="C1289:C1290"/>
    <mergeCell ref="D1289:D1290"/>
    <mergeCell ref="Q1289:Q1290"/>
    <mergeCell ref="R1289:R1290"/>
    <mergeCell ref="B1291:B1292"/>
    <mergeCell ref="C1291:C1292"/>
    <mergeCell ref="D1291:D1292"/>
    <mergeCell ref="Q1291:Q1292"/>
    <mergeCell ref="R1291:R1292"/>
    <mergeCell ref="B1293:B1294"/>
    <mergeCell ref="C1293:C1294"/>
    <mergeCell ref="D1293:D1294"/>
    <mergeCell ref="Q1293:Q1294"/>
    <mergeCell ref="R1293:R1294"/>
    <mergeCell ref="B1295:B1296"/>
    <mergeCell ref="C1295:C1296"/>
    <mergeCell ref="D1295:D1296"/>
    <mergeCell ref="Q1295:Q1296"/>
    <mergeCell ref="R1295:R1296"/>
    <mergeCell ref="B1297:B1298"/>
    <mergeCell ref="C1297:C1298"/>
    <mergeCell ref="D1297:D1298"/>
    <mergeCell ref="Q1297:Q1298"/>
    <mergeCell ref="R1297:R1298"/>
    <mergeCell ref="B1299:B1300"/>
    <mergeCell ref="C1299:C1300"/>
    <mergeCell ref="D1299:D1300"/>
    <mergeCell ref="Q1299:Q1300"/>
    <mergeCell ref="R1299:R1300"/>
    <mergeCell ref="B1301:B1302"/>
    <mergeCell ref="C1301:C1302"/>
    <mergeCell ref="D1301:D1302"/>
    <mergeCell ref="Q1301:Q1302"/>
    <mergeCell ref="R1301:R1302"/>
    <mergeCell ref="C1304:D1305"/>
    <mergeCell ref="E1304:F1304"/>
    <mergeCell ref="G1304:H1304"/>
    <mergeCell ref="I1304:J1304"/>
    <mergeCell ref="K1304:L1304"/>
    <mergeCell ref="M1304:N1304"/>
    <mergeCell ref="O1304:P1304"/>
    <mergeCell ref="Q1304:Q1306"/>
    <mergeCell ref="R1304:R1306"/>
    <mergeCell ref="E1305:F1305"/>
    <mergeCell ref="G1305:H1305"/>
    <mergeCell ref="I1305:J1305"/>
    <mergeCell ref="K1305:L1305"/>
    <mergeCell ref="M1305:N1305"/>
    <mergeCell ref="A1307:A1336"/>
    <mergeCell ref="B1307:B1308"/>
    <mergeCell ref="C1307:C1308"/>
    <mergeCell ref="D1307:D1308"/>
    <mergeCell ref="Q1307:Q1308"/>
    <mergeCell ref="R1307:R1308"/>
    <mergeCell ref="S1307:U1307"/>
    <mergeCell ref="B1309:B1310"/>
    <mergeCell ref="C1309:C1310"/>
    <mergeCell ref="D1309:D1310"/>
    <mergeCell ref="Q1309:Q1310"/>
    <mergeCell ref="R1309:R1310"/>
    <mergeCell ref="B1311:B1312"/>
    <mergeCell ref="C1311:C1312"/>
    <mergeCell ref="D1311:D1312"/>
    <mergeCell ref="Q1311:Q1312"/>
    <mergeCell ref="R1311:R1312"/>
    <mergeCell ref="B1313:B1314"/>
    <mergeCell ref="C1313:C1314"/>
    <mergeCell ref="D1313:D1314"/>
    <mergeCell ref="Q1313:Q1314"/>
    <mergeCell ref="R1313:R1314"/>
    <mergeCell ref="B1315:B1316"/>
    <mergeCell ref="C1315:C1316"/>
    <mergeCell ref="D1315:D1316"/>
    <mergeCell ref="Q1315:Q1316"/>
    <mergeCell ref="R1315:R1316"/>
    <mergeCell ref="B1317:B1318"/>
    <mergeCell ref="C1317:C1318"/>
    <mergeCell ref="D1317:D1318"/>
    <mergeCell ref="Q1317:Q1318"/>
    <mergeCell ref="R1317:R1318"/>
    <mergeCell ref="B1319:B1320"/>
    <mergeCell ref="C1319:C1320"/>
    <mergeCell ref="D1319:D1320"/>
    <mergeCell ref="Q1319:Q1320"/>
    <mergeCell ref="R1319:R1320"/>
    <mergeCell ref="B1321:B1322"/>
    <mergeCell ref="C1321:C1322"/>
    <mergeCell ref="D1321:D1322"/>
    <mergeCell ref="Q1321:Q1322"/>
    <mergeCell ref="R1321:R1322"/>
    <mergeCell ref="B1323:B1324"/>
    <mergeCell ref="C1323:C1324"/>
    <mergeCell ref="D1323:D1324"/>
    <mergeCell ref="Q1323:Q1324"/>
    <mergeCell ref="R1323:R1324"/>
    <mergeCell ref="B1325:B1326"/>
    <mergeCell ref="C1325:C1326"/>
    <mergeCell ref="D1325:D1326"/>
    <mergeCell ref="Q1325:Q1326"/>
    <mergeCell ref="R1325:R1326"/>
    <mergeCell ref="B1327:B1328"/>
    <mergeCell ref="C1327:C1328"/>
    <mergeCell ref="D1327:D1328"/>
    <mergeCell ref="Q1327:Q1328"/>
    <mergeCell ref="R1327:R1328"/>
    <mergeCell ref="B1329:B1330"/>
    <mergeCell ref="C1329:C1330"/>
    <mergeCell ref="D1329:D1330"/>
    <mergeCell ref="Q1329:Q1330"/>
    <mergeCell ref="R1329:R1330"/>
    <mergeCell ref="B1331:B1332"/>
    <mergeCell ref="C1331:C1332"/>
    <mergeCell ref="D1331:D1332"/>
    <mergeCell ref="Q1331:Q1332"/>
    <mergeCell ref="R1331:R1332"/>
    <mergeCell ref="B1333:B1334"/>
    <mergeCell ref="C1333:C1334"/>
    <mergeCell ref="D1333:D1334"/>
    <mergeCell ref="Q1333:Q1334"/>
    <mergeCell ref="R1333:R1334"/>
    <mergeCell ref="B1335:B1336"/>
    <mergeCell ref="C1335:C1336"/>
    <mergeCell ref="D1335:D1336"/>
    <mergeCell ref="Q1335:Q1336"/>
    <mergeCell ref="R1335:R1336"/>
    <mergeCell ref="C1338:D1339"/>
    <mergeCell ref="E1338:F1338"/>
    <mergeCell ref="G1338:H1338"/>
    <mergeCell ref="I1338:J1338"/>
    <mergeCell ref="K1338:L1338"/>
    <mergeCell ref="M1338:N1338"/>
    <mergeCell ref="O1338:P1338"/>
    <mergeCell ref="Q1338:Q1340"/>
    <mergeCell ref="R1338:R1340"/>
    <mergeCell ref="E1339:F1339"/>
    <mergeCell ref="G1339:H1339"/>
    <mergeCell ref="I1339:J1339"/>
    <mergeCell ref="K1339:L1339"/>
    <mergeCell ref="M1339:N1339"/>
    <mergeCell ref="A1341:A1370"/>
    <mergeCell ref="B1341:B1342"/>
    <mergeCell ref="C1341:C1342"/>
    <mergeCell ref="D1341:D1342"/>
    <mergeCell ref="Q1341:Q1342"/>
    <mergeCell ref="R1341:R1342"/>
    <mergeCell ref="S1341:U1341"/>
    <mergeCell ref="B1343:B1344"/>
    <mergeCell ref="C1343:C1344"/>
    <mergeCell ref="D1343:D1344"/>
    <mergeCell ref="Q1343:Q1344"/>
    <mergeCell ref="R1343:R1344"/>
    <mergeCell ref="B1345:B1346"/>
    <mergeCell ref="C1345:C1346"/>
    <mergeCell ref="D1345:D1346"/>
    <mergeCell ref="Q1345:Q1346"/>
    <mergeCell ref="R1345:R1346"/>
    <mergeCell ref="B1347:B1348"/>
    <mergeCell ref="C1347:C1348"/>
    <mergeCell ref="D1347:D1348"/>
    <mergeCell ref="Q1347:Q1348"/>
    <mergeCell ref="R1347:R1348"/>
    <mergeCell ref="B1349:B1350"/>
    <mergeCell ref="C1349:C1350"/>
    <mergeCell ref="D1349:D1350"/>
    <mergeCell ref="Q1349:Q1350"/>
    <mergeCell ref="R1349:R1350"/>
    <mergeCell ref="B1351:B1352"/>
    <mergeCell ref="C1351:C1352"/>
    <mergeCell ref="D1351:D1352"/>
    <mergeCell ref="Q1351:Q1352"/>
    <mergeCell ref="R1351:R1352"/>
    <mergeCell ref="B1353:B1354"/>
    <mergeCell ref="C1353:C1354"/>
    <mergeCell ref="D1353:D1354"/>
    <mergeCell ref="Q1353:Q1354"/>
    <mergeCell ref="R1353:R1354"/>
    <mergeCell ref="B1355:B1356"/>
    <mergeCell ref="C1355:C1356"/>
    <mergeCell ref="D1355:D1356"/>
    <mergeCell ref="Q1355:Q1356"/>
    <mergeCell ref="R1355:R1356"/>
    <mergeCell ref="B1357:B1358"/>
    <mergeCell ref="C1357:C1358"/>
    <mergeCell ref="D1357:D1358"/>
    <mergeCell ref="Q1357:Q1358"/>
    <mergeCell ref="R1357:R1358"/>
    <mergeCell ref="B1359:B1360"/>
    <mergeCell ref="C1359:C1360"/>
    <mergeCell ref="D1359:D1360"/>
    <mergeCell ref="Q1359:Q1360"/>
    <mergeCell ref="R1359:R1360"/>
    <mergeCell ref="B1361:B1362"/>
    <mergeCell ref="C1361:C1362"/>
    <mergeCell ref="D1361:D1362"/>
    <mergeCell ref="Q1361:Q1362"/>
    <mergeCell ref="R1361:R1362"/>
    <mergeCell ref="B1363:B1364"/>
    <mergeCell ref="C1363:C1364"/>
    <mergeCell ref="D1363:D1364"/>
    <mergeCell ref="Q1363:Q1364"/>
    <mergeCell ref="R1363:R1364"/>
    <mergeCell ref="B1365:B1366"/>
    <mergeCell ref="C1365:C1366"/>
    <mergeCell ref="D1365:D1366"/>
    <mergeCell ref="Q1365:Q1366"/>
    <mergeCell ref="R1365:R1366"/>
    <mergeCell ref="B1367:B1368"/>
    <mergeCell ref="C1367:C1368"/>
    <mergeCell ref="D1367:D1368"/>
    <mergeCell ref="Q1367:Q1368"/>
    <mergeCell ref="R1367:R1368"/>
    <mergeCell ref="B1369:B1370"/>
    <mergeCell ref="C1369:C1370"/>
    <mergeCell ref="D1369:D1370"/>
    <mergeCell ref="Q1369:Q1370"/>
    <mergeCell ref="R1369:R1370"/>
    <mergeCell ref="C1372:D1373"/>
    <mergeCell ref="E1372:F1372"/>
    <mergeCell ref="G1372:H1372"/>
    <mergeCell ref="I1372:J1372"/>
    <mergeCell ref="K1372:L1372"/>
    <mergeCell ref="M1372:N1372"/>
    <mergeCell ref="O1372:P1372"/>
    <mergeCell ref="Q1372:Q1374"/>
    <mergeCell ref="R1372:R1374"/>
    <mergeCell ref="E1373:F1373"/>
    <mergeCell ref="G1373:H1373"/>
    <mergeCell ref="I1373:J1373"/>
    <mergeCell ref="K1373:L1373"/>
    <mergeCell ref="M1373:N1373"/>
    <mergeCell ref="A1375:A1404"/>
    <mergeCell ref="B1375:B1376"/>
    <mergeCell ref="C1375:C1376"/>
    <mergeCell ref="D1375:D1376"/>
    <mergeCell ref="Q1375:Q1376"/>
    <mergeCell ref="R1375:R1376"/>
    <mergeCell ref="S1375:U1375"/>
    <mergeCell ref="B1377:B1378"/>
    <mergeCell ref="C1377:C1378"/>
    <mergeCell ref="D1377:D1378"/>
    <mergeCell ref="Q1377:Q1378"/>
    <mergeCell ref="R1377:R1378"/>
    <mergeCell ref="B1379:B1380"/>
    <mergeCell ref="C1379:C1380"/>
    <mergeCell ref="D1379:D1380"/>
    <mergeCell ref="Q1379:Q1380"/>
    <mergeCell ref="R1379:R1380"/>
    <mergeCell ref="B1381:B1382"/>
    <mergeCell ref="C1381:C1382"/>
    <mergeCell ref="D1381:D1382"/>
    <mergeCell ref="Q1381:Q1382"/>
    <mergeCell ref="R1381:R1382"/>
    <mergeCell ref="B1383:B1384"/>
    <mergeCell ref="C1383:C1384"/>
    <mergeCell ref="D1383:D1384"/>
    <mergeCell ref="Q1383:Q1384"/>
    <mergeCell ref="R1383:R1384"/>
    <mergeCell ref="B1385:B1386"/>
    <mergeCell ref="C1385:C1386"/>
    <mergeCell ref="D1385:D1386"/>
    <mergeCell ref="Q1385:Q1386"/>
    <mergeCell ref="R1385:R1386"/>
    <mergeCell ref="B1387:B1388"/>
    <mergeCell ref="C1387:C1388"/>
    <mergeCell ref="D1387:D1388"/>
    <mergeCell ref="Q1387:Q1388"/>
    <mergeCell ref="R1387:R1388"/>
    <mergeCell ref="B1389:B1390"/>
    <mergeCell ref="C1389:C1390"/>
    <mergeCell ref="D1389:D1390"/>
    <mergeCell ref="Q1389:Q1390"/>
    <mergeCell ref="R1389:R1390"/>
    <mergeCell ref="B1391:B1392"/>
    <mergeCell ref="C1391:C1392"/>
    <mergeCell ref="D1391:D1392"/>
    <mergeCell ref="Q1391:Q1392"/>
    <mergeCell ref="R1391:R1392"/>
    <mergeCell ref="B1393:B1394"/>
    <mergeCell ref="C1393:C1394"/>
    <mergeCell ref="D1393:D1394"/>
    <mergeCell ref="Q1393:Q1394"/>
    <mergeCell ref="R1393:R1394"/>
    <mergeCell ref="B1395:B1396"/>
    <mergeCell ref="C1395:C1396"/>
    <mergeCell ref="D1395:D1396"/>
    <mergeCell ref="Q1395:Q1396"/>
    <mergeCell ref="R1395:R1396"/>
    <mergeCell ref="B1397:B1398"/>
    <mergeCell ref="C1397:C1398"/>
    <mergeCell ref="D1397:D1398"/>
    <mergeCell ref="Q1397:Q1398"/>
    <mergeCell ref="R1397:R1398"/>
    <mergeCell ref="B1399:B1400"/>
    <mergeCell ref="C1399:C1400"/>
    <mergeCell ref="D1399:D1400"/>
    <mergeCell ref="Q1399:Q1400"/>
    <mergeCell ref="R1399:R1400"/>
    <mergeCell ref="B1401:B1402"/>
    <mergeCell ref="C1401:C1402"/>
    <mergeCell ref="D1401:D1402"/>
    <mergeCell ref="Q1401:Q1402"/>
    <mergeCell ref="R1401:R1402"/>
    <mergeCell ref="B1403:B1404"/>
    <mergeCell ref="C1403:C1404"/>
    <mergeCell ref="D1403:D1404"/>
    <mergeCell ref="Q1403:Q1404"/>
    <mergeCell ref="R1403:R1404"/>
    <mergeCell ref="C1406:D1407"/>
    <mergeCell ref="E1406:F1406"/>
    <mergeCell ref="G1406:H1406"/>
    <mergeCell ref="I1406:J1406"/>
    <mergeCell ref="K1406:L1406"/>
    <mergeCell ref="M1406:N1406"/>
    <mergeCell ref="O1406:P1406"/>
    <mergeCell ref="Q1406:Q1408"/>
    <mergeCell ref="R1406:R1408"/>
    <mergeCell ref="E1407:F1407"/>
    <mergeCell ref="G1407:H1407"/>
    <mergeCell ref="I1407:J1407"/>
    <mergeCell ref="K1407:L1407"/>
    <mergeCell ref="M1407:N1407"/>
    <mergeCell ref="A1409:A1438"/>
    <mergeCell ref="B1409:B1410"/>
    <mergeCell ref="C1409:C1410"/>
    <mergeCell ref="D1409:D1410"/>
    <mergeCell ref="Q1409:Q1410"/>
    <mergeCell ref="R1409:R1410"/>
    <mergeCell ref="S1409:U1409"/>
    <mergeCell ref="B1411:B1412"/>
    <mergeCell ref="C1411:C1412"/>
    <mergeCell ref="D1411:D1412"/>
    <mergeCell ref="Q1411:Q1412"/>
    <mergeCell ref="R1411:R1412"/>
    <mergeCell ref="B1413:B1414"/>
    <mergeCell ref="C1413:C1414"/>
    <mergeCell ref="D1413:D1414"/>
    <mergeCell ref="Q1413:Q1414"/>
    <mergeCell ref="R1413:R1414"/>
    <mergeCell ref="B1415:B1416"/>
    <mergeCell ref="C1415:C1416"/>
    <mergeCell ref="D1415:D1416"/>
    <mergeCell ref="Q1415:Q1416"/>
    <mergeCell ref="R1415:R1416"/>
    <mergeCell ref="B1417:B1418"/>
    <mergeCell ref="C1417:C1418"/>
    <mergeCell ref="D1417:D1418"/>
    <mergeCell ref="Q1417:Q1418"/>
    <mergeCell ref="R1417:R1418"/>
    <mergeCell ref="B1419:B1420"/>
    <mergeCell ref="C1419:C1420"/>
    <mergeCell ref="D1419:D1420"/>
    <mergeCell ref="Q1419:Q1420"/>
    <mergeCell ref="R1419:R1420"/>
    <mergeCell ref="B1421:B1422"/>
    <mergeCell ref="C1421:C1422"/>
    <mergeCell ref="D1421:D1422"/>
    <mergeCell ref="Q1421:Q1422"/>
    <mergeCell ref="R1421:R1422"/>
    <mergeCell ref="B1423:B1424"/>
    <mergeCell ref="C1423:C1424"/>
    <mergeCell ref="D1423:D1424"/>
    <mergeCell ref="Q1423:Q1424"/>
    <mergeCell ref="R1423:R1424"/>
    <mergeCell ref="B1425:B1426"/>
    <mergeCell ref="C1425:C1426"/>
    <mergeCell ref="D1425:D1426"/>
    <mergeCell ref="Q1425:Q1426"/>
    <mergeCell ref="R1425:R1426"/>
    <mergeCell ref="B1427:B1428"/>
    <mergeCell ref="C1427:C1428"/>
    <mergeCell ref="D1427:D1428"/>
    <mergeCell ref="Q1427:Q1428"/>
    <mergeCell ref="R1427:R1428"/>
    <mergeCell ref="B1429:B1430"/>
    <mergeCell ref="C1429:C1430"/>
    <mergeCell ref="D1429:D1430"/>
    <mergeCell ref="Q1429:Q1430"/>
    <mergeCell ref="R1429:R1430"/>
    <mergeCell ref="B1431:B1432"/>
    <mergeCell ref="C1431:C1432"/>
    <mergeCell ref="D1431:D1432"/>
    <mergeCell ref="Q1431:Q1432"/>
    <mergeCell ref="R1431:R1432"/>
    <mergeCell ref="B1433:B1434"/>
    <mergeCell ref="C1433:C1434"/>
    <mergeCell ref="D1433:D1434"/>
    <mergeCell ref="Q1433:Q1434"/>
    <mergeCell ref="R1433:R1434"/>
    <mergeCell ref="B1435:B1436"/>
    <mergeCell ref="C1435:C1436"/>
    <mergeCell ref="D1435:D1436"/>
    <mergeCell ref="Q1435:Q1436"/>
    <mergeCell ref="R1435:R1436"/>
    <mergeCell ref="B1437:B1438"/>
    <mergeCell ref="C1437:C1438"/>
    <mergeCell ref="D1437:D1438"/>
    <mergeCell ref="Q1437:Q1438"/>
    <mergeCell ref="R1437:R1438"/>
    <mergeCell ref="C1440:D1441"/>
    <mergeCell ref="E1440:F1440"/>
    <mergeCell ref="G1440:H1440"/>
    <mergeCell ref="I1440:J1440"/>
    <mergeCell ref="K1440:L1440"/>
    <mergeCell ref="M1440:N1440"/>
    <mergeCell ref="O1440:P1440"/>
    <mergeCell ref="Q1440:Q1442"/>
    <mergeCell ref="R1440:R1442"/>
    <mergeCell ref="E1441:F1441"/>
    <mergeCell ref="G1441:H1441"/>
    <mergeCell ref="I1441:J1441"/>
    <mergeCell ref="K1441:L1441"/>
    <mergeCell ref="M1441:N1441"/>
    <mergeCell ref="A1443:A1472"/>
    <mergeCell ref="B1443:B1444"/>
    <mergeCell ref="C1443:C1444"/>
    <mergeCell ref="D1443:D1444"/>
    <mergeCell ref="Q1443:Q1444"/>
    <mergeCell ref="R1443:R1444"/>
    <mergeCell ref="S1443:U1443"/>
    <mergeCell ref="B1445:B1446"/>
    <mergeCell ref="C1445:C1446"/>
    <mergeCell ref="D1445:D1446"/>
    <mergeCell ref="Q1445:Q1446"/>
    <mergeCell ref="R1445:R1446"/>
    <mergeCell ref="B1447:B1448"/>
    <mergeCell ref="C1447:C1448"/>
    <mergeCell ref="D1447:D1448"/>
    <mergeCell ref="Q1447:Q1448"/>
    <mergeCell ref="R1447:R1448"/>
    <mergeCell ref="B1449:B1450"/>
    <mergeCell ref="C1449:C1450"/>
    <mergeCell ref="D1449:D1450"/>
    <mergeCell ref="Q1449:Q1450"/>
    <mergeCell ref="R1449:R1450"/>
    <mergeCell ref="B1451:B1452"/>
    <mergeCell ref="C1451:C1452"/>
    <mergeCell ref="D1451:D1452"/>
    <mergeCell ref="Q1451:Q1452"/>
    <mergeCell ref="R1451:R1452"/>
    <mergeCell ref="B1453:B1454"/>
    <mergeCell ref="C1453:C1454"/>
    <mergeCell ref="D1453:D1454"/>
    <mergeCell ref="Q1453:Q1454"/>
    <mergeCell ref="R1453:R1454"/>
    <mergeCell ref="B1455:B1456"/>
    <mergeCell ref="C1455:C1456"/>
    <mergeCell ref="D1455:D1456"/>
    <mergeCell ref="Q1455:Q1456"/>
    <mergeCell ref="R1455:R1456"/>
    <mergeCell ref="B1457:B1458"/>
    <mergeCell ref="C1457:C1458"/>
    <mergeCell ref="D1457:D1458"/>
    <mergeCell ref="Q1457:Q1458"/>
    <mergeCell ref="R1457:R1458"/>
    <mergeCell ref="B1459:B1460"/>
    <mergeCell ref="C1459:C1460"/>
    <mergeCell ref="D1459:D1460"/>
    <mergeCell ref="Q1459:Q1460"/>
    <mergeCell ref="R1459:R1460"/>
    <mergeCell ref="B1461:B1462"/>
    <mergeCell ref="C1461:C1462"/>
    <mergeCell ref="D1461:D1462"/>
    <mergeCell ref="Q1461:Q1462"/>
    <mergeCell ref="R1461:R1462"/>
    <mergeCell ref="B1463:B1464"/>
    <mergeCell ref="C1463:C1464"/>
    <mergeCell ref="D1463:D1464"/>
    <mergeCell ref="Q1463:Q1464"/>
    <mergeCell ref="R1463:R1464"/>
    <mergeCell ref="B1465:B1466"/>
    <mergeCell ref="C1465:C1466"/>
    <mergeCell ref="D1465:D1466"/>
    <mergeCell ref="Q1465:Q1466"/>
    <mergeCell ref="R1465:R1466"/>
    <mergeCell ref="B1467:B1468"/>
    <mergeCell ref="C1467:C1468"/>
    <mergeCell ref="D1467:D1468"/>
    <mergeCell ref="Q1467:Q1468"/>
    <mergeCell ref="R1467:R1468"/>
    <mergeCell ref="B1469:B1470"/>
    <mergeCell ref="C1469:C1470"/>
    <mergeCell ref="D1469:D1470"/>
    <mergeCell ref="Q1469:Q1470"/>
    <mergeCell ref="R1469:R1470"/>
    <mergeCell ref="B1471:B1472"/>
    <mergeCell ref="C1471:C1472"/>
    <mergeCell ref="D1471:D1472"/>
    <mergeCell ref="Q1471:Q1472"/>
    <mergeCell ref="R1471:R1472"/>
    <mergeCell ref="C1474:D1475"/>
    <mergeCell ref="E1474:F1474"/>
    <mergeCell ref="G1474:H1474"/>
    <mergeCell ref="I1474:J1474"/>
    <mergeCell ref="K1474:L1474"/>
    <mergeCell ref="M1474:N1474"/>
    <mergeCell ref="O1474:P1474"/>
    <mergeCell ref="Q1474:Q1476"/>
    <mergeCell ref="R1474:R1476"/>
    <mergeCell ref="E1475:F1475"/>
    <mergeCell ref="G1475:H1475"/>
    <mergeCell ref="I1475:J1475"/>
    <mergeCell ref="K1475:L1475"/>
    <mergeCell ref="M1475:N1475"/>
    <mergeCell ref="A1477:A1506"/>
    <mergeCell ref="B1477:B1478"/>
    <mergeCell ref="C1477:C1478"/>
    <mergeCell ref="D1477:D1478"/>
    <mergeCell ref="Q1477:Q1478"/>
    <mergeCell ref="R1477:R1478"/>
    <mergeCell ref="S1477:U1477"/>
    <mergeCell ref="B1479:B1480"/>
    <mergeCell ref="C1479:C1480"/>
    <mergeCell ref="D1479:D1480"/>
    <mergeCell ref="Q1479:Q1480"/>
    <mergeCell ref="R1479:R1480"/>
    <mergeCell ref="B1481:B1482"/>
    <mergeCell ref="C1481:C1482"/>
    <mergeCell ref="D1481:D1482"/>
    <mergeCell ref="Q1481:Q1482"/>
    <mergeCell ref="R1481:R1482"/>
    <mergeCell ref="B1483:B1484"/>
    <mergeCell ref="C1483:C1484"/>
    <mergeCell ref="D1483:D1484"/>
    <mergeCell ref="Q1483:Q1484"/>
    <mergeCell ref="R1483:R1484"/>
    <mergeCell ref="B1485:B1486"/>
    <mergeCell ref="C1485:C1486"/>
    <mergeCell ref="D1485:D1486"/>
    <mergeCell ref="Q1485:Q1486"/>
    <mergeCell ref="R1485:R1486"/>
    <mergeCell ref="B1487:B1488"/>
    <mergeCell ref="C1487:C1488"/>
    <mergeCell ref="D1487:D1488"/>
    <mergeCell ref="Q1487:Q1488"/>
    <mergeCell ref="R1487:R1488"/>
    <mergeCell ref="B1489:B1490"/>
    <mergeCell ref="C1489:C1490"/>
    <mergeCell ref="D1489:D1490"/>
    <mergeCell ref="Q1489:Q1490"/>
    <mergeCell ref="R1489:R1490"/>
    <mergeCell ref="B1491:B1492"/>
    <mergeCell ref="C1491:C1492"/>
    <mergeCell ref="D1491:D1492"/>
    <mergeCell ref="Q1491:Q1492"/>
    <mergeCell ref="R1491:R1492"/>
    <mergeCell ref="B1493:B1494"/>
    <mergeCell ref="C1493:C1494"/>
    <mergeCell ref="D1493:D1494"/>
    <mergeCell ref="Q1493:Q1494"/>
    <mergeCell ref="R1493:R1494"/>
    <mergeCell ref="B1495:B1496"/>
    <mergeCell ref="C1495:C1496"/>
    <mergeCell ref="D1495:D1496"/>
    <mergeCell ref="Q1495:Q1496"/>
    <mergeCell ref="R1495:R1496"/>
    <mergeCell ref="B1497:B1498"/>
    <mergeCell ref="C1497:C1498"/>
    <mergeCell ref="D1497:D1498"/>
    <mergeCell ref="Q1497:Q1498"/>
    <mergeCell ref="R1497:R1498"/>
    <mergeCell ref="B1499:B1500"/>
    <mergeCell ref="C1499:C1500"/>
    <mergeCell ref="D1499:D1500"/>
    <mergeCell ref="Q1499:Q1500"/>
    <mergeCell ref="R1499:R1500"/>
    <mergeCell ref="B1501:B1502"/>
    <mergeCell ref="C1501:C1502"/>
    <mergeCell ref="D1501:D1502"/>
    <mergeCell ref="Q1501:Q1502"/>
    <mergeCell ref="R1501:R1502"/>
    <mergeCell ref="B1503:B1504"/>
    <mergeCell ref="C1503:C1504"/>
    <mergeCell ref="D1503:D1504"/>
    <mergeCell ref="Q1503:Q1504"/>
    <mergeCell ref="R1503:R1504"/>
    <mergeCell ref="B1505:B1506"/>
    <mergeCell ref="C1505:C1506"/>
    <mergeCell ref="D1505:D1506"/>
    <mergeCell ref="Q1505:Q1506"/>
    <mergeCell ref="R1505:R1506"/>
    <mergeCell ref="C1508:D1509"/>
    <mergeCell ref="E1508:F1508"/>
    <mergeCell ref="G1508:H1508"/>
    <mergeCell ref="I1508:J1508"/>
    <mergeCell ref="K1508:L1508"/>
    <mergeCell ref="M1508:N1508"/>
    <mergeCell ref="O1508:P1508"/>
    <mergeCell ref="Q1508:Q1510"/>
    <mergeCell ref="R1508:R1510"/>
    <mergeCell ref="E1509:F1509"/>
    <mergeCell ref="G1509:H1509"/>
    <mergeCell ref="I1509:J1509"/>
    <mergeCell ref="K1509:L1509"/>
    <mergeCell ref="M1509:N1509"/>
    <mergeCell ref="A1511:A1540"/>
    <mergeCell ref="B1511:B1512"/>
    <mergeCell ref="C1511:C1512"/>
    <mergeCell ref="D1511:D1512"/>
    <mergeCell ref="Q1511:Q1512"/>
    <mergeCell ref="R1511:R1512"/>
    <mergeCell ref="S1511:U1511"/>
    <mergeCell ref="B1513:B1514"/>
    <mergeCell ref="C1513:C1514"/>
    <mergeCell ref="D1513:D1514"/>
    <mergeCell ref="Q1513:Q1514"/>
    <mergeCell ref="R1513:R1514"/>
    <mergeCell ref="B1515:B1516"/>
    <mergeCell ref="C1515:C1516"/>
    <mergeCell ref="D1515:D1516"/>
    <mergeCell ref="Q1515:Q1516"/>
    <mergeCell ref="R1515:R1516"/>
    <mergeCell ref="B1517:B1518"/>
    <mergeCell ref="C1517:C1518"/>
    <mergeCell ref="D1517:D1518"/>
    <mergeCell ref="Q1517:Q1518"/>
    <mergeCell ref="R1517:R1518"/>
    <mergeCell ref="B1519:B1520"/>
    <mergeCell ref="C1519:C1520"/>
    <mergeCell ref="D1519:D1520"/>
    <mergeCell ref="Q1519:Q1520"/>
    <mergeCell ref="R1519:R1520"/>
    <mergeCell ref="B1521:B1522"/>
    <mergeCell ref="C1521:C1522"/>
    <mergeCell ref="D1521:D1522"/>
    <mergeCell ref="Q1521:Q1522"/>
    <mergeCell ref="R1521:R1522"/>
    <mergeCell ref="B1523:B1524"/>
    <mergeCell ref="C1523:C1524"/>
    <mergeCell ref="D1523:D1524"/>
    <mergeCell ref="Q1523:Q1524"/>
    <mergeCell ref="R1523:R1524"/>
    <mergeCell ref="B1525:B1526"/>
    <mergeCell ref="C1525:C1526"/>
    <mergeCell ref="D1525:D1526"/>
    <mergeCell ref="Q1525:Q1526"/>
    <mergeCell ref="R1525:R1526"/>
    <mergeCell ref="B1527:B1528"/>
    <mergeCell ref="C1527:C1528"/>
    <mergeCell ref="D1527:D1528"/>
    <mergeCell ref="Q1527:Q1528"/>
    <mergeCell ref="R1527:R1528"/>
    <mergeCell ref="B1529:B1530"/>
    <mergeCell ref="C1529:C1530"/>
    <mergeCell ref="D1529:D1530"/>
    <mergeCell ref="Q1529:Q1530"/>
    <mergeCell ref="R1529:R1530"/>
    <mergeCell ref="B1531:B1532"/>
    <mergeCell ref="C1531:C1532"/>
    <mergeCell ref="D1531:D1532"/>
    <mergeCell ref="Q1531:Q1532"/>
    <mergeCell ref="R1531:R1532"/>
    <mergeCell ref="B1533:B1534"/>
    <mergeCell ref="C1533:C1534"/>
    <mergeCell ref="D1533:D1534"/>
    <mergeCell ref="Q1533:Q1534"/>
    <mergeCell ref="R1533:R1534"/>
    <mergeCell ref="B1535:B1536"/>
    <mergeCell ref="C1535:C1536"/>
    <mergeCell ref="D1535:D1536"/>
    <mergeCell ref="Q1535:Q1536"/>
    <mergeCell ref="R1535:R1536"/>
    <mergeCell ref="B1537:B1538"/>
    <mergeCell ref="C1537:C1538"/>
    <mergeCell ref="D1537:D1538"/>
    <mergeCell ref="Q1537:Q1538"/>
    <mergeCell ref="R1537:R1538"/>
    <mergeCell ref="B1539:B1540"/>
    <mergeCell ref="C1539:C1540"/>
    <mergeCell ref="D1539:D1540"/>
    <mergeCell ref="Q1539:Q1540"/>
    <mergeCell ref="R1539:R1540"/>
    <mergeCell ref="C1542:D1543"/>
    <mergeCell ref="E1542:F1542"/>
    <mergeCell ref="G1542:H1542"/>
    <mergeCell ref="I1542:J1542"/>
    <mergeCell ref="K1542:L1542"/>
    <mergeCell ref="M1542:N1542"/>
    <mergeCell ref="O1542:P1542"/>
    <mergeCell ref="Q1542:Q1544"/>
    <mergeCell ref="R1542:R1544"/>
    <mergeCell ref="E1543:F1543"/>
    <mergeCell ref="G1543:H1543"/>
    <mergeCell ref="I1543:J1543"/>
    <mergeCell ref="K1543:L1543"/>
    <mergeCell ref="M1543:N1543"/>
    <mergeCell ref="A1545:A1574"/>
    <mergeCell ref="B1545:B1546"/>
    <mergeCell ref="C1545:C1546"/>
    <mergeCell ref="D1545:D1546"/>
    <mergeCell ref="Q1545:Q1546"/>
    <mergeCell ref="R1545:R1546"/>
    <mergeCell ref="S1545:U1545"/>
    <mergeCell ref="B1547:B1548"/>
    <mergeCell ref="C1547:C1548"/>
    <mergeCell ref="D1547:D1548"/>
    <mergeCell ref="Q1547:Q1548"/>
    <mergeCell ref="R1547:R1548"/>
    <mergeCell ref="B1549:B1550"/>
    <mergeCell ref="C1549:C1550"/>
    <mergeCell ref="D1549:D1550"/>
    <mergeCell ref="Q1549:Q1550"/>
    <mergeCell ref="R1549:R1550"/>
    <mergeCell ref="B1551:B1552"/>
    <mergeCell ref="C1551:C1552"/>
    <mergeCell ref="D1551:D1552"/>
    <mergeCell ref="Q1551:Q1552"/>
    <mergeCell ref="R1551:R1552"/>
    <mergeCell ref="B1553:B1554"/>
    <mergeCell ref="C1553:C1554"/>
    <mergeCell ref="D1553:D1554"/>
    <mergeCell ref="Q1553:Q1554"/>
    <mergeCell ref="R1553:R1554"/>
    <mergeCell ref="B1555:B1556"/>
    <mergeCell ref="C1555:C1556"/>
    <mergeCell ref="D1555:D1556"/>
    <mergeCell ref="Q1555:Q1556"/>
    <mergeCell ref="R1555:R1556"/>
    <mergeCell ref="B1557:B1558"/>
    <mergeCell ref="C1557:C1558"/>
    <mergeCell ref="D1557:D1558"/>
    <mergeCell ref="Q1557:Q1558"/>
    <mergeCell ref="R1557:R1558"/>
    <mergeCell ref="B1559:B1560"/>
    <mergeCell ref="C1559:C1560"/>
    <mergeCell ref="D1559:D1560"/>
    <mergeCell ref="Q1559:Q1560"/>
    <mergeCell ref="R1559:R1560"/>
    <mergeCell ref="B1561:B1562"/>
    <mergeCell ref="C1561:C1562"/>
    <mergeCell ref="D1561:D1562"/>
    <mergeCell ref="Q1561:Q1562"/>
    <mergeCell ref="R1561:R1562"/>
    <mergeCell ref="B1563:B1564"/>
    <mergeCell ref="C1563:C1564"/>
    <mergeCell ref="D1563:D1564"/>
    <mergeCell ref="Q1563:Q1564"/>
    <mergeCell ref="R1563:R1564"/>
    <mergeCell ref="B1565:B1566"/>
    <mergeCell ref="C1565:C1566"/>
    <mergeCell ref="D1565:D1566"/>
    <mergeCell ref="Q1565:Q1566"/>
    <mergeCell ref="R1565:R1566"/>
    <mergeCell ref="B1567:B1568"/>
    <mergeCell ref="C1567:C1568"/>
    <mergeCell ref="D1567:D1568"/>
    <mergeCell ref="Q1567:Q1568"/>
    <mergeCell ref="R1567:R1568"/>
    <mergeCell ref="B1569:B1570"/>
    <mergeCell ref="C1569:C1570"/>
    <mergeCell ref="D1569:D1570"/>
    <mergeCell ref="Q1569:Q1570"/>
    <mergeCell ref="R1569:R1570"/>
    <mergeCell ref="B1571:B1572"/>
    <mergeCell ref="C1571:C1572"/>
    <mergeCell ref="D1571:D1572"/>
    <mergeCell ref="Q1571:Q1572"/>
    <mergeCell ref="R1571:R1572"/>
    <mergeCell ref="B1573:B1574"/>
    <mergeCell ref="C1573:C1574"/>
    <mergeCell ref="D1573:D1574"/>
    <mergeCell ref="Q1573:Q1574"/>
    <mergeCell ref="R1573:R1574"/>
    <mergeCell ref="C1576:D1577"/>
    <mergeCell ref="E1576:F1576"/>
    <mergeCell ref="G1576:H1576"/>
    <mergeCell ref="I1576:J1576"/>
    <mergeCell ref="K1576:L1576"/>
    <mergeCell ref="M1576:N1576"/>
    <mergeCell ref="O1576:P1576"/>
    <mergeCell ref="Q1576:Q1578"/>
    <mergeCell ref="R1576:R1578"/>
    <mergeCell ref="E1577:F1577"/>
    <mergeCell ref="G1577:H1577"/>
    <mergeCell ref="I1577:J1577"/>
    <mergeCell ref="K1577:L1577"/>
    <mergeCell ref="M1577:N1577"/>
    <mergeCell ref="A1579:A1608"/>
    <mergeCell ref="B1579:B1580"/>
    <mergeCell ref="C1579:C1580"/>
    <mergeCell ref="D1579:D1580"/>
    <mergeCell ref="Q1579:Q1580"/>
    <mergeCell ref="R1579:R1580"/>
    <mergeCell ref="S1579:U1579"/>
    <mergeCell ref="B1581:B1582"/>
    <mergeCell ref="C1581:C1582"/>
    <mergeCell ref="D1581:D1582"/>
    <mergeCell ref="Q1581:Q1582"/>
    <mergeCell ref="R1581:R1582"/>
    <mergeCell ref="B1583:B1584"/>
    <mergeCell ref="C1583:C1584"/>
    <mergeCell ref="D1583:D1584"/>
    <mergeCell ref="Q1583:Q1584"/>
    <mergeCell ref="R1583:R1584"/>
    <mergeCell ref="B1585:B1586"/>
    <mergeCell ref="C1585:C1586"/>
    <mergeCell ref="D1585:D1586"/>
    <mergeCell ref="Q1585:Q1586"/>
    <mergeCell ref="R1585:R1586"/>
    <mergeCell ref="B1587:B1588"/>
    <mergeCell ref="C1587:C1588"/>
    <mergeCell ref="D1587:D1588"/>
    <mergeCell ref="Q1587:Q1588"/>
    <mergeCell ref="R1587:R1588"/>
    <mergeCell ref="B1589:B1590"/>
    <mergeCell ref="C1589:C1590"/>
    <mergeCell ref="D1589:D1590"/>
    <mergeCell ref="Q1589:Q1590"/>
    <mergeCell ref="R1589:R1590"/>
    <mergeCell ref="B1591:B1592"/>
    <mergeCell ref="C1591:C1592"/>
    <mergeCell ref="D1591:D1592"/>
    <mergeCell ref="Q1591:Q1592"/>
    <mergeCell ref="R1591:R1592"/>
    <mergeCell ref="B1593:B1594"/>
    <mergeCell ref="C1593:C1594"/>
    <mergeCell ref="D1593:D1594"/>
    <mergeCell ref="Q1593:Q1594"/>
    <mergeCell ref="R1593:R1594"/>
    <mergeCell ref="B1595:B1596"/>
    <mergeCell ref="C1595:C1596"/>
    <mergeCell ref="D1595:D1596"/>
    <mergeCell ref="Q1595:Q1596"/>
    <mergeCell ref="R1595:R1596"/>
    <mergeCell ref="B1597:B1598"/>
    <mergeCell ref="C1597:C1598"/>
    <mergeCell ref="D1597:D1598"/>
    <mergeCell ref="Q1597:Q1598"/>
    <mergeCell ref="R1597:R1598"/>
    <mergeCell ref="B1599:B1600"/>
    <mergeCell ref="C1599:C1600"/>
    <mergeCell ref="D1599:D1600"/>
    <mergeCell ref="Q1599:Q1600"/>
    <mergeCell ref="R1599:R1600"/>
    <mergeCell ref="B1601:B1602"/>
    <mergeCell ref="C1601:C1602"/>
    <mergeCell ref="D1601:D1602"/>
    <mergeCell ref="Q1601:Q1602"/>
    <mergeCell ref="R1601:R1602"/>
    <mergeCell ref="B1603:B1604"/>
    <mergeCell ref="C1603:C1604"/>
    <mergeCell ref="D1603:D1604"/>
    <mergeCell ref="Q1603:Q1604"/>
    <mergeCell ref="R1603:R1604"/>
    <mergeCell ref="B1605:B1606"/>
    <mergeCell ref="C1605:C1606"/>
    <mergeCell ref="D1605:D1606"/>
    <mergeCell ref="Q1605:Q1606"/>
    <mergeCell ref="R1605:R1606"/>
    <mergeCell ref="B1607:B1608"/>
    <mergeCell ref="C1607:C1608"/>
    <mergeCell ref="D1607:D1608"/>
    <mergeCell ref="Q1607:Q1608"/>
    <mergeCell ref="R1607:R1608"/>
    <mergeCell ref="C1610:D1611"/>
    <mergeCell ref="E1610:F1610"/>
    <mergeCell ref="G1610:H1610"/>
    <mergeCell ref="I1610:J1610"/>
    <mergeCell ref="K1610:L1610"/>
    <mergeCell ref="M1610:N1610"/>
    <mergeCell ref="O1610:P1610"/>
    <mergeCell ref="Q1610:Q1612"/>
    <mergeCell ref="R1610:R1612"/>
    <mergeCell ref="E1611:F1611"/>
    <mergeCell ref="G1611:H1611"/>
    <mergeCell ref="I1611:J1611"/>
    <mergeCell ref="K1611:L1611"/>
    <mergeCell ref="M1611:N1611"/>
    <mergeCell ref="A1613:A1642"/>
    <mergeCell ref="B1613:B1614"/>
    <mergeCell ref="C1613:C1614"/>
    <mergeCell ref="D1613:D1614"/>
    <mergeCell ref="Q1613:Q1614"/>
    <mergeCell ref="R1613:R1614"/>
    <mergeCell ref="S1613:U1613"/>
    <mergeCell ref="B1615:B1616"/>
    <mergeCell ref="C1615:C1616"/>
    <mergeCell ref="D1615:D1616"/>
    <mergeCell ref="Q1615:Q1616"/>
    <mergeCell ref="R1615:R1616"/>
    <mergeCell ref="B1617:B1618"/>
    <mergeCell ref="C1617:C1618"/>
    <mergeCell ref="D1617:D1618"/>
    <mergeCell ref="Q1617:Q1618"/>
    <mergeCell ref="R1617:R1618"/>
    <mergeCell ref="B1619:B1620"/>
    <mergeCell ref="C1619:C1620"/>
    <mergeCell ref="D1619:D1620"/>
    <mergeCell ref="Q1619:Q1620"/>
    <mergeCell ref="R1619:R1620"/>
    <mergeCell ref="B1621:B1622"/>
    <mergeCell ref="C1621:C1622"/>
    <mergeCell ref="D1621:D1622"/>
    <mergeCell ref="Q1621:Q1622"/>
    <mergeCell ref="R1621:R1622"/>
    <mergeCell ref="B1623:B1624"/>
    <mergeCell ref="C1623:C1624"/>
    <mergeCell ref="D1623:D1624"/>
    <mergeCell ref="Q1623:Q1624"/>
    <mergeCell ref="R1623:R1624"/>
    <mergeCell ref="B1625:B1626"/>
    <mergeCell ref="C1625:C1626"/>
    <mergeCell ref="D1625:D1626"/>
    <mergeCell ref="Q1625:Q1626"/>
    <mergeCell ref="R1625:R1626"/>
    <mergeCell ref="B1627:B1628"/>
    <mergeCell ref="C1627:C1628"/>
    <mergeCell ref="D1627:D1628"/>
    <mergeCell ref="Q1627:Q1628"/>
    <mergeCell ref="R1627:R1628"/>
    <mergeCell ref="B1629:B1630"/>
    <mergeCell ref="C1629:C1630"/>
    <mergeCell ref="D1629:D1630"/>
    <mergeCell ref="Q1629:Q1630"/>
    <mergeCell ref="R1629:R1630"/>
    <mergeCell ref="B1631:B1632"/>
    <mergeCell ref="C1631:C1632"/>
    <mergeCell ref="D1631:D1632"/>
    <mergeCell ref="Q1631:Q1632"/>
    <mergeCell ref="R1631:R1632"/>
    <mergeCell ref="B1633:B1634"/>
    <mergeCell ref="C1633:C1634"/>
    <mergeCell ref="D1633:D1634"/>
    <mergeCell ref="Q1633:Q1634"/>
    <mergeCell ref="R1633:R1634"/>
    <mergeCell ref="B1635:B1636"/>
    <mergeCell ref="C1635:C1636"/>
    <mergeCell ref="D1635:D1636"/>
    <mergeCell ref="Q1635:Q1636"/>
    <mergeCell ref="R1635:R1636"/>
    <mergeCell ref="B1637:B1638"/>
    <mergeCell ref="C1637:C1638"/>
    <mergeCell ref="D1637:D1638"/>
    <mergeCell ref="Q1637:Q1638"/>
    <mergeCell ref="R1637:R1638"/>
    <mergeCell ref="B1639:B1640"/>
    <mergeCell ref="C1639:C1640"/>
    <mergeCell ref="D1639:D1640"/>
    <mergeCell ref="Q1639:Q1640"/>
    <mergeCell ref="R1639:R1640"/>
    <mergeCell ref="B1641:B1642"/>
    <mergeCell ref="C1641:C1642"/>
    <mergeCell ref="D1641:D1642"/>
    <mergeCell ref="Q1641:Q1642"/>
    <mergeCell ref="R1641:R1642"/>
    <mergeCell ref="C1644:D1645"/>
    <mergeCell ref="E1644:F1644"/>
    <mergeCell ref="G1644:H1644"/>
    <mergeCell ref="I1644:J1644"/>
    <mergeCell ref="K1644:L1644"/>
    <mergeCell ref="M1644:N1644"/>
    <mergeCell ref="O1644:P1644"/>
    <mergeCell ref="Q1644:Q1646"/>
    <mergeCell ref="R1644:R1646"/>
    <mergeCell ref="E1645:F1645"/>
    <mergeCell ref="G1645:H1645"/>
    <mergeCell ref="I1645:J1645"/>
    <mergeCell ref="K1645:L1645"/>
    <mergeCell ref="M1645:N1645"/>
    <mergeCell ref="A1647:A1676"/>
    <mergeCell ref="B1647:B1648"/>
    <mergeCell ref="C1647:C1648"/>
    <mergeCell ref="D1647:D1648"/>
    <mergeCell ref="Q1647:Q1648"/>
    <mergeCell ref="R1647:R1648"/>
    <mergeCell ref="S1647:U1647"/>
    <mergeCell ref="B1649:B1650"/>
    <mergeCell ref="C1649:C1650"/>
    <mergeCell ref="D1649:D1650"/>
    <mergeCell ref="Q1649:Q1650"/>
    <mergeCell ref="R1649:R1650"/>
    <mergeCell ref="B1651:B1652"/>
    <mergeCell ref="C1651:C1652"/>
    <mergeCell ref="D1651:D1652"/>
    <mergeCell ref="Q1651:Q1652"/>
    <mergeCell ref="R1651:R1652"/>
    <mergeCell ref="B1653:B1654"/>
    <mergeCell ref="C1653:C1654"/>
    <mergeCell ref="D1653:D1654"/>
    <mergeCell ref="Q1653:Q1654"/>
    <mergeCell ref="R1653:R1654"/>
    <mergeCell ref="B1655:B1656"/>
    <mergeCell ref="C1655:C1656"/>
    <mergeCell ref="D1655:D1656"/>
    <mergeCell ref="Q1655:Q1656"/>
    <mergeCell ref="R1655:R1656"/>
    <mergeCell ref="B1657:B1658"/>
    <mergeCell ref="C1657:C1658"/>
    <mergeCell ref="D1657:D1658"/>
    <mergeCell ref="Q1657:Q1658"/>
    <mergeCell ref="R1657:R1658"/>
    <mergeCell ref="B1659:B1660"/>
    <mergeCell ref="C1659:C1660"/>
    <mergeCell ref="D1659:D1660"/>
    <mergeCell ref="Q1659:Q1660"/>
    <mergeCell ref="R1659:R1660"/>
    <mergeCell ref="B1661:B1662"/>
    <mergeCell ref="C1661:C1662"/>
    <mergeCell ref="D1661:D1662"/>
    <mergeCell ref="Q1661:Q1662"/>
    <mergeCell ref="R1661:R1662"/>
    <mergeCell ref="B1663:B1664"/>
    <mergeCell ref="C1663:C1664"/>
    <mergeCell ref="D1663:D1664"/>
    <mergeCell ref="Q1663:Q1664"/>
    <mergeCell ref="R1663:R1664"/>
    <mergeCell ref="B1665:B1666"/>
    <mergeCell ref="C1665:C1666"/>
    <mergeCell ref="D1665:D1666"/>
    <mergeCell ref="Q1665:Q1666"/>
    <mergeCell ref="R1665:R1666"/>
    <mergeCell ref="B1667:B1668"/>
    <mergeCell ref="C1667:C1668"/>
    <mergeCell ref="D1667:D1668"/>
    <mergeCell ref="Q1667:Q1668"/>
    <mergeCell ref="R1667:R1668"/>
    <mergeCell ref="B1669:B1670"/>
    <mergeCell ref="C1669:C1670"/>
    <mergeCell ref="D1669:D1670"/>
    <mergeCell ref="Q1669:Q1670"/>
    <mergeCell ref="R1669:R1670"/>
    <mergeCell ref="B1671:B1672"/>
    <mergeCell ref="C1671:C1672"/>
    <mergeCell ref="D1671:D1672"/>
    <mergeCell ref="Q1671:Q1672"/>
    <mergeCell ref="R1671:R1672"/>
    <mergeCell ref="B1673:B1674"/>
    <mergeCell ref="C1673:C1674"/>
    <mergeCell ref="D1673:D1674"/>
    <mergeCell ref="Q1673:Q1674"/>
    <mergeCell ref="R1673:R1674"/>
    <mergeCell ref="B1675:B1676"/>
    <mergeCell ref="C1675:C1676"/>
    <mergeCell ref="D1675:D1676"/>
    <mergeCell ref="Q1675:Q1676"/>
    <mergeCell ref="R1675:R1676"/>
    <mergeCell ref="C1678:D1679"/>
    <mergeCell ref="E1678:F1678"/>
    <mergeCell ref="G1678:H1678"/>
    <mergeCell ref="I1678:J1678"/>
    <mergeCell ref="K1678:L1678"/>
    <mergeCell ref="M1678:N1678"/>
    <mergeCell ref="O1678:P1678"/>
    <mergeCell ref="Q1678:Q1680"/>
    <mergeCell ref="R1678:R1680"/>
    <mergeCell ref="E1679:F1679"/>
    <mergeCell ref="G1679:H1679"/>
    <mergeCell ref="I1679:J1679"/>
    <mergeCell ref="K1679:L1679"/>
    <mergeCell ref="M1679:N1679"/>
    <mergeCell ref="A1681:A1710"/>
    <mergeCell ref="B1681:B1682"/>
    <mergeCell ref="C1681:C1682"/>
    <mergeCell ref="D1681:D1682"/>
    <mergeCell ref="Q1681:Q1682"/>
    <mergeCell ref="R1681:R1682"/>
    <mergeCell ref="S1681:U1681"/>
    <mergeCell ref="B1683:B1684"/>
    <mergeCell ref="C1683:C1684"/>
    <mergeCell ref="D1683:D1684"/>
    <mergeCell ref="Q1683:Q1684"/>
    <mergeCell ref="R1683:R1684"/>
    <mergeCell ref="B1685:B1686"/>
    <mergeCell ref="C1685:C1686"/>
    <mergeCell ref="D1685:D1686"/>
    <mergeCell ref="Q1685:Q1686"/>
    <mergeCell ref="R1685:R1686"/>
    <mergeCell ref="B1687:B1688"/>
    <mergeCell ref="C1687:C1688"/>
    <mergeCell ref="D1687:D1688"/>
    <mergeCell ref="Q1687:Q1688"/>
    <mergeCell ref="R1687:R1688"/>
    <mergeCell ref="B1689:B1690"/>
    <mergeCell ref="C1689:C1690"/>
    <mergeCell ref="D1689:D1690"/>
    <mergeCell ref="Q1689:Q1690"/>
    <mergeCell ref="R1689:R1690"/>
    <mergeCell ref="B1691:B1692"/>
    <mergeCell ref="C1691:C1692"/>
    <mergeCell ref="D1691:D1692"/>
    <mergeCell ref="Q1691:Q1692"/>
    <mergeCell ref="R1691:R1692"/>
    <mergeCell ref="B1693:B1694"/>
    <mergeCell ref="C1693:C1694"/>
    <mergeCell ref="D1693:D1694"/>
    <mergeCell ref="Q1693:Q1694"/>
    <mergeCell ref="R1693:R1694"/>
    <mergeCell ref="B1695:B1696"/>
    <mergeCell ref="C1695:C1696"/>
    <mergeCell ref="D1695:D1696"/>
    <mergeCell ref="Q1695:Q1696"/>
    <mergeCell ref="R1695:R1696"/>
    <mergeCell ref="B1697:B1698"/>
    <mergeCell ref="C1697:C1698"/>
    <mergeCell ref="D1697:D1698"/>
    <mergeCell ref="Q1697:Q1698"/>
    <mergeCell ref="R1697:R1698"/>
    <mergeCell ref="B1699:B1700"/>
    <mergeCell ref="C1699:C1700"/>
    <mergeCell ref="D1699:D1700"/>
    <mergeCell ref="Q1699:Q1700"/>
    <mergeCell ref="R1699:R1700"/>
    <mergeCell ref="B1701:B1702"/>
    <mergeCell ref="C1701:C1702"/>
    <mergeCell ref="D1701:D1702"/>
    <mergeCell ref="Q1701:Q1702"/>
    <mergeCell ref="R1701:R1702"/>
    <mergeCell ref="B1703:B1704"/>
    <mergeCell ref="C1703:C1704"/>
    <mergeCell ref="D1703:D1704"/>
    <mergeCell ref="Q1703:Q1704"/>
    <mergeCell ref="R1703:R1704"/>
    <mergeCell ref="B1705:B1706"/>
    <mergeCell ref="C1705:C1706"/>
    <mergeCell ref="D1705:D1706"/>
    <mergeCell ref="Q1705:Q1706"/>
    <mergeCell ref="R1705:R1706"/>
    <mergeCell ref="B1707:B1708"/>
    <mergeCell ref="C1707:C1708"/>
    <mergeCell ref="D1707:D1708"/>
    <mergeCell ref="Q1707:Q1708"/>
    <mergeCell ref="R1707:R1708"/>
    <mergeCell ref="B1709:B1710"/>
    <mergeCell ref="C1709:C1710"/>
    <mergeCell ref="D1709:D1710"/>
    <mergeCell ref="Q1709:Q1710"/>
    <mergeCell ref="R1709:R1710"/>
    <mergeCell ref="C1712:D1713"/>
    <mergeCell ref="E1712:F1712"/>
    <mergeCell ref="G1712:H1712"/>
    <mergeCell ref="I1712:J1712"/>
    <mergeCell ref="K1712:L1712"/>
    <mergeCell ref="M1712:N1712"/>
    <mergeCell ref="O1712:P1712"/>
    <mergeCell ref="Q1712:Q1714"/>
    <mergeCell ref="R1712:R1714"/>
    <mergeCell ref="E1713:F1713"/>
    <mergeCell ref="G1713:H1713"/>
    <mergeCell ref="I1713:J1713"/>
    <mergeCell ref="K1713:L1713"/>
    <mergeCell ref="M1713:N1713"/>
    <mergeCell ref="A1715:A1744"/>
    <mergeCell ref="B1715:B1716"/>
    <mergeCell ref="C1715:C1716"/>
    <mergeCell ref="D1715:D1716"/>
    <mergeCell ref="Q1715:Q1716"/>
    <mergeCell ref="R1715:R1716"/>
    <mergeCell ref="S1715:U1715"/>
    <mergeCell ref="B1717:B1718"/>
    <mergeCell ref="C1717:C1718"/>
    <mergeCell ref="D1717:D1718"/>
    <mergeCell ref="Q1717:Q1718"/>
    <mergeCell ref="R1717:R1718"/>
    <mergeCell ref="B1719:B1720"/>
    <mergeCell ref="C1719:C1720"/>
    <mergeCell ref="D1719:D1720"/>
    <mergeCell ref="Q1719:Q1720"/>
    <mergeCell ref="R1719:R1720"/>
    <mergeCell ref="B1721:B1722"/>
    <mergeCell ref="C1721:C1722"/>
    <mergeCell ref="D1721:D1722"/>
    <mergeCell ref="Q1721:Q1722"/>
    <mergeCell ref="R1721:R1722"/>
    <mergeCell ref="B1723:B1724"/>
    <mergeCell ref="C1723:C1724"/>
    <mergeCell ref="D1723:D1724"/>
    <mergeCell ref="Q1723:Q1724"/>
    <mergeCell ref="R1723:R1724"/>
    <mergeCell ref="B1725:B1726"/>
    <mergeCell ref="C1725:C1726"/>
    <mergeCell ref="D1725:D1726"/>
    <mergeCell ref="Q1725:Q1726"/>
    <mergeCell ref="R1725:R1726"/>
    <mergeCell ref="B1727:B1728"/>
    <mergeCell ref="C1727:C1728"/>
    <mergeCell ref="D1727:D1728"/>
    <mergeCell ref="Q1727:Q1728"/>
    <mergeCell ref="R1727:R1728"/>
    <mergeCell ref="B1729:B1730"/>
    <mergeCell ref="C1729:C1730"/>
    <mergeCell ref="D1729:D1730"/>
    <mergeCell ref="Q1729:Q1730"/>
    <mergeCell ref="R1729:R1730"/>
    <mergeCell ref="B1731:B1732"/>
    <mergeCell ref="C1731:C1732"/>
    <mergeCell ref="D1731:D1732"/>
    <mergeCell ref="Q1731:Q1732"/>
    <mergeCell ref="R1731:R1732"/>
    <mergeCell ref="B1733:B1734"/>
    <mergeCell ref="C1733:C1734"/>
    <mergeCell ref="D1733:D1734"/>
    <mergeCell ref="Q1733:Q1734"/>
    <mergeCell ref="R1733:R1734"/>
    <mergeCell ref="B1735:B1736"/>
    <mergeCell ref="C1735:C1736"/>
    <mergeCell ref="D1735:D1736"/>
    <mergeCell ref="Q1735:Q1736"/>
    <mergeCell ref="R1735:R1736"/>
    <mergeCell ref="B1737:B1738"/>
    <mergeCell ref="C1737:C1738"/>
    <mergeCell ref="D1737:D1738"/>
    <mergeCell ref="Q1737:Q1738"/>
    <mergeCell ref="R1737:R1738"/>
    <mergeCell ref="B1739:B1740"/>
    <mergeCell ref="C1739:C1740"/>
    <mergeCell ref="D1739:D1740"/>
    <mergeCell ref="Q1739:Q1740"/>
    <mergeCell ref="R1739:R1740"/>
    <mergeCell ref="C1741:C1742"/>
    <mergeCell ref="D1741:D1742"/>
    <mergeCell ref="Q1741:Q1742"/>
    <mergeCell ref="R1741:R1742"/>
    <mergeCell ref="B1743:B1744"/>
    <mergeCell ref="C1743:C1744"/>
    <mergeCell ref="D1743:D1744"/>
    <mergeCell ref="Q1743:Q1744"/>
    <mergeCell ref="R1743:R1744"/>
    <mergeCell ref="C1746:D1747"/>
    <mergeCell ref="E1746:F1746"/>
    <mergeCell ref="G1746:H1746"/>
    <mergeCell ref="I1746:J1746"/>
    <mergeCell ref="K1746:L1746"/>
    <mergeCell ref="M1746:N1746"/>
    <mergeCell ref="O1746:P1746"/>
    <mergeCell ref="Q1746:Q1748"/>
    <mergeCell ref="R1746:R1748"/>
    <mergeCell ref="E1747:F1747"/>
    <mergeCell ref="G1747:H1747"/>
    <mergeCell ref="I1747:J1747"/>
    <mergeCell ref="K1747:L1747"/>
    <mergeCell ref="M1747:N1747"/>
    <mergeCell ref="A1749:A1778"/>
    <mergeCell ref="B1749:B1750"/>
    <mergeCell ref="C1749:C1750"/>
    <mergeCell ref="D1749:D1750"/>
    <mergeCell ref="Q1749:Q1750"/>
    <mergeCell ref="R1749:R1750"/>
    <mergeCell ref="S1749:U1749"/>
    <mergeCell ref="B1751:B1752"/>
    <mergeCell ref="C1751:C1752"/>
    <mergeCell ref="D1751:D1752"/>
    <mergeCell ref="Q1751:Q1752"/>
    <mergeCell ref="R1751:R1752"/>
    <mergeCell ref="B1753:B1754"/>
    <mergeCell ref="C1753:C1754"/>
    <mergeCell ref="D1753:D1754"/>
    <mergeCell ref="Q1753:Q1754"/>
    <mergeCell ref="R1753:R1754"/>
    <mergeCell ref="B1755:B1756"/>
    <mergeCell ref="C1755:C1756"/>
    <mergeCell ref="D1755:D1756"/>
    <mergeCell ref="Q1755:Q1756"/>
    <mergeCell ref="R1755:R1756"/>
    <mergeCell ref="B1757:B1758"/>
    <mergeCell ref="C1757:C1758"/>
    <mergeCell ref="D1757:D1758"/>
    <mergeCell ref="Q1757:Q1758"/>
    <mergeCell ref="R1757:R1758"/>
    <mergeCell ref="Q1759:Q1760"/>
    <mergeCell ref="R1759:R1760"/>
    <mergeCell ref="B1761:B1762"/>
    <mergeCell ref="C1761:C1762"/>
    <mergeCell ref="D1761:D1762"/>
    <mergeCell ref="Q1761:Q1762"/>
    <mergeCell ref="R1761:R1762"/>
    <mergeCell ref="B1763:B1764"/>
    <mergeCell ref="C1763:C1764"/>
    <mergeCell ref="D1763:D1764"/>
    <mergeCell ref="Q1763:Q1764"/>
    <mergeCell ref="R1763:R1764"/>
    <mergeCell ref="B1765:B1766"/>
    <mergeCell ref="C1765:C1766"/>
    <mergeCell ref="D1765:D1766"/>
    <mergeCell ref="Q1765:Q1766"/>
    <mergeCell ref="R1765:R1766"/>
    <mergeCell ref="Q1767:Q1768"/>
    <mergeCell ref="R1767:R1768"/>
    <mergeCell ref="B1769:B1770"/>
    <mergeCell ref="C1769:C1770"/>
    <mergeCell ref="D1769:D1770"/>
    <mergeCell ref="Q1769:Q1770"/>
    <mergeCell ref="R1769:R1770"/>
    <mergeCell ref="B1771:B1772"/>
    <mergeCell ref="C1771:C1772"/>
    <mergeCell ref="D1771:D1772"/>
    <mergeCell ref="Q1771:Q1772"/>
    <mergeCell ref="R1771:R1772"/>
    <mergeCell ref="B1773:B1774"/>
    <mergeCell ref="C1773:C1774"/>
    <mergeCell ref="D1773:D1774"/>
    <mergeCell ref="Q1773:Q1774"/>
    <mergeCell ref="R1773:R1774"/>
    <mergeCell ref="Q1775:Q1776"/>
    <mergeCell ref="R1775:R1776"/>
    <mergeCell ref="B1777:B1778"/>
    <mergeCell ref="C1777:C1778"/>
    <mergeCell ref="D1777:D1778"/>
    <mergeCell ref="Q1777:Q1778"/>
    <mergeCell ref="R1777:R1778"/>
    <mergeCell ref="C1780:D1781"/>
    <mergeCell ref="E1780:F1780"/>
    <mergeCell ref="G1780:H1780"/>
    <mergeCell ref="I1780:J1780"/>
    <mergeCell ref="K1780:L1780"/>
    <mergeCell ref="M1780:N1780"/>
    <mergeCell ref="O1780:P1780"/>
    <mergeCell ref="Q1780:Q1782"/>
    <mergeCell ref="R1780:R1782"/>
    <mergeCell ref="E1781:F1781"/>
    <mergeCell ref="G1781:H1781"/>
    <mergeCell ref="I1781:J1781"/>
    <mergeCell ref="K1781:L1781"/>
    <mergeCell ref="M1781:N1781"/>
    <mergeCell ref="A1783:A1812"/>
    <mergeCell ref="B1783:B1784"/>
    <mergeCell ref="C1783:C1784"/>
    <mergeCell ref="D1783:D1784"/>
    <mergeCell ref="Q1783:Q1784"/>
    <mergeCell ref="R1783:R1784"/>
    <mergeCell ref="Q1793:Q1794"/>
    <mergeCell ref="R1793:R1794"/>
    <mergeCell ref="B1795:B1796"/>
    <mergeCell ref="C1795:C1796"/>
    <mergeCell ref="D1795:D1796"/>
    <mergeCell ref="Q1795:Q1796"/>
    <mergeCell ref="R1795:R1796"/>
    <mergeCell ref="B1797:B1798"/>
    <mergeCell ref="C1797:C1798"/>
    <mergeCell ref="D1797:D1798"/>
    <mergeCell ref="Q1797:Q1798"/>
    <mergeCell ref="R1797:R1798"/>
    <mergeCell ref="S1783:U1783"/>
    <mergeCell ref="B1785:B1786"/>
    <mergeCell ref="C1785:C1786"/>
    <mergeCell ref="D1785:D1786"/>
    <mergeCell ref="Q1785:Q1786"/>
    <mergeCell ref="R1785:R1786"/>
    <mergeCell ref="B1787:B1788"/>
    <mergeCell ref="C1787:C1788"/>
    <mergeCell ref="D1787:D1788"/>
    <mergeCell ref="Q1787:Q1788"/>
    <mergeCell ref="R1787:R1788"/>
    <mergeCell ref="B1789:B1790"/>
    <mergeCell ref="C1789:C1790"/>
    <mergeCell ref="D1789:D1790"/>
    <mergeCell ref="Q1789:Q1790"/>
    <mergeCell ref="R1789:R1790"/>
    <mergeCell ref="B1791:B1792"/>
    <mergeCell ref="C1791:C1792"/>
    <mergeCell ref="D1791:D1792"/>
    <mergeCell ref="Q1791:Q1792"/>
    <mergeCell ref="R1791:R1792"/>
    <mergeCell ref="M1815:N1815"/>
    <mergeCell ref="B1799:B1800"/>
    <mergeCell ref="C1799:C1800"/>
    <mergeCell ref="D1799:D1800"/>
    <mergeCell ref="Q1799:Q1800"/>
    <mergeCell ref="R1799:R1800"/>
    <mergeCell ref="Q1801:Q1802"/>
    <mergeCell ref="R1801:R1802"/>
    <mergeCell ref="B1803:B1804"/>
    <mergeCell ref="C1803:C1804"/>
    <mergeCell ref="D1803:D1804"/>
    <mergeCell ref="Q1803:Q1804"/>
    <mergeCell ref="R1803:R1804"/>
    <mergeCell ref="B1805:B1806"/>
    <mergeCell ref="C1805:C1806"/>
    <mergeCell ref="D1805:D1806"/>
    <mergeCell ref="Q1805:Q1806"/>
    <mergeCell ref="R1805:R1806"/>
    <mergeCell ref="Q1825:Q1826"/>
    <mergeCell ref="R1825:R1826"/>
    <mergeCell ref="B1845:B1846"/>
    <mergeCell ref="C1845:C1846"/>
    <mergeCell ref="D1845:D1846"/>
    <mergeCell ref="Q1845:Q1846"/>
    <mergeCell ref="R1845:R1846"/>
    <mergeCell ref="B1807:B1808"/>
    <mergeCell ref="C1807:C1808"/>
    <mergeCell ref="D1807:D1808"/>
    <mergeCell ref="Q1807:Q1808"/>
    <mergeCell ref="R1807:R1808"/>
    <mergeCell ref="Q1809:Q1810"/>
    <mergeCell ref="R1809:R1810"/>
    <mergeCell ref="B1811:B1812"/>
    <mergeCell ref="C1811:C1812"/>
    <mergeCell ref="D1811:D1812"/>
    <mergeCell ref="Q1811:Q1812"/>
    <mergeCell ref="R1811:R1812"/>
    <mergeCell ref="C1814:D1815"/>
    <mergeCell ref="E1814:F1814"/>
    <mergeCell ref="G1814:H1814"/>
    <mergeCell ref="I1814:J1814"/>
    <mergeCell ref="K1814:L1814"/>
    <mergeCell ref="M1814:N1814"/>
    <mergeCell ref="O1814:P1814"/>
    <mergeCell ref="Q1814:Q1816"/>
    <mergeCell ref="R1814:R1816"/>
    <mergeCell ref="E1815:F1815"/>
    <mergeCell ref="G1815:H1815"/>
    <mergeCell ref="I1815:J1815"/>
    <mergeCell ref="K1815:L1815"/>
    <mergeCell ref="Q1839:Q1840"/>
    <mergeCell ref="R1839:R1840"/>
    <mergeCell ref="B1841:B1842"/>
    <mergeCell ref="C1841:C1842"/>
    <mergeCell ref="D1841:D1842"/>
    <mergeCell ref="Q1841:Q1842"/>
    <mergeCell ref="R1841:R1842"/>
    <mergeCell ref="A1817:A1846"/>
    <mergeCell ref="B1817:B1818"/>
    <mergeCell ref="C1817:C1818"/>
    <mergeCell ref="D1817:D1818"/>
    <mergeCell ref="Q1817:Q1818"/>
    <mergeCell ref="R1817:R1818"/>
    <mergeCell ref="S1817:U1817"/>
    <mergeCell ref="B1819:B1820"/>
    <mergeCell ref="C1819:C1820"/>
    <mergeCell ref="D1819:D1820"/>
    <mergeCell ref="Q1819:Q1820"/>
    <mergeCell ref="R1819:R1820"/>
    <mergeCell ref="B1821:B1822"/>
    <mergeCell ref="C1821:C1822"/>
    <mergeCell ref="D1821:D1822"/>
    <mergeCell ref="Q1821:Q1822"/>
    <mergeCell ref="R1821:R1822"/>
    <mergeCell ref="B1823:B1824"/>
    <mergeCell ref="C1823:C1824"/>
    <mergeCell ref="D1823:D1824"/>
    <mergeCell ref="Q1823:Q1824"/>
    <mergeCell ref="R1823:R1824"/>
    <mergeCell ref="B1825:B1826"/>
    <mergeCell ref="C1825:C1826"/>
    <mergeCell ref="D1825:D1826"/>
    <mergeCell ref="Q1843:Q1844"/>
    <mergeCell ref="R1843:R1844"/>
    <mergeCell ref="Q1827:Q1828"/>
    <mergeCell ref="R1827:R1828"/>
    <mergeCell ref="B1829:B1830"/>
    <mergeCell ref="C1829:C1830"/>
    <mergeCell ref="D1829:D1830"/>
    <mergeCell ref="Q1829:Q1830"/>
    <mergeCell ref="R1829:R1830"/>
    <mergeCell ref="B1831:B1832"/>
    <mergeCell ref="C1831:C1832"/>
    <mergeCell ref="D1831:D1832"/>
    <mergeCell ref="Q1831:Q1832"/>
    <mergeCell ref="R1831:R1832"/>
    <mergeCell ref="B1833:B1834"/>
    <mergeCell ref="C1833:C1834"/>
    <mergeCell ref="D1833:D1834"/>
    <mergeCell ref="Q1833:Q1834"/>
    <mergeCell ref="R1833:R1834"/>
    <mergeCell ref="B1835:B1836"/>
    <mergeCell ref="C1835:C1836"/>
    <mergeCell ref="D1835:D1836"/>
    <mergeCell ref="Q1835:Q1836"/>
    <mergeCell ref="R1835:R1836"/>
    <mergeCell ref="B1837:B1838"/>
    <mergeCell ref="C1837:C1838"/>
    <mergeCell ref="D1837:D1838"/>
    <mergeCell ref="Q1837:Q1838"/>
    <mergeCell ref="R1837:R1838"/>
    <mergeCell ref="B1839:B1840"/>
    <mergeCell ref="C1839:C1840"/>
    <mergeCell ref="D1839:D1840"/>
    <mergeCell ref="E689:N690"/>
    <mergeCell ref="E691:N692"/>
    <mergeCell ref="E693:N694"/>
    <mergeCell ref="E653:H654"/>
    <mergeCell ref="E655:H656"/>
    <mergeCell ref="K653:N654"/>
    <mergeCell ref="K655:N656"/>
    <mergeCell ref="B1843:B1844"/>
    <mergeCell ref="C1843:C1844"/>
    <mergeCell ref="D1843:D1844"/>
    <mergeCell ref="B1809:B1810"/>
    <mergeCell ref="C1809:C1810"/>
    <mergeCell ref="D1809:D1810"/>
    <mergeCell ref="B1801:B1802"/>
    <mergeCell ref="C1801:C1802"/>
    <mergeCell ref="D1801:D1802"/>
    <mergeCell ref="B1793:B1794"/>
    <mergeCell ref="C1793:C1794"/>
    <mergeCell ref="D1793:D1794"/>
    <mergeCell ref="B1775:B1776"/>
    <mergeCell ref="C1775:C1776"/>
    <mergeCell ref="D1775:D1776"/>
    <mergeCell ref="B1767:B1768"/>
    <mergeCell ref="B1827:B1828"/>
    <mergeCell ref="C1827:C1828"/>
    <mergeCell ref="D1827:D1828"/>
    <mergeCell ref="C1767:C1768"/>
    <mergeCell ref="D1767:D1768"/>
    <mergeCell ref="B1759:B1760"/>
    <mergeCell ref="C1759:C1760"/>
    <mergeCell ref="D1759:D1760"/>
    <mergeCell ref="B1741:B1742"/>
    <mergeCell ref="E1103:F1104"/>
    <mergeCell ref="G1103:H1104"/>
    <mergeCell ref="M1103:N1104"/>
    <mergeCell ref="E1069:F1070"/>
    <mergeCell ref="G1069:H1070"/>
    <mergeCell ref="I1069:J1070"/>
    <mergeCell ref="G1073:H1074"/>
    <mergeCell ref="I1073:J1074"/>
    <mergeCell ref="K1073:L1074"/>
    <mergeCell ref="I1035:J1036"/>
    <mergeCell ref="G835:N836"/>
    <mergeCell ref="G831:N832"/>
    <mergeCell ref="E869:N870"/>
    <mergeCell ref="E865:N866"/>
    <mergeCell ref="E761:J762"/>
    <mergeCell ref="E765:J766"/>
    <mergeCell ref="E725:N726"/>
    <mergeCell ref="I729:N730"/>
    <mergeCell ref="G729:H730"/>
    <mergeCell ref="M727:N728"/>
    <mergeCell ref="I763:J764"/>
    <mergeCell ref="E729:F730"/>
  </mergeCells>
  <conditionalFormatting sqref="E5:P5 E7:P7 E9:P9 E11:P11 E33:P33 E35:P35 O509:P509 E509 O511:P511 E511 O513:P513 E513 O583:P583 G583 O581:P581 G581 O585:P585 G585 O619:P619 K619 O653:P653 K653 O655:P655 K655 O689:P689 E689 O691:P691 E691 O693:P693 E693 O729:P729 G729 O725:P725 E725 O833:P833 G833 O865:P865 E865">
    <cfRule type="cellIs" dxfId="8855" priority="12606" operator="equal">
      <formula>"Jour Direction"</formula>
    </cfRule>
    <cfRule type="cellIs" dxfId="8854" priority="12607" operator="equal">
      <formula>"Férié"</formula>
    </cfRule>
    <cfRule type="cellIs" dxfId="8853" priority="12608" operator="equal">
      <formula>"Fin de Contrat"</formula>
    </cfRule>
    <cfRule type="cellIs" dxfId="8852" priority="12609" operator="equal">
      <formula>"Visite Médicale"</formula>
    </cfRule>
    <cfRule type="cellIs" dxfId="8851" priority="12610" operator="equal">
      <formula>"Arrêt de Travail"</formula>
    </cfRule>
    <cfRule type="cellIs" dxfId="8850" priority="12611" operator="equal">
      <formula>"Congés Parental"</formula>
    </cfRule>
    <cfRule type="cellIs" dxfId="8849" priority="12612" operator="equal">
      <formula>"Jour Naissance"</formula>
    </cfRule>
    <cfRule type="cellIs" dxfId="8848" priority="12613" operator="equal">
      <formula>"Formation"</formula>
    </cfRule>
    <cfRule type="cellIs" dxfId="8847" priority="12614" operator="equal">
      <formula>"Congés"</formula>
    </cfRule>
    <cfRule type="cellIs" dxfId="8846" priority="12615" operator="equal">
      <formula>"Etudes"</formula>
    </cfRule>
    <cfRule type="cellIs" dxfId="8845" priority="12616" operator="equal">
      <formula>"Absent"</formula>
    </cfRule>
  </conditionalFormatting>
  <conditionalFormatting sqref="E6:P6 E8:P8 E10:P10 E12:P12 E34:P34 E36:P36 I620:J620 E619 O620:P620 I654:J654 E653 I656:J656 E655 O654:P654 O656:P656 O730:P730 E729 K762:P762 E761 K766:P766 E765 E836:F836 O836:P836 G835">
    <cfRule type="cellIs" dxfId="8844" priority="12602" operator="equal">
      <formula>"///"</formula>
    </cfRule>
    <cfRule type="cellIs" dxfId="8843" priority="12603" operator="equal">
      <formula>"*"</formula>
    </cfRule>
    <cfRule type="cellIs" dxfId="8842" priority="12604" operator="equal">
      <formula>"//"</formula>
    </cfRule>
    <cfRule type="cellIs" dxfId="8841" priority="12605" operator="equal">
      <formula>"/"</formula>
    </cfRule>
  </conditionalFormatting>
  <conditionalFormatting sqref="U20">
    <cfRule type="cellIs" dxfId="8840" priority="12601" operator="notEqual">
      <formula>$S$20</formula>
    </cfRule>
  </conditionalFormatting>
  <conditionalFormatting sqref="E31:P31">
    <cfRule type="cellIs" dxfId="8839" priority="9169" operator="equal">
      <formula>"Jour Direction"</formula>
    </cfRule>
    <cfRule type="cellIs" dxfId="8838" priority="9170" operator="equal">
      <formula>"Férié"</formula>
    </cfRule>
    <cfRule type="cellIs" dxfId="8837" priority="9171" operator="equal">
      <formula>"Fin de Contrat"</formula>
    </cfRule>
    <cfRule type="cellIs" dxfId="8836" priority="9172" operator="equal">
      <formula>"Visite Médicale"</formula>
    </cfRule>
    <cfRule type="cellIs" dxfId="8835" priority="9173" operator="equal">
      <formula>"Arrêt de Travail"</formula>
    </cfRule>
    <cfRule type="cellIs" dxfId="8834" priority="9174" operator="equal">
      <formula>"Congés Parental"</formula>
    </cfRule>
    <cfRule type="cellIs" dxfId="8833" priority="9175" operator="equal">
      <formula>"Jour Naissance"</formula>
    </cfRule>
    <cfRule type="cellIs" dxfId="8832" priority="9176" operator="equal">
      <formula>"Formation"</formula>
    </cfRule>
    <cfRule type="cellIs" dxfId="8831" priority="9177" operator="equal">
      <formula>"Congés"</formula>
    </cfRule>
    <cfRule type="cellIs" dxfId="8830" priority="9178" operator="equal">
      <formula>"Etudes"</formula>
    </cfRule>
    <cfRule type="cellIs" dxfId="8829" priority="9179" operator="equal">
      <formula>"Absent"</formula>
    </cfRule>
  </conditionalFormatting>
  <conditionalFormatting sqref="E32:P32">
    <cfRule type="cellIs" dxfId="8828" priority="9165" operator="equal">
      <formula>"///"</formula>
    </cfRule>
    <cfRule type="cellIs" dxfId="8827" priority="9166" operator="equal">
      <formula>"*"</formula>
    </cfRule>
    <cfRule type="cellIs" dxfId="8826" priority="9167" operator="equal">
      <formula>"//"</formula>
    </cfRule>
    <cfRule type="cellIs" dxfId="8825" priority="9168" operator="equal">
      <formula>"/"</formula>
    </cfRule>
  </conditionalFormatting>
  <conditionalFormatting sqref="E29:P29">
    <cfRule type="cellIs" dxfId="8824" priority="9154" operator="equal">
      <formula>"Jour Direction"</formula>
    </cfRule>
    <cfRule type="cellIs" dxfId="8823" priority="9155" operator="equal">
      <formula>"Férié"</formula>
    </cfRule>
    <cfRule type="cellIs" dxfId="8822" priority="9156" operator="equal">
      <formula>"Fin de Contrat"</formula>
    </cfRule>
    <cfRule type="cellIs" dxfId="8821" priority="9157" operator="equal">
      <formula>"Visite Médicale"</formula>
    </cfRule>
    <cfRule type="cellIs" dxfId="8820" priority="9158" operator="equal">
      <formula>"Arrêt de Travail"</formula>
    </cfRule>
    <cfRule type="cellIs" dxfId="8819" priority="9159" operator="equal">
      <formula>"Congés Parental"</formula>
    </cfRule>
    <cfRule type="cellIs" dxfId="8818" priority="9160" operator="equal">
      <formula>"Jour Naissance"</formula>
    </cfRule>
    <cfRule type="cellIs" dxfId="8817" priority="9161" operator="equal">
      <formula>"Formation"</formula>
    </cfRule>
    <cfRule type="cellIs" dxfId="8816" priority="9162" operator="equal">
      <formula>"Congés"</formula>
    </cfRule>
    <cfRule type="cellIs" dxfId="8815" priority="9163" operator="equal">
      <formula>"Etudes"</formula>
    </cfRule>
    <cfRule type="cellIs" dxfId="8814" priority="9164" operator="equal">
      <formula>"Absent"</formula>
    </cfRule>
  </conditionalFormatting>
  <conditionalFormatting sqref="E30:P30">
    <cfRule type="cellIs" dxfId="8813" priority="9150" operator="equal">
      <formula>"///"</formula>
    </cfRule>
    <cfRule type="cellIs" dxfId="8812" priority="9151" operator="equal">
      <formula>"*"</formula>
    </cfRule>
    <cfRule type="cellIs" dxfId="8811" priority="9152" operator="equal">
      <formula>"//"</formula>
    </cfRule>
    <cfRule type="cellIs" dxfId="8810" priority="9153" operator="equal">
      <formula>"/"</formula>
    </cfRule>
  </conditionalFormatting>
  <conditionalFormatting sqref="E27:P27">
    <cfRule type="cellIs" dxfId="8809" priority="9139" operator="equal">
      <formula>"Jour Direction"</formula>
    </cfRule>
    <cfRule type="cellIs" dxfId="8808" priority="9140" operator="equal">
      <formula>"Férié"</formula>
    </cfRule>
    <cfRule type="cellIs" dxfId="8807" priority="9141" operator="equal">
      <formula>"Fin de Contrat"</formula>
    </cfRule>
    <cfRule type="cellIs" dxfId="8806" priority="9142" operator="equal">
      <formula>"Visite Médicale"</formula>
    </cfRule>
    <cfRule type="cellIs" dxfId="8805" priority="9143" operator="equal">
      <formula>"Arrêt de Travail"</formula>
    </cfRule>
    <cfRule type="cellIs" dxfId="8804" priority="9144" operator="equal">
      <formula>"Congés Parental"</formula>
    </cfRule>
    <cfRule type="cellIs" dxfId="8803" priority="9145" operator="equal">
      <formula>"Jour Naissance"</formula>
    </cfRule>
    <cfRule type="cellIs" dxfId="8802" priority="9146" operator="equal">
      <formula>"Formation"</formula>
    </cfRule>
    <cfRule type="cellIs" dxfId="8801" priority="9147" operator="equal">
      <formula>"Congés"</formula>
    </cfRule>
    <cfRule type="cellIs" dxfId="8800" priority="9148" operator="equal">
      <formula>"Etudes"</formula>
    </cfRule>
    <cfRule type="cellIs" dxfId="8799" priority="9149" operator="equal">
      <formula>"Absent"</formula>
    </cfRule>
  </conditionalFormatting>
  <conditionalFormatting sqref="E28:P28">
    <cfRule type="cellIs" dxfId="8798" priority="9135" operator="equal">
      <formula>"///"</formula>
    </cfRule>
    <cfRule type="cellIs" dxfId="8797" priority="9136" operator="equal">
      <formula>"*"</formula>
    </cfRule>
    <cfRule type="cellIs" dxfId="8796" priority="9137" operator="equal">
      <formula>"//"</formula>
    </cfRule>
    <cfRule type="cellIs" dxfId="8795" priority="9138" operator="equal">
      <formula>"/"</formula>
    </cfRule>
  </conditionalFormatting>
  <conditionalFormatting sqref="E25:P25">
    <cfRule type="cellIs" dxfId="8794" priority="9124" operator="equal">
      <formula>"Jour Direction"</formula>
    </cfRule>
    <cfRule type="cellIs" dxfId="8793" priority="9125" operator="equal">
      <formula>"Férié"</formula>
    </cfRule>
    <cfRule type="cellIs" dxfId="8792" priority="9126" operator="equal">
      <formula>"Fin de Contrat"</formula>
    </cfRule>
    <cfRule type="cellIs" dxfId="8791" priority="9127" operator="equal">
      <formula>"Visite Médicale"</formula>
    </cfRule>
    <cfRule type="cellIs" dxfId="8790" priority="9128" operator="equal">
      <formula>"Arrêt de Travail"</formula>
    </cfRule>
    <cfRule type="cellIs" dxfId="8789" priority="9129" operator="equal">
      <formula>"Congés Parental"</formula>
    </cfRule>
    <cfRule type="cellIs" dxfId="8788" priority="9130" operator="equal">
      <formula>"Jour Naissance"</formula>
    </cfRule>
    <cfRule type="cellIs" dxfId="8787" priority="9131" operator="equal">
      <formula>"Formation"</formula>
    </cfRule>
    <cfRule type="cellIs" dxfId="8786" priority="9132" operator="equal">
      <formula>"Congés"</formula>
    </cfRule>
    <cfRule type="cellIs" dxfId="8785" priority="9133" operator="equal">
      <formula>"Etudes"</formula>
    </cfRule>
    <cfRule type="cellIs" dxfId="8784" priority="9134" operator="equal">
      <formula>"Absent"</formula>
    </cfRule>
  </conditionalFormatting>
  <conditionalFormatting sqref="E26:P26">
    <cfRule type="cellIs" dxfId="8783" priority="9120" operator="equal">
      <formula>"///"</formula>
    </cfRule>
    <cfRule type="cellIs" dxfId="8782" priority="9121" operator="equal">
      <formula>"*"</formula>
    </cfRule>
    <cfRule type="cellIs" dxfId="8781" priority="9122" operator="equal">
      <formula>"//"</formula>
    </cfRule>
    <cfRule type="cellIs" dxfId="8780" priority="9123" operator="equal">
      <formula>"/"</formula>
    </cfRule>
  </conditionalFormatting>
  <conditionalFormatting sqref="E23:P23">
    <cfRule type="cellIs" dxfId="8779" priority="9109" operator="equal">
      <formula>"Jour Direction"</formula>
    </cfRule>
    <cfRule type="cellIs" dxfId="8778" priority="9110" operator="equal">
      <formula>"Férié"</formula>
    </cfRule>
    <cfRule type="cellIs" dxfId="8777" priority="9111" operator="equal">
      <formula>"Fin de Contrat"</formula>
    </cfRule>
    <cfRule type="cellIs" dxfId="8776" priority="9112" operator="equal">
      <formula>"Visite Médicale"</formula>
    </cfRule>
    <cfRule type="cellIs" dxfId="8775" priority="9113" operator="equal">
      <formula>"Arrêt de Travail"</formula>
    </cfRule>
    <cfRule type="cellIs" dxfId="8774" priority="9114" operator="equal">
      <formula>"Congés Parental"</formula>
    </cfRule>
    <cfRule type="cellIs" dxfId="8773" priority="9115" operator="equal">
      <formula>"Jour Naissance"</formula>
    </cfRule>
    <cfRule type="cellIs" dxfId="8772" priority="9116" operator="equal">
      <formula>"Formation"</formula>
    </cfRule>
    <cfRule type="cellIs" dxfId="8771" priority="9117" operator="equal">
      <formula>"Congés"</formula>
    </cfRule>
    <cfRule type="cellIs" dxfId="8770" priority="9118" operator="equal">
      <formula>"Etudes"</formula>
    </cfRule>
    <cfRule type="cellIs" dxfId="8769" priority="9119" operator="equal">
      <formula>"Absent"</formula>
    </cfRule>
  </conditionalFormatting>
  <conditionalFormatting sqref="E24:P24">
    <cfRule type="cellIs" dxfId="8768" priority="9105" operator="equal">
      <formula>"///"</formula>
    </cfRule>
    <cfRule type="cellIs" dxfId="8767" priority="9106" operator="equal">
      <formula>"*"</formula>
    </cfRule>
    <cfRule type="cellIs" dxfId="8766" priority="9107" operator="equal">
      <formula>"//"</formula>
    </cfRule>
    <cfRule type="cellIs" dxfId="8765" priority="9108" operator="equal">
      <formula>"/"</formula>
    </cfRule>
  </conditionalFormatting>
  <conditionalFormatting sqref="E21:P21">
    <cfRule type="cellIs" dxfId="8764" priority="9094" operator="equal">
      <formula>"Jour Direction"</formula>
    </cfRule>
    <cfRule type="cellIs" dxfId="8763" priority="9095" operator="equal">
      <formula>"Férié"</formula>
    </cfRule>
    <cfRule type="cellIs" dxfId="8762" priority="9096" operator="equal">
      <formula>"Fin de Contrat"</formula>
    </cfRule>
    <cfRule type="cellIs" dxfId="8761" priority="9097" operator="equal">
      <formula>"Visite Médicale"</formula>
    </cfRule>
    <cfRule type="cellIs" dxfId="8760" priority="9098" operator="equal">
      <formula>"Arrêt de Travail"</formula>
    </cfRule>
    <cfRule type="cellIs" dxfId="8759" priority="9099" operator="equal">
      <formula>"Congés Parental"</formula>
    </cfRule>
    <cfRule type="cellIs" dxfId="8758" priority="9100" operator="equal">
      <formula>"Jour Naissance"</formula>
    </cfRule>
    <cfRule type="cellIs" dxfId="8757" priority="9101" operator="equal">
      <formula>"Formation"</formula>
    </cfRule>
    <cfRule type="cellIs" dxfId="8756" priority="9102" operator="equal">
      <formula>"Congés"</formula>
    </cfRule>
    <cfRule type="cellIs" dxfId="8755" priority="9103" operator="equal">
      <formula>"Etudes"</formula>
    </cfRule>
    <cfRule type="cellIs" dxfId="8754" priority="9104" operator="equal">
      <formula>"Absent"</formula>
    </cfRule>
  </conditionalFormatting>
  <conditionalFormatting sqref="E22:P22">
    <cfRule type="cellIs" dxfId="8753" priority="9090" operator="equal">
      <formula>"///"</formula>
    </cfRule>
    <cfRule type="cellIs" dxfId="8752" priority="9091" operator="equal">
      <formula>"*"</formula>
    </cfRule>
    <cfRule type="cellIs" dxfId="8751" priority="9092" operator="equal">
      <formula>"//"</formula>
    </cfRule>
    <cfRule type="cellIs" dxfId="8750" priority="9093" operator="equal">
      <formula>"/"</formula>
    </cfRule>
  </conditionalFormatting>
  <conditionalFormatting sqref="E19:P19">
    <cfRule type="cellIs" dxfId="8749" priority="9079" operator="equal">
      <formula>"Jour Direction"</formula>
    </cfRule>
    <cfRule type="cellIs" dxfId="8748" priority="9080" operator="equal">
      <formula>"Férié"</formula>
    </cfRule>
    <cfRule type="cellIs" dxfId="8747" priority="9081" operator="equal">
      <formula>"Fin de Contrat"</formula>
    </cfRule>
    <cfRule type="cellIs" dxfId="8746" priority="9082" operator="equal">
      <formula>"Visite Médicale"</formula>
    </cfRule>
    <cfRule type="cellIs" dxfId="8745" priority="9083" operator="equal">
      <formula>"Arrêt de Travail"</formula>
    </cfRule>
    <cfRule type="cellIs" dxfId="8744" priority="9084" operator="equal">
      <formula>"Congés Parental"</formula>
    </cfRule>
    <cfRule type="cellIs" dxfId="8743" priority="9085" operator="equal">
      <formula>"Jour Naissance"</formula>
    </cfRule>
    <cfRule type="cellIs" dxfId="8742" priority="9086" operator="equal">
      <formula>"Formation"</formula>
    </cfRule>
    <cfRule type="cellIs" dxfId="8741" priority="9087" operator="equal">
      <formula>"Congés"</formula>
    </cfRule>
    <cfRule type="cellIs" dxfId="8740" priority="9088" operator="equal">
      <formula>"Etudes"</formula>
    </cfRule>
    <cfRule type="cellIs" dxfId="8739" priority="9089" operator="equal">
      <formula>"Absent"</formula>
    </cfRule>
  </conditionalFormatting>
  <conditionalFormatting sqref="E20:P20">
    <cfRule type="cellIs" dxfId="8738" priority="9075" operator="equal">
      <formula>"///"</formula>
    </cfRule>
    <cfRule type="cellIs" dxfId="8737" priority="9076" operator="equal">
      <formula>"*"</formula>
    </cfRule>
    <cfRule type="cellIs" dxfId="8736" priority="9077" operator="equal">
      <formula>"//"</formula>
    </cfRule>
    <cfRule type="cellIs" dxfId="8735" priority="9078" operator="equal">
      <formula>"/"</formula>
    </cfRule>
  </conditionalFormatting>
  <conditionalFormatting sqref="E17:P17">
    <cfRule type="cellIs" dxfId="8734" priority="9064" operator="equal">
      <formula>"Jour Direction"</formula>
    </cfRule>
    <cfRule type="cellIs" dxfId="8733" priority="9065" operator="equal">
      <formula>"Férié"</formula>
    </cfRule>
    <cfRule type="cellIs" dxfId="8732" priority="9066" operator="equal">
      <formula>"Fin de Contrat"</formula>
    </cfRule>
    <cfRule type="cellIs" dxfId="8731" priority="9067" operator="equal">
      <formula>"Visite Médicale"</formula>
    </cfRule>
    <cfRule type="cellIs" dxfId="8730" priority="9068" operator="equal">
      <formula>"Arrêt de Travail"</formula>
    </cfRule>
    <cfRule type="cellIs" dxfId="8729" priority="9069" operator="equal">
      <formula>"Congés Parental"</formula>
    </cfRule>
    <cfRule type="cellIs" dxfId="8728" priority="9070" operator="equal">
      <formula>"Jour Naissance"</formula>
    </cfRule>
    <cfRule type="cellIs" dxfId="8727" priority="9071" operator="equal">
      <formula>"Formation"</formula>
    </cfRule>
    <cfRule type="cellIs" dxfId="8726" priority="9072" operator="equal">
      <formula>"Congés"</formula>
    </cfRule>
    <cfRule type="cellIs" dxfId="8725" priority="9073" operator="equal">
      <formula>"Etudes"</formula>
    </cfRule>
    <cfRule type="cellIs" dxfId="8724" priority="9074" operator="equal">
      <formula>"Absent"</formula>
    </cfRule>
  </conditionalFormatting>
  <conditionalFormatting sqref="E18:P18">
    <cfRule type="cellIs" dxfId="8723" priority="9060" operator="equal">
      <formula>"///"</formula>
    </cfRule>
    <cfRule type="cellIs" dxfId="8722" priority="9061" operator="equal">
      <formula>"*"</formula>
    </cfRule>
    <cfRule type="cellIs" dxfId="8721" priority="9062" operator="equal">
      <formula>"//"</formula>
    </cfRule>
    <cfRule type="cellIs" dxfId="8720" priority="9063" operator="equal">
      <formula>"/"</formula>
    </cfRule>
  </conditionalFormatting>
  <conditionalFormatting sqref="E15:P15">
    <cfRule type="cellIs" dxfId="8719" priority="9049" operator="equal">
      <formula>"Jour Direction"</formula>
    </cfRule>
    <cfRule type="cellIs" dxfId="8718" priority="9050" operator="equal">
      <formula>"Férié"</formula>
    </cfRule>
    <cfRule type="cellIs" dxfId="8717" priority="9051" operator="equal">
      <formula>"Fin de Contrat"</formula>
    </cfRule>
    <cfRule type="cellIs" dxfId="8716" priority="9052" operator="equal">
      <formula>"Visite Médicale"</formula>
    </cfRule>
    <cfRule type="cellIs" dxfId="8715" priority="9053" operator="equal">
      <formula>"Arrêt de Travail"</formula>
    </cfRule>
    <cfRule type="cellIs" dxfId="8714" priority="9054" operator="equal">
      <formula>"Congés Parental"</formula>
    </cfRule>
    <cfRule type="cellIs" dxfId="8713" priority="9055" operator="equal">
      <formula>"Jour Naissance"</formula>
    </cfRule>
    <cfRule type="cellIs" dxfId="8712" priority="9056" operator="equal">
      <formula>"Formation"</formula>
    </cfRule>
    <cfRule type="cellIs" dxfId="8711" priority="9057" operator="equal">
      <formula>"Congés"</formula>
    </cfRule>
    <cfRule type="cellIs" dxfId="8710" priority="9058" operator="equal">
      <formula>"Etudes"</formula>
    </cfRule>
    <cfRule type="cellIs" dxfId="8709" priority="9059" operator="equal">
      <formula>"Absent"</formula>
    </cfRule>
  </conditionalFormatting>
  <conditionalFormatting sqref="E16:P16">
    <cfRule type="cellIs" dxfId="8708" priority="9045" operator="equal">
      <formula>"///"</formula>
    </cfRule>
    <cfRule type="cellIs" dxfId="8707" priority="9046" operator="equal">
      <formula>"*"</formula>
    </cfRule>
    <cfRule type="cellIs" dxfId="8706" priority="9047" operator="equal">
      <formula>"//"</formula>
    </cfRule>
    <cfRule type="cellIs" dxfId="8705" priority="9048" operator="equal">
      <formula>"/"</formula>
    </cfRule>
  </conditionalFormatting>
  <conditionalFormatting sqref="E13:P13">
    <cfRule type="cellIs" dxfId="8704" priority="9034" operator="equal">
      <formula>"Jour Direction"</formula>
    </cfRule>
    <cfRule type="cellIs" dxfId="8703" priority="9035" operator="equal">
      <formula>"Férié"</formula>
    </cfRule>
    <cfRule type="cellIs" dxfId="8702" priority="9036" operator="equal">
      <formula>"Fin de Contrat"</formula>
    </cfRule>
    <cfRule type="cellIs" dxfId="8701" priority="9037" operator="equal">
      <formula>"Visite Médicale"</formula>
    </cfRule>
    <cfRule type="cellIs" dxfId="8700" priority="9038" operator="equal">
      <formula>"Arrêt de Travail"</formula>
    </cfRule>
    <cfRule type="cellIs" dxfId="8699" priority="9039" operator="equal">
      <formula>"Congés Parental"</formula>
    </cfRule>
    <cfRule type="cellIs" dxfId="8698" priority="9040" operator="equal">
      <formula>"Jour Naissance"</formula>
    </cfRule>
    <cfRule type="cellIs" dxfId="8697" priority="9041" operator="equal">
      <formula>"Formation"</formula>
    </cfRule>
    <cfRule type="cellIs" dxfId="8696" priority="9042" operator="equal">
      <formula>"Congés"</formula>
    </cfRule>
    <cfRule type="cellIs" dxfId="8695" priority="9043" operator="equal">
      <formula>"Etudes"</formula>
    </cfRule>
    <cfRule type="cellIs" dxfId="8694" priority="9044" operator="equal">
      <formula>"Absent"</formula>
    </cfRule>
  </conditionalFormatting>
  <conditionalFormatting sqref="E14:P14">
    <cfRule type="cellIs" dxfId="8693" priority="9030" operator="equal">
      <formula>"///"</formula>
    </cfRule>
    <cfRule type="cellIs" dxfId="8692" priority="9031" operator="equal">
      <formula>"*"</formula>
    </cfRule>
    <cfRule type="cellIs" dxfId="8691" priority="9032" operator="equal">
      <formula>"//"</formula>
    </cfRule>
    <cfRule type="cellIs" dxfId="8690" priority="9033" operator="equal">
      <formula>"/"</formula>
    </cfRule>
  </conditionalFormatting>
  <conditionalFormatting sqref="E41:P41 E43:P43 E45:P45 E47:P47 E69:P69 E71:P71">
    <cfRule type="cellIs" dxfId="8689" priority="9019" operator="equal">
      <formula>"Jour Direction"</formula>
    </cfRule>
    <cfRule type="cellIs" dxfId="8688" priority="9020" operator="equal">
      <formula>"Férié"</formula>
    </cfRule>
    <cfRule type="cellIs" dxfId="8687" priority="9021" operator="equal">
      <formula>"Fin de Contrat"</formula>
    </cfRule>
    <cfRule type="cellIs" dxfId="8686" priority="9022" operator="equal">
      <formula>"Visite Médicale"</formula>
    </cfRule>
    <cfRule type="cellIs" dxfId="8685" priority="9023" operator="equal">
      <formula>"Arrêt de Travail"</formula>
    </cfRule>
    <cfRule type="cellIs" dxfId="8684" priority="9024" operator="equal">
      <formula>"Congés Parental"</formula>
    </cfRule>
    <cfRule type="cellIs" dxfId="8683" priority="9025" operator="equal">
      <formula>"Jour Naissance"</formula>
    </cfRule>
    <cfRule type="cellIs" dxfId="8682" priority="9026" operator="equal">
      <formula>"Formation"</formula>
    </cfRule>
    <cfRule type="cellIs" dxfId="8681" priority="9027" operator="equal">
      <formula>"Congés"</formula>
    </cfRule>
    <cfRule type="cellIs" dxfId="8680" priority="9028" operator="equal">
      <formula>"Etudes"</formula>
    </cfRule>
    <cfRule type="cellIs" dxfId="8679" priority="9029" operator="equal">
      <formula>"Absent"</formula>
    </cfRule>
  </conditionalFormatting>
  <conditionalFormatting sqref="E42:P42 E44:P44 E46:P46 E48:P48 E70:P70 E72:P72">
    <cfRule type="cellIs" dxfId="8678" priority="9015" operator="equal">
      <formula>"///"</formula>
    </cfRule>
    <cfRule type="cellIs" dxfId="8677" priority="9016" operator="equal">
      <formula>"*"</formula>
    </cfRule>
    <cfRule type="cellIs" dxfId="8676" priority="9017" operator="equal">
      <formula>"//"</formula>
    </cfRule>
    <cfRule type="cellIs" dxfId="8675" priority="9018" operator="equal">
      <formula>"/"</formula>
    </cfRule>
  </conditionalFormatting>
  <conditionalFormatting sqref="E67:P67">
    <cfRule type="cellIs" dxfId="8674" priority="9003" operator="equal">
      <formula>"Jour Direction"</formula>
    </cfRule>
    <cfRule type="cellIs" dxfId="8673" priority="9004" operator="equal">
      <formula>"Férié"</formula>
    </cfRule>
    <cfRule type="cellIs" dxfId="8672" priority="9005" operator="equal">
      <formula>"Fin de Contrat"</formula>
    </cfRule>
    <cfRule type="cellIs" dxfId="8671" priority="9006" operator="equal">
      <formula>"Visite Médicale"</formula>
    </cfRule>
    <cfRule type="cellIs" dxfId="8670" priority="9007" operator="equal">
      <formula>"Arrêt de Travail"</formula>
    </cfRule>
    <cfRule type="cellIs" dxfId="8669" priority="9008" operator="equal">
      <formula>"Congés Parental"</formula>
    </cfRule>
    <cfRule type="cellIs" dxfId="8668" priority="9009" operator="equal">
      <formula>"Jour Naissance"</formula>
    </cfRule>
    <cfRule type="cellIs" dxfId="8667" priority="9010" operator="equal">
      <formula>"Formation"</formula>
    </cfRule>
    <cfRule type="cellIs" dxfId="8666" priority="9011" operator="equal">
      <formula>"Congés"</formula>
    </cfRule>
    <cfRule type="cellIs" dxfId="8665" priority="9012" operator="equal">
      <formula>"Etudes"</formula>
    </cfRule>
    <cfRule type="cellIs" dxfId="8664" priority="9013" operator="equal">
      <formula>"Absent"</formula>
    </cfRule>
  </conditionalFormatting>
  <conditionalFormatting sqref="E68:P68">
    <cfRule type="cellIs" dxfId="8663" priority="8999" operator="equal">
      <formula>"///"</formula>
    </cfRule>
    <cfRule type="cellIs" dxfId="8662" priority="9000" operator="equal">
      <formula>"*"</formula>
    </cfRule>
    <cfRule type="cellIs" dxfId="8661" priority="9001" operator="equal">
      <formula>"//"</formula>
    </cfRule>
    <cfRule type="cellIs" dxfId="8660" priority="9002" operator="equal">
      <formula>"/"</formula>
    </cfRule>
  </conditionalFormatting>
  <conditionalFormatting sqref="E65:P65">
    <cfRule type="cellIs" dxfId="8659" priority="8988" operator="equal">
      <formula>"Jour Direction"</formula>
    </cfRule>
    <cfRule type="cellIs" dxfId="8658" priority="8989" operator="equal">
      <formula>"Férié"</formula>
    </cfRule>
    <cfRule type="cellIs" dxfId="8657" priority="8990" operator="equal">
      <formula>"Fin de Contrat"</formula>
    </cfRule>
    <cfRule type="cellIs" dxfId="8656" priority="8991" operator="equal">
      <formula>"Visite Médicale"</formula>
    </cfRule>
    <cfRule type="cellIs" dxfId="8655" priority="8992" operator="equal">
      <formula>"Arrêt de Travail"</formula>
    </cfRule>
    <cfRule type="cellIs" dxfId="8654" priority="8993" operator="equal">
      <formula>"Congés Parental"</formula>
    </cfRule>
    <cfRule type="cellIs" dxfId="8653" priority="8994" operator="equal">
      <formula>"Jour Naissance"</formula>
    </cfRule>
    <cfRule type="cellIs" dxfId="8652" priority="8995" operator="equal">
      <formula>"Formation"</formula>
    </cfRule>
    <cfRule type="cellIs" dxfId="8651" priority="8996" operator="equal">
      <formula>"Congés"</formula>
    </cfRule>
    <cfRule type="cellIs" dxfId="8650" priority="8997" operator="equal">
      <formula>"Etudes"</formula>
    </cfRule>
    <cfRule type="cellIs" dxfId="8649" priority="8998" operator="equal">
      <formula>"Absent"</formula>
    </cfRule>
  </conditionalFormatting>
  <conditionalFormatting sqref="E66:P66">
    <cfRule type="cellIs" dxfId="8648" priority="8984" operator="equal">
      <formula>"///"</formula>
    </cfRule>
    <cfRule type="cellIs" dxfId="8647" priority="8985" operator="equal">
      <formula>"*"</formula>
    </cfRule>
    <cfRule type="cellIs" dxfId="8646" priority="8986" operator="equal">
      <formula>"//"</formula>
    </cfRule>
    <cfRule type="cellIs" dxfId="8645" priority="8987" operator="equal">
      <formula>"/"</formula>
    </cfRule>
  </conditionalFormatting>
  <conditionalFormatting sqref="E63:P63">
    <cfRule type="cellIs" dxfId="8644" priority="8973" operator="equal">
      <formula>"Jour Direction"</formula>
    </cfRule>
    <cfRule type="cellIs" dxfId="8643" priority="8974" operator="equal">
      <formula>"Férié"</formula>
    </cfRule>
    <cfRule type="cellIs" dxfId="8642" priority="8975" operator="equal">
      <formula>"Fin de Contrat"</formula>
    </cfRule>
    <cfRule type="cellIs" dxfId="8641" priority="8976" operator="equal">
      <formula>"Visite Médicale"</formula>
    </cfRule>
    <cfRule type="cellIs" dxfId="8640" priority="8977" operator="equal">
      <formula>"Arrêt de Travail"</formula>
    </cfRule>
    <cfRule type="cellIs" dxfId="8639" priority="8978" operator="equal">
      <formula>"Congés Parental"</formula>
    </cfRule>
    <cfRule type="cellIs" dxfId="8638" priority="8979" operator="equal">
      <formula>"Jour Naissance"</formula>
    </cfRule>
    <cfRule type="cellIs" dxfId="8637" priority="8980" operator="equal">
      <formula>"Formation"</formula>
    </cfRule>
    <cfRule type="cellIs" dxfId="8636" priority="8981" operator="equal">
      <formula>"Congés"</formula>
    </cfRule>
    <cfRule type="cellIs" dxfId="8635" priority="8982" operator="equal">
      <formula>"Etudes"</formula>
    </cfRule>
    <cfRule type="cellIs" dxfId="8634" priority="8983" operator="equal">
      <formula>"Absent"</formula>
    </cfRule>
  </conditionalFormatting>
  <conditionalFormatting sqref="E64:P64">
    <cfRule type="cellIs" dxfId="8633" priority="8969" operator="equal">
      <formula>"///"</formula>
    </cfRule>
    <cfRule type="cellIs" dxfId="8632" priority="8970" operator="equal">
      <formula>"*"</formula>
    </cfRule>
    <cfRule type="cellIs" dxfId="8631" priority="8971" operator="equal">
      <formula>"//"</formula>
    </cfRule>
    <cfRule type="cellIs" dxfId="8630" priority="8972" operator="equal">
      <formula>"/"</formula>
    </cfRule>
  </conditionalFormatting>
  <conditionalFormatting sqref="E61:P61">
    <cfRule type="cellIs" dxfId="8629" priority="8958" operator="equal">
      <formula>"Jour Direction"</formula>
    </cfRule>
    <cfRule type="cellIs" dxfId="8628" priority="8959" operator="equal">
      <formula>"Férié"</formula>
    </cfRule>
    <cfRule type="cellIs" dxfId="8627" priority="8960" operator="equal">
      <formula>"Fin de Contrat"</formula>
    </cfRule>
    <cfRule type="cellIs" dxfId="8626" priority="8961" operator="equal">
      <formula>"Visite Médicale"</formula>
    </cfRule>
    <cfRule type="cellIs" dxfId="8625" priority="8962" operator="equal">
      <formula>"Arrêt de Travail"</formula>
    </cfRule>
    <cfRule type="cellIs" dxfId="8624" priority="8963" operator="equal">
      <formula>"Congés Parental"</formula>
    </cfRule>
    <cfRule type="cellIs" dxfId="8623" priority="8964" operator="equal">
      <formula>"Jour Naissance"</formula>
    </cfRule>
    <cfRule type="cellIs" dxfId="8622" priority="8965" operator="equal">
      <formula>"Formation"</formula>
    </cfRule>
    <cfRule type="cellIs" dxfId="8621" priority="8966" operator="equal">
      <formula>"Congés"</formula>
    </cfRule>
    <cfRule type="cellIs" dxfId="8620" priority="8967" operator="equal">
      <formula>"Etudes"</formula>
    </cfRule>
    <cfRule type="cellIs" dxfId="8619" priority="8968" operator="equal">
      <formula>"Absent"</formula>
    </cfRule>
  </conditionalFormatting>
  <conditionalFormatting sqref="E62:P62">
    <cfRule type="cellIs" dxfId="8618" priority="8954" operator="equal">
      <formula>"///"</formula>
    </cfRule>
    <cfRule type="cellIs" dxfId="8617" priority="8955" operator="equal">
      <formula>"*"</formula>
    </cfRule>
    <cfRule type="cellIs" dxfId="8616" priority="8956" operator="equal">
      <formula>"//"</formula>
    </cfRule>
    <cfRule type="cellIs" dxfId="8615" priority="8957" operator="equal">
      <formula>"/"</formula>
    </cfRule>
  </conditionalFormatting>
  <conditionalFormatting sqref="E59:P59">
    <cfRule type="cellIs" dxfId="8614" priority="8943" operator="equal">
      <formula>"Jour Direction"</formula>
    </cfRule>
    <cfRule type="cellIs" dxfId="8613" priority="8944" operator="equal">
      <formula>"Férié"</formula>
    </cfRule>
    <cfRule type="cellIs" dxfId="8612" priority="8945" operator="equal">
      <formula>"Fin de Contrat"</formula>
    </cfRule>
    <cfRule type="cellIs" dxfId="8611" priority="8946" operator="equal">
      <formula>"Visite Médicale"</formula>
    </cfRule>
    <cfRule type="cellIs" dxfId="8610" priority="8947" operator="equal">
      <formula>"Arrêt de Travail"</formula>
    </cfRule>
    <cfRule type="cellIs" dxfId="8609" priority="8948" operator="equal">
      <formula>"Congés Parental"</formula>
    </cfRule>
    <cfRule type="cellIs" dxfId="8608" priority="8949" operator="equal">
      <formula>"Jour Naissance"</formula>
    </cfRule>
    <cfRule type="cellIs" dxfId="8607" priority="8950" operator="equal">
      <formula>"Formation"</formula>
    </cfRule>
    <cfRule type="cellIs" dxfId="8606" priority="8951" operator="equal">
      <formula>"Congés"</formula>
    </cfRule>
    <cfRule type="cellIs" dxfId="8605" priority="8952" operator="equal">
      <formula>"Etudes"</formula>
    </cfRule>
    <cfRule type="cellIs" dxfId="8604" priority="8953" operator="equal">
      <formula>"Absent"</formula>
    </cfRule>
  </conditionalFormatting>
  <conditionalFormatting sqref="E60:P60">
    <cfRule type="cellIs" dxfId="8603" priority="8939" operator="equal">
      <formula>"///"</formula>
    </cfRule>
    <cfRule type="cellIs" dxfId="8602" priority="8940" operator="equal">
      <formula>"*"</formula>
    </cfRule>
    <cfRule type="cellIs" dxfId="8601" priority="8941" operator="equal">
      <formula>"//"</formula>
    </cfRule>
    <cfRule type="cellIs" dxfId="8600" priority="8942" operator="equal">
      <formula>"/"</formula>
    </cfRule>
  </conditionalFormatting>
  <conditionalFormatting sqref="E57:P57">
    <cfRule type="cellIs" dxfId="8599" priority="8928" operator="equal">
      <formula>"Jour Direction"</formula>
    </cfRule>
    <cfRule type="cellIs" dxfId="8598" priority="8929" operator="equal">
      <formula>"Férié"</formula>
    </cfRule>
    <cfRule type="cellIs" dxfId="8597" priority="8930" operator="equal">
      <formula>"Fin de Contrat"</formula>
    </cfRule>
    <cfRule type="cellIs" dxfId="8596" priority="8931" operator="equal">
      <formula>"Visite Médicale"</formula>
    </cfRule>
    <cfRule type="cellIs" dxfId="8595" priority="8932" operator="equal">
      <formula>"Arrêt de Travail"</formula>
    </cfRule>
    <cfRule type="cellIs" dxfId="8594" priority="8933" operator="equal">
      <formula>"Congés Parental"</formula>
    </cfRule>
    <cfRule type="cellIs" dxfId="8593" priority="8934" operator="equal">
      <formula>"Jour Naissance"</formula>
    </cfRule>
    <cfRule type="cellIs" dxfId="8592" priority="8935" operator="equal">
      <formula>"Formation"</formula>
    </cfRule>
    <cfRule type="cellIs" dxfId="8591" priority="8936" operator="equal">
      <formula>"Congés"</formula>
    </cfRule>
    <cfRule type="cellIs" dxfId="8590" priority="8937" operator="equal">
      <formula>"Etudes"</formula>
    </cfRule>
    <cfRule type="cellIs" dxfId="8589" priority="8938" operator="equal">
      <formula>"Absent"</formula>
    </cfRule>
  </conditionalFormatting>
  <conditionalFormatting sqref="E58:P58">
    <cfRule type="cellIs" dxfId="8588" priority="8924" operator="equal">
      <formula>"///"</formula>
    </cfRule>
    <cfRule type="cellIs" dxfId="8587" priority="8925" operator="equal">
      <formula>"*"</formula>
    </cfRule>
    <cfRule type="cellIs" dxfId="8586" priority="8926" operator="equal">
      <formula>"//"</formula>
    </cfRule>
    <cfRule type="cellIs" dxfId="8585" priority="8927" operator="equal">
      <formula>"/"</formula>
    </cfRule>
  </conditionalFormatting>
  <conditionalFormatting sqref="E55:P55">
    <cfRule type="cellIs" dxfId="8584" priority="8913" operator="equal">
      <formula>"Jour Direction"</formula>
    </cfRule>
    <cfRule type="cellIs" dxfId="8583" priority="8914" operator="equal">
      <formula>"Férié"</formula>
    </cfRule>
    <cfRule type="cellIs" dxfId="8582" priority="8915" operator="equal">
      <formula>"Fin de Contrat"</formula>
    </cfRule>
    <cfRule type="cellIs" dxfId="8581" priority="8916" operator="equal">
      <formula>"Visite Médicale"</formula>
    </cfRule>
    <cfRule type="cellIs" dxfId="8580" priority="8917" operator="equal">
      <formula>"Arrêt de Travail"</formula>
    </cfRule>
    <cfRule type="cellIs" dxfId="8579" priority="8918" operator="equal">
      <formula>"Congés Parental"</formula>
    </cfRule>
    <cfRule type="cellIs" dxfId="8578" priority="8919" operator="equal">
      <formula>"Jour Naissance"</formula>
    </cfRule>
    <cfRule type="cellIs" dxfId="8577" priority="8920" operator="equal">
      <formula>"Formation"</formula>
    </cfRule>
    <cfRule type="cellIs" dxfId="8576" priority="8921" operator="equal">
      <formula>"Congés"</formula>
    </cfRule>
    <cfRule type="cellIs" dxfId="8575" priority="8922" operator="equal">
      <formula>"Etudes"</formula>
    </cfRule>
    <cfRule type="cellIs" dxfId="8574" priority="8923" operator="equal">
      <formula>"Absent"</formula>
    </cfRule>
  </conditionalFormatting>
  <conditionalFormatting sqref="E56:P56">
    <cfRule type="cellIs" dxfId="8573" priority="8909" operator="equal">
      <formula>"///"</formula>
    </cfRule>
    <cfRule type="cellIs" dxfId="8572" priority="8910" operator="equal">
      <formula>"*"</formula>
    </cfRule>
    <cfRule type="cellIs" dxfId="8571" priority="8911" operator="equal">
      <formula>"//"</formula>
    </cfRule>
    <cfRule type="cellIs" dxfId="8570" priority="8912" operator="equal">
      <formula>"/"</formula>
    </cfRule>
  </conditionalFormatting>
  <conditionalFormatting sqref="E53:P53">
    <cfRule type="cellIs" dxfId="8569" priority="8898" operator="equal">
      <formula>"Jour Direction"</formula>
    </cfRule>
    <cfRule type="cellIs" dxfId="8568" priority="8899" operator="equal">
      <formula>"Férié"</formula>
    </cfRule>
    <cfRule type="cellIs" dxfId="8567" priority="8900" operator="equal">
      <formula>"Fin de Contrat"</formula>
    </cfRule>
    <cfRule type="cellIs" dxfId="8566" priority="8901" operator="equal">
      <formula>"Visite Médicale"</formula>
    </cfRule>
    <cfRule type="cellIs" dxfId="8565" priority="8902" operator="equal">
      <formula>"Arrêt de Travail"</formula>
    </cfRule>
    <cfRule type="cellIs" dxfId="8564" priority="8903" operator="equal">
      <formula>"Congés Parental"</formula>
    </cfRule>
    <cfRule type="cellIs" dxfId="8563" priority="8904" operator="equal">
      <formula>"Jour Naissance"</formula>
    </cfRule>
    <cfRule type="cellIs" dxfId="8562" priority="8905" operator="equal">
      <formula>"Formation"</formula>
    </cfRule>
    <cfRule type="cellIs" dxfId="8561" priority="8906" operator="equal">
      <formula>"Congés"</formula>
    </cfRule>
    <cfRule type="cellIs" dxfId="8560" priority="8907" operator="equal">
      <formula>"Etudes"</formula>
    </cfRule>
    <cfRule type="cellIs" dxfId="8559" priority="8908" operator="equal">
      <formula>"Absent"</formula>
    </cfRule>
  </conditionalFormatting>
  <conditionalFormatting sqref="E54:P54">
    <cfRule type="cellIs" dxfId="8558" priority="8894" operator="equal">
      <formula>"///"</formula>
    </cfRule>
    <cfRule type="cellIs" dxfId="8557" priority="8895" operator="equal">
      <formula>"*"</formula>
    </cfRule>
    <cfRule type="cellIs" dxfId="8556" priority="8896" operator="equal">
      <formula>"//"</formula>
    </cfRule>
    <cfRule type="cellIs" dxfId="8555" priority="8897" operator="equal">
      <formula>"/"</formula>
    </cfRule>
  </conditionalFormatting>
  <conditionalFormatting sqref="E51:P51">
    <cfRule type="cellIs" dxfId="8554" priority="8883" operator="equal">
      <formula>"Jour Direction"</formula>
    </cfRule>
    <cfRule type="cellIs" dxfId="8553" priority="8884" operator="equal">
      <formula>"Férié"</formula>
    </cfRule>
    <cfRule type="cellIs" dxfId="8552" priority="8885" operator="equal">
      <formula>"Fin de Contrat"</formula>
    </cfRule>
    <cfRule type="cellIs" dxfId="8551" priority="8886" operator="equal">
      <formula>"Visite Médicale"</formula>
    </cfRule>
    <cfRule type="cellIs" dxfId="8550" priority="8887" operator="equal">
      <formula>"Arrêt de Travail"</formula>
    </cfRule>
    <cfRule type="cellIs" dxfId="8549" priority="8888" operator="equal">
      <formula>"Congés Parental"</formula>
    </cfRule>
    <cfRule type="cellIs" dxfId="8548" priority="8889" operator="equal">
      <formula>"Jour Naissance"</formula>
    </cfRule>
    <cfRule type="cellIs" dxfId="8547" priority="8890" operator="equal">
      <formula>"Formation"</formula>
    </cfRule>
    <cfRule type="cellIs" dxfId="8546" priority="8891" operator="equal">
      <formula>"Congés"</formula>
    </cfRule>
    <cfRule type="cellIs" dxfId="8545" priority="8892" operator="equal">
      <formula>"Etudes"</formula>
    </cfRule>
    <cfRule type="cellIs" dxfId="8544" priority="8893" operator="equal">
      <formula>"Absent"</formula>
    </cfRule>
  </conditionalFormatting>
  <conditionalFormatting sqref="E52:P52">
    <cfRule type="cellIs" dxfId="8543" priority="8879" operator="equal">
      <formula>"///"</formula>
    </cfRule>
    <cfRule type="cellIs" dxfId="8542" priority="8880" operator="equal">
      <formula>"*"</formula>
    </cfRule>
    <cfRule type="cellIs" dxfId="8541" priority="8881" operator="equal">
      <formula>"//"</formula>
    </cfRule>
    <cfRule type="cellIs" dxfId="8540" priority="8882" operator="equal">
      <formula>"/"</formula>
    </cfRule>
  </conditionalFormatting>
  <conditionalFormatting sqref="E49:P49">
    <cfRule type="cellIs" dxfId="8539" priority="8868" operator="equal">
      <formula>"Jour Direction"</formula>
    </cfRule>
    <cfRule type="cellIs" dxfId="8538" priority="8869" operator="equal">
      <formula>"Férié"</formula>
    </cfRule>
    <cfRule type="cellIs" dxfId="8537" priority="8870" operator="equal">
      <formula>"Fin de Contrat"</formula>
    </cfRule>
    <cfRule type="cellIs" dxfId="8536" priority="8871" operator="equal">
      <formula>"Visite Médicale"</formula>
    </cfRule>
    <cfRule type="cellIs" dxfId="8535" priority="8872" operator="equal">
      <formula>"Arrêt de Travail"</formula>
    </cfRule>
    <cfRule type="cellIs" dxfId="8534" priority="8873" operator="equal">
      <formula>"Congés Parental"</formula>
    </cfRule>
    <cfRule type="cellIs" dxfId="8533" priority="8874" operator="equal">
      <formula>"Jour Naissance"</formula>
    </cfRule>
    <cfRule type="cellIs" dxfId="8532" priority="8875" operator="equal">
      <formula>"Formation"</formula>
    </cfRule>
    <cfRule type="cellIs" dxfId="8531" priority="8876" operator="equal">
      <formula>"Congés"</formula>
    </cfRule>
    <cfRule type="cellIs" dxfId="8530" priority="8877" operator="equal">
      <formula>"Etudes"</formula>
    </cfRule>
    <cfRule type="cellIs" dxfId="8529" priority="8878" operator="equal">
      <formula>"Absent"</formula>
    </cfRule>
  </conditionalFormatting>
  <conditionalFormatting sqref="E50:P50">
    <cfRule type="cellIs" dxfId="8528" priority="8864" operator="equal">
      <formula>"///"</formula>
    </cfRule>
    <cfRule type="cellIs" dxfId="8527" priority="8865" operator="equal">
      <formula>"*"</formula>
    </cfRule>
    <cfRule type="cellIs" dxfId="8526" priority="8866" operator="equal">
      <formula>"//"</formula>
    </cfRule>
    <cfRule type="cellIs" dxfId="8525" priority="8867" operator="equal">
      <formula>"/"</formula>
    </cfRule>
  </conditionalFormatting>
  <conditionalFormatting sqref="E77:P77 E79:P79 E81:P81 E83:P83 E105:P105 E107:P107">
    <cfRule type="cellIs" dxfId="8524" priority="8853" operator="equal">
      <formula>"Jour Direction"</formula>
    </cfRule>
    <cfRule type="cellIs" dxfId="8523" priority="8854" operator="equal">
      <formula>"Férié"</formula>
    </cfRule>
    <cfRule type="cellIs" dxfId="8522" priority="8855" operator="equal">
      <formula>"Fin de Contrat"</formula>
    </cfRule>
    <cfRule type="cellIs" dxfId="8521" priority="8856" operator="equal">
      <formula>"Visite Médicale"</formula>
    </cfRule>
    <cfRule type="cellIs" dxfId="8520" priority="8857" operator="equal">
      <formula>"Arrêt de Travail"</formula>
    </cfRule>
    <cfRule type="cellIs" dxfId="8519" priority="8858" operator="equal">
      <formula>"Congés Parental"</formula>
    </cfRule>
    <cfRule type="cellIs" dxfId="8518" priority="8859" operator="equal">
      <formula>"Jour Naissance"</formula>
    </cfRule>
    <cfRule type="cellIs" dxfId="8517" priority="8860" operator="equal">
      <formula>"Formation"</formula>
    </cfRule>
    <cfRule type="cellIs" dxfId="8516" priority="8861" operator="equal">
      <formula>"Congés"</formula>
    </cfRule>
    <cfRule type="cellIs" dxfId="8515" priority="8862" operator="equal">
      <formula>"Etudes"</formula>
    </cfRule>
    <cfRule type="cellIs" dxfId="8514" priority="8863" operator="equal">
      <formula>"Absent"</formula>
    </cfRule>
  </conditionalFormatting>
  <conditionalFormatting sqref="E78:P78 E80:P80 E82:P82 E84:P84 E106:P106 E108:P108">
    <cfRule type="cellIs" dxfId="8513" priority="8849" operator="equal">
      <formula>"///"</formula>
    </cfRule>
    <cfRule type="cellIs" dxfId="8512" priority="8850" operator="equal">
      <formula>"*"</formula>
    </cfRule>
    <cfRule type="cellIs" dxfId="8511" priority="8851" operator="equal">
      <formula>"//"</formula>
    </cfRule>
    <cfRule type="cellIs" dxfId="8510" priority="8852" operator="equal">
      <formula>"/"</formula>
    </cfRule>
  </conditionalFormatting>
  <conditionalFormatting sqref="E103:P103">
    <cfRule type="cellIs" dxfId="8509" priority="8837" operator="equal">
      <formula>"Jour Direction"</formula>
    </cfRule>
    <cfRule type="cellIs" dxfId="8508" priority="8838" operator="equal">
      <formula>"Férié"</formula>
    </cfRule>
    <cfRule type="cellIs" dxfId="8507" priority="8839" operator="equal">
      <formula>"Fin de Contrat"</formula>
    </cfRule>
    <cfRule type="cellIs" dxfId="8506" priority="8840" operator="equal">
      <formula>"Visite Médicale"</formula>
    </cfRule>
    <cfRule type="cellIs" dxfId="8505" priority="8841" operator="equal">
      <formula>"Arrêt de Travail"</formula>
    </cfRule>
    <cfRule type="cellIs" dxfId="8504" priority="8842" operator="equal">
      <formula>"Congés Parental"</formula>
    </cfRule>
    <cfRule type="cellIs" dxfId="8503" priority="8843" operator="equal">
      <formula>"Jour Naissance"</formula>
    </cfRule>
    <cfRule type="cellIs" dxfId="8502" priority="8844" operator="equal">
      <formula>"Formation"</formula>
    </cfRule>
    <cfRule type="cellIs" dxfId="8501" priority="8845" operator="equal">
      <formula>"Congés"</formula>
    </cfRule>
    <cfRule type="cellIs" dxfId="8500" priority="8846" operator="equal">
      <formula>"Etudes"</formula>
    </cfRule>
    <cfRule type="cellIs" dxfId="8499" priority="8847" operator="equal">
      <formula>"Absent"</formula>
    </cfRule>
  </conditionalFormatting>
  <conditionalFormatting sqref="E104:P104">
    <cfRule type="cellIs" dxfId="8498" priority="8833" operator="equal">
      <formula>"///"</formula>
    </cfRule>
    <cfRule type="cellIs" dxfId="8497" priority="8834" operator="equal">
      <formula>"*"</formula>
    </cfRule>
    <cfRule type="cellIs" dxfId="8496" priority="8835" operator="equal">
      <formula>"//"</formula>
    </cfRule>
    <cfRule type="cellIs" dxfId="8495" priority="8836" operator="equal">
      <formula>"/"</formula>
    </cfRule>
  </conditionalFormatting>
  <conditionalFormatting sqref="E101:P101">
    <cfRule type="cellIs" dxfId="8494" priority="8822" operator="equal">
      <formula>"Jour Direction"</formula>
    </cfRule>
    <cfRule type="cellIs" dxfId="8493" priority="8823" operator="equal">
      <formula>"Férié"</formula>
    </cfRule>
    <cfRule type="cellIs" dxfId="8492" priority="8824" operator="equal">
      <formula>"Fin de Contrat"</formula>
    </cfRule>
    <cfRule type="cellIs" dxfId="8491" priority="8825" operator="equal">
      <formula>"Visite Médicale"</formula>
    </cfRule>
    <cfRule type="cellIs" dxfId="8490" priority="8826" operator="equal">
      <formula>"Arrêt de Travail"</formula>
    </cfRule>
    <cfRule type="cellIs" dxfId="8489" priority="8827" operator="equal">
      <formula>"Congés Parental"</formula>
    </cfRule>
    <cfRule type="cellIs" dxfId="8488" priority="8828" operator="equal">
      <formula>"Jour Naissance"</formula>
    </cfRule>
    <cfRule type="cellIs" dxfId="8487" priority="8829" operator="equal">
      <formula>"Formation"</formula>
    </cfRule>
    <cfRule type="cellIs" dxfId="8486" priority="8830" operator="equal">
      <formula>"Congés"</formula>
    </cfRule>
    <cfRule type="cellIs" dxfId="8485" priority="8831" operator="equal">
      <formula>"Etudes"</formula>
    </cfRule>
    <cfRule type="cellIs" dxfId="8484" priority="8832" operator="equal">
      <formula>"Absent"</formula>
    </cfRule>
  </conditionalFormatting>
  <conditionalFormatting sqref="E102:P102">
    <cfRule type="cellIs" dxfId="8483" priority="8818" operator="equal">
      <formula>"///"</formula>
    </cfRule>
    <cfRule type="cellIs" dxfId="8482" priority="8819" operator="equal">
      <formula>"*"</formula>
    </cfRule>
    <cfRule type="cellIs" dxfId="8481" priority="8820" operator="equal">
      <formula>"//"</formula>
    </cfRule>
    <cfRule type="cellIs" dxfId="8480" priority="8821" operator="equal">
      <formula>"/"</formula>
    </cfRule>
  </conditionalFormatting>
  <conditionalFormatting sqref="E99:P99">
    <cfRule type="cellIs" dxfId="8479" priority="8807" operator="equal">
      <formula>"Jour Direction"</formula>
    </cfRule>
    <cfRule type="cellIs" dxfId="8478" priority="8808" operator="equal">
      <formula>"Férié"</formula>
    </cfRule>
    <cfRule type="cellIs" dxfId="8477" priority="8809" operator="equal">
      <formula>"Fin de Contrat"</formula>
    </cfRule>
    <cfRule type="cellIs" dxfId="8476" priority="8810" operator="equal">
      <formula>"Visite Médicale"</formula>
    </cfRule>
    <cfRule type="cellIs" dxfId="8475" priority="8811" operator="equal">
      <formula>"Arrêt de Travail"</formula>
    </cfRule>
    <cfRule type="cellIs" dxfId="8474" priority="8812" operator="equal">
      <formula>"Congés Parental"</formula>
    </cfRule>
    <cfRule type="cellIs" dxfId="8473" priority="8813" operator="equal">
      <formula>"Jour Naissance"</formula>
    </cfRule>
    <cfRule type="cellIs" dxfId="8472" priority="8814" operator="equal">
      <formula>"Formation"</formula>
    </cfRule>
    <cfRule type="cellIs" dxfId="8471" priority="8815" operator="equal">
      <formula>"Congés"</formula>
    </cfRule>
    <cfRule type="cellIs" dxfId="8470" priority="8816" operator="equal">
      <formula>"Etudes"</formula>
    </cfRule>
    <cfRule type="cellIs" dxfId="8469" priority="8817" operator="equal">
      <formula>"Absent"</formula>
    </cfRule>
  </conditionalFormatting>
  <conditionalFormatting sqref="E100:P100">
    <cfRule type="cellIs" dxfId="8468" priority="8803" operator="equal">
      <formula>"///"</formula>
    </cfRule>
    <cfRule type="cellIs" dxfId="8467" priority="8804" operator="equal">
      <formula>"*"</formula>
    </cfRule>
    <cfRule type="cellIs" dxfId="8466" priority="8805" operator="equal">
      <formula>"//"</formula>
    </cfRule>
    <cfRule type="cellIs" dxfId="8465" priority="8806" operator="equal">
      <formula>"/"</formula>
    </cfRule>
  </conditionalFormatting>
  <conditionalFormatting sqref="E97:P97">
    <cfRule type="cellIs" dxfId="8464" priority="8792" operator="equal">
      <formula>"Jour Direction"</formula>
    </cfRule>
    <cfRule type="cellIs" dxfId="8463" priority="8793" operator="equal">
      <formula>"Férié"</formula>
    </cfRule>
    <cfRule type="cellIs" dxfId="8462" priority="8794" operator="equal">
      <formula>"Fin de Contrat"</formula>
    </cfRule>
    <cfRule type="cellIs" dxfId="8461" priority="8795" operator="equal">
      <formula>"Visite Médicale"</formula>
    </cfRule>
    <cfRule type="cellIs" dxfId="8460" priority="8796" operator="equal">
      <formula>"Arrêt de Travail"</formula>
    </cfRule>
    <cfRule type="cellIs" dxfId="8459" priority="8797" operator="equal">
      <formula>"Congés Parental"</formula>
    </cfRule>
    <cfRule type="cellIs" dxfId="8458" priority="8798" operator="equal">
      <formula>"Jour Naissance"</formula>
    </cfRule>
    <cfRule type="cellIs" dxfId="8457" priority="8799" operator="equal">
      <formula>"Formation"</formula>
    </cfRule>
    <cfRule type="cellIs" dxfId="8456" priority="8800" operator="equal">
      <formula>"Congés"</formula>
    </cfRule>
    <cfRule type="cellIs" dxfId="8455" priority="8801" operator="equal">
      <formula>"Etudes"</formula>
    </cfRule>
    <cfRule type="cellIs" dxfId="8454" priority="8802" operator="equal">
      <formula>"Absent"</formula>
    </cfRule>
  </conditionalFormatting>
  <conditionalFormatting sqref="E98:P98">
    <cfRule type="cellIs" dxfId="8453" priority="8788" operator="equal">
      <formula>"///"</formula>
    </cfRule>
    <cfRule type="cellIs" dxfId="8452" priority="8789" operator="equal">
      <formula>"*"</formula>
    </cfRule>
    <cfRule type="cellIs" dxfId="8451" priority="8790" operator="equal">
      <formula>"//"</formula>
    </cfRule>
    <cfRule type="cellIs" dxfId="8450" priority="8791" operator="equal">
      <formula>"/"</formula>
    </cfRule>
  </conditionalFormatting>
  <conditionalFormatting sqref="E95:P95">
    <cfRule type="cellIs" dxfId="8449" priority="8777" operator="equal">
      <formula>"Jour Direction"</formula>
    </cfRule>
    <cfRule type="cellIs" dxfId="8448" priority="8778" operator="equal">
      <formula>"Férié"</formula>
    </cfRule>
    <cfRule type="cellIs" dxfId="8447" priority="8779" operator="equal">
      <formula>"Fin de Contrat"</formula>
    </cfRule>
    <cfRule type="cellIs" dxfId="8446" priority="8780" operator="equal">
      <formula>"Visite Médicale"</formula>
    </cfRule>
    <cfRule type="cellIs" dxfId="8445" priority="8781" operator="equal">
      <formula>"Arrêt de Travail"</formula>
    </cfRule>
    <cfRule type="cellIs" dxfId="8444" priority="8782" operator="equal">
      <formula>"Congés Parental"</formula>
    </cfRule>
    <cfRule type="cellIs" dxfId="8443" priority="8783" operator="equal">
      <formula>"Jour Naissance"</formula>
    </cfRule>
    <cfRule type="cellIs" dxfId="8442" priority="8784" operator="equal">
      <formula>"Formation"</formula>
    </cfRule>
    <cfRule type="cellIs" dxfId="8441" priority="8785" operator="equal">
      <formula>"Congés"</formula>
    </cfRule>
    <cfRule type="cellIs" dxfId="8440" priority="8786" operator="equal">
      <formula>"Etudes"</formula>
    </cfRule>
    <cfRule type="cellIs" dxfId="8439" priority="8787" operator="equal">
      <formula>"Absent"</formula>
    </cfRule>
  </conditionalFormatting>
  <conditionalFormatting sqref="E96:P96">
    <cfRule type="cellIs" dxfId="8438" priority="8773" operator="equal">
      <formula>"///"</formula>
    </cfRule>
    <cfRule type="cellIs" dxfId="8437" priority="8774" operator="equal">
      <formula>"*"</formula>
    </cfRule>
    <cfRule type="cellIs" dxfId="8436" priority="8775" operator="equal">
      <formula>"//"</formula>
    </cfRule>
    <cfRule type="cellIs" dxfId="8435" priority="8776" operator="equal">
      <formula>"/"</formula>
    </cfRule>
  </conditionalFormatting>
  <conditionalFormatting sqref="E93:P93">
    <cfRule type="cellIs" dxfId="8434" priority="8762" operator="equal">
      <formula>"Jour Direction"</formula>
    </cfRule>
    <cfRule type="cellIs" dxfId="8433" priority="8763" operator="equal">
      <formula>"Férié"</formula>
    </cfRule>
    <cfRule type="cellIs" dxfId="8432" priority="8764" operator="equal">
      <formula>"Fin de Contrat"</formula>
    </cfRule>
    <cfRule type="cellIs" dxfId="8431" priority="8765" operator="equal">
      <formula>"Visite Médicale"</formula>
    </cfRule>
    <cfRule type="cellIs" dxfId="8430" priority="8766" operator="equal">
      <formula>"Arrêt de Travail"</formula>
    </cfRule>
    <cfRule type="cellIs" dxfId="8429" priority="8767" operator="equal">
      <formula>"Congés Parental"</formula>
    </cfRule>
    <cfRule type="cellIs" dxfId="8428" priority="8768" operator="equal">
      <formula>"Jour Naissance"</formula>
    </cfRule>
    <cfRule type="cellIs" dxfId="8427" priority="8769" operator="equal">
      <formula>"Formation"</formula>
    </cfRule>
    <cfRule type="cellIs" dxfId="8426" priority="8770" operator="equal">
      <formula>"Congés"</formula>
    </cfRule>
    <cfRule type="cellIs" dxfId="8425" priority="8771" operator="equal">
      <formula>"Etudes"</formula>
    </cfRule>
    <cfRule type="cellIs" dxfId="8424" priority="8772" operator="equal">
      <formula>"Absent"</formula>
    </cfRule>
  </conditionalFormatting>
  <conditionalFormatting sqref="E94:P94">
    <cfRule type="cellIs" dxfId="8423" priority="8758" operator="equal">
      <formula>"///"</formula>
    </cfRule>
    <cfRule type="cellIs" dxfId="8422" priority="8759" operator="equal">
      <formula>"*"</formula>
    </cfRule>
    <cfRule type="cellIs" dxfId="8421" priority="8760" operator="equal">
      <formula>"//"</formula>
    </cfRule>
    <cfRule type="cellIs" dxfId="8420" priority="8761" operator="equal">
      <formula>"/"</formula>
    </cfRule>
  </conditionalFormatting>
  <conditionalFormatting sqref="E91:P91">
    <cfRule type="cellIs" dxfId="8419" priority="8747" operator="equal">
      <formula>"Jour Direction"</formula>
    </cfRule>
    <cfRule type="cellIs" dxfId="8418" priority="8748" operator="equal">
      <formula>"Férié"</formula>
    </cfRule>
    <cfRule type="cellIs" dxfId="8417" priority="8749" operator="equal">
      <formula>"Fin de Contrat"</formula>
    </cfRule>
    <cfRule type="cellIs" dxfId="8416" priority="8750" operator="equal">
      <formula>"Visite Médicale"</formula>
    </cfRule>
    <cfRule type="cellIs" dxfId="8415" priority="8751" operator="equal">
      <formula>"Arrêt de Travail"</formula>
    </cfRule>
    <cfRule type="cellIs" dxfId="8414" priority="8752" operator="equal">
      <formula>"Congés Parental"</formula>
    </cfRule>
    <cfRule type="cellIs" dxfId="8413" priority="8753" operator="equal">
      <formula>"Jour Naissance"</formula>
    </cfRule>
    <cfRule type="cellIs" dxfId="8412" priority="8754" operator="equal">
      <formula>"Formation"</formula>
    </cfRule>
    <cfRule type="cellIs" dxfId="8411" priority="8755" operator="equal">
      <formula>"Congés"</formula>
    </cfRule>
    <cfRule type="cellIs" dxfId="8410" priority="8756" operator="equal">
      <formula>"Etudes"</formula>
    </cfRule>
    <cfRule type="cellIs" dxfId="8409" priority="8757" operator="equal">
      <formula>"Absent"</formula>
    </cfRule>
  </conditionalFormatting>
  <conditionalFormatting sqref="E92:P92">
    <cfRule type="cellIs" dxfId="8408" priority="8743" operator="equal">
      <formula>"///"</formula>
    </cfRule>
    <cfRule type="cellIs" dxfId="8407" priority="8744" operator="equal">
      <formula>"*"</formula>
    </cfRule>
    <cfRule type="cellIs" dxfId="8406" priority="8745" operator="equal">
      <formula>"//"</formula>
    </cfRule>
    <cfRule type="cellIs" dxfId="8405" priority="8746" operator="equal">
      <formula>"/"</formula>
    </cfRule>
  </conditionalFormatting>
  <conditionalFormatting sqref="E89:P89">
    <cfRule type="cellIs" dxfId="8404" priority="8732" operator="equal">
      <formula>"Jour Direction"</formula>
    </cfRule>
    <cfRule type="cellIs" dxfId="8403" priority="8733" operator="equal">
      <formula>"Férié"</formula>
    </cfRule>
    <cfRule type="cellIs" dxfId="8402" priority="8734" operator="equal">
      <formula>"Fin de Contrat"</formula>
    </cfRule>
    <cfRule type="cellIs" dxfId="8401" priority="8735" operator="equal">
      <formula>"Visite Médicale"</formula>
    </cfRule>
    <cfRule type="cellIs" dxfId="8400" priority="8736" operator="equal">
      <formula>"Arrêt de Travail"</formula>
    </cfRule>
    <cfRule type="cellIs" dxfId="8399" priority="8737" operator="equal">
      <formula>"Congés Parental"</formula>
    </cfRule>
    <cfRule type="cellIs" dxfId="8398" priority="8738" operator="equal">
      <formula>"Jour Naissance"</formula>
    </cfRule>
    <cfRule type="cellIs" dxfId="8397" priority="8739" operator="equal">
      <formula>"Formation"</formula>
    </cfRule>
    <cfRule type="cellIs" dxfId="8396" priority="8740" operator="equal">
      <formula>"Congés"</formula>
    </cfRule>
    <cfRule type="cellIs" dxfId="8395" priority="8741" operator="equal">
      <formula>"Etudes"</formula>
    </cfRule>
    <cfRule type="cellIs" dxfId="8394" priority="8742" operator="equal">
      <formula>"Absent"</formula>
    </cfRule>
  </conditionalFormatting>
  <conditionalFormatting sqref="E90:P90">
    <cfRule type="cellIs" dxfId="8393" priority="8728" operator="equal">
      <formula>"///"</formula>
    </cfRule>
    <cfRule type="cellIs" dxfId="8392" priority="8729" operator="equal">
      <formula>"*"</formula>
    </cfRule>
    <cfRule type="cellIs" dxfId="8391" priority="8730" operator="equal">
      <formula>"//"</formula>
    </cfRule>
    <cfRule type="cellIs" dxfId="8390" priority="8731" operator="equal">
      <formula>"/"</formula>
    </cfRule>
  </conditionalFormatting>
  <conditionalFormatting sqref="E87:P87">
    <cfRule type="cellIs" dxfId="8389" priority="8717" operator="equal">
      <formula>"Jour Direction"</formula>
    </cfRule>
    <cfRule type="cellIs" dxfId="8388" priority="8718" operator="equal">
      <formula>"Férié"</formula>
    </cfRule>
    <cfRule type="cellIs" dxfId="8387" priority="8719" operator="equal">
      <formula>"Fin de Contrat"</formula>
    </cfRule>
    <cfRule type="cellIs" dxfId="8386" priority="8720" operator="equal">
      <formula>"Visite Médicale"</formula>
    </cfRule>
    <cfRule type="cellIs" dxfId="8385" priority="8721" operator="equal">
      <formula>"Arrêt de Travail"</formula>
    </cfRule>
    <cfRule type="cellIs" dxfId="8384" priority="8722" operator="equal">
      <formula>"Congés Parental"</formula>
    </cfRule>
    <cfRule type="cellIs" dxfId="8383" priority="8723" operator="equal">
      <formula>"Jour Naissance"</formula>
    </cfRule>
    <cfRule type="cellIs" dxfId="8382" priority="8724" operator="equal">
      <formula>"Formation"</formula>
    </cfRule>
    <cfRule type="cellIs" dxfId="8381" priority="8725" operator="equal">
      <formula>"Congés"</formula>
    </cfRule>
    <cfRule type="cellIs" dxfId="8380" priority="8726" operator="equal">
      <formula>"Etudes"</formula>
    </cfRule>
    <cfRule type="cellIs" dxfId="8379" priority="8727" operator="equal">
      <formula>"Absent"</formula>
    </cfRule>
  </conditionalFormatting>
  <conditionalFormatting sqref="E88:P88">
    <cfRule type="cellIs" dxfId="8378" priority="8713" operator="equal">
      <formula>"///"</formula>
    </cfRule>
    <cfRule type="cellIs" dxfId="8377" priority="8714" operator="equal">
      <formula>"*"</formula>
    </cfRule>
    <cfRule type="cellIs" dxfId="8376" priority="8715" operator="equal">
      <formula>"//"</formula>
    </cfRule>
    <cfRule type="cellIs" dxfId="8375" priority="8716" operator="equal">
      <formula>"/"</formula>
    </cfRule>
  </conditionalFormatting>
  <conditionalFormatting sqref="E85:P85">
    <cfRule type="cellIs" dxfId="8374" priority="8702" operator="equal">
      <formula>"Jour Direction"</formula>
    </cfRule>
    <cfRule type="cellIs" dxfId="8373" priority="8703" operator="equal">
      <formula>"Férié"</formula>
    </cfRule>
    <cfRule type="cellIs" dxfId="8372" priority="8704" operator="equal">
      <formula>"Fin de Contrat"</formula>
    </cfRule>
    <cfRule type="cellIs" dxfId="8371" priority="8705" operator="equal">
      <formula>"Visite Médicale"</formula>
    </cfRule>
    <cfRule type="cellIs" dxfId="8370" priority="8706" operator="equal">
      <formula>"Arrêt de Travail"</formula>
    </cfRule>
    <cfRule type="cellIs" dxfId="8369" priority="8707" operator="equal">
      <formula>"Congés Parental"</formula>
    </cfRule>
    <cfRule type="cellIs" dxfId="8368" priority="8708" operator="equal">
      <formula>"Jour Naissance"</formula>
    </cfRule>
    <cfRule type="cellIs" dxfId="8367" priority="8709" operator="equal">
      <formula>"Formation"</formula>
    </cfRule>
    <cfRule type="cellIs" dxfId="8366" priority="8710" operator="equal">
      <formula>"Congés"</formula>
    </cfRule>
    <cfRule type="cellIs" dxfId="8365" priority="8711" operator="equal">
      <formula>"Etudes"</formula>
    </cfRule>
    <cfRule type="cellIs" dxfId="8364" priority="8712" operator="equal">
      <formula>"Absent"</formula>
    </cfRule>
  </conditionalFormatting>
  <conditionalFormatting sqref="E86:P86">
    <cfRule type="cellIs" dxfId="8363" priority="8698" operator="equal">
      <formula>"///"</formula>
    </cfRule>
    <cfRule type="cellIs" dxfId="8362" priority="8699" operator="equal">
      <formula>"*"</formula>
    </cfRule>
    <cfRule type="cellIs" dxfId="8361" priority="8700" operator="equal">
      <formula>"//"</formula>
    </cfRule>
    <cfRule type="cellIs" dxfId="8360" priority="8701" operator="equal">
      <formula>"/"</formula>
    </cfRule>
  </conditionalFormatting>
  <conditionalFormatting sqref="E113:P113 E115:P115 E117:P117 E119:P119 E141:P141 E143:P143">
    <cfRule type="cellIs" dxfId="8359" priority="8687" operator="equal">
      <formula>"Jour Direction"</formula>
    </cfRule>
    <cfRule type="cellIs" dxfId="8358" priority="8688" operator="equal">
      <formula>"Férié"</formula>
    </cfRule>
    <cfRule type="cellIs" dxfId="8357" priority="8689" operator="equal">
      <formula>"Fin de Contrat"</formula>
    </cfRule>
    <cfRule type="cellIs" dxfId="8356" priority="8690" operator="equal">
      <formula>"Visite Médicale"</formula>
    </cfRule>
    <cfRule type="cellIs" dxfId="8355" priority="8691" operator="equal">
      <formula>"Arrêt de Travail"</formula>
    </cfRule>
    <cfRule type="cellIs" dxfId="8354" priority="8692" operator="equal">
      <formula>"Congés Parental"</formula>
    </cfRule>
    <cfRule type="cellIs" dxfId="8353" priority="8693" operator="equal">
      <formula>"Jour Naissance"</formula>
    </cfRule>
    <cfRule type="cellIs" dxfId="8352" priority="8694" operator="equal">
      <formula>"Formation"</formula>
    </cfRule>
    <cfRule type="cellIs" dxfId="8351" priority="8695" operator="equal">
      <formula>"Congés"</formula>
    </cfRule>
    <cfRule type="cellIs" dxfId="8350" priority="8696" operator="equal">
      <formula>"Etudes"</formula>
    </cfRule>
    <cfRule type="cellIs" dxfId="8349" priority="8697" operator="equal">
      <formula>"Absent"</formula>
    </cfRule>
  </conditionalFormatting>
  <conditionalFormatting sqref="E114:P114 E116:P116 E118:P118 E120:P120 E142:P142 E144:P144">
    <cfRule type="cellIs" dxfId="8348" priority="8683" operator="equal">
      <formula>"///"</formula>
    </cfRule>
    <cfRule type="cellIs" dxfId="8347" priority="8684" operator="equal">
      <formula>"*"</formula>
    </cfRule>
    <cfRule type="cellIs" dxfId="8346" priority="8685" operator="equal">
      <formula>"//"</formula>
    </cfRule>
    <cfRule type="cellIs" dxfId="8345" priority="8686" operator="equal">
      <formula>"/"</formula>
    </cfRule>
  </conditionalFormatting>
  <conditionalFormatting sqref="E139:P139">
    <cfRule type="cellIs" dxfId="8344" priority="8671" operator="equal">
      <formula>"Jour Direction"</formula>
    </cfRule>
    <cfRule type="cellIs" dxfId="8343" priority="8672" operator="equal">
      <formula>"Férié"</formula>
    </cfRule>
    <cfRule type="cellIs" dxfId="8342" priority="8673" operator="equal">
      <formula>"Fin de Contrat"</formula>
    </cfRule>
    <cfRule type="cellIs" dxfId="8341" priority="8674" operator="equal">
      <formula>"Visite Médicale"</formula>
    </cfRule>
    <cfRule type="cellIs" dxfId="8340" priority="8675" operator="equal">
      <formula>"Arrêt de Travail"</formula>
    </cfRule>
    <cfRule type="cellIs" dxfId="8339" priority="8676" operator="equal">
      <formula>"Congés Parental"</formula>
    </cfRule>
    <cfRule type="cellIs" dxfId="8338" priority="8677" operator="equal">
      <formula>"Jour Naissance"</formula>
    </cfRule>
    <cfRule type="cellIs" dxfId="8337" priority="8678" operator="equal">
      <formula>"Formation"</formula>
    </cfRule>
    <cfRule type="cellIs" dxfId="8336" priority="8679" operator="equal">
      <formula>"Congés"</formula>
    </cfRule>
    <cfRule type="cellIs" dxfId="8335" priority="8680" operator="equal">
      <formula>"Etudes"</formula>
    </cfRule>
    <cfRule type="cellIs" dxfId="8334" priority="8681" operator="equal">
      <formula>"Absent"</formula>
    </cfRule>
  </conditionalFormatting>
  <conditionalFormatting sqref="E140:P140">
    <cfRule type="cellIs" dxfId="8333" priority="8667" operator="equal">
      <formula>"///"</formula>
    </cfRule>
    <cfRule type="cellIs" dxfId="8332" priority="8668" operator="equal">
      <formula>"*"</formula>
    </cfRule>
    <cfRule type="cellIs" dxfId="8331" priority="8669" operator="equal">
      <formula>"//"</formula>
    </cfRule>
    <cfRule type="cellIs" dxfId="8330" priority="8670" operator="equal">
      <formula>"/"</formula>
    </cfRule>
  </conditionalFormatting>
  <conditionalFormatting sqref="E137:P137">
    <cfRule type="cellIs" dxfId="8329" priority="8656" operator="equal">
      <formula>"Jour Direction"</formula>
    </cfRule>
    <cfRule type="cellIs" dxfId="8328" priority="8657" operator="equal">
      <formula>"Férié"</formula>
    </cfRule>
    <cfRule type="cellIs" dxfId="8327" priority="8658" operator="equal">
      <formula>"Fin de Contrat"</formula>
    </cfRule>
    <cfRule type="cellIs" dxfId="8326" priority="8659" operator="equal">
      <formula>"Visite Médicale"</formula>
    </cfRule>
    <cfRule type="cellIs" dxfId="8325" priority="8660" operator="equal">
      <formula>"Arrêt de Travail"</formula>
    </cfRule>
    <cfRule type="cellIs" dxfId="8324" priority="8661" operator="equal">
      <formula>"Congés Parental"</formula>
    </cfRule>
    <cfRule type="cellIs" dxfId="8323" priority="8662" operator="equal">
      <formula>"Jour Naissance"</formula>
    </cfRule>
    <cfRule type="cellIs" dxfId="8322" priority="8663" operator="equal">
      <formula>"Formation"</formula>
    </cfRule>
    <cfRule type="cellIs" dxfId="8321" priority="8664" operator="equal">
      <formula>"Congés"</formula>
    </cfRule>
    <cfRule type="cellIs" dxfId="8320" priority="8665" operator="equal">
      <formula>"Etudes"</formula>
    </cfRule>
    <cfRule type="cellIs" dxfId="8319" priority="8666" operator="equal">
      <formula>"Absent"</formula>
    </cfRule>
  </conditionalFormatting>
  <conditionalFormatting sqref="E138:P138">
    <cfRule type="cellIs" dxfId="8318" priority="8652" operator="equal">
      <formula>"///"</formula>
    </cfRule>
    <cfRule type="cellIs" dxfId="8317" priority="8653" operator="equal">
      <formula>"*"</formula>
    </cfRule>
    <cfRule type="cellIs" dxfId="8316" priority="8654" operator="equal">
      <formula>"//"</formula>
    </cfRule>
    <cfRule type="cellIs" dxfId="8315" priority="8655" operator="equal">
      <formula>"/"</formula>
    </cfRule>
  </conditionalFormatting>
  <conditionalFormatting sqref="E135:P135">
    <cfRule type="cellIs" dxfId="8314" priority="8641" operator="equal">
      <formula>"Jour Direction"</formula>
    </cfRule>
    <cfRule type="cellIs" dxfId="8313" priority="8642" operator="equal">
      <formula>"Férié"</formula>
    </cfRule>
    <cfRule type="cellIs" dxfId="8312" priority="8643" operator="equal">
      <formula>"Fin de Contrat"</formula>
    </cfRule>
    <cfRule type="cellIs" dxfId="8311" priority="8644" operator="equal">
      <formula>"Visite Médicale"</formula>
    </cfRule>
    <cfRule type="cellIs" dxfId="8310" priority="8645" operator="equal">
      <formula>"Arrêt de Travail"</formula>
    </cfRule>
    <cfRule type="cellIs" dxfId="8309" priority="8646" operator="equal">
      <formula>"Congés Parental"</formula>
    </cfRule>
    <cfRule type="cellIs" dxfId="8308" priority="8647" operator="equal">
      <formula>"Jour Naissance"</formula>
    </cfRule>
    <cfRule type="cellIs" dxfId="8307" priority="8648" operator="equal">
      <formula>"Formation"</formula>
    </cfRule>
    <cfRule type="cellIs" dxfId="8306" priority="8649" operator="equal">
      <formula>"Congés"</formula>
    </cfRule>
    <cfRule type="cellIs" dxfId="8305" priority="8650" operator="equal">
      <formula>"Etudes"</formula>
    </cfRule>
    <cfRule type="cellIs" dxfId="8304" priority="8651" operator="equal">
      <formula>"Absent"</formula>
    </cfRule>
  </conditionalFormatting>
  <conditionalFormatting sqref="E136:P136">
    <cfRule type="cellIs" dxfId="8303" priority="8637" operator="equal">
      <formula>"///"</formula>
    </cfRule>
    <cfRule type="cellIs" dxfId="8302" priority="8638" operator="equal">
      <formula>"*"</formula>
    </cfRule>
    <cfRule type="cellIs" dxfId="8301" priority="8639" operator="equal">
      <formula>"//"</formula>
    </cfRule>
    <cfRule type="cellIs" dxfId="8300" priority="8640" operator="equal">
      <formula>"/"</formula>
    </cfRule>
  </conditionalFormatting>
  <conditionalFormatting sqref="E133:P133">
    <cfRule type="cellIs" dxfId="8299" priority="8626" operator="equal">
      <formula>"Jour Direction"</formula>
    </cfRule>
    <cfRule type="cellIs" dxfId="8298" priority="8627" operator="equal">
      <formula>"Férié"</formula>
    </cfRule>
    <cfRule type="cellIs" dxfId="8297" priority="8628" operator="equal">
      <formula>"Fin de Contrat"</formula>
    </cfRule>
    <cfRule type="cellIs" dxfId="8296" priority="8629" operator="equal">
      <formula>"Visite Médicale"</formula>
    </cfRule>
    <cfRule type="cellIs" dxfId="8295" priority="8630" operator="equal">
      <formula>"Arrêt de Travail"</formula>
    </cfRule>
    <cfRule type="cellIs" dxfId="8294" priority="8631" operator="equal">
      <formula>"Congés Parental"</formula>
    </cfRule>
    <cfRule type="cellIs" dxfId="8293" priority="8632" operator="equal">
      <formula>"Jour Naissance"</formula>
    </cfRule>
    <cfRule type="cellIs" dxfId="8292" priority="8633" operator="equal">
      <formula>"Formation"</formula>
    </cfRule>
    <cfRule type="cellIs" dxfId="8291" priority="8634" operator="equal">
      <formula>"Congés"</formula>
    </cfRule>
    <cfRule type="cellIs" dxfId="8290" priority="8635" operator="equal">
      <formula>"Etudes"</formula>
    </cfRule>
    <cfRule type="cellIs" dxfId="8289" priority="8636" operator="equal">
      <formula>"Absent"</formula>
    </cfRule>
  </conditionalFormatting>
  <conditionalFormatting sqref="E134:P134">
    <cfRule type="cellIs" dxfId="8288" priority="8622" operator="equal">
      <formula>"///"</formula>
    </cfRule>
    <cfRule type="cellIs" dxfId="8287" priority="8623" operator="equal">
      <formula>"*"</formula>
    </cfRule>
    <cfRule type="cellIs" dxfId="8286" priority="8624" operator="equal">
      <formula>"//"</formula>
    </cfRule>
    <cfRule type="cellIs" dxfId="8285" priority="8625" operator="equal">
      <formula>"/"</formula>
    </cfRule>
  </conditionalFormatting>
  <conditionalFormatting sqref="E131:P131">
    <cfRule type="cellIs" dxfId="8284" priority="8611" operator="equal">
      <formula>"Jour Direction"</formula>
    </cfRule>
    <cfRule type="cellIs" dxfId="8283" priority="8612" operator="equal">
      <formula>"Férié"</formula>
    </cfRule>
    <cfRule type="cellIs" dxfId="8282" priority="8613" operator="equal">
      <formula>"Fin de Contrat"</formula>
    </cfRule>
    <cfRule type="cellIs" dxfId="8281" priority="8614" operator="equal">
      <formula>"Visite Médicale"</formula>
    </cfRule>
    <cfRule type="cellIs" dxfId="8280" priority="8615" operator="equal">
      <formula>"Arrêt de Travail"</formula>
    </cfRule>
    <cfRule type="cellIs" dxfId="8279" priority="8616" operator="equal">
      <formula>"Congés Parental"</formula>
    </cfRule>
    <cfRule type="cellIs" dxfId="8278" priority="8617" operator="equal">
      <formula>"Jour Naissance"</formula>
    </cfRule>
    <cfRule type="cellIs" dxfId="8277" priority="8618" operator="equal">
      <formula>"Formation"</formula>
    </cfRule>
    <cfRule type="cellIs" dxfId="8276" priority="8619" operator="equal">
      <formula>"Congés"</formula>
    </cfRule>
    <cfRule type="cellIs" dxfId="8275" priority="8620" operator="equal">
      <formula>"Etudes"</formula>
    </cfRule>
    <cfRule type="cellIs" dxfId="8274" priority="8621" operator="equal">
      <formula>"Absent"</formula>
    </cfRule>
  </conditionalFormatting>
  <conditionalFormatting sqref="E132:P132">
    <cfRule type="cellIs" dxfId="8273" priority="8607" operator="equal">
      <formula>"///"</formula>
    </cfRule>
    <cfRule type="cellIs" dxfId="8272" priority="8608" operator="equal">
      <formula>"*"</formula>
    </cfRule>
    <cfRule type="cellIs" dxfId="8271" priority="8609" operator="equal">
      <formula>"//"</formula>
    </cfRule>
    <cfRule type="cellIs" dxfId="8270" priority="8610" operator="equal">
      <formula>"/"</formula>
    </cfRule>
  </conditionalFormatting>
  <conditionalFormatting sqref="E129:P129">
    <cfRule type="cellIs" dxfId="8269" priority="8596" operator="equal">
      <formula>"Jour Direction"</formula>
    </cfRule>
    <cfRule type="cellIs" dxfId="8268" priority="8597" operator="equal">
      <formula>"Férié"</formula>
    </cfRule>
    <cfRule type="cellIs" dxfId="8267" priority="8598" operator="equal">
      <formula>"Fin de Contrat"</formula>
    </cfRule>
    <cfRule type="cellIs" dxfId="8266" priority="8599" operator="equal">
      <formula>"Visite Médicale"</formula>
    </cfRule>
    <cfRule type="cellIs" dxfId="8265" priority="8600" operator="equal">
      <formula>"Arrêt de Travail"</formula>
    </cfRule>
    <cfRule type="cellIs" dxfId="8264" priority="8601" operator="equal">
      <formula>"Congés Parental"</formula>
    </cfRule>
    <cfRule type="cellIs" dxfId="8263" priority="8602" operator="equal">
      <formula>"Jour Naissance"</formula>
    </cfRule>
    <cfRule type="cellIs" dxfId="8262" priority="8603" operator="equal">
      <formula>"Formation"</formula>
    </cfRule>
    <cfRule type="cellIs" dxfId="8261" priority="8604" operator="equal">
      <formula>"Congés"</formula>
    </cfRule>
    <cfRule type="cellIs" dxfId="8260" priority="8605" operator="equal">
      <formula>"Etudes"</formula>
    </cfRule>
    <cfRule type="cellIs" dxfId="8259" priority="8606" operator="equal">
      <formula>"Absent"</formula>
    </cfRule>
  </conditionalFormatting>
  <conditionalFormatting sqref="E130:P130">
    <cfRule type="cellIs" dxfId="8258" priority="8592" operator="equal">
      <formula>"///"</formula>
    </cfRule>
    <cfRule type="cellIs" dxfId="8257" priority="8593" operator="equal">
      <formula>"*"</formula>
    </cfRule>
    <cfRule type="cellIs" dxfId="8256" priority="8594" operator="equal">
      <formula>"//"</formula>
    </cfRule>
    <cfRule type="cellIs" dxfId="8255" priority="8595" operator="equal">
      <formula>"/"</formula>
    </cfRule>
  </conditionalFormatting>
  <conditionalFormatting sqref="E127:P127">
    <cfRule type="cellIs" dxfId="8254" priority="8581" operator="equal">
      <formula>"Jour Direction"</formula>
    </cfRule>
    <cfRule type="cellIs" dxfId="8253" priority="8582" operator="equal">
      <formula>"Férié"</formula>
    </cfRule>
    <cfRule type="cellIs" dxfId="8252" priority="8583" operator="equal">
      <formula>"Fin de Contrat"</formula>
    </cfRule>
    <cfRule type="cellIs" dxfId="8251" priority="8584" operator="equal">
      <formula>"Visite Médicale"</formula>
    </cfRule>
    <cfRule type="cellIs" dxfId="8250" priority="8585" operator="equal">
      <formula>"Arrêt de Travail"</formula>
    </cfRule>
    <cfRule type="cellIs" dxfId="8249" priority="8586" operator="equal">
      <formula>"Congés Parental"</formula>
    </cfRule>
    <cfRule type="cellIs" dxfId="8248" priority="8587" operator="equal">
      <formula>"Jour Naissance"</formula>
    </cfRule>
    <cfRule type="cellIs" dxfId="8247" priority="8588" operator="equal">
      <formula>"Formation"</formula>
    </cfRule>
    <cfRule type="cellIs" dxfId="8246" priority="8589" operator="equal">
      <formula>"Congés"</formula>
    </cfRule>
    <cfRule type="cellIs" dxfId="8245" priority="8590" operator="equal">
      <formula>"Etudes"</formula>
    </cfRule>
    <cfRule type="cellIs" dxfId="8244" priority="8591" operator="equal">
      <formula>"Absent"</formula>
    </cfRule>
  </conditionalFormatting>
  <conditionalFormatting sqref="E128:P128">
    <cfRule type="cellIs" dxfId="8243" priority="8577" operator="equal">
      <formula>"///"</formula>
    </cfRule>
    <cfRule type="cellIs" dxfId="8242" priority="8578" operator="equal">
      <formula>"*"</formula>
    </cfRule>
    <cfRule type="cellIs" dxfId="8241" priority="8579" operator="equal">
      <formula>"//"</formula>
    </cfRule>
    <cfRule type="cellIs" dxfId="8240" priority="8580" operator="equal">
      <formula>"/"</formula>
    </cfRule>
  </conditionalFormatting>
  <conditionalFormatting sqref="E125:P125">
    <cfRule type="cellIs" dxfId="8239" priority="8566" operator="equal">
      <formula>"Jour Direction"</formula>
    </cfRule>
    <cfRule type="cellIs" dxfId="8238" priority="8567" operator="equal">
      <formula>"Férié"</formula>
    </cfRule>
    <cfRule type="cellIs" dxfId="8237" priority="8568" operator="equal">
      <formula>"Fin de Contrat"</formula>
    </cfRule>
    <cfRule type="cellIs" dxfId="8236" priority="8569" operator="equal">
      <formula>"Visite Médicale"</formula>
    </cfRule>
    <cfRule type="cellIs" dxfId="8235" priority="8570" operator="equal">
      <formula>"Arrêt de Travail"</formula>
    </cfRule>
    <cfRule type="cellIs" dxfId="8234" priority="8571" operator="equal">
      <formula>"Congés Parental"</formula>
    </cfRule>
    <cfRule type="cellIs" dxfId="8233" priority="8572" operator="equal">
      <formula>"Jour Naissance"</formula>
    </cfRule>
    <cfRule type="cellIs" dxfId="8232" priority="8573" operator="equal">
      <formula>"Formation"</formula>
    </cfRule>
    <cfRule type="cellIs" dxfId="8231" priority="8574" operator="equal">
      <formula>"Congés"</formula>
    </cfRule>
    <cfRule type="cellIs" dxfId="8230" priority="8575" operator="equal">
      <formula>"Etudes"</formula>
    </cfRule>
    <cfRule type="cellIs" dxfId="8229" priority="8576" operator="equal">
      <formula>"Absent"</formula>
    </cfRule>
  </conditionalFormatting>
  <conditionalFormatting sqref="E126:P126">
    <cfRule type="cellIs" dxfId="8228" priority="8562" operator="equal">
      <formula>"///"</formula>
    </cfRule>
    <cfRule type="cellIs" dxfId="8227" priority="8563" operator="equal">
      <formula>"*"</formula>
    </cfRule>
    <cfRule type="cellIs" dxfId="8226" priority="8564" operator="equal">
      <formula>"//"</formula>
    </cfRule>
    <cfRule type="cellIs" dxfId="8225" priority="8565" operator="equal">
      <formula>"/"</formula>
    </cfRule>
  </conditionalFormatting>
  <conditionalFormatting sqref="E123:P123">
    <cfRule type="cellIs" dxfId="8224" priority="8551" operator="equal">
      <formula>"Jour Direction"</formula>
    </cfRule>
    <cfRule type="cellIs" dxfId="8223" priority="8552" operator="equal">
      <formula>"Férié"</formula>
    </cfRule>
    <cfRule type="cellIs" dxfId="8222" priority="8553" operator="equal">
      <formula>"Fin de Contrat"</formula>
    </cfRule>
    <cfRule type="cellIs" dxfId="8221" priority="8554" operator="equal">
      <formula>"Visite Médicale"</formula>
    </cfRule>
    <cfRule type="cellIs" dxfId="8220" priority="8555" operator="equal">
      <formula>"Arrêt de Travail"</formula>
    </cfRule>
    <cfRule type="cellIs" dxfId="8219" priority="8556" operator="equal">
      <formula>"Congés Parental"</formula>
    </cfRule>
    <cfRule type="cellIs" dxfId="8218" priority="8557" operator="equal">
      <formula>"Jour Naissance"</formula>
    </cfRule>
    <cfRule type="cellIs" dxfId="8217" priority="8558" operator="equal">
      <formula>"Formation"</formula>
    </cfRule>
    <cfRule type="cellIs" dxfId="8216" priority="8559" operator="equal">
      <formula>"Congés"</formula>
    </cfRule>
    <cfRule type="cellIs" dxfId="8215" priority="8560" operator="equal">
      <formula>"Etudes"</formula>
    </cfRule>
    <cfRule type="cellIs" dxfId="8214" priority="8561" operator="equal">
      <formula>"Absent"</formula>
    </cfRule>
  </conditionalFormatting>
  <conditionalFormatting sqref="E124:P124">
    <cfRule type="cellIs" dxfId="8213" priority="8547" operator="equal">
      <formula>"///"</formula>
    </cfRule>
    <cfRule type="cellIs" dxfId="8212" priority="8548" operator="equal">
      <formula>"*"</formula>
    </cfRule>
    <cfRule type="cellIs" dxfId="8211" priority="8549" operator="equal">
      <formula>"//"</formula>
    </cfRule>
    <cfRule type="cellIs" dxfId="8210" priority="8550" operator="equal">
      <formula>"/"</formula>
    </cfRule>
  </conditionalFormatting>
  <conditionalFormatting sqref="E121:P121">
    <cfRule type="cellIs" dxfId="8209" priority="8536" operator="equal">
      <formula>"Jour Direction"</formula>
    </cfRule>
    <cfRule type="cellIs" dxfId="8208" priority="8537" operator="equal">
      <formula>"Férié"</formula>
    </cfRule>
    <cfRule type="cellIs" dxfId="8207" priority="8538" operator="equal">
      <formula>"Fin de Contrat"</formula>
    </cfRule>
    <cfRule type="cellIs" dxfId="8206" priority="8539" operator="equal">
      <formula>"Visite Médicale"</formula>
    </cfRule>
    <cfRule type="cellIs" dxfId="8205" priority="8540" operator="equal">
      <formula>"Arrêt de Travail"</formula>
    </cfRule>
    <cfRule type="cellIs" dxfId="8204" priority="8541" operator="equal">
      <formula>"Congés Parental"</formula>
    </cfRule>
    <cfRule type="cellIs" dxfId="8203" priority="8542" operator="equal">
      <formula>"Jour Naissance"</formula>
    </cfRule>
    <cfRule type="cellIs" dxfId="8202" priority="8543" operator="equal">
      <formula>"Formation"</formula>
    </cfRule>
    <cfRule type="cellIs" dxfId="8201" priority="8544" operator="equal">
      <formula>"Congés"</formula>
    </cfRule>
    <cfRule type="cellIs" dxfId="8200" priority="8545" operator="equal">
      <formula>"Etudes"</formula>
    </cfRule>
    <cfRule type="cellIs" dxfId="8199" priority="8546" operator="equal">
      <formula>"Absent"</formula>
    </cfRule>
  </conditionalFormatting>
  <conditionalFormatting sqref="E122:P122">
    <cfRule type="cellIs" dxfId="8198" priority="8532" operator="equal">
      <formula>"///"</formula>
    </cfRule>
    <cfRule type="cellIs" dxfId="8197" priority="8533" operator="equal">
      <formula>"*"</formula>
    </cfRule>
    <cfRule type="cellIs" dxfId="8196" priority="8534" operator="equal">
      <formula>"//"</formula>
    </cfRule>
    <cfRule type="cellIs" dxfId="8195" priority="8535" operator="equal">
      <formula>"/"</formula>
    </cfRule>
  </conditionalFormatting>
  <conditionalFormatting sqref="E149:P149 E151:P151 E153:P153 E155:P155 E177:P177 E179:P179">
    <cfRule type="cellIs" dxfId="8194" priority="8521" operator="equal">
      <formula>"Jour Direction"</formula>
    </cfRule>
    <cfRule type="cellIs" dxfId="8193" priority="8522" operator="equal">
      <formula>"Férié"</formula>
    </cfRule>
    <cfRule type="cellIs" dxfId="8192" priority="8523" operator="equal">
      <formula>"Fin de Contrat"</formula>
    </cfRule>
    <cfRule type="cellIs" dxfId="8191" priority="8524" operator="equal">
      <formula>"Visite Médicale"</formula>
    </cfRule>
    <cfRule type="cellIs" dxfId="8190" priority="8525" operator="equal">
      <formula>"Arrêt de Travail"</formula>
    </cfRule>
    <cfRule type="cellIs" dxfId="8189" priority="8526" operator="equal">
      <formula>"Congés Parental"</formula>
    </cfRule>
    <cfRule type="cellIs" dxfId="8188" priority="8527" operator="equal">
      <formula>"Jour Naissance"</formula>
    </cfRule>
    <cfRule type="cellIs" dxfId="8187" priority="8528" operator="equal">
      <formula>"Formation"</formula>
    </cfRule>
    <cfRule type="cellIs" dxfId="8186" priority="8529" operator="equal">
      <formula>"Congés"</formula>
    </cfRule>
    <cfRule type="cellIs" dxfId="8185" priority="8530" operator="equal">
      <formula>"Etudes"</formula>
    </cfRule>
    <cfRule type="cellIs" dxfId="8184" priority="8531" operator="equal">
      <formula>"Absent"</formula>
    </cfRule>
  </conditionalFormatting>
  <conditionalFormatting sqref="E150:P150 E152:P152 E154:P154 E156:P156 E178:P178 E180:P180">
    <cfRule type="cellIs" dxfId="8183" priority="8517" operator="equal">
      <formula>"///"</formula>
    </cfRule>
    <cfRule type="cellIs" dxfId="8182" priority="8518" operator="equal">
      <formula>"*"</formula>
    </cfRule>
    <cfRule type="cellIs" dxfId="8181" priority="8519" operator="equal">
      <formula>"//"</formula>
    </cfRule>
    <cfRule type="cellIs" dxfId="8180" priority="8520" operator="equal">
      <formula>"/"</formula>
    </cfRule>
  </conditionalFormatting>
  <conditionalFormatting sqref="E175:P175">
    <cfRule type="cellIs" dxfId="8179" priority="8505" operator="equal">
      <formula>"Jour Direction"</formula>
    </cfRule>
    <cfRule type="cellIs" dxfId="8178" priority="8506" operator="equal">
      <formula>"Férié"</formula>
    </cfRule>
    <cfRule type="cellIs" dxfId="8177" priority="8507" operator="equal">
      <formula>"Fin de Contrat"</formula>
    </cfRule>
    <cfRule type="cellIs" dxfId="8176" priority="8508" operator="equal">
      <formula>"Visite Médicale"</formula>
    </cfRule>
    <cfRule type="cellIs" dxfId="8175" priority="8509" operator="equal">
      <formula>"Arrêt de Travail"</formula>
    </cfRule>
    <cfRule type="cellIs" dxfId="8174" priority="8510" operator="equal">
      <formula>"Congés Parental"</formula>
    </cfRule>
    <cfRule type="cellIs" dxfId="8173" priority="8511" operator="equal">
      <formula>"Jour Naissance"</formula>
    </cfRule>
    <cfRule type="cellIs" dxfId="8172" priority="8512" operator="equal">
      <formula>"Formation"</formula>
    </cfRule>
    <cfRule type="cellIs" dxfId="8171" priority="8513" operator="equal">
      <formula>"Congés"</formula>
    </cfRule>
    <cfRule type="cellIs" dxfId="8170" priority="8514" operator="equal">
      <formula>"Etudes"</formula>
    </cfRule>
    <cfRule type="cellIs" dxfId="8169" priority="8515" operator="equal">
      <formula>"Absent"</formula>
    </cfRule>
  </conditionalFormatting>
  <conditionalFormatting sqref="E176:P176">
    <cfRule type="cellIs" dxfId="8168" priority="8501" operator="equal">
      <formula>"///"</formula>
    </cfRule>
    <cfRule type="cellIs" dxfId="8167" priority="8502" operator="equal">
      <formula>"*"</formula>
    </cfRule>
    <cfRule type="cellIs" dxfId="8166" priority="8503" operator="equal">
      <formula>"//"</formula>
    </cfRule>
    <cfRule type="cellIs" dxfId="8165" priority="8504" operator="equal">
      <formula>"/"</formula>
    </cfRule>
  </conditionalFormatting>
  <conditionalFormatting sqref="E173:P173">
    <cfRule type="cellIs" dxfId="8164" priority="8490" operator="equal">
      <formula>"Jour Direction"</formula>
    </cfRule>
    <cfRule type="cellIs" dxfId="8163" priority="8491" operator="equal">
      <formula>"Férié"</formula>
    </cfRule>
    <cfRule type="cellIs" dxfId="8162" priority="8492" operator="equal">
      <formula>"Fin de Contrat"</formula>
    </cfRule>
    <cfRule type="cellIs" dxfId="8161" priority="8493" operator="equal">
      <formula>"Visite Médicale"</formula>
    </cfRule>
    <cfRule type="cellIs" dxfId="8160" priority="8494" operator="equal">
      <formula>"Arrêt de Travail"</formula>
    </cfRule>
    <cfRule type="cellIs" dxfId="8159" priority="8495" operator="equal">
      <formula>"Congés Parental"</formula>
    </cfRule>
    <cfRule type="cellIs" dxfId="8158" priority="8496" operator="equal">
      <formula>"Jour Naissance"</formula>
    </cfRule>
    <cfRule type="cellIs" dxfId="8157" priority="8497" operator="equal">
      <formula>"Formation"</formula>
    </cfRule>
    <cfRule type="cellIs" dxfId="8156" priority="8498" operator="equal">
      <formula>"Congés"</formula>
    </cfRule>
    <cfRule type="cellIs" dxfId="8155" priority="8499" operator="equal">
      <formula>"Etudes"</formula>
    </cfRule>
    <cfRule type="cellIs" dxfId="8154" priority="8500" operator="equal">
      <formula>"Absent"</formula>
    </cfRule>
  </conditionalFormatting>
  <conditionalFormatting sqref="E174:P174">
    <cfRule type="cellIs" dxfId="8153" priority="8486" operator="equal">
      <formula>"///"</formula>
    </cfRule>
    <cfRule type="cellIs" dxfId="8152" priority="8487" operator="equal">
      <formula>"*"</formula>
    </cfRule>
    <cfRule type="cellIs" dxfId="8151" priority="8488" operator="equal">
      <formula>"//"</formula>
    </cfRule>
    <cfRule type="cellIs" dxfId="8150" priority="8489" operator="equal">
      <formula>"/"</formula>
    </cfRule>
  </conditionalFormatting>
  <conditionalFormatting sqref="E171:P171">
    <cfRule type="cellIs" dxfId="8149" priority="8475" operator="equal">
      <formula>"Jour Direction"</formula>
    </cfRule>
    <cfRule type="cellIs" dxfId="8148" priority="8476" operator="equal">
      <formula>"Férié"</formula>
    </cfRule>
    <cfRule type="cellIs" dxfId="8147" priority="8477" operator="equal">
      <formula>"Fin de Contrat"</formula>
    </cfRule>
    <cfRule type="cellIs" dxfId="8146" priority="8478" operator="equal">
      <formula>"Visite Médicale"</formula>
    </cfRule>
    <cfRule type="cellIs" dxfId="8145" priority="8479" operator="equal">
      <formula>"Arrêt de Travail"</formula>
    </cfRule>
    <cfRule type="cellIs" dxfId="8144" priority="8480" operator="equal">
      <formula>"Congés Parental"</formula>
    </cfRule>
    <cfRule type="cellIs" dxfId="8143" priority="8481" operator="equal">
      <formula>"Jour Naissance"</formula>
    </cfRule>
    <cfRule type="cellIs" dxfId="8142" priority="8482" operator="equal">
      <formula>"Formation"</formula>
    </cfRule>
    <cfRule type="cellIs" dxfId="8141" priority="8483" operator="equal">
      <formula>"Congés"</formula>
    </cfRule>
    <cfRule type="cellIs" dxfId="8140" priority="8484" operator="equal">
      <formula>"Etudes"</formula>
    </cfRule>
    <cfRule type="cellIs" dxfId="8139" priority="8485" operator="equal">
      <formula>"Absent"</formula>
    </cfRule>
  </conditionalFormatting>
  <conditionalFormatting sqref="E172:P172">
    <cfRule type="cellIs" dxfId="8138" priority="8471" operator="equal">
      <formula>"///"</formula>
    </cfRule>
    <cfRule type="cellIs" dxfId="8137" priority="8472" operator="equal">
      <formula>"*"</formula>
    </cfRule>
    <cfRule type="cellIs" dxfId="8136" priority="8473" operator="equal">
      <formula>"//"</formula>
    </cfRule>
    <cfRule type="cellIs" dxfId="8135" priority="8474" operator="equal">
      <formula>"/"</formula>
    </cfRule>
  </conditionalFormatting>
  <conditionalFormatting sqref="E169:P169">
    <cfRule type="cellIs" dxfId="8134" priority="8460" operator="equal">
      <formula>"Jour Direction"</formula>
    </cfRule>
    <cfRule type="cellIs" dxfId="8133" priority="8461" operator="equal">
      <formula>"Férié"</formula>
    </cfRule>
    <cfRule type="cellIs" dxfId="8132" priority="8462" operator="equal">
      <formula>"Fin de Contrat"</formula>
    </cfRule>
    <cfRule type="cellIs" dxfId="8131" priority="8463" operator="equal">
      <formula>"Visite Médicale"</formula>
    </cfRule>
    <cfRule type="cellIs" dxfId="8130" priority="8464" operator="equal">
      <formula>"Arrêt de Travail"</formula>
    </cfRule>
    <cfRule type="cellIs" dxfId="8129" priority="8465" operator="equal">
      <formula>"Congés Parental"</formula>
    </cfRule>
    <cfRule type="cellIs" dxfId="8128" priority="8466" operator="equal">
      <formula>"Jour Naissance"</formula>
    </cfRule>
    <cfRule type="cellIs" dxfId="8127" priority="8467" operator="equal">
      <formula>"Formation"</formula>
    </cfRule>
    <cfRule type="cellIs" dxfId="8126" priority="8468" operator="equal">
      <formula>"Congés"</formula>
    </cfRule>
    <cfRule type="cellIs" dxfId="8125" priority="8469" operator="equal">
      <formula>"Etudes"</formula>
    </cfRule>
    <cfRule type="cellIs" dxfId="8124" priority="8470" operator="equal">
      <formula>"Absent"</formula>
    </cfRule>
  </conditionalFormatting>
  <conditionalFormatting sqref="E170:P170">
    <cfRule type="cellIs" dxfId="8123" priority="8456" operator="equal">
      <formula>"///"</formula>
    </cfRule>
    <cfRule type="cellIs" dxfId="8122" priority="8457" operator="equal">
      <formula>"*"</formula>
    </cfRule>
    <cfRule type="cellIs" dxfId="8121" priority="8458" operator="equal">
      <formula>"//"</formula>
    </cfRule>
    <cfRule type="cellIs" dxfId="8120" priority="8459" operator="equal">
      <formula>"/"</formula>
    </cfRule>
  </conditionalFormatting>
  <conditionalFormatting sqref="E167:P167">
    <cfRule type="cellIs" dxfId="8119" priority="8445" operator="equal">
      <formula>"Jour Direction"</formula>
    </cfRule>
    <cfRule type="cellIs" dxfId="8118" priority="8446" operator="equal">
      <formula>"Férié"</formula>
    </cfRule>
    <cfRule type="cellIs" dxfId="8117" priority="8447" operator="equal">
      <formula>"Fin de Contrat"</formula>
    </cfRule>
    <cfRule type="cellIs" dxfId="8116" priority="8448" operator="equal">
      <formula>"Visite Médicale"</formula>
    </cfRule>
    <cfRule type="cellIs" dxfId="8115" priority="8449" operator="equal">
      <formula>"Arrêt de Travail"</formula>
    </cfRule>
    <cfRule type="cellIs" dxfId="8114" priority="8450" operator="equal">
      <formula>"Congés Parental"</formula>
    </cfRule>
    <cfRule type="cellIs" dxfId="8113" priority="8451" operator="equal">
      <formula>"Jour Naissance"</formula>
    </cfRule>
    <cfRule type="cellIs" dxfId="8112" priority="8452" operator="equal">
      <formula>"Formation"</formula>
    </cfRule>
    <cfRule type="cellIs" dxfId="8111" priority="8453" operator="equal">
      <formula>"Congés"</formula>
    </cfRule>
    <cfRule type="cellIs" dxfId="8110" priority="8454" operator="equal">
      <formula>"Etudes"</formula>
    </cfRule>
    <cfRule type="cellIs" dxfId="8109" priority="8455" operator="equal">
      <formula>"Absent"</formula>
    </cfRule>
  </conditionalFormatting>
  <conditionalFormatting sqref="E168:P168">
    <cfRule type="cellIs" dxfId="8108" priority="8441" operator="equal">
      <formula>"///"</formula>
    </cfRule>
    <cfRule type="cellIs" dxfId="8107" priority="8442" operator="equal">
      <formula>"*"</formula>
    </cfRule>
    <cfRule type="cellIs" dxfId="8106" priority="8443" operator="equal">
      <formula>"//"</formula>
    </cfRule>
    <cfRule type="cellIs" dxfId="8105" priority="8444" operator="equal">
      <formula>"/"</formula>
    </cfRule>
  </conditionalFormatting>
  <conditionalFormatting sqref="E165:P165">
    <cfRule type="cellIs" dxfId="8104" priority="8430" operator="equal">
      <formula>"Jour Direction"</formula>
    </cfRule>
    <cfRule type="cellIs" dxfId="8103" priority="8431" operator="equal">
      <formula>"Férié"</formula>
    </cfRule>
    <cfRule type="cellIs" dxfId="8102" priority="8432" operator="equal">
      <formula>"Fin de Contrat"</formula>
    </cfRule>
    <cfRule type="cellIs" dxfId="8101" priority="8433" operator="equal">
      <formula>"Visite Médicale"</formula>
    </cfRule>
    <cfRule type="cellIs" dxfId="8100" priority="8434" operator="equal">
      <formula>"Arrêt de Travail"</formula>
    </cfRule>
    <cfRule type="cellIs" dxfId="8099" priority="8435" operator="equal">
      <formula>"Congés Parental"</formula>
    </cfRule>
    <cfRule type="cellIs" dxfId="8098" priority="8436" operator="equal">
      <formula>"Jour Naissance"</formula>
    </cfRule>
    <cfRule type="cellIs" dxfId="8097" priority="8437" operator="equal">
      <formula>"Formation"</formula>
    </cfRule>
    <cfRule type="cellIs" dxfId="8096" priority="8438" operator="equal">
      <formula>"Congés"</formula>
    </cfRule>
    <cfRule type="cellIs" dxfId="8095" priority="8439" operator="equal">
      <formula>"Etudes"</formula>
    </cfRule>
    <cfRule type="cellIs" dxfId="8094" priority="8440" operator="equal">
      <formula>"Absent"</formula>
    </cfRule>
  </conditionalFormatting>
  <conditionalFormatting sqref="E166:P166">
    <cfRule type="cellIs" dxfId="8093" priority="8426" operator="equal">
      <formula>"///"</formula>
    </cfRule>
    <cfRule type="cellIs" dxfId="8092" priority="8427" operator="equal">
      <formula>"*"</formula>
    </cfRule>
    <cfRule type="cellIs" dxfId="8091" priority="8428" operator="equal">
      <formula>"//"</formula>
    </cfRule>
    <cfRule type="cellIs" dxfId="8090" priority="8429" operator="equal">
      <formula>"/"</formula>
    </cfRule>
  </conditionalFormatting>
  <conditionalFormatting sqref="E163:P163">
    <cfRule type="cellIs" dxfId="8089" priority="8415" operator="equal">
      <formula>"Jour Direction"</formula>
    </cfRule>
    <cfRule type="cellIs" dxfId="8088" priority="8416" operator="equal">
      <formula>"Férié"</formula>
    </cfRule>
    <cfRule type="cellIs" dxfId="8087" priority="8417" operator="equal">
      <formula>"Fin de Contrat"</formula>
    </cfRule>
    <cfRule type="cellIs" dxfId="8086" priority="8418" operator="equal">
      <formula>"Visite Médicale"</formula>
    </cfRule>
    <cfRule type="cellIs" dxfId="8085" priority="8419" operator="equal">
      <formula>"Arrêt de Travail"</formula>
    </cfRule>
    <cfRule type="cellIs" dxfId="8084" priority="8420" operator="equal">
      <formula>"Congés Parental"</formula>
    </cfRule>
    <cfRule type="cellIs" dxfId="8083" priority="8421" operator="equal">
      <formula>"Jour Naissance"</formula>
    </cfRule>
    <cfRule type="cellIs" dxfId="8082" priority="8422" operator="equal">
      <formula>"Formation"</formula>
    </cfRule>
    <cfRule type="cellIs" dxfId="8081" priority="8423" operator="equal">
      <formula>"Congés"</formula>
    </cfRule>
    <cfRule type="cellIs" dxfId="8080" priority="8424" operator="equal">
      <formula>"Etudes"</formula>
    </cfRule>
    <cfRule type="cellIs" dxfId="8079" priority="8425" operator="equal">
      <formula>"Absent"</formula>
    </cfRule>
  </conditionalFormatting>
  <conditionalFormatting sqref="E164:P164">
    <cfRule type="cellIs" dxfId="8078" priority="8411" operator="equal">
      <formula>"///"</formula>
    </cfRule>
    <cfRule type="cellIs" dxfId="8077" priority="8412" operator="equal">
      <formula>"*"</formula>
    </cfRule>
    <cfRule type="cellIs" dxfId="8076" priority="8413" operator="equal">
      <formula>"//"</formula>
    </cfRule>
    <cfRule type="cellIs" dxfId="8075" priority="8414" operator="equal">
      <formula>"/"</formula>
    </cfRule>
  </conditionalFormatting>
  <conditionalFormatting sqref="E161:P161">
    <cfRule type="cellIs" dxfId="8074" priority="8400" operator="equal">
      <formula>"Jour Direction"</formula>
    </cfRule>
    <cfRule type="cellIs" dxfId="8073" priority="8401" operator="equal">
      <formula>"Férié"</formula>
    </cfRule>
    <cfRule type="cellIs" dxfId="8072" priority="8402" operator="equal">
      <formula>"Fin de Contrat"</formula>
    </cfRule>
    <cfRule type="cellIs" dxfId="8071" priority="8403" operator="equal">
      <formula>"Visite Médicale"</formula>
    </cfRule>
    <cfRule type="cellIs" dxfId="8070" priority="8404" operator="equal">
      <formula>"Arrêt de Travail"</formula>
    </cfRule>
    <cfRule type="cellIs" dxfId="8069" priority="8405" operator="equal">
      <formula>"Congés Parental"</formula>
    </cfRule>
    <cfRule type="cellIs" dxfId="8068" priority="8406" operator="equal">
      <formula>"Jour Naissance"</formula>
    </cfRule>
    <cfRule type="cellIs" dxfId="8067" priority="8407" operator="equal">
      <formula>"Formation"</formula>
    </cfRule>
    <cfRule type="cellIs" dxfId="8066" priority="8408" operator="equal">
      <formula>"Congés"</formula>
    </cfRule>
    <cfRule type="cellIs" dxfId="8065" priority="8409" operator="equal">
      <formula>"Etudes"</formula>
    </cfRule>
    <cfRule type="cellIs" dxfId="8064" priority="8410" operator="equal">
      <formula>"Absent"</formula>
    </cfRule>
  </conditionalFormatting>
  <conditionalFormatting sqref="E162:P162">
    <cfRule type="cellIs" dxfId="8063" priority="8396" operator="equal">
      <formula>"///"</formula>
    </cfRule>
    <cfRule type="cellIs" dxfId="8062" priority="8397" operator="equal">
      <formula>"*"</formula>
    </cfRule>
    <cfRule type="cellIs" dxfId="8061" priority="8398" operator="equal">
      <formula>"//"</formula>
    </cfRule>
    <cfRule type="cellIs" dxfId="8060" priority="8399" operator="equal">
      <formula>"/"</formula>
    </cfRule>
  </conditionalFormatting>
  <conditionalFormatting sqref="E159:P159">
    <cfRule type="cellIs" dxfId="8059" priority="8385" operator="equal">
      <formula>"Jour Direction"</formula>
    </cfRule>
    <cfRule type="cellIs" dxfId="8058" priority="8386" operator="equal">
      <formula>"Férié"</formula>
    </cfRule>
    <cfRule type="cellIs" dxfId="8057" priority="8387" operator="equal">
      <formula>"Fin de Contrat"</formula>
    </cfRule>
    <cfRule type="cellIs" dxfId="8056" priority="8388" operator="equal">
      <formula>"Visite Médicale"</formula>
    </cfRule>
    <cfRule type="cellIs" dxfId="8055" priority="8389" operator="equal">
      <formula>"Arrêt de Travail"</formula>
    </cfRule>
    <cfRule type="cellIs" dxfId="8054" priority="8390" operator="equal">
      <formula>"Congés Parental"</formula>
    </cfRule>
    <cfRule type="cellIs" dxfId="8053" priority="8391" operator="equal">
      <formula>"Jour Naissance"</formula>
    </cfRule>
    <cfRule type="cellIs" dxfId="8052" priority="8392" operator="equal">
      <formula>"Formation"</formula>
    </cfRule>
    <cfRule type="cellIs" dxfId="8051" priority="8393" operator="equal">
      <formula>"Congés"</formula>
    </cfRule>
    <cfRule type="cellIs" dxfId="8050" priority="8394" operator="equal">
      <formula>"Etudes"</formula>
    </cfRule>
    <cfRule type="cellIs" dxfId="8049" priority="8395" operator="equal">
      <formula>"Absent"</formula>
    </cfRule>
  </conditionalFormatting>
  <conditionalFormatting sqref="E160:P160">
    <cfRule type="cellIs" dxfId="8048" priority="8381" operator="equal">
      <formula>"///"</formula>
    </cfRule>
    <cfRule type="cellIs" dxfId="8047" priority="8382" operator="equal">
      <formula>"*"</formula>
    </cfRule>
    <cfRule type="cellIs" dxfId="8046" priority="8383" operator="equal">
      <formula>"//"</formula>
    </cfRule>
    <cfRule type="cellIs" dxfId="8045" priority="8384" operator="equal">
      <formula>"/"</formula>
    </cfRule>
  </conditionalFormatting>
  <conditionalFormatting sqref="E157:P157">
    <cfRule type="cellIs" dxfId="8044" priority="8370" operator="equal">
      <formula>"Jour Direction"</formula>
    </cfRule>
    <cfRule type="cellIs" dxfId="8043" priority="8371" operator="equal">
      <formula>"Férié"</formula>
    </cfRule>
    <cfRule type="cellIs" dxfId="8042" priority="8372" operator="equal">
      <formula>"Fin de Contrat"</formula>
    </cfRule>
    <cfRule type="cellIs" dxfId="8041" priority="8373" operator="equal">
      <formula>"Visite Médicale"</formula>
    </cfRule>
    <cfRule type="cellIs" dxfId="8040" priority="8374" operator="equal">
      <formula>"Arrêt de Travail"</formula>
    </cfRule>
    <cfRule type="cellIs" dxfId="8039" priority="8375" operator="equal">
      <formula>"Congés Parental"</formula>
    </cfRule>
    <cfRule type="cellIs" dxfId="8038" priority="8376" operator="equal">
      <formula>"Jour Naissance"</formula>
    </cfRule>
    <cfRule type="cellIs" dxfId="8037" priority="8377" operator="equal">
      <formula>"Formation"</formula>
    </cfRule>
    <cfRule type="cellIs" dxfId="8036" priority="8378" operator="equal">
      <formula>"Congés"</formula>
    </cfRule>
    <cfRule type="cellIs" dxfId="8035" priority="8379" operator="equal">
      <formula>"Etudes"</formula>
    </cfRule>
    <cfRule type="cellIs" dxfId="8034" priority="8380" operator="equal">
      <formula>"Absent"</formula>
    </cfRule>
  </conditionalFormatting>
  <conditionalFormatting sqref="E158:P158">
    <cfRule type="cellIs" dxfId="8033" priority="8366" operator="equal">
      <formula>"///"</formula>
    </cfRule>
    <cfRule type="cellIs" dxfId="8032" priority="8367" operator="equal">
      <formula>"*"</formula>
    </cfRule>
    <cfRule type="cellIs" dxfId="8031" priority="8368" operator="equal">
      <formula>"//"</formula>
    </cfRule>
    <cfRule type="cellIs" dxfId="8030" priority="8369" operator="equal">
      <formula>"/"</formula>
    </cfRule>
  </conditionalFormatting>
  <conditionalFormatting sqref="U56">
    <cfRule type="cellIs" dxfId="8029" priority="8365" operator="notEqual">
      <formula>$S56</formula>
    </cfRule>
  </conditionalFormatting>
  <conditionalFormatting sqref="U92">
    <cfRule type="cellIs" dxfId="8028" priority="8364" operator="notEqual">
      <formula>$S92</formula>
    </cfRule>
  </conditionalFormatting>
  <conditionalFormatting sqref="U128">
    <cfRule type="cellIs" dxfId="8027" priority="8363" operator="notEqual">
      <formula>$S$128</formula>
    </cfRule>
  </conditionalFormatting>
  <conditionalFormatting sqref="U164">
    <cfRule type="cellIs" dxfId="8026" priority="8362" operator="notEqual">
      <formula>$S164</formula>
    </cfRule>
  </conditionalFormatting>
  <conditionalFormatting sqref="E185:P185 E187:P187 E189:P189 E191:P191 E213:P213 E215:P215">
    <cfRule type="cellIs" dxfId="8025" priority="8351" operator="equal">
      <formula>"Jour Direction"</formula>
    </cfRule>
    <cfRule type="cellIs" dxfId="8024" priority="8352" operator="equal">
      <formula>"Férié"</formula>
    </cfRule>
    <cfRule type="cellIs" dxfId="8023" priority="8353" operator="equal">
      <formula>"Fin de Contrat"</formula>
    </cfRule>
    <cfRule type="cellIs" dxfId="8022" priority="8354" operator="equal">
      <formula>"Visite Médicale"</formula>
    </cfRule>
    <cfRule type="cellIs" dxfId="8021" priority="8355" operator="equal">
      <formula>"Arrêt de Travail"</formula>
    </cfRule>
    <cfRule type="cellIs" dxfId="8020" priority="8356" operator="equal">
      <formula>"Congés Parental"</formula>
    </cfRule>
    <cfRule type="cellIs" dxfId="8019" priority="8357" operator="equal">
      <formula>"Jour Naissance"</formula>
    </cfRule>
    <cfRule type="cellIs" dxfId="8018" priority="8358" operator="equal">
      <formula>"Formation"</formula>
    </cfRule>
    <cfRule type="cellIs" dxfId="8017" priority="8359" operator="equal">
      <formula>"Congés"</formula>
    </cfRule>
    <cfRule type="cellIs" dxfId="8016" priority="8360" operator="equal">
      <formula>"Etudes"</formula>
    </cfRule>
    <cfRule type="cellIs" dxfId="8015" priority="8361" operator="equal">
      <formula>"Absent"</formula>
    </cfRule>
  </conditionalFormatting>
  <conditionalFormatting sqref="E186:P186 E188:P188 E190:P190 E192:P192 E214:P214 E216:P216">
    <cfRule type="cellIs" dxfId="8014" priority="8347" operator="equal">
      <formula>"///"</formula>
    </cfRule>
    <cfRule type="cellIs" dxfId="8013" priority="8348" operator="equal">
      <formula>"*"</formula>
    </cfRule>
    <cfRule type="cellIs" dxfId="8012" priority="8349" operator="equal">
      <formula>"//"</formula>
    </cfRule>
    <cfRule type="cellIs" dxfId="8011" priority="8350" operator="equal">
      <formula>"/"</formula>
    </cfRule>
  </conditionalFormatting>
  <conditionalFormatting sqref="E211:P211">
    <cfRule type="cellIs" dxfId="8010" priority="8336" operator="equal">
      <formula>"Jour Direction"</formula>
    </cfRule>
    <cfRule type="cellIs" dxfId="8009" priority="8337" operator="equal">
      <formula>"Férié"</formula>
    </cfRule>
    <cfRule type="cellIs" dxfId="8008" priority="8338" operator="equal">
      <formula>"Fin de Contrat"</formula>
    </cfRule>
    <cfRule type="cellIs" dxfId="8007" priority="8339" operator="equal">
      <formula>"Visite Médicale"</formula>
    </cfRule>
    <cfRule type="cellIs" dxfId="8006" priority="8340" operator="equal">
      <formula>"Arrêt de Travail"</formula>
    </cfRule>
    <cfRule type="cellIs" dxfId="8005" priority="8341" operator="equal">
      <formula>"Congés Parental"</formula>
    </cfRule>
    <cfRule type="cellIs" dxfId="8004" priority="8342" operator="equal">
      <formula>"Jour Naissance"</formula>
    </cfRule>
    <cfRule type="cellIs" dxfId="8003" priority="8343" operator="equal">
      <formula>"Formation"</formula>
    </cfRule>
    <cfRule type="cellIs" dxfId="8002" priority="8344" operator="equal">
      <formula>"Congés"</formula>
    </cfRule>
    <cfRule type="cellIs" dxfId="8001" priority="8345" operator="equal">
      <formula>"Etudes"</formula>
    </cfRule>
    <cfRule type="cellIs" dxfId="8000" priority="8346" operator="equal">
      <formula>"Absent"</formula>
    </cfRule>
  </conditionalFormatting>
  <conditionalFormatting sqref="E212:P212">
    <cfRule type="cellIs" dxfId="7999" priority="8332" operator="equal">
      <formula>"///"</formula>
    </cfRule>
    <cfRule type="cellIs" dxfId="7998" priority="8333" operator="equal">
      <formula>"*"</formula>
    </cfRule>
    <cfRule type="cellIs" dxfId="7997" priority="8334" operator="equal">
      <formula>"//"</formula>
    </cfRule>
    <cfRule type="cellIs" dxfId="7996" priority="8335" operator="equal">
      <formula>"/"</formula>
    </cfRule>
  </conditionalFormatting>
  <conditionalFormatting sqref="E209:P209">
    <cfRule type="cellIs" dxfId="7995" priority="8321" operator="equal">
      <formula>"Jour Direction"</formula>
    </cfRule>
    <cfRule type="cellIs" dxfId="7994" priority="8322" operator="equal">
      <formula>"Férié"</formula>
    </cfRule>
    <cfRule type="cellIs" dxfId="7993" priority="8323" operator="equal">
      <formula>"Fin de Contrat"</formula>
    </cfRule>
    <cfRule type="cellIs" dxfId="7992" priority="8324" operator="equal">
      <formula>"Visite Médicale"</formula>
    </cfRule>
    <cfRule type="cellIs" dxfId="7991" priority="8325" operator="equal">
      <formula>"Arrêt de Travail"</formula>
    </cfRule>
    <cfRule type="cellIs" dxfId="7990" priority="8326" operator="equal">
      <formula>"Congés Parental"</formula>
    </cfRule>
    <cfRule type="cellIs" dxfId="7989" priority="8327" operator="equal">
      <formula>"Jour Naissance"</formula>
    </cfRule>
    <cfRule type="cellIs" dxfId="7988" priority="8328" operator="equal">
      <formula>"Formation"</formula>
    </cfRule>
    <cfRule type="cellIs" dxfId="7987" priority="8329" operator="equal">
      <formula>"Congés"</formula>
    </cfRule>
    <cfRule type="cellIs" dxfId="7986" priority="8330" operator="equal">
      <formula>"Etudes"</formula>
    </cfRule>
    <cfRule type="cellIs" dxfId="7985" priority="8331" operator="equal">
      <formula>"Absent"</formula>
    </cfRule>
  </conditionalFormatting>
  <conditionalFormatting sqref="E210:P210">
    <cfRule type="cellIs" dxfId="7984" priority="8317" operator="equal">
      <formula>"///"</formula>
    </cfRule>
    <cfRule type="cellIs" dxfId="7983" priority="8318" operator="equal">
      <formula>"*"</formula>
    </cfRule>
    <cfRule type="cellIs" dxfId="7982" priority="8319" operator="equal">
      <formula>"//"</formula>
    </cfRule>
    <cfRule type="cellIs" dxfId="7981" priority="8320" operator="equal">
      <formula>"/"</formula>
    </cfRule>
  </conditionalFormatting>
  <conditionalFormatting sqref="E207:P207">
    <cfRule type="cellIs" dxfId="7980" priority="8306" operator="equal">
      <formula>"Jour Direction"</formula>
    </cfRule>
    <cfRule type="cellIs" dxfId="7979" priority="8307" operator="equal">
      <formula>"Férié"</formula>
    </cfRule>
    <cfRule type="cellIs" dxfId="7978" priority="8308" operator="equal">
      <formula>"Fin de Contrat"</formula>
    </cfRule>
    <cfRule type="cellIs" dxfId="7977" priority="8309" operator="equal">
      <formula>"Visite Médicale"</formula>
    </cfRule>
    <cfRule type="cellIs" dxfId="7976" priority="8310" operator="equal">
      <formula>"Arrêt de Travail"</formula>
    </cfRule>
    <cfRule type="cellIs" dxfId="7975" priority="8311" operator="equal">
      <formula>"Congés Parental"</formula>
    </cfRule>
    <cfRule type="cellIs" dxfId="7974" priority="8312" operator="equal">
      <formula>"Jour Naissance"</formula>
    </cfRule>
    <cfRule type="cellIs" dxfId="7973" priority="8313" operator="equal">
      <formula>"Formation"</formula>
    </cfRule>
    <cfRule type="cellIs" dxfId="7972" priority="8314" operator="equal">
      <formula>"Congés"</formula>
    </cfRule>
    <cfRule type="cellIs" dxfId="7971" priority="8315" operator="equal">
      <formula>"Etudes"</formula>
    </cfRule>
    <cfRule type="cellIs" dxfId="7970" priority="8316" operator="equal">
      <formula>"Absent"</formula>
    </cfRule>
  </conditionalFormatting>
  <conditionalFormatting sqref="E208:P208">
    <cfRule type="cellIs" dxfId="7969" priority="8302" operator="equal">
      <formula>"///"</formula>
    </cfRule>
    <cfRule type="cellIs" dxfId="7968" priority="8303" operator="equal">
      <formula>"*"</formula>
    </cfRule>
    <cfRule type="cellIs" dxfId="7967" priority="8304" operator="equal">
      <formula>"//"</formula>
    </cfRule>
    <cfRule type="cellIs" dxfId="7966" priority="8305" operator="equal">
      <formula>"/"</formula>
    </cfRule>
  </conditionalFormatting>
  <conditionalFormatting sqref="E205:P205">
    <cfRule type="cellIs" dxfId="7965" priority="8291" operator="equal">
      <formula>"Jour Direction"</formula>
    </cfRule>
    <cfRule type="cellIs" dxfId="7964" priority="8292" operator="equal">
      <formula>"Férié"</formula>
    </cfRule>
    <cfRule type="cellIs" dxfId="7963" priority="8293" operator="equal">
      <formula>"Fin de Contrat"</formula>
    </cfRule>
    <cfRule type="cellIs" dxfId="7962" priority="8294" operator="equal">
      <formula>"Visite Médicale"</formula>
    </cfRule>
    <cfRule type="cellIs" dxfId="7961" priority="8295" operator="equal">
      <formula>"Arrêt de Travail"</formula>
    </cfRule>
    <cfRule type="cellIs" dxfId="7960" priority="8296" operator="equal">
      <formula>"Congés Parental"</formula>
    </cfRule>
    <cfRule type="cellIs" dxfId="7959" priority="8297" operator="equal">
      <formula>"Jour Naissance"</formula>
    </cfRule>
    <cfRule type="cellIs" dxfId="7958" priority="8298" operator="equal">
      <formula>"Formation"</formula>
    </cfRule>
    <cfRule type="cellIs" dxfId="7957" priority="8299" operator="equal">
      <formula>"Congés"</formula>
    </cfRule>
    <cfRule type="cellIs" dxfId="7956" priority="8300" operator="equal">
      <formula>"Etudes"</formula>
    </cfRule>
    <cfRule type="cellIs" dxfId="7955" priority="8301" operator="equal">
      <formula>"Absent"</formula>
    </cfRule>
  </conditionalFormatting>
  <conditionalFormatting sqref="E206:P206">
    <cfRule type="cellIs" dxfId="7954" priority="8287" operator="equal">
      <formula>"///"</formula>
    </cfRule>
    <cfRule type="cellIs" dxfId="7953" priority="8288" operator="equal">
      <formula>"*"</formula>
    </cfRule>
    <cfRule type="cellIs" dxfId="7952" priority="8289" operator="equal">
      <formula>"//"</formula>
    </cfRule>
    <cfRule type="cellIs" dxfId="7951" priority="8290" operator="equal">
      <formula>"/"</formula>
    </cfRule>
  </conditionalFormatting>
  <conditionalFormatting sqref="E203:P203">
    <cfRule type="cellIs" dxfId="7950" priority="8276" operator="equal">
      <formula>"Jour Direction"</formula>
    </cfRule>
    <cfRule type="cellIs" dxfId="7949" priority="8277" operator="equal">
      <formula>"Férié"</formula>
    </cfRule>
    <cfRule type="cellIs" dxfId="7948" priority="8278" operator="equal">
      <formula>"Fin de Contrat"</formula>
    </cfRule>
    <cfRule type="cellIs" dxfId="7947" priority="8279" operator="equal">
      <formula>"Visite Médicale"</formula>
    </cfRule>
    <cfRule type="cellIs" dxfId="7946" priority="8280" operator="equal">
      <formula>"Arrêt de Travail"</formula>
    </cfRule>
    <cfRule type="cellIs" dxfId="7945" priority="8281" operator="equal">
      <formula>"Congés Parental"</formula>
    </cfRule>
    <cfRule type="cellIs" dxfId="7944" priority="8282" operator="equal">
      <formula>"Jour Naissance"</formula>
    </cfRule>
    <cfRule type="cellIs" dxfId="7943" priority="8283" operator="equal">
      <formula>"Formation"</formula>
    </cfRule>
    <cfRule type="cellIs" dxfId="7942" priority="8284" operator="equal">
      <formula>"Congés"</formula>
    </cfRule>
    <cfRule type="cellIs" dxfId="7941" priority="8285" operator="equal">
      <formula>"Etudes"</formula>
    </cfRule>
    <cfRule type="cellIs" dxfId="7940" priority="8286" operator="equal">
      <formula>"Absent"</formula>
    </cfRule>
  </conditionalFormatting>
  <conditionalFormatting sqref="E204:P204">
    <cfRule type="cellIs" dxfId="7939" priority="8272" operator="equal">
      <formula>"///"</formula>
    </cfRule>
    <cfRule type="cellIs" dxfId="7938" priority="8273" operator="equal">
      <formula>"*"</formula>
    </cfRule>
    <cfRule type="cellIs" dxfId="7937" priority="8274" operator="equal">
      <formula>"//"</formula>
    </cfRule>
    <cfRule type="cellIs" dxfId="7936" priority="8275" operator="equal">
      <formula>"/"</formula>
    </cfRule>
  </conditionalFormatting>
  <conditionalFormatting sqref="E201:P201">
    <cfRule type="cellIs" dxfId="7935" priority="8261" operator="equal">
      <formula>"Jour Direction"</formula>
    </cfRule>
    <cfRule type="cellIs" dxfId="7934" priority="8262" operator="equal">
      <formula>"Férié"</formula>
    </cfRule>
    <cfRule type="cellIs" dxfId="7933" priority="8263" operator="equal">
      <formula>"Fin de Contrat"</formula>
    </cfRule>
    <cfRule type="cellIs" dxfId="7932" priority="8264" operator="equal">
      <formula>"Visite Médicale"</formula>
    </cfRule>
    <cfRule type="cellIs" dxfId="7931" priority="8265" operator="equal">
      <formula>"Arrêt de Travail"</formula>
    </cfRule>
    <cfRule type="cellIs" dxfId="7930" priority="8266" operator="equal">
      <formula>"Congés Parental"</formula>
    </cfRule>
    <cfRule type="cellIs" dxfId="7929" priority="8267" operator="equal">
      <formula>"Jour Naissance"</formula>
    </cfRule>
    <cfRule type="cellIs" dxfId="7928" priority="8268" operator="equal">
      <formula>"Formation"</formula>
    </cfRule>
    <cfRule type="cellIs" dxfId="7927" priority="8269" operator="equal">
      <formula>"Congés"</formula>
    </cfRule>
    <cfRule type="cellIs" dxfId="7926" priority="8270" operator="equal">
      <formula>"Etudes"</formula>
    </cfRule>
    <cfRule type="cellIs" dxfId="7925" priority="8271" operator="equal">
      <formula>"Absent"</formula>
    </cfRule>
  </conditionalFormatting>
  <conditionalFormatting sqref="E202:P202">
    <cfRule type="cellIs" dxfId="7924" priority="8257" operator="equal">
      <formula>"///"</formula>
    </cfRule>
    <cfRule type="cellIs" dxfId="7923" priority="8258" operator="equal">
      <formula>"*"</formula>
    </cfRule>
    <cfRule type="cellIs" dxfId="7922" priority="8259" operator="equal">
      <formula>"//"</formula>
    </cfRule>
    <cfRule type="cellIs" dxfId="7921" priority="8260" operator="equal">
      <formula>"/"</formula>
    </cfRule>
  </conditionalFormatting>
  <conditionalFormatting sqref="E199:P199">
    <cfRule type="cellIs" dxfId="7920" priority="8246" operator="equal">
      <formula>"Jour Direction"</formula>
    </cfRule>
    <cfRule type="cellIs" dxfId="7919" priority="8247" operator="equal">
      <formula>"Férié"</formula>
    </cfRule>
    <cfRule type="cellIs" dxfId="7918" priority="8248" operator="equal">
      <formula>"Fin de Contrat"</formula>
    </cfRule>
    <cfRule type="cellIs" dxfId="7917" priority="8249" operator="equal">
      <formula>"Visite Médicale"</formula>
    </cfRule>
    <cfRule type="cellIs" dxfId="7916" priority="8250" operator="equal">
      <formula>"Arrêt de Travail"</formula>
    </cfRule>
    <cfRule type="cellIs" dxfId="7915" priority="8251" operator="equal">
      <formula>"Congés Parental"</formula>
    </cfRule>
    <cfRule type="cellIs" dxfId="7914" priority="8252" operator="equal">
      <formula>"Jour Naissance"</formula>
    </cfRule>
    <cfRule type="cellIs" dxfId="7913" priority="8253" operator="equal">
      <formula>"Formation"</formula>
    </cfRule>
    <cfRule type="cellIs" dxfId="7912" priority="8254" operator="equal">
      <formula>"Congés"</formula>
    </cfRule>
    <cfRule type="cellIs" dxfId="7911" priority="8255" operator="equal">
      <formula>"Etudes"</formula>
    </cfRule>
    <cfRule type="cellIs" dxfId="7910" priority="8256" operator="equal">
      <formula>"Absent"</formula>
    </cfRule>
  </conditionalFormatting>
  <conditionalFormatting sqref="E200:P200">
    <cfRule type="cellIs" dxfId="7909" priority="8242" operator="equal">
      <formula>"///"</formula>
    </cfRule>
    <cfRule type="cellIs" dxfId="7908" priority="8243" operator="equal">
      <formula>"*"</formula>
    </cfRule>
    <cfRule type="cellIs" dxfId="7907" priority="8244" operator="equal">
      <formula>"//"</formula>
    </cfRule>
    <cfRule type="cellIs" dxfId="7906" priority="8245" operator="equal">
      <formula>"/"</formula>
    </cfRule>
  </conditionalFormatting>
  <conditionalFormatting sqref="E197:P197">
    <cfRule type="cellIs" dxfId="7905" priority="8231" operator="equal">
      <formula>"Jour Direction"</formula>
    </cfRule>
    <cfRule type="cellIs" dxfId="7904" priority="8232" operator="equal">
      <formula>"Férié"</formula>
    </cfRule>
    <cfRule type="cellIs" dxfId="7903" priority="8233" operator="equal">
      <formula>"Fin de Contrat"</formula>
    </cfRule>
    <cfRule type="cellIs" dxfId="7902" priority="8234" operator="equal">
      <formula>"Visite Médicale"</formula>
    </cfRule>
    <cfRule type="cellIs" dxfId="7901" priority="8235" operator="equal">
      <formula>"Arrêt de Travail"</formula>
    </cfRule>
    <cfRule type="cellIs" dxfId="7900" priority="8236" operator="equal">
      <formula>"Congés Parental"</formula>
    </cfRule>
    <cfRule type="cellIs" dxfId="7899" priority="8237" operator="equal">
      <formula>"Jour Naissance"</formula>
    </cfRule>
    <cfRule type="cellIs" dxfId="7898" priority="8238" operator="equal">
      <formula>"Formation"</formula>
    </cfRule>
    <cfRule type="cellIs" dxfId="7897" priority="8239" operator="equal">
      <formula>"Congés"</formula>
    </cfRule>
    <cfRule type="cellIs" dxfId="7896" priority="8240" operator="equal">
      <formula>"Etudes"</formula>
    </cfRule>
    <cfRule type="cellIs" dxfId="7895" priority="8241" operator="equal">
      <formula>"Absent"</formula>
    </cfRule>
  </conditionalFormatting>
  <conditionalFormatting sqref="E198:P198">
    <cfRule type="cellIs" dxfId="7894" priority="8227" operator="equal">
      <formula>"///"</formula>
    </cfRule>
    <cfRule type="cellIs" dxfId="7893" priority="8228" operator="equal">
      <formula>"*"</formula>
    </cfRule>
    <cfRule type="cellIs" dxfId="7892" priority="8229" operator="equal">
      <formula>"//"</formula>
    </cfRule>
    <cfRule type="cellIs" dxfId="7891" priority="8230" operator="equal">
      <formula>"/"</formula>
    </cfRule>
  </conditionalFormatting>
  <conditionalFormatting sqref="E195:P195">
    <cfRule type="cellIs" dxfId="7890" priority="8216" operator="equal">
      <formula>"Jour Direction"</formula>
    </cfRule>
    <cfRule type="cellIs" dxfId="7889" priority="8217" operator="equal">
      <formula>"Férié"</formula>
    </cfRule>
    <cfRule type="cellIs" dxfId="7888" priority="8218" operator="equal">
      <formula>"Fin de Contrat"</formula>
    </cfRule>
    <cfRule type="cellIs" dxfId="7887" priority="8219" operator="equal">
      <formula>"Visite Médicale"</formula>
    </cfRule>
    <cfRule type="cellIs" dxfId="7886" priority="8220" operator="equal">
      <formula>"Arrêt de Travail"</formula>
    </cfRule>
    <cfRule type="cellIs" dxfId="7885" priority="8221" operator="equal">
      <formula>"Congés Parental"</formula>
    </cfRule>
    <cfRule type="cellIs" dxfId="7884" priority="8222" operator="equal">
      <formula>"Jour Naissance"</formula>
    </cfRule>
    <cfRule type="cellIs" dxfId="7883" priority="8223" operator="equal">
      <formula>"Formation"</formula>
    </cfRule>
    <cfRule type="cellIs" dxfId="7882" priority="8224" operator="equal">
      <formula>"Congés"</formula>
    </cfRule>
    <cfRule type="cellIs" dxfId="7881" priority="8225" operator="equal">
      <formula>"Etudes"</formula>
    </cfRule>
    <cfRule type="cellIs" dxfId="7880" priority="8226" operator="equal">
      <formula>"Absent"</formula>
    </cfRule>
  </conditionalFormatting>
  <conditionalFormatting sqref="E196:P196">
    <cfRule type="cellIs" dxfId="7879" priority="8212" operator="equal">
      <formula>"///"</formula>
    </cfRule>
    <cfRule type="cellIs" dxfId="7878" priority="8213" operator="equal">
      <formula>"*"</formula>
    </cfRule>
    <cfRule type="cellIs" dxfId="7877" priority="8214" operator="equal">
      <formula>"//"</formula>
    </cfRule>
    <cfRule type="cellIs" dxfId="7876" priority="8215" operator="equal">
      <formula>"/"</formula>
    </cfRule>
  </conditionalFormatting>
  <conditionalFormatting sqref="E193:P193">
    <cfRule type="cellIs" dxfId="7875" priority="8201" operator="equal">
      <formula>"Jour Direction"</formula>
    </cfRule>
    <cfRule type="cellIs" dxfId="7874" priority="8202" operator="equal">
      <formula>"Férié"</formula>
    </cfRule>
    <cfRule type="cellIs" dxfId="7873" priority="8203" operator="equal">
      <formula>"Fin de Contrat"</formula>
    </cfRule>
    <cfRule type="cellIs" dxfId="7872" priority="8204" operator="equal">
      <formula>"Visite Médicale"</formula>
    </cfRule>
    <cfRule type="cellIs" dxfId="7871" priority="8205" operator="equal">
      <formula>"Arrêt de Travail"</formula>
    </cfRule>
    <cfRule type="cellIs" dxfId="7870" priority="8206" operator="equal">
      <formula>"Congés Parental"</formula>
    </cfRule>
    <cfRule type="cellIs" dxfId="7869" priority="8207" operator="equal">
      <formula>"Jour Naissance"</formula>
    </cfRule>
    <cfRule type="cellIs" dxfId="7868" priority="8208" operator="equal">
      <formula>"Formation"</formula>
    </cfRule>
    <cfRule type="cellIs" dxfId="7867" priority="8209" operator="equal">
      <formula>"Congés"</formula>
    </cfRule>
    <cfRule type="cellIs" dxfId="7866" priority="8210" operator="equal">
      <formula>"Etudes"</formula>
    </cfRule>
    <cfRule type="cellIs" dxfId="7865" priority="8211" operator="equal">
      <formula>"Absent"</formula>
    </cfRule>
  </conditionalFormatting>
  <conditionalFormatting sqref="E194:P194">
    <cfRule type="cellIs" dxfId="7864" priority="8197" operator="equal">
      <formula>"///"</formula>
    </cfRule>
    <cfRule type="cellIs" dxfId="7863" priority="8198" operator="equal">
      <formula>"*"</formula>
    </cfRule>
    <cfRule type="cellIs" dxfId="7862" priority="8199" operator="equal">
      <formula>"//"</formula>
    </cfRule>
    <cfRule type="cellIs" dxfId="7861" priority="8200" operator="equal">
      <formula>"/"</formula>
    </cfRule>
  </conditionalFormatting>
  <conditionalFormatting sqref="U200">
    <cfRule type="cellIs" dxfId="7860" priority="8196" operator="notEqual">
      <formula>$S200</formula>
    </cfRule>
  </conditionalFormatting>
  <conditionalFormatting sqref="E221:P221 E223:P223 E225:P225 E227:P227 E249:P249 E251:P251">
    <cfRule type="cellIs" dxfId="7859" priority="8185" operator="equal">
      <formula>"Jour Direction"</formula>
    </cfRule>
    <cfRule type="cellIs" dxfId="7858" priority="8186" operator="equal">
      <formula>"Férié"</formula>
    </cfRule>
    <cfRule type="cellIs" dxfId="7857" priority="8187" operator="equal">
      <formula>"Fin de Contrat"</formula>
    </cfRule>
    <cfRule type="cellIs" dxfId="7856" priority="8188" operator="equal">
      <formula>"Visite Médicale"</formula>
    </cfRule>
    <cfRule type="cellIs" dxfId="7855" priority="8189" operator="equal">
      <formula>"Arrêt de Travail"</formula>
    </cfRule>
    <cfRule type="cellIs" dxfId="7854" priority="8190" operator="equal">
      <formula>"Congés Parental"</formula>
    </cfRule>
    <cfRule type="cellIs" dxfId="7853" priority="8191" operator="equal">
      <formula>"Jour Naissance"</formula>
    </cfRule>
    <cfRule type="cellIs" dxfId="7852" priority="8192" operator="equal">
      <formula>"Formation"</formula>
    </cfRule>
    <cfRule type="cellIs" dxfId="7851" priority="8193" operator="equal">
      <formula>"Congés"</formula>
    </cfRule>
    <cfRule type="cellIs" dxfId="7850" priority="8194" operator="equal">
      <formula>"Etudes"</formula>
    </cfRule>
    <cfRule type="cellIs" dxfId="7849" priority="8195" operator="equal">
      <formula>"Absent"</formula>
    </cfRule>
  </conditionalFormatting>
  <conditionalFormatting sqref="E222:P222 E224:P224 E226:P226 E228:P228 E250:P250 E252:P252">
    <cfRule type="cellIs" dxfId="7848" priority="8181" operator="equal">
      <formula>"///"</formula>
    </cfRule>
    <cfRule type="cellIs" dxfId="7847" priority="8182" operator="equal">
      <formula>"*"</formula>
    </cfRule>
    <cfRule type="cellIs" dxfId="7846" priority="8183" operator="equal">
      <formula>"//"</formula>
    </cfRule>
    <cfRule type="cellIs" dxfId="7845" priority="8184" operator="equal">
      <formula>"/"</formula>
    </cfRule>
  </conditionalFormatting>
  <conditionalFormatting sqref="E247:P247">
    <cfRule type="cellIs" dxfId="7844" priority="8170" operator="equal">
      <formula>"Jour Direction"</formula>
    </cfRule>
    <cfRule type="cellIs" dxfId="7843" priority="8171" operator="equal">
      <formula>"Férié"</formula>
    </cfRule>
    <cfRule type="cellIs" dxfId="7842" priority="8172" operator="equal">
      <formula>"Fin de Contrat"</formula>
    </cfRule>
    <cfRule type="cellIs" dxfId="7841" priority="8173" operator="equal">
      <formula>"Visite Médicale"</formula>
    </cfRule>
    <cfRule type="cellIs" dxfId="7840" priority="8174" operator="equal">
      <formula>"Arrêt de Travail"</formula>
    </cfRule>
    <cfRule type="cellIs" dxfId="7839" priority="8175" operator="equal">
      <formula>"Congés Parental"</formula>
    </cfRule>
    <cfRule type="cellIs" dxfId="7838" priority="8176" operator="equal">
      <formula>"Jour Naissance"</formula>
    </cfRule>
    <cfRule type="cellIs" dxfId="7837" priority="8177" operator="equal">
      <formula>"Formation"</formula>
    </cfRule>
    <cfRule type="cellIs" dxfId="7836" priority="8178" operator="equal">
      <formula>"Congés"</formula>
    </cfRule>
    <cfRule type="cellIs" dxfId="7835" priority="8179" operator="equal">
      <formula>"Etudes"</formula>
    </cfRule>
    <cfRule type="cellIs" dxfId="7834" priority="8180" operator="equal">
      <formula>"Absent"</formula>
    </cfRule>
  </conditionalFormatting>
  <conditionalFormatting sqref="E248:P248">
    <cfRule type="cellIs" dxfId="7833" priority="8166" operator="equal">
      <formula>"///"</formula>
    </cfRule>
    <cfRule type="cellIs" dxfId="7832" priority="8167" operator="equal">
      <formula>"*"</formula>
    </cfRule>
    <cfRule type="cellIs" dxfId="7831" priority="8168" operator="equal">
      <formula>"//"</formula>
    </cfRule>
    <cfRule type="cellIs" dxfId="7830" priority="8169" operator="equal">
      <formula>"/"</formula>
    </cfRule>
  </conditionalFormatting>
  <conditionalFormatting sqref="E245:P245">
    <cfRule type="cellIs" dxfId="7829" priority="8155" operator="equal">
      <formula>"Jour Direction"</formula>
    </cfRule>
    <cfRule type="cellIs" dxfId="7828" priority="8156" operator="equal">
      <formula>"Férié"</formula>
    </cfRule>
    <cfRule type="cellIs" dxfId="7827" priority="8157" operator="equal">
      <formula>"Fin de Contrat"</formula>
    </cfRule>
    <cfRule type="cellIs" dxfId="7826" priority="8158" operator="equal">
      <formula>"Visite Médicale"</formula>
    </cfRule>
    <cfRule type="cellIs" dxfId="7825" priority="8159" operator="equal">
      <formula>"Arrêt de Travail"</formula>
    </cfRule>
    <cfRule type="cellIs" dxfId="7824" priority="8160" operator="equal">
      <formula>"Congés Parental"</formula>
    </cfRule>
    <cfRule type="cellIs" dxfId="7823" priority="8161" operator="equal">
      <formula>"Jour Naissance"</formula>
    </cfRule>
    <cfRule type="cellIs" dxfId="7822" priority="8162" operator="equal">
      <formula>"Formation"</formula>
    </cfRule>
    <cfRule type="cellIs" dxfId="7821" priority="8163" operator="equal">
      <formula>"Congés"</formula>
    </cfRule>
    <cfRule type="cellIs" dxfId="7820" priority="8164" operator="equal">
      <formula>"Etudes"</formula>
    </cfRule>
    <cfRule type="cellIs" dxfId="7819" priority="8165" operator="equal">
      <formula>"Absent"</formula>
    </cfRule>
  </conditionalFormatting>
  <conditionalFormatting sqref="E246:P246">
    <cfRule type="cellIs" dxfId="7818" priority="8151" operator="equal">
      <formula>"///"</formula>
    </cfRule>
    <cfRule type="cellIs" dxfId="7817" priority="8152" operator="equal">
      <formula>"*"</formula>
    </cfRule>
    <cfRule type="cellIs" dxfId="7816" priority="8153" operator="equal">
      <formula>"//"</formula>
    </cfRule>
    <cfRule type="cellIs" dxfId="7815" priority="8154" operator="equal">
      <formula>"/"</formula>
    </cfRule>
  </conditionalFormatting>
  <conditionalFormatting sqref="E243:P243">
    <cfRule type="cellIs" dxfId="7814" priority="8140" operator="equal">
      <formula>"Jour Direction"</formula>
    </cfRule>
    <cfRule type="cellIs" dxfId="7813" priority="8141" operator="equal">
      <formula>"Férié"</formula>
    </cfRule>
    <cfRule type="cellIs" dxfId="7812" priority="8142" operator="equal">
      <formula>"Fin de Contrat"</formula>
    </cfRule>
    <cfRule type="cellIs" dxfId="7811" priority="8143" operator="equal">
      <formula>"Visite Médicale"</formula>
    </cfRule>
    <cfRule type="cellIs" dxfId="7810" priority="8144" operator="equal">
      <formula>"Arrêt de Travail"</formula>
    </cfRule>
    <cfRule type="cellIs" dxfId="7809" priority="8145" operator="equal">
      <formula>"Congés Parental"</formula>
    </cfRule>
    <cfRule type="cellIs" dxfId="7808" priority="8146" operator="equal">
      <formula>"Jour Naissance"</formula>
    </cfRule>
    <cfRule type="cellIs" dxfId="7807" priority="8147" operator="equal">
      <formula>"Formation"</formula>
    </cfRule>
    <cfRule type="cellIs" dxfId="7806" priority="8148" operator="equal">
      <formula>"Congés"</formula>
    </cfRule>
    <cfRule type="cellIs" dxfId="7805" priority="8149" operator="equal">
      <formula>"Etudes"</formula>
    </cfRule>
    <cfRule type="cellIs" dxfId="7804" priority="8150" operator="equal">
      <formula>"Absent"</formula>
    </cfRule>
  </conditionalFormatting>
  <conditionalFormatting sqref="E244:P244">
    <cfRule type="cellIs" dxfId="7803" priority="8136" operator="equal">
      <formula>"///"</formula>
    </cfRule>
    <cfRule type="cellIs" dxfId="7802" priority="8137" operator="equal">
      <formula>"*"</formula>
    </cfRule>
    <cfRule type="cellIs" dxfId="7801" priority="8138" operator="equal">
      <formula>"//"</formula>
    </cfRule>
    <cfRule type="cellIs" dxfId="7800" priority="8139" operator="equal">
      <formula>"/"</formula>
    </cfRule>
  </conditionalFormatting>
  <conditionalFormatting sqref="E241:P241">
    <cfRule type="cellIs" dxfId="7799" priority="8125" operator="equal">
      <formula>"Jour Direction"</formula>
    </cfRule>
    <cfRule type="cellIs" dxfId="7798" priority="8126" operator="equal">
      <formula>"Férié"</formula>
    </cfRule>
    <cfRule type="cellIs" dxfId="7797" priority="8127" operator="equal">
      <formula>"Fin de Contrat"</formula>
    </cfRule>
    <cfRule type="cellIs" dxfId="7796" priority="8128" operator="equal">
      <formula>"Visite Médicale"</formula>
    </cfRule>
    <cfRule type="cellIs" dxfId="7795" priority="8129" operator="equal">
      <formula>"Arrêt de Travail"</formula>
    </cfRule>
    <cfRule type="cellIs" dxfId="7794" priority="8130" operator="equal">
      <formula>"Congés Parental"</formula>
    </cfRule>
    <cfRule type="cellIs" dxfId="7793" priority="8131" operator="equal">
      <formula>"Jour Naissance"</formula>
    </cfRule>
    <cfRule type="cellIs" dxfId="7792" priority="8132" operator="equal">
      <formula>"Formation"</formula>
    </cfRule>
    <cfRule type="cellIs" dxfId="7791" priority="8133" operator="equal">
      <formula>"Congés"</formula>
    </cfRule>
    <cfRule type="cellIs" dxfId="7790" priority="8134" operator="equal">
      <formula>"Etudes"</formula>
    </cfRule>
    <cfRule type="cellIs" dxfId="7789" priority="8135" operator="equal">
      <formula>"Absent"</formula>
    </cfRule>
  </conditionalFormatting>
  <conditionalFormatting sqref="E242:P242">
    <cfRule type="cellIs" dxfId="7788" priority="8121" operator="equal">
      <formula>"///"</formula>
    </cfRule>
    <cfRule type="cellIs" dxfId="7787" priority="8122" operator="equal">
      <formula>"*"</formula>
    </cfRule>
    <cfRule type="cellIs" dxfId="7786" priority="8123" operator="equal">
      <formula>"//"</formula>
    </cfRule>
    <cfRule type="cellIs" dxfId="7785" priority="8124" operator="equal">
      <formula>"/"</formula>
    </cfRule>
  </conditionalFormatting>
  <conditionalFormatting sqref="E239:P239">
    <cfRule type="cellIs" dxfId="7784" priority="8110" operator="equal">
      <formula>"Jour Direction"</formula>
    </cfRule>
    <cfRule type="cellIs" dxfId="7783" priority="8111" operator="equal">
      <formula>"Férié"</formula>
    </cfRule>
    <cfRule type="cellIs" dxfId="7782" priority="8112" operator="equal">
      <formula>"Fin de Contrat"</formula>
    </cfRule>
    <cfRule type="cellIs" dxfId="7781" priority="8113" operator="equal">
      <formula>"Visite Médicale"</formula>
    </cfRule>
    <cfRule type="cellIs" dxfId="7780" priority="8114" operator="equal">
      <formula>"Arrêt de Travail"</formula>
    </cfRule>
    <cfRule type="cellIs" dxfId="7779" priority="8115" operator="equal">
      <formula>"Congés Parental"</formula>
    </cfRule>
    <cfRule type="cellIs" dxfId="7778" priority="8116" operator="equal">
      <formula>"Jour Naissance"</formula>
    </cfRule>
    <cfRule type="cellIs" dxfId="7777" priority="8117" operator="equal">
      <formula>"Formation"</formula>
    </cfRule>
    <cfRule type="cellIs" dxfId="7776" priority="8118" operator="equal">
      <formula>"Congés"</formula>
    </cfRule>
    <cfRule type="cellIs" dxfId="7775" priority="8119" operator="equal">
      <formula>"Etudes"</formula>
    </cfRule>
    <cfRule type="cellIs" dxfId="7774" priority="8120" operator="equal">
      <formula>"Absent"</formula>
    </cfRule>
  </conditionalFormatting>
  <conditionalFormatting sqref="E240:P240">
    <cfRule type="cellIs" dxfId="7773" priority="8106" operator="equal">
      <formula>"///"</formula>
    </cfRule>
    <cfRule type="cellIs" dxfId="7772" priority="8107" operator="equal">
      <formula>"*"</formula>
    </cfRule>
    <cfRule type="cellIs" dxfId="7771" priority="8108" operator="equal">
      <formula>"//"</formula>
    </cfRule>
    <cfRule type="cellIs" dxfId="7770" priority="8109" operator="equal">
      <formula>"/"</formula>
    </cfRule>
  </conditionalFormatting>
  <conditionalFormatting sqref="E237:P237">
    <cfRule type="cellIs" dxfId="7769" priority="8095" operator="equal">
      <formula>"Jour Direction"</formula>
    </cfRule>
    <cfRule type="cellIs" dxfId="7768" priority="8096" operator="equal">
      <formula>"Férié"</formula>
    </cfRule>
    <cfRule type="cellIs" dxfId="7767" priority="8097" operator="equal">
      <formula>"Fin de Contrat"</formula>
    </cfRule>
    <cfRule type="cellIs" dxfId="7766" priority="8098" operator="equal">
      <formula>"Visite Médicale"</formula>
    </cfRule>
    <cfRule type="cellIs" dxfId="7765" priority="8099" operator="equal">
      <formula>"Arrêt de Travail"</formula>
    </cfRule>
    <cfRule type="cellIs" dxfId="7764" priority="8100" operator="equal">
      <formula>"Congés Parental"</formula>
    </cfRule>
    <cfRule type="cellIs" dxfId="7763" priority="8101" operator="equal">
      <formula>"Jour Naissance"</formula>
    </cfRule>
    <cfRule type="cellIs" dxfId="7762" priority="8102" operator="equal">
      <formula>"Formation"</formula>
    </cfRule>
    <cfRule type="cellIs" dxfId="7761" priority="8103" operator="equal">
      <formula>"Congés"</formula>
    </cfRule>
    <cfRule type="cellIs" dxfId="7760" priority="8104" operator="equal">
      <formula>"Etudes"</formula>
    </cfRule>
    <cfRule type="cellIs" dxfId="7759" priority="8105" operator="equal">
      <formula>"Absent"</formula>
    </cfRule>
  </conditionalFormatting>
  <conditionalFormatting sqref="E238:P238">
    <cfRule type="cellIs" dxfId="7758" priority="8091" operator="equal">
      <formula>"///"</formula>
    </cfRule>
    <cfRule type="cellIs" dxfId="7757" priority="8092" operator="equal">
      <formula>"*"</formula>
    </cfRule>
    <cfRule type="cellIs" dxfId="7756" priority="8093" operator="equal">
      <formula>"//"</formula>
    </cfRule>
    <cfRule type="cellIs" dxfId="7755" priority="8094" operator="equal">
      <formula>"/"</formula>
    </cfRule>
  </conditionalFormatting>
  <conditionalFormatting sqref="E235:P235">
    <cfRule type="cellIs" dxfId="7754" priority="8080" operator="equal">
      <formula>"Jour Direction"</formula>
    </cfRule>
    <cfRule type="cellIs" dxfId="7753" priority="8081" operator="equal">
      <formula>"Férié"</formula>
    </cfRule>
    <cfRule type="cellIs" dxfId="7752" priority="8082" operator="equal">
      <formula>"Fin de Contrat"</formula>
    </cfRule>
    <cfRule type="cellIs" dxfId="7751" priority="8083" operator="equal">
      <formula>"Visite Médicale"</formula>
    </cfRule>
    <cfRule type="cellIs" dxfId="7750" priority="8084" operator="equal">
      <formula>"Arrêt de Travail"</formula>
    </cfRule>
    <cfRule type="cellIs" dxfId="7749" priority="8085" operator="equal">
      <formula>"Congés Parental"</formula>
    </cfRule>
    <cfRule type="cellIs" dxfId="7748" priority="8086" operator="equal">
      <formula>"Jour Naissance"</formula>
    </cfRule>
    <cfRule type="cellIs" dxfId="7747" priority="8087" operator="equal">
      <formula>"Formation"</formula>
    </cfRule>
    <cfRule type="cellIs" dxfId="7746" priority="8088" operator="equal">
      <formula>"Congés"</formula>
    </cfRule>
    <cfRule type="cellIs" dxfId="7745" priority="8089" operator="equal">
      <formula>"Etudes"</formula>
    </cfRule>
    <cfRule type="cellIs" dxfId="7744" priority="8090" operator="equal">
      <formula>"Absent"</formula>
    </cfRule>
  </conditionalFormatting>
  <conditionalFormatting sqref="E236:P236">
    <cfRule type="cellIs" dxfId="7743" priority="8076" operator="equal">
      <formula>"///"</formula>
    </cfRule>
    <cfRule type="cellIs" dxfId="7742" priority="8077" operator="equal">
      <formula>"*"</formula>
    </cfRule>
    <cfRule type="cellIs" dxfId="7741" priority="8078" operator="equal">
      <formula>"//"</formula>
    </cfRule>
    <cfRule type="cellIs" dxfId="7740" priority="8079" operator="equal">
      <formula>"/"</formula>
    </cfRule>
  </conditionalFormatting>
  <conditionalFormatting sqref="E233:P233">
    <cfRule type="cellIs" dxfId="7739" priority="8065" operator="equal">
      <formula>"Jour Direction"</formula>
    </cfRule>
    <cfRule type="cellIs" dxfId="7738" priority="8066" operator="equal">
      <formula>"Férié"</formula>
    </cfRule>
    <cfRule type="cellIs" dxfId="7737" priority="8067" operator="equal">
      <formula>"Fin de Contrat"</formula>
    </cfRule>
    <cfRule type="cellIs" dxfId="7736" priority="8068" operator="equal">
      <formula>"Visite Médicale"</formula>
    </cfRule>
    <cfRule type="cellIs" dxfId="7735" priority="8069" operator="equal">
      <formula>"Arrêt de Travail"</formula>
    </cfRule>
    <cfRule type="cellIs" dxfId="7734" priority="8070" operator="equal">
      <formula>"Congés Parental"</formula>
    </cfRule>
    <cfRule type="cellIs" dxfId="7733" priority="8071" operator="equal">
      <formula>"Jour Naissance"</formula>
    </cfRule>
    <cfRule type="cellIs" dxfId="7732" priority="8072" operator="equal">
      <formula>"Formation"</formula>
    </cfRule>
    <cfRule type="cellIs" dxfId="7731" priority="8073" operator="equal">
      <formula>"Congés"</formula>
    </cfRule>
    <cfRule type="cellIs" dxfId="7730" priority="8074" operator="equal">
      <formula>"Etudes"</formula>
    </cfRule>
    <cfRule type="cellIs" dxfId="7729" priority="8075" operator="equal">
      <formula>"Absent"</formula>
    </cfRule>
  </conditionalFormatting>
  <conditionalFormatting sqref="E234:P234">
    <cfRule type="cellIs" dxfId="7728" priority="8061" operator="equal">
      <formula>"///"</formula>
    </cfRule>
    <cfRule type="cellIs" dxfId="7727" priority="8062" operator="equal">
      <formula>"*"</formula>
    </cfRule>
    <cfRule type="cellIs" dxfId="7726" priority="8063" operator="equal">
      <formula>"//"</formula>
    </cfRule>
    <cfRule type="cellIs" dxfId="7725" priority="8064" operator="equal">
      <formula>"/"</formula>
    </cfRule>
  </conditionalFormatting>
  <conditionalFormatting sqref="E231:P231">
    <cfRule type="cellIs" dxfId="7724" priority="8050" operator="equal">
      <formula>"Jour Direction"</formula>
    </cfRule>
    <cfRule type="cellIs" dxfId="7723" priority="8051" operator="equal">
      <formula>"Férié"</formula>
    </cfRule>
    <cfRule type="cellIs" dxfId="7722" priority="8052" operator="equal">
      <formula>"Fin de Contrat"</formula>
    </cfRule>
    <cfRule type="cellIs" dxfId="7721" priority="8053" operator="equal">
      <formula>"Visite Médicale"</formula>
    </cfRule>
    <cfRule type="cellIs" dxfId="7720" priority="8054" operator="equal">
      <formula>"Arrêt de Travail"</formula>
    </cfRule>
    <cfRule type="cellIs" dxfId="7719" priority="8055" operator="equal">
      <formula>"Congés Parental"</formula>
    </cfRule>
    <cfRule type="cellIs" dxfId="7718" priority="8056" operator="equal">
      <formula>"Jour Naissance"</formula>
    </cfRule>
    <cfRule type="cellIs" dxfId="7717" priority="8057" operator="equal">
      <formula>"Formation"</formula>
    </cfRule>
    <cfRule type="cellIs" dxfId="7716" priority="8058" operator="equal">
      <formula>"Congés"</formula>
    </cfRule>
    <cfRule type="cellIs" dxfId="7715" priority="8059" operator="equal">
      <formula>"Etudes"</formula>
    </cfRule>
    <cfRule type="cellIs" dxfId="7714" priority="8060" operator="equal">
      <formula>"Absent"</formula>
    </cfRule>
  </conditionalFormatting>
  <conditionalFormatting sqref="E232:P232">
    <cfRule type="cellIs" dxfId="7713" priority="8046" operator="equal">
      <formula>"///"</formula>
    </cfRule>
    <cfRule type="cellIs" dxfId="7712" priority="8047" operator="equal">
      <formula>"*"</formula>
    </cfRule>
    <cfRule type="cellIs" dxfId="7711" priority="8048" operator="equal">
      <formula>"//"</formula>
    </cfRule>
    <cfRule type="cellIs" dxfId="7710" priority="8049" operator="equal">
      <formula>"/"</formula>
    </cfRule>
  </conditionalFormatting>
  <conditionalFormatting sqref="E229:P229">
    <cfRule type="cellIs" dxfId="7709" priority="8035" operator="equal">
      <formula>"Jour Direction"</formula>
    </cfRule>
    <cfRule type="cellIs" dxfId="7708" priority="8036" operator="equal">
      <formula>"Férié"</formula>
    </cfRule>
    <cfRule type="cellIs" dxfId="7707" priority="8037" operator="equal">
      <formula>"Fin de Contrat"</formula>
    </cfRule>
    <cfRule type="cellIs" dxfId="7706" priority="8038" operator="equal">
      <formula>"Visite Médicale"</formula>
    </cfRule>
    <cfRule type="cellIs" dxfId="7705" priority="8039" operator="equal">
      <formula>"Arrêt de Travail"</formula>
    </cfRule>
    <cfRule type="cellIs" dxfId="7704" priority="8040" operator="equal">
      <formula>"Congés Parental"</formula>
    </cfRule>
    <cfRule type="cellIs" dxfId="7703" priority="8041" operator="equal">
      <formula>"Jour Naissance"</formula>
    </cfRule>
    <cfRule type="cellIs" dxfId="7702" priority="8042" operator="equal">
      <formula>"Formation"</formula>
    </cfRule>
    <cfRule type="cellIs" dxfId="7701" priority="8043" operator="equal">
      <formula>"Congés"</formula>
    </cfRule>
    <cfRule type="cellIs" dxfId="7700" priority="8044" operator="equal">
      <formula>"Etudes"</formula>
    </cfRule>
    <cfRule type="cellIs" dxfId="7699" priority="8045" operator="equal">
      <formula>"Absent"</formula>
    </cfRule>
  </conditionalFormatting>
  <conditionalFormatting sqref="E230:P230">
    <cfRule type="cellIs" dxfId="7698" priority="8031" operator="equal">
      <formula>"///"</formula>
    </cfRule>
    <cfRule type="cellIs" dxfId="7697" priority="8032" operator="equal">
      <formula>"*"</formula>
    </cfRule>
    <cfRule type="cellIs" dxfId="7696" priority="8033" operator="equal">
      <formula>"//"</formula>
    </cfRule>
    <cfRule type="cellIs" dxfId="7695" priority="8034" operator="equal">
      <formula>"/"</formula>
    </cfRule>
  </conditionalFormatting>
  <conditionalFormatting sqref="U236">
    <cfRule type="cellIs" dxfId="7694" priority="8030" operator="notEqual">
      <formula>$S236</formula>
    </cfRule>
  </conditionalFormatting>
  <conditionalFormatting sqref="E437:P437 E439:P439 E441:P441 E443:P443 E465:P465 E467:P467">
    <cfRule type="cellIs" dxfId="7693" priority="6857" operator="equal">
      <formula>"Jour Direction"</formula>
    </cfRule>
    <cfRule type="cellIs" dxfId="7692" priority="6858" operator="equal">
      <formula>"Férié"</formula>
    </cfRule>
    <cfRule type="cellIs" dxfId="7691" priority="6859" operator="equal">
      <formula>"Fin de Contrat"</formula>
    </cfRule>
    <cfRule type="cellIs" dxfId="7690" priority="6860" operator="equal">
      <formula>"Visite Médicale"</formula>
    </cfRule>
    <cfRule type="cellIs" dxfId="7689" priority="6861" operator="equal">
      <formula>"Arrêt de Travail"</formula>
    </cfRule>
    <cfRule type="cellIs" dxfId="7688" priority="6862" operator="equal">
      <formula>"Congés Parental"</formula>
    </cfRule>
    <cfRule type="cellIs" dxfId="7687" priority="6863" operator="equal">
      <formula>"Jour Naissance"</formula>
    </cfRule>
    <cfRule type="cellIs" dxfId="7686" priority="6864" operator="equal">
      <formula>"Formation"</formula>
    </cfRule>
    <cfRule type="cellIs" dxfId="7685" priority="6865" operator="equal">
      <formula>"Congés"</formula>
    </cfRule>
    <cfRule type="cellIs" dxfId="7684" priority="6866" operator="equal">
      <formula>"Etudes"</formula>
    </cfRule>
    <cfRule type="cellIs" dxfId="7683" priority="6867" operator="equal">
      <formula>"Absent"</formula>
    </cfRule>
  </conditionalFormatting>
  <conditionalFormatting sqref="E438:P438 E440:P440 E442:P442 E444:P444 E466:P466 E468:P468">
    <cfRule type="cellIs" dxfId="7682" priority="6853" operator="equal">
      <formula>"///"</formula>
    </cfRule>
    <cfRule type="cellIs" dxfId="7681" priority="6854" operator="equal">
      <formula>"*"</formula>
    </cfRule>
    <cfRule type="cellIs" dxfId="7680" priority="6855" operator="equal">
      <formula>"//"</formula>
    </cfRule>
    <cfRule type="cellIs" dxfId="7679" priority="6856" operator="equal">
      <formula>"/"</formula>
    </cfRule>
  </conditionalFormatting>
  <conditionalFormatting sqref="E463:P463">
    <cfRule type="cellIs" dxfId="7678" priority="6842" operator="equal">
      <formula>"Jour Direction"</formula>
    </cfRule>
    <cfRule type="cellIs" dxfId="7677" priority="6843" operator="equal">
      <formula>"Férié"</formula>
    </cfRule>
    <cfRule type="cellIs" dxfId="7676" priority="6844" operator="equal">
      <formula>"Fin de Contrat"</formula>
    </cfRule>
    <cfRule type="cellIs" dxfId="7675" priority="6845" operator="equal">
      <formula>"Visite Médicale"</formula>
    </cfRule>
    <cfRule type="cellIs" dxfId="7674" priority="6846" operator="equal">
      <formula>"Arrêt de Travail"</formula>
    </cfRule>
    <cfRule type="cellIs" dxfId="7673" priority="6847" operator="equal">
      <formula>"Congés Parental"</formula>
    </cfRule>
    <cfRule type="cellIs" dxfId="7672" priority="6848" operator="equal">
      <formula>"Jour Naissance"</formula>
    </cfRule>
    <cfRule type="cellIs" dxfId="7671" priority="6849" operator="equal">
      <formula>"Formation"</formula>
    </cfRule>
    <cfRule type="cellIs" dxfId="7670" priority="6850" operator="equal">
      <formula>"Congés"</formula>
    </cfRule>
    <cfRule type="cellIs" dxfId="7669" priority="6851" operator="equal">
      <formula>"Etudes"</formula>
    </cfRule>
    <cfRule type="cellIs" dxfId="7668" priority="6852" operator="equal">
      <formula>"Absent"</formula>
    </cfRule>
  </conditionalFormatting>
  <conditionalFormatting sqref="E464:P464">
    <cfRule type="cellIs" dxfId="7667" priority="6838" operator="equal">
      <formula>"///"</formula>
    </cfRule>
    <cfRule type="cellIs" dxfId="7666" priority="6839" operator="equal">
      <formula>"*"</formula>
    </cfRule>
    <cfRule type="cellIs" dxfId="7665" priority="6840" operator="equal">
      <formula>"//"</formula>
    </cfRule>
    <cfRule type="cellIs" dxfId="7664" priority="6841" operator="equal">
      <formula>"/"</formula>
    </cfRule>
  </conditionalFormatting>
  <conditionalFormatting sqref="E461:P461">
    <cfRule type="cellIs" dxfId="7663" priority="6827" operator="equal">
      <formula>"Jour Direction"</formula>
    </cfRule>
    <cfRule type="cellIs" dxfId="7662" priority="6828" operator="equal">
      <formula>"Férié"</formula>
    </cfRule>
    <cfRule type="cellIs" dxfId="7661" priority="6829" operator="equal">
      <formula>"Fin de Contrat"</formula>
    </cfRule>
    <cfRule type="cellIs" dxfId="7660" priority="6830" operator="equal">
      <formula>"Visite Médicale"</formula>
    </cfRule>
    <cfRule type="cellIs" dxfId="7659" priority="6831" operator="equal">
      <formula>"Arrêt de Travail"</formula>
    </cfRule>
    <cfRule type="cellIs" dxfId="7658" priority="6832" operator="equal">
      <formula>"Congés Parental"</formula>
    </cfRule>
    <cfRule type="cellIs" dxfId="7657" priority="6833" operator="equal">
      <formula>"Jour Naissance"</formula>
    </cfRule>
    <cfRule type="cellIs" dxfId="7656" priority="6834" operator="equal">
      <formula>"Formation"</formula>
    </cfRule>
    <cfRule type="cellIs" dxfId="7655" priority="6835" operator="equal">
      <formula>"Congés"</formula>
    </cfRule>
    <cfRule type="cellIs" dxfId="7654" priority="6836" operator="equal">
      <formula>"Etudes"</formula>
    </cfRule>
    <cfRule type="cellIs" dxfId="7653" priority="6837" operator="equal">
      <formula>"Absent"</formula>
    </cfRule>
  </conditionalFormatting>
  <conditionalFormatting sqref="E462:P462">
    <cfRule type="cellIs" dxfId="7652" priority="6823" operator="equal">
      <formula>"///"</formula>
    </cfRule>
    <cfRule type="cellIs" dxfId="7651" priority="6824" operator="equal">
      <formula>"*"</formula>
    </cfRule>
    <cfRule type="cellIs" dxfId="7650" priority="6825" operator="equal">
      <formula>"//"</formula>
    </cfRule>
    <cfRule type="cellIs" dxfId="7649" priority="6826" operator="equal">
      <formula>"/"</formula>
    </cfRule>
  </conditionalFormatting>
  <conditionalFormatting sqref="E459:P459">
    <cfRule type="cellIs" dxfId="7648" priority="6812" operator="equal">
      <formula>"Jour Direction"</formula>
    </cfRule>
    <cfRule type="cellIs" dxfId="7647" priority="6813" operator="equal">
      <formula>"Férié"</formula>
    </cfRule>
    <cfRule type="cellIs" dxfId="7646" priority="6814" operator="equal">
      <formula>"Fin de Contrat"</formula>
    </cfRule>
    <cfRule type="cellIs" dxfId="7645" priority="6815" operator="equal">
      <formula>"Visite Médicale"</formula>
    </cfRule>
    <cfRule type="cellIs" dxfId="7644" priority="6816" operator="equal">
      <formula>"Arrêt de Travail"</formula>
    </cfRule>
    <cfRule type="cellIs" dxfId="7643" priority="6817" operator="equal">
      <formula>"Congés Parental"</formula>
    </cfRule>
    <cfRule type="cellIs" dxfId="7642" priority="6818" operator="equal">
      <formula>"Jour Naissance"</formula>
    </cfRule>
    <cfRule type="cellIs" dxfId="7641" priority="6819" operator="equal">
      <formula>"Formation"</formula>
    </cfRule>
    <cfRule type="cellIs" dxfId="7640" priority="6820" operator="equal">
      <formula>"Congés"</formula>
    </cfRule>
    <cfRule type="cellIs" dxfId="7639" priority="6821" operator="equal">
      <formula>"Etudes"</formula>
    </cfRule>
    <cfRule type="cellIs" dxfId="7638" priority="6822" operator="equal">
      <formula>"Absent"</formula>
    </cfRule>
  </conditionalFormatting>
  <conditionalFormatting sqref="E460:P460">
    <cfRule type="cellIs" dxfId="7637" priority="6808" operator="equal">
      <formula>"///"</formula>
    </cfRule>
    <cfRule type="cellIs" dxfId="7636" priority="6809" operator="equal">
      <formula>"*"</formula>
    </cfRule>
    <cfRule type="cellIs" dxfId="7635" priority="6810" operator="equal">
      <formula>"//"</formula>
    </cfRule>
    <cfRule type="cellIs" dxfId="7634" priority="6811" operator="equal">
      <formula>"/"</formula>
    </cfRule>
  </conditionalFormatting>
  <conditionalFormatting sqref="E457:P457">
    <cfRule type="cellIs" dxfId="7633" priority="6797" operator="equal">
      <formula>"Jour Direction"</formula>
    </cfRule>
    <cfRule type="cellIs" dxfId="7632" priority="6798" operator="equal">
      <formula>"Férié"</formula>
    </cfRule>
    <cfRule type="cellIs" dxfId="7631" priority="6799" operator="equal">
      <formula>"Fin de Contrat"</formula>
    </cfRule>
    <cfRule type="cellIs" dxfId="7630" priority="6800" operator="equal">
      <formula>"Visite Médicale"</formula>
    </cfRule>
    <cfRule type="cellIs" dxfId="7629" priority="6801" operator="equal">
      <formula>"Arrêt de Travail"</formula>
    </cfRule>
    <cfRule type="cellIs" dxfId="7628" priority="6802" operator="equal">
      <formula>"Congés Parental"</formula>
    </cfRule>
    <cfRule type="cellIs" dxfId="7627" priority="6803" operator="equal">
      <formula>"Jour Naissance"</formula>
    </cfRule>
    <cfRule type="cellIs" dxfId="7626" priority="6804" operator="equal">
      <formula>"Formation"</formula>
    </cfRule>
    <cfRule type="cellIs" dxfId="7625" priority="6805" operator="equal">
      <formula>"Congés"</formula>
    </cfRule>
    <cfRule type="cellIs" dxfId="7624" priority="6806" operator="equal">
      <formula>"Etudes"</formula>
    </cfRule>
    <cfRule type="cellIs" dxfId="7623" priority="6807" operator="equal">
      <formula>"Absent"</formula>
    </cfRule>
  </conditionalFormatting>
  <conditionalFormatting sqref="E458:P458">
    <cfRule type="cellIs" dxfId="7622" priority="6793" operator="equal">
      <formula>"///"</formula>
    </cfRule>
    <cfRule type="cellIs" dxfId="7621" priority="6794" operator="equal">
      <formula>"*"</formula>
    </cfRule>
    <cfRule type="cellIs" dxfId="7620" priority="6795" operator="equal">
      <formula>"//"</formula>
    </cfRule>
    <cfRule type="cellIs" dxfId="7619" priority="6796" operator="equal">
      <formula>"/"</formula>
    </cfRule>
  </conditionalFormatting>
  <conditionalFormatting sqref="E455:P455">
    <cfRule type="cellIs" dxfId="7618" priority="6782" operator="equal">
      <formula>"Jour Direction"</formula>
    </cfRule>
    <cfRule type="cellIs" dxfId="7617" priority="6783" operator="equal">
      <formula>"Férié"</formula>
    </cfRule>
    <cfRule type="cellIs" dxfId="7616" priority="6784" operator="equal">
      <formula>"Fin de Contrat"</formula>
    </cfRule>
    <cfRule type="cellIs" dxfId="7615" priority="6785" operator="equal">
      <formula>"Visite Médicale"</formula>
    </cfRule>
    <cfRule type="cellIs" dxfId="7614" priority="6786" operator="equal">
      <formula>"Arrêt de Travail"</formula>
    </cfRule>
    <cfRule type="cellIs" dxfId="7613" priority="6787" operator="equal">
      <formula>"Congés Parental"</formula>
    </cfRule>
    <cfRule type="cellIs" dxfId="7612" priority="6788" operator="equal">
      <formula>"Jour Naissance"</formula>
    </cfRule>
    <cfRule type="cellIs" dxfId="7611" priority="6789" operator="equal">
      <formula>"Formation"</formula>
    </cfRule>
    <cfRule type="cellIs" dxfId="7610" priority="6790" operator="equal">
      <formula>"Congés"</formula>
    </cfRule>
    <cfRule type="cellIs" dxfId="7609" priority="6791" operator="equal">
      <formula>"Etudes"</formula>
    </cfRule>
    <cfRule type="cellIs" dxfId="7608" priority="6792" operator="equal">
      <formula>"Absent"</formula>
    </cfRule>
  </conditionalFormatting>
  <conditionalFormatting sqref="E456:P456">
    <cfRule type="cellIs" dxfId="7607" priority="6778" operator="equal">
      <formula>"///"</formula>
    </cfRule>
    <cfRule type="cellIs" dxfId="7606" priority="6779" operator="equal">
      <formula>"*"</formula>
    </cfRule>
    <cfRule type="cellIs" dxfId="7605" priority="6780" operator="equal">
      <formula>"//"</formula>
    </cfRule>
    <cfRule type="cellIs" dxfId="7604" priority="6781" operator="equal">
      <formula>"/"</formula>
    </cfRule>
  </conditionalFormatting>
  <conditionalFormatting sqref="E453:P453">
    <cfRule type="cellIs" dxfId="7603" priority="6767" operator="equal">
      <formula>"Jour Direction"</formula>
    </cfRule>
    <cfRule type="cellIs" dxfId="7602" priority="6768" operator="equal">
      <formula>"Férié"</formula>
    </cfRule>
    <cfRule type="cellIs" dxfId="7601" priority="6769" operator="equal">
      <formula>"Fin de Contrat"</formula>
    </cfRule>
    <cfRule type="cellIs" dxfId="7600" priority="6770" operator="equal">
      <formula>"Visite Médicale"</formula>
    </cfRule>
    <cfRule type="cellIs" dxfId="7599" priority="6771" operator="equal">
      <formula>"Arrêt de Travail"</formula>
    </cfRule>
    <cfRule type="cellIs" dxfId="7598" priority="6772" operator="equal">
      <formula>"Congés Parental"</formula>
    </cfRule>
    <cfRule type="cellIs" dxfId="7597" priority="6773" operator="equal">
      <formula>"Jour Naissance"</formula>
    </cfRule>
    <cfRule type="cellIs" dxfId="7596" priority="6774" operator="equal">
      <formula>"Formation"</formula>
    </cfRule>
    <cfRule type="cellIs" dxfId="7595" priority="6775" operator="equal">
      <formula>"Congés"</formula>
    </cfRule>
    <cfRule type="cellIs" dxfId="7594" priority="6776" operator="equal">
      <formula>"Etudes"</formula>
    </cfRule>
    <cfRule type="cellIs" dxfId="7593" priority="6777" operator="equal">
      <formula>"Absent"</formula>
    </cfRule>
  </conditionalFormatting>
  <conditionalFormatting sqref="E454:P454">
    <cfRule type="cellIs" dxfId="7592" priority="6763" operator="equal">
      <formula>"///"</formula>
    </cfRule>
    <cfRule type="cellIs" dxfId="7591" priority="6764" operator="equal">
      <formula>"*"</formula>
    </cfRule>
    <cfRule type="cellIs" dxfId="7590" priority="6765" operator="equal">
      <formula>"//"</formula>
    </cfRule>
    <cfRule type="cellIs" dxfId="7589" priority="6766" operator="equal">
      <formula>"/"</formula>
    </cfRule>
  </conditionalFormatting>
  <conditionalFormatting sqref="E451:P451">
    <cfRule type="cellIs" dxfId="7588" priority="6752" operator="equal">
      <formula>"Jour Direction"</formula>
    </cfRule>
    <cfRule type="cellIs" dxfId="7587" priority="6753" operator="equal">
      <formula>"Férié"</formula>
    </cfRule>
    <cfRule type="cellIs" dxfId="7586" priority="6754" operator="equal">
      <formula>"Fin de Contrat"</formula>
    </cfRule>
    <cfRule type="cellIs" dxfId="7585" priority="6755" operator="equal">
      <formula>"Visite Médicale"</formula>
    </cfRule>
    <cfRule type="cellIs" dxfId="7584" priority="6756" operator="equal">
      <formula>"Arrêt de Travail"</formula>
    </cfRule>
    <cfRule type="cellIs" dxfId="7583" priority="6757" operator="equal">
      <formula>"Congés Parental"</formula>
    </cfRule>
    <cfRule type="cellIs" dxfId="7582" priority="6758" operator="equal">
      <formula>"Jour Naissance"</formula>
    </cfRule>
    <cfRule type="cellIs" dxfId="7581" priority="6759" operator="equal">
      <formula>"Formation"</formula>
    </cfRule>
    <cfRule type="cellIs" dxfId="7580" priority="6760" operator="equal">
      <formula>"Congés"</formula>
    </cfRule>
    <cfRule type="cellIs" dxfId="7579" priority="6761" operator="equal">
      <formula>"Etudes"</formula>
    </cfRule>
    <cfRule type="cellIs" dxfId="7578" priority="6762" operator="equal">
      <formula>"Absent"</formula>
    </cfRule>
  </conditionalFormatting>
  <conditionalFormatting sqref="E452:P452">
    <cfRule type="cellIs" dxfId="7577" priority="6748" operator="equal">
      <formula>"///"</formula>
    </cfRule>
    <cfRule type="cellIs" dxfId="7576" priority="6749" operator="equal">
      <formula>"*"</formula>
    </cfRule>
    <cfRule type="cellIs" dxfId="7575" priority="6750" operator="equal">
      <formula>"//"</formula>
    </cfRule>
    <cfRule type="cellIs" dxfId="7574" priority="6751" operator="equal">
      <formula>"/"</formula>
    </cfRule>
  </conditionalFormatting>
  <conditionalFormatting sqref="E449:P449">
    <cfRule type="cellIs" dxfId="7573" priority="6737" operator="equal">
      <formula>"Jour Direction"</formula>
    </cfRule>
    <cfRule type="cellIs" dxfId="7572" priority="6738" operator="equal">
      <formula>"Férié"</formula>
    </cfRule>
    <cfRule type="cellIs" dxfId="7571" priority="6739" operator="equal">
      <formula>"Fin de Contrat"</formula>
    </cfRule>
    <cfRule type="cellIs" dxfId="7570" priority="6740" operator="equal">
      <formula>"Visite Médicale"</formula>
    </cfRule>
    <cfRule type="cellIs" dxfId="7569" priority="6741" operator="equal">
      <formula>"Arrêt de Travail"</formula>
    </cfRule>
    <cfRule type="cellIs" dxfId="7568" priority="6742" operator="equal">
      <formula>"Congés Parental"</formula>
    </cfRule>
    <cfRule type="cellIs" dxfId="7567" priority="6743" operator="equal">
      <formula>"Jour Naissance"</formula>
    </cfRule>
    <cfRule type="cellIs" dxfId="7566" priority="6744" operator="equal">
      <formula>"Formation"</formula>
    </cfRule>
    <cfRule type="cellIs" dxfId="7565" priority="6745" operator="equal">
      <formula>"Congés"</formula>
    </cfRule>
    <cfRule type="cellIs" dxfId="7564" priority="6746" operator="equal">
      <formula>"Etudes"</formula>
    </cfRule>
    <cfRule type="cellIs" dxfId="7563" priority="6747" operator="equal">
      <formula>"Absent"</formula>
    </cfRule>
  </conditionalFormatting>
  <conditionalFormatting sqref="E450:P450">
    <cfRule type="cellIs" dxfId="7562" priority="6733" operator="equal">
      <formula>"///"</formula>
    </cfRule>
    <cfRule type="cellIs" dxfId="7561" priority="6734" operator="equal">
      <formula>"*"</formula>
    </cfRule>
    <cfRule type="cellIs" dxfId="7560" priority="6735" operator="equal">
      <formula>"//"</formula>
    </cfRule>
    <cfRule type="cellIs" dxfId="7559" priority="6736" operator="equal">
      <formula>"/"</formula>
    </cfRule>
  </conditionalFormatting>
  <conditionalFormatting sqref="E447:P447">
    <cfRule type="cellIs" dxfId="7558" priority="6722" operator="equal">
      <formula>"Jour Direction"</formula>
    </cfRule>
    <cfRule type="cellIs" dxfId="7557" priority="6723" operator="equal">
      <formula>"Férié"</formula>
    </cfRule>
    <cfRule type="cellIs" dxfId="7556" priority="6724" operator="equal">
      <formula>"Fin de Contrat"</formula>
    </cfRule>
    <cfRule type="cellIs" dxfId="7555" priority="6725" operator="equal">
      <formula>"Visite Médicale"</formula>
    </cfRule>
    <cfRule type="cellIs" dxfId="7554" priority="6726" operator="equal">
      <formula>"Arrêt de Travail"</formula>
    </cfRule>
    <cfRule type="cellIs" dxfId="7553" priority="6727" operator="equal">
      <formula>"Congés Parental"</formula>
    </cfRule>
    <cfRule type="cellIs" dxfId="7552" priority="6728" operator="equal">
      <formula>"Jour Naissance"</formula>
    </cfRule>
    <cfRule type="cellIs" dxfId="7551" priority="6729" operator="equal">
      <formula>"Formation"</formula>
    </cfRule>
    <cfRule type="cellIs" dxfId="7550" priority="6730" operator="equal">
      <formula>"Congés"</formula>
    </cfRule>
    <cfRule type="cellIs" dxfId="7549" priority="6731" operator="equal">
      <formula>"Etudes"</formula>
    </cfRule>
    <cfRule type="cellIs" dxfId="7548" priority="6732" operator="equal">
      <formula>"Absent"</formula>
    </cfRule>
  </conditionalFormatting>
  <conditionalFormatting sqref="E448:P448">
    <cfRule type="cellIs" dxfId="7547" priority="6718" operator="equal">
      <formula>"///"</formula>
    </cfRule>
    <cfRule type="cellIs" dxfId="7546" priority="6719" operator="equal">
      <formula>"*"</formula>
    </cfRule>
    <cfRule type="cellIs" dxfId="7545" priority="6720" operator="equal">
      <formula>"//"</formula>
    </cfRule>
    <cfRule type="cellIs" dxfId="7544" priority="6721" operator="equal">
      <formula>"/"</formula>
    </cfRule>
  </conditionalFormatting>
  <conditionalFormatting sqref="E445:P445">
    <cfRule type="cellIs" dxfId="7543" priority="6707" operator="equal">
      <formula>"Jour Direction"</formula>
    </cfRule>
    <cfRule type="cellIs" dxfId="7542" priority="6708" operator="equal">
      <formula>"Férié"</formula>
    </cfRule>
    <cfRule type="cellIs" dxfId="7541" priority="6709" operator="equal">
      <formula>"Fin de Contrat"</formula>
    </cfRule>
    <cfRule type="cellIs" dxfId="7540" priority="6710" operator="equal">
      <formula>"Visite Médicale"</formula>
    </cfRule>
    <cfRule type="cellIs" dxfId="7539" priority="6711" operator="equal">
      <formula>"Arrêt de Travail"</formula>
    </cfRule>
    <cfRule type="cellIs" dxfId="7538" priority="6712" operator="equal">
      <formula>"Congés Parental"</formula>
    </cfRule>
    <cfRule type="cellIs" dxfId="7537" priority="6713" operator="equal">
      <formula>"Jour Naissance"</formula>
    </cfRule>
    <cfRule type="cellIs" dxfId="7536" priority="6714" operator="equal">
      <formula>"Formation"</formula>
    </cfRule>
    <cfRule type="cellIs" dxfId="7535" priority="6715" operator="equal">
      <formula>"Congés"</formula>
    </cfRule>
    <cfRule type="cellIs" dxfId="7534" priority="6716" operator="equal">
      <formula>"Etudes"</formula>
    </cfRule>
    <cfRule type="cellIs" dxfId="7533" priority="6717" operator="equal">
      <formula>"Absent"</formula>
    </cfRule>
  </conditionalFormatting>
  <conditionalFormatting sqref="E446:P446">
    <cfRule type="cellIs" dxfId="7532" priority="6703" operator="equal">
      <formula>"///"</formula>
    </cfRule>
    <cfRule type="cellIs" dxfId="7531" priority="6704" operator="equal">
      <formula>"*"</formula>
    </cfRule>
    <cfRule type="cellIs" dxfId="7530" priority="6705" operator="equal">
      <formula>"//"</formula>
    </cfRule>
    <cfRule type="cellIs" dxfId="7529" priority="6706" operator="equal">
      <formula>"/"</formula>
    </cfRule>
  </conditionalFormatting>
  <conditionalFormatting sqref="E257:P257 E259:P259 E261:P261 E263:P263 E285:P285 E287:P287">
    <cfRule type="cellIs" dxfId="7528" priority="7687" operator="equal">
      <formula>"Jour Direction"</formula>
    </cfRule>
    <cfRule type="cellIs" dxfId="7527" priority="7688" operator="equal">
      <formula>"Férié"</formula>
    </cfRule>
    <cfRule type="cellIs" dxfId="7526" priority="7689" operator="equal">
      <formula>"Fin de Contrat"</formula>
    </cfRule>
    <cfRule type="cellIs" dxfId="7525" priority="7690" operator="equal">
      <formula>"Visite Médicale"</formula>
    </cfRule>
    <cfRule type="cellIs" dxfId="7524" priority="7691" operator="equal">
      <formula>"Arrêt de Travail"</formula>
    </cfRule>
    <cfRule type="cellIs" dxfId="7523" priority="7692" operator="equal">
      <formula>"Congés Parental"</formula>
    </cfRule>
    <cfRule type="cellIs" dxfId="7522" priority="7693" operator="equal">
      <formula>"Jour Naissance"</formula>
    </cfRule>
    <cfRule type="cellIs" dxfId="7521" priority="7694" operator="equal">
      <formula>"Formation"</formula>
    </cfRule>
    <cfRule type="cellIs" dxfId="7520" priority="7695" operator="equal">
      <formula>"Congés"</formula>
    </cfRule>
    <cfRule type="cellIs" dxfId="7519" priority="7696" operator="equal">
      <formula>"Etudes"</formula>
    </cfRule>
    <cfRule type="cellIs" dxfId="7518" priority="7697" operator="equal">
      <formula>"Absent"</formula>
    </cfRule>
  </conditionalFormatting>
  <conditionalFormatting sqref="E258:P258 E260:P260 E262:P262 E264:P264 E286:P286 E288:P288">
    <cfRule type="cellIs" dxfId="7517" priority="7683" operator="equal">
      <formula>"///"</formula>
    </cfRule>
    <cfRule type="cellIs" dxfId="7516" priority="7684" operator="equal">
      <formula>"*"</formula>
    </cfRule>
    <cfRule type="cellIs" dxfId="7515" priority="7685" operator="equal">
      <formula>"//"</formula>
    </cfRule>
    <cfRule type="cellIs" dxfId="7514" priority="7686" operator="equal">
      <formula>"/"</formula>
    </cfRule>
  </conditionalFormatting>
  <conditionalFormatting sqref="E283:P283">
    <cfRule type="cellIs" dxfId="7513" priority="7672" operator="equal">
      <formula>"Jour Direction"</formula>
    </cfRule>
    <cfRule type="cellIs" dxfId="7512" priority="7673" operator="equal">
      <formula>"Férié"</formula>
    </cfRule>
    <cfRule type="cellIs" dxfId="7511" priority="7674" operator="equal">
      <formula>"Fin de Contrat"</formula>
    </cfRule>
    <cfRule type="cellIs" dxfId="7510" priority="7675" operator="equal">
      <formula>"Visite Médicale"</formula>
    </cfRule>
    <cfRule type="cellIs" dxfId="7509" priority="7676" operator="equal">
      <formula>"Arrêt de Travail"</formula>
    </cfRule>
    <cfRule type="cellIs" dxfId="7508" priority="7677" operator="equal">
      <formula>"Congés Parental"</formula>
    </cfRule>
    <cfRule type="cellIs" dxfId="7507" priority="7678" operator="equal">
      <formula>"Jour Naissance"</formula>
    </cfRule>
    <cfRule type="cellIs" dxfId="7506" priority="7679" operator="equal">
      <formula>"Formation"</formula>
    </cfRule>
    <cfRule type="cellIs" dxfId="7505" priority="7680" operator="equal">
      <formula>"Congés"</formula>
    </cfRule>
    <cfRule type="cellIs" dxfId="7504" priority="7681" operator="equal">
      <formula>"Etudes"</formula>
    </cfRule>
    <cfRule type="cellIs" dxfId="7503" priority="7682" operator="equal">
      <formula>"Absent"</formula>
    </cfRule>
  </conditionalFormatting>
  <conditionalFormatting sqref="E284:P284">
    <cfRule type="cellIs" dxfId="7502" priority="7668" operator="equal">
      <formula>"///"</formula>
    </cfRule>
    <cfRule type="cellIs" dxfId="7501" priority="7669" operator="equal">
      <formula>"*"</formula>
    </cfRule>
    <cfRule type="cellIs" dxfId="7500" priority="7670" operator="equal">
      <formula>"//"</formula>
    </cfRule>
    <cfRule type="cellIs" dxfId="7499" priority="7671" operator="equal">
      <formula>"/"</formula>
    </cfRule>
  </conditionalFormatting>
  <conditionalFormatting sqref="E281:P281">
    <cfRule type="cellIs" dxfId="7498" priority="7657" operator="equal">
      <formula>"Jour Direction"</formula>
    </cfRule>
    <cfRule type="cellIs" dxfId="7497" priority="7658" operator="equal">
      <formula>"Férié"</formula>
    </cfRule>
    <cfRule type="cellIs" dxfId="7496" priority="7659" operator="equal">
      <formula>"Fin de Contrat"</formula>
    </cfRule>
    <cfRule type="cellIs" dxfId="7495" priority="7660" operator="equal">
      <formula>"Visite Médicale"</formula>
    </cfRule>
    <cfRule type="cellIs" dxfId="7494" priority="7661" operator="equal">
      <formula>"Arrêt de Travail"</formula>
    </cfRule>
    <cfRule type="cellIs" dxfId="7493" priority="7662" operator="equal">
      <formula>"Congés Parental"</formula>
    </cfRule>
    <cfRule type="cellIs" dxfId="7492" priority="7663" operator="equal">
      <formula>"Jour Naissance"</formula>
    </cfRule>
    <cfRule type="cellIs" dxfId="7491" priority="7664" operator="equal">
      <formula>"Formation"</formula>
    </cfRule>
    <cfRule type="cellIs" dxfId="7490" priority="7665" operator="equal">
      <formula>"Congés"</formula>
    </cfRule>
    <cfRule type="cellIs" dxfId="7489" priority="7666" operator="equal">
      <formula>"Etudes"</formula>
    </cfRule>
    <cfRule type="cellIs" dxfId="7488" priority="7667" operator="equal">
      <formula>"Absent"</formula>
    </cfRule>
  </conditionalFormatting>
  <conditionalFormatting sqref="E282:P282">
    <cfRule type="cellIs" dxfId="7487" priority="7653" operator="equal">
      <formula>"///"</formula>
    </cfRule>
    <cfRule type="cellIs" dxfId="7486" priority="7654" operator="equal">
      <formula>"*"</formula>
    </cfRule>
    <cfRule type="cellIs" dxfId="7485" priority="7655" operator="equal">
      <formula>"//"</formula>
    </cfRule>
    <cfRule type="cellIs" dxfId="7484" priority="7656" operator="equal">
      <formula>"/"</formula>
    </cfRule>
  </conditionalFormatting>
  <conditionalFormatting sqref="E279:P279">
    <cfRule type="cellIs" dxfId="7483" priority="7642" operator="equal">
      <formula>"Jour Direction"</formula>
    </cfRule>
    <cfRule type="cellIs" dxfId="7482" priority="7643" operator="equal">
      <formula>"Férié"</formula>
    </cfRule>
    <cfRule type="cellIs" dxfId="7481" priority="7644" operator="equal">
      <formula>"Fin de Contrat"</formula>
    </cfRule>
    <cfRule type="cellIs" dxfId="7480" priority="7645" operator="equal">
      <formula>"Visite Médicale"</formula>
    </cfRule>
    <cfRule type="cellIs" dxfId="7479" priority="7646" operator="equal">
      <formula>"Arrêt de Travail"</formula>
    </cfRule>
    <cfRule type="cellIs" dxfId="7478" priority="7647" operator="equal">
      <formula>"Congés Parental"</formula>
    </cfRule>
    <cfRule type="cellIs" dxfId="7477" priority="7648" operator="equal">
      <formula>"Jour Naissance"</formula>
    </cfRule>
    <cfRule type="cellIs" dxfId="7476" priority="7649" operator="equal">
      <formula>"Formation"</formula>
    </cfRule>
    <cfRule type="cellIs" dxfId="7475" priority="7650" operator="equal">
      <formula>"Congés"</formula>
    </cfRule>
    <cfRule type="cellIs" dxfId="7474" priority="7651" operator="equal">
      <formula>"Etudes"</formula>
    </cfRule>
    <cfRule type="cellIs" dxfId="7473" priority="7652" operator="equal">
      <formula>"Absent"</formula>
    </cfRule>
  </conditionalFormatting>
  <conditionalFormatting sqref="E280:P280">
    <cfRule type="cellIs" dxfId="7472" priority="7638" operator="equal">
      <formula>"///"</formula>
    </cfRule>
    <cfRule type="cellIs" dxfId="7471" priority="7639" operator="equal">
      <formula>"*"</formula>
    </cfRule>
    <cfRule type="cellIs" dxfId="7470" priority="7640" operator="equal">
      <formula>"//"</formula>
    </cfRule>
    <cfRule type="cellIs" dxfId="7469" priority="7641" operator="equal">
      <formula>"/"</formula>
    </cfRule>
  </conditionalFormatting>
  <conditionalFormatting sqref="E277:P277">
    <cfRule type="cellIs" dxfId="7468" priority="7627" operator="equal">
      <formula>"Jour Direction"</formula>
    </cfRule>
    <cfRule type="cellIs" dxfId="7467" priority="7628" operator="equal">
      <formula>"Férié"</formula>
    </cfRule>
    <cfRule type="cellIs" dxfId="7466" priority="7629" operator="equal">
      <formula>"Fin de Contrat"</formula>
    </cfRule>
    <cfRule type="cellIs" dxfId="7465" priority="7630" operator="equal">
      <formula>"Visite Médicale"</formula>
    </cfRule>
    <cfRule type="cellIs" dxfId="7464" priority="7631" operator="equal">
      <formula>"Arrêt de Travail"</formula>
    </cfRule>
    <cfRule type="cellIs" dxfId="7463" priority="7632" operator="equal">
      <formula>"Congés Parental"</formula>
    </cfRule>
    <cfRule type="cellIs" dxfId="7462" priority="7633" operator="equal">
      <formula>"Jour Naissance"</formula>
    </cfRule>
    <cfRule type="cellIs" dxfId="7461" priority="7634" operator="equal">
      <formula>"Formation"</formula>
    </cfRule>
    <cfRule type="cellIs" dxfId="7460" priority="7635" operator="equal">
      <formula>"Congés"</formula>
    </cfRule>
    <cfRule type="cellIs" dxfId="7459" priority="7636" operator="equal">
      <formula>"Etudes"</formula>
    </cfRule>
    <cfRule type="cellIs" dxfId="7458" priority="7637" operator="equal">
      <formula>"Absent"</formula>
    </cfRule>
  </conditionalFormatting>
  <conditionalFormatting sqref="E278:P278">
    <cfRule type="cellIs" dxfId="7457" priority="7623" operator="equal">
      <formula>"///"</formula>
    </cfRule>
    <cfRule type="cellIs" dxfId="7456" priority="7624" operator="equal">
      <formula>"*"</formula>
    </cfRule>
    <cfRule type="cellIs" dxfId="7455" priority="7625" operator="equal">
      <formula>"//"</formula>
    </cfRule>
    <cfRule type="cellIs" dxfId="7454" priority="7626" operator="equal">
      <formula>"/"</formula>
    </cfRule>
  </conditionalFormatting>
  <conditionalFormatting sqref="E275:P275">
    <cfRule type="cellIs" dxfId="7453" priority="7612" operator="equal">
      <formula>"Jour Direction"</formula>
    </cfRule>
    <cfRule type="cellIs" dxfId="7452" priority="7613" operator="equal">
      <formula>"Férié"</formula>
    </cfRule>
    <cfRule type="cellIs" dxfId="7451" priority="7614" operator="equal">
      <formula>"Fin de Contrat"</formula>
    </cfRule>
    <cfRule type="cellIs" dxfId="7450" priority="7615" operator="equal">
      <formula>"Visite Médicale"</formula>
    </cfRule>
    <cfRule type="cellIs" dxfId="7449" priority="7616" operator="equal">
      <formula>"Arrêt de Travail"</formula>
    </cfRule>
    <cfRule type="cellIs" dxfId="7448" priority="7617" operator="equal">
      <formula>"Congés Parental"</formula>
    </cfRule>
    <cfRule type="cellIs" dxfId="7447" priority="7618" operator="equal">
      <formula>"Jour Naissance"</formula>
    </cfRule>
    <cfRule type="cellIs" dxfId="7446" priority="7619" operator="equal">
      <formula>"Formation"</formula>
    </cfRule>
    <cfRule type="cellIs" dxfId="7445" priority="7620" operator="equal">
      <formula>"Congés"</formula>
    </cfRule>
    <cfRule type="cellIs" dxfId="7444" priority="7621" operator="equal">
      <formula>"Etudes"</formula>
    </cfRule>
    <cfRule type="cellIs" dxfId="7443" priority="7622" operator="equal">
      <formula>"Absent"</formula>
    </cfRule>
  </conditionalFormatting>
  <conditionalFormatting sqref="E276:P276">
    <cfRule type="cellIs" dxfId="7442" priority="7608" operator="equal">
      <formula>"///"</formula>
    </cfRule>
    <cfRule type="cellIs" dxfId="7441" priority="7609" operator="equal">
      <formula>"*"</formula>
    </cfRule>
    <cfRule type="cellIs" dxfId="7440" priority="7610" operator="equal">
      <formula>"//"</formula>
    </cfRule>
    <cfRule type="cellIs" dxfId="7439" priority="7611" operator="equal">
      <formula>"/"</formula>
    </cfRule>
  </conditionalFormatting>
  <conditionalFormatting sqref="E273:P273">
    <cfRule type="cellIs" dxfId="7438" priority="7597" operator="equal">
      <formula>"Jour Direction"</formula>
    </cfRule>
    <cfRule type="cellIs" dxfId="7437" priority="7598" operator="equal">
      <formula>"Férié"</formula>
    </cfRule>
    <cfRule type="cellIs" dxfId="7436" priority="7599" operator="equal">
      <formula>"Fin de Contrat"</formula>
    </cfRule>
    <cfRule type="cellIs" dxfId="7435" priority="7600" operator="equal">
      <formula>"Visite Médicale"</formula>
    </cfRule>
    <cfRule type="cellIs" dxfId="7434" priority="7601" operator="equal">
      <formula>"Arrêt de Travail"</formula>
    </cfRule>
    <cfRule type="cellIs" dxfId="7433" priority="7602" operator="equal">
      <formula>"Congés Parental"</formula>
    </cfRule>
    <cfRule type="cellIs" dxfId="7432" priority="7603" operator="equal">
      <formula>"Jour Naissance"</formula>
    </cfRule>
    <cfRule type="cellIs" dxfId="7431" priority="7604" operator="equal">
      <formula>"Formation"</formula>
    </cfRule>
    <cfRule type="cellIs" dxfId="7430" priority="7605" operator="equal">
      <formula>"Congés"</formula>
    </cfRule>
    <cfRule type="cellIs" dxfId="7429" priority="7606" operator="equal">
      <formula>"Etudes"</formula>
    </cfRule>
    <cfRule type="cellIs" dxfId="7428" priority="7607" operator="equal">
      <formula>"Absent"</formula>
    </cfRule>
  </conditionalFormatting>
  <conditionalFormatting sqref="E274:P274">
    <cfRule type="cellIs" dxfId="7427" priority="7593" operator="equal">
      <formula>"///"</formula>
    </cfRule>
    <cfRule type="cellIs" dxfId="7426" priority="7594" operator="equal">
      <formula>"*"</formula>
    </cfRule>
    <cfRule type="cellIs" dxfId="7425" priority="7595" operator="equal">
      <formula>"//"</formula>
    </cfRule>
    <cfRule type="cellIs" dxfId="7424" priority="7596" operator="equal">
      <formula>"/"</formula>
    </cfRule>
  </conditionalFormatting>
  <conditionalFormatting sqref="E271:P271">
    <cfRule type="cellIs" dxfId="7423" priority="7582" operator="equal">
      <formula>"Jour Direction"</formula>
    </cfRule>
    <cfRule type="cellIs" dxfId="7422" priority="7583" operator="equal">
      <formula>"Férié"</formula>
    </cfRule>
    <cfRule type="cellIs" dxfId="7421" priority="7584" operator="equal">
      <formula>"Fin de Contrat"</formula>
    </cfRule>
    <cfRule type="cellIs" dxfId="7420" priority="7585" operator="equal">
      <formula>"Visite Médicale"</formula>
    </cfRule>
    <cfRule type="cellIs" dxfId="7419" priority="7586" operator="equal">
      <formula>"Arrêt de Travail"</formula>
    </cfRule>
    <cfRule type="cellIs" dxfId="7418" priority="7587" operator="equal">
      <formula>"Congés Parental"</formula>
    </cfRule>
    <cfRule type="cellIs" dxfId="7417" priority="7588" operator="equal">
      <formula>"Jour Naissance"</formula>
    </cfRule>
    <cfRule type="cellIs" dxfId="7416" priority="7589" operator="equal">
      <formula>"Formation"</formula>
    </cfRule>
    <cfRule type="cellIs" dxfId="7415" priority="7590" operator="equal">
      <formula>"Congés"</formula>
    </cfRule>
    <cfRule type="cellIs" dxfId="7414" priority="7591" operator="equal">
      <formula>"Etudes"</formula>
    </cfRule>
    <cfRule type="cellIs" dxfId="7413" priority="7592" operator="equal">
      <formula>"Absent"</formula>
    </cfRule>
  </conditionalFormatting>
  <conditionalFormatting sqref="E272:P272">
    <cfRule type="cellIs" dxfId="7412" priority="7578" operator="equal">
      <formula>"///"</formula>
    </cfRule>
    <cfRule type="cellIs" dxfId="7411" priority="7579" operator="equal">
      <formula>"*"</formula>
    </cfRule>
    <cfRule type="cellIs" dxfId="7410" priority="7580" operator="equal">
      <formula>"//"</formula>
    </cfRule>
    <cfRule type="cellIs" dxfId="7409" priority="7581" operator="equal">
      <formula>"/"</formula>
    </cfRule>
  </conditionalFormatting>
  <conditionalFormatting sqref="E269:P269">
    <cfRule type="cellIs" dxfId="7408" priority="7567" operator="equal">
      <formula>"Jour Direction"</formula>
    </cfRule>
    <cfRule type="cellIs" dxfId="7407" priority="7568" operator="equal">
      <formula>"Férié"</formula>
    </cfRule>
    <cfRule type="cellIs" dxfId="7406" priority="7569" operator="equal">
      <formula>"Fin de Contrat"</formula>
    </cfRule>
    <cfRule type="cellIs" dxfId="7405" priority="7570" operator="equal">
      <formula>"Visite Médicale"</formula>
    </cfRule>
    <cfRule type="cellIs" dxfId="7404" priority="7571" operator="equal">
      <formula>"Arrêt de Travail"</formula>
    </cfRule>
    <cfRule type="cellIs" dxfId="7403" priority="7572" operator="equal">
      <formula>"Congés Parental"</formula>
    </cfRule>
    <cfRule type="cellIs" dxfId="7402" priority="7573" operator="equal">
      <formula>"Jour Naissance"</formula>
    </cfRule>
    <cfRule type="cellIs" dxfId="7401" priority="7574" operator="equal">
      <formula>"Formation"</formula>
    </cfRule>
    <cfRule type="cellIs" dxfId="7400" priority="7575" operator="equal">
      <formula>"Congés"</formula>
    </cfRule>
    <cfRule type="cellIs" dxfId="7399" priority="7576" operator="equal">
      <formula>"Etudes"</formula>
    </cfRule>
    <cfRule type="cellIs" dxfId="7398" priority="7577" operator="equal">
      <formula>"Absent"</formula>
    </cfRule>
  </conditionalFormatting>
  <conditionalFormatting sqref="E270:P270">
    <cfRule type="cellIs" dxfId="7397" priority="7563" operator="equal">
      <formula>"///"</formula>
    </cfRule>
    <cfRule type="cellIs" dxfId="7396" priority="7564" operator="equal">
      <formula>"*"</formula>
    </cfRule>
    <cfRule type="cellIs" dxfId="7395" priority="7565" operator="equal">
      <formula>"//"</formula>
    </cfRule>
    <cfRule type="cellIs" dxfId="7394" priority="7566" operator="equal">
      <formula>"/"</formula>
    </cfRule>
  </conditionalFormatting>
  <conditionalFormatting sqref="E267:P267">
    <cfRule type="cellIs" dxfId="7393" priority="7552" operator="equal">
      <formula>"Jour Direction"</formula>
    </cfRule>
    <cfRule type="cellIs" dxfId="7392" priority="7553" operator="equal">
      <formula>"Férié"</formula>
    </cfRule>
    <cfRule type="cellIs" dxfId="7391" priority="7554" operator="equal">
      <formula>"Fin de Contrat"</formula>
    </cfRule>
    <cfRule type="cellIs" dxfId="7390" priority="7555" operator="equal">
      <formula>"Visite Médicale"</formula>
    </cfRule>
    <cfRule type="cellIs" dxfId="7389" priority="7556" operator="equal">
      <formula>"Arrêt de Travail"</formula>
    </cfRule>
    <cfRule type="cellIs" dxfId="7388" priority="7557" operator="equal">
      <formula>"Congés Parental"</formula>
    </cfRule>
    <cfRule type="cellIs" dxfId="7387" priority="7558" operator="equal">
      <formula>"Jour Naissance"</formula>
    </cfRule>
    <cfRule type="cellIs" dxfId="7386" priority="7559" operator="equal">
      <formula>"Formation"</formula>
    </cfRule>
    <cfRule type="cellIs" dxfId="7385" priority="7560" operator="equal">
      <formula>"Congés"</formula>
    </cfRule>
    <cfRule type="cellIs" dxfId="7384" priority="7561" operator="equal">
      <formula>"Etudes"</formula>
    </cfRule>
    <cfRule type="cellIs" dxfId="7383" priority="7562" operator="equal">
      <formula>"Absent"</formula>
    </cfRule>
  </conditionalFormatting>
  <conditionalFormatting sqref="E268:P268">
    <cfRule type="cellIs" dxfId="7382" priority="7548" operator="equal">
      <formula>"///"</formula>
    </cfRule>
    <cfRule type="cellIs" dxfId="7381" priority="7549" operator="equal">
      <formula>"*"</formula>
    </cfRule>
    <cfRule type="cellIs" dxfId="7380" priority="7550" operator="equal">
      <formula>"//"</formula>
    </cfRule>
    <cfRule type="cellIs" dxfId="7379" priority="7551" operator="equal">
      <formula>"/"</formula>
    </cfRule>
  </conditionalFormatting>
  <conditionalFormatting sqref="E265:P265">
    <cfRule type="cellIs" dxfId="7378" priority="7537" operator="equal">
      <formula>"Jour Direction"</formula>
    </cfRule>
    <cfRule type="cellIs" dxfId="7377" priority="7538" operator="equal">
      <formula>"Férié"</formula>
    </cfRule>
    <cfRule type="cellIs" dxfId="7376" priority="7539" operator="equal">
      <formula>"Fin de Contrat"</formula>
    </cfRule>
    <cfRule type="cellIs" dxfId="7375" priority="7540" operator="equal">
      <formula>"Visite Médicale"</formula>
    </cfRule>
    <cfRule type="cellIs" dxfId="7374" priority="7541" operator="equal">
      <formula>"Arrêt de Travail"</formula>
    </cfRule>
    <cfRule type="cellIs" dxfId="7373" priority="7542" operator="equal">
      <formula>"Congés Parental"</formula>
    </cfRule>
    <cfRule type="cellIs" dxfId="7372" priority="7543" operator="equal">
      <formula>"Jour Naissance"</formula>
    </cfRule>
    <cfRule type="cellIs" dxfId="7371" priority="7544" operator="equal">
      <formula>"Formation"</formula>
    </cfRule>
    <cfRule type="cellIs" dxfId="7370" priority="7545" operator="equal">
      <formula>"Congés"</formula>
    </cfRule>
    <cfRule type="cellIs" dxfId="7369" priority="7546" operator="equal">
      <formula>"Etudes"</formula>
    </cfRule>
    <cfRule type="cellIs" dxfId="7368" priority="7547" operator="equal">
      <formula>"Absent"</formula>
    </cfRule>
  </conditionalFormatting>
  <conditionalFormatting sqref="E266:P266">
    <cfRule type="cellIs" dxfId="7367" priority="7533" operator="equal">
      <formula>"///"</formula>
    </cfRule>
    <cfRule type="cellIs" dxfId="7366" priority="7534" operator="equal">
      <formula>"*"</formula>
    </cfRule>
    <cfRule type="cellIs" dxfId="7365" priority="7535" operator="equal">
      <formula>"//"</formula>
    </cfRule>
    <cfRule type="cellIs" dxfId="7364" priority="7536" operator="equal">
      <formula>"/"</formula>
    </cfRule>
  </conditionalFormatting>
  <conditionalFormatting sqref="U272">
    <cfRule type="cellIs" dxfId="7363" priority="7532" operator="notEqual">
      <formula>$S272</formula>
    </cfRule>
  </conditionalFormatting>
  <conditionalFormatting sqref="E293:P293 E295:P295 E297:P297 E299:P299 E321:P321 E323:P323">
    <cfRule type="cellIs" dxfId="7362" priority="7521" operator="equal">
      <formula>"Jour Direction"</formula>
    </cfRule>
    <cfRule type="cellIs" dxfId="7361" priority="7522" operator="equal">
      <formula>"Férié"</formula>
    </cfRule>
    <cfRule type="cellIs" dxfId="7360" priority="7523" operator="equal">
      <formula>"Fin de Contrat"</formula>
    </cfRule>
    <cfRule type="cellIs" dxfId="7359" priority="7524" operator="equal">
      <formula>"Visite Médicale"</formula>
    </cfRule>
    <cfRule type="cellIs" dxfId="7358" priority="7525" operator="equal">
      <formula>"Arrêt de Travail"</formula>
    </cfRule>
    <cfRule type="cellIs" dxfId="7357" priority="7526" operator="equal">
      <formula>"Congés Parental"</formula>
    </cfRule>
    <cfRule type="cellIs" dxfId="7356" priority="7527" operator="equal">
      <formula>"Jour Naissance"</formula>
    </cfRule>
    <cfRule type="cellIs" dxfId="7355" priority="7528" operator="equal">
      <formula>"Formation"</formula>
    </cfRule>
    <cfRule type="cellIs" dxfId="7354" priority="7529" operator="equal">
      <formula>"Congés"</formula>
    </cfRule>
    <cfRule type="cellIs" dxfId="7353" priority="7530" operator="equal">
      <formula>"Etudes"</formula>
    </cfRule>
    <cfRule type="cellIs" dxfId="7352" priority="7531" operator="equal">
      <formula>"Absent"</formula>
    </cfRule>
  </conditionalFormatting>
  <conditionalFormatting sqref="E294:P294 E296:P296 E298:P298 E300:P300 E322:P322 E324:P324">
    <cfRule type="cellIs" dxfId="7351" priority="7517" operator="equal">
      <formula>"///"</formula>
    </cfRule>
    <cfRule type="cellIs" dxfId="7350" priority="7518" operator="equal">
      <formula>"*"</formula>
    </cfRule>
    <cfRule type="cellIs" dxfId="7349" priority="7519" operator="equal">
      <formula>"//"</formula>
    </cfRule>
    <cfRule type="cellIs" dxfId="7348" priority="7520" operator="equal">
      <formula>"/"</formula>
    </cfRule>
  </conditionalFormatting>
  <conditionalFormatting sqref="E319:P319">
    <cfRule type="cellIs" dxfId="7347" priority="7506" operator="equal">
      <formula>"Jour Direction"</formula>
    </cfRule>
    <cfRule type="cellIs" dxfId="7346" priority="7507" operator="equal">
      <formula>"Férié"</formula>
    </cfRule>
    <cfRule type="cellIs" dxfId="7345" priority="7508" operator="equal">
      <formula>"Fin de Contrat"</formula>
    </cfRule>
    <cfRule type="cellIs" dxfId="7344" priority="7509" operator="equal">
      <formula>"Visite Médicale"</formula>
    </cfRule>
    <cfRule type="cellIs" dxfId="7343" priority="7510" operator="equal">
      <formula>"Arrêt de Travail"</formula>
    </cfRule>
    <cfRule type="cellIs" dxfId="7342" priority="7511" operator="equal">
      <formula>"Congés Parental"</formula>
    </cfRule>
    <cfRule type="cellIs" dxfId="7341" priority="7512" operator="equal">
      <formula>"Jour Naissance"</formula>
    </cfRule>
    <cfRule type="cellIs" dxfId="7340" priority="7513" operator="equal">
      <formula>"Formation"</formula>
    </cfRule>
    <cfRule type="cellIs" dxfId="7339" priority="7514" operator="equal">
      <formula>"Congés"</formula>
    </cfRule>
    <cfRule type="cellIs" dxfId="7338" priority="7515" operator="equal">
      <formula>"Etudes"</formula>
    </cfRule>
    <cfRule type="cellIs" dxfId="7337" priority="7516" operator="equal">
      <formula>"Absent"</formula>
    </cfRule>
  </conditionalFormatting>
  <conditionalFormatting sqref="E320:P320">
    <cfRule type="cellIs" dxfId="7336" priority="7502" operator="equal">
      <formula>"///"</formula>
    </cfRule>
    <cfRule type="cellIs" dxfId="7335" priority="7503" operator="equal">
      <formula>"*"</formula>
    </cfRule>
    <cfRule type="cellIs" dxfId="7334" priority="7504" operator="equal">
      <formula>"//"</formula>
    </cfRule>
    <cfRule type="cellIs" dxfId="7333" priority="7505" operator="equal">
      <formula>"/"</formula>
    </cfRule>
  </conditionalFormatting>
  <conditionalFormatting sqref="E317:P317">
    <cfRule type="cellIs" dxfId="7332" priority="7491" operator="equal">
      <formula>"Jour Direction"</formula>
    </cfRule>
    <cfRule type="cellIs" dxfId="7331" priority="7492" operator="equal">
      <formula>"Férié"</formula>
    </cfRule>
    <cfRule type="cellIs" dxfId="7330" priority="7493" operator="equal">
      <formula>"Fin de Contrat"</formula>
    </cfRule>
    <cfRule type="cellIs" dxfId="7329" priority="7494" operator="equal">
      <formula>"Visite Médicale"</formula>
    </cfRule>
    <cfRule type="cellIs" dxfId="7328" priority="7495" operator="equal">
      <formula>"Arrêt de Travail"</formula>
    </cfRule>
    <cfRule type="cellIs" dxfId="7327" priority="7496" operator="equal">
      <formula>"Congés Parental"</formula>
    </cfRule>
    <cfRule type="cellIs" dxfId="7326" priority="7497" operator="equal">
      <formula>"Jour Naissance"</formula>
    </cfRule>
    <cfRule type="cellIs" dxfId="7325" priority="7498" operator="equal">
      <formula>"Formation"</formula>
    </cfRule>
    <cfRule type="cellIs" dxfId="7324" priority="7499" operator="equal">
      <formula>"Congés"</formula>
    </cfRule>
    <cfRule type="cellIs" dxfId="7323" priority="7500" operator="equal">
      <formula>"Etudes"</formula>
    </cfRule>
    <cfRule type="cellIs" dxfId="7322" priority="7501" operator="equal">
      <formula>"Absent"</formula>
    </cfRule>
  </conditionalFormatting>
  <conditionalFormatting sqref="E318:P318">
    <cfRule type="cellIs" dxfId="7321" priority="7487" operator="equal">
      <formula>"///"</formula>
    </cfRule>
    <cfRule type="cellIs" dxfId="7320" priority="7488" operator="equal">
      <formula>"*"</formula>
    </cfRule>
    <cfRule type="cellIs" dxfId="7319" priority="7489" operator="equal">
      <formula>"//"</formula>
    </cfRule>
    <cfRule type="cellIs" dxfId="7318" priority="7490" operator="equal">
      <formula>"/"</formula>
    </cfRule>
  </conditionalFormatting>
  <conditionalFormatting sqref="E315:P315">
    <cfRule type="cellIs" dxfId="7317" priority="7476" operator="equal">
      <formula>"Jour Direction"</formula>
    </cfRule>
    <cfRule type="cellIs" dxfId="7316" priority="7477" operator="equal">
      <formula>"Férié"</formula>
    </cfRule>
    <cfRule type="cellIs" dxfId="7315" priority="7478" operator="equal">
      <formula>"Fin de Contrat"</formula>
    </cfRule>
    <cfRule type="cellIs" dxfId="7314" priority="7479" operator="equal">
      <formula>"Visite Médicale"</formula>
    </cfRule>
    <cfRule type="cellIs" dxfId="7313" priority="7480" operator="equal">
      <formula>"Arrêt de Travail"</formula>
    </cfRule>
    <cfRule type="cellIs" dxfId="7312" priority="7481" operator="equal">
      <formula>"Congés Parental"</formula>
    </cfRule>
    <cfRule type="cellIs" dxfId="7311" priority="7482" operator="equal">
      <formula>"Jour Naissance"</formula>
    </cfRule>
    <cfRule type="cellIs" dxfId="7310" priority="7483" operator="equal">
      <formula>"Formation"</formula>
    </cfRule>
    <cfRule type="cellIs" dxfId="7309" priority="7484" operator="equal">
      <formula>"Congés"</formula>
    </cfRule>
    <cfRule type="cellIs" dxfId="7308" priority="7485" operator="equal">
      <formula>"Etudes"</formula>
    </cfRule>
    <cfRule type="cellIs" dxfId="7307" priority="7486" operator="equal">
      <formula>"Absent"</formula>
    </cfRule>
  </conditionalFormatting>
  <conditionalFormatting sqref="E316:P316">
    <cfRule type="cellIs" dxfId="7306" priority="7472" operator="equal">
      <formula>"///"</formula>
    </cfRule>
    <cfRule type="cellIs" dxfId="7305" priority="7473" operator="equal">
      <formula>"*"</formula>
    </cfRule>
    <cfRule type="cellIs" dxfId="7304" priority="7474" operator="equal">
      <formula>"//"</formula>
    </cfRule>
    <cfRule type="cellIs" dxfId="7303" priority="7475" operator="equal">
      <formula>"/"</formula>
    </cfRule>
  </conditionalFormatting>
  <conditionalFormatting sqref="E313:P313">
    <cfRule type="cellIs" dxfId="7302" priority="7461" operator="equal">
      <formula>"Jour Direction"</formula>
    </cfRule>
    <cfRule type="cellIs" dxfId="7301" priority="7462" operator="equal">
      <formula>"Férié"</formula>
    </cfRule>
    <cfRule type="cellIs" dxfId="7300" priority="7463" operator="equal">
      <formula>"Fin de Contrat"</formula>
    </cfRule>
    <cfRule type="cellIs" dxfId="7299" priority="7464" operator="equal">
      <formula>"Visite Médicale"</formula>
    </cfRule>
    <cfRule type="cellIs" dxfId="7298" priority="7465" operator="equal">
      <formula>"Arrêt de Travail"</formula>
    </cfRule>
    <cfRule type="cellIs" dxfId="7297" priority="7466" operator="equal">
      <formula>"Congés Parental"</formula>
    </cfRule>
    <cfRule type="cellIs" dxfId="7296" priority="7467" operator="equal">
      <formula>"Jour Naissance"</formula>
    </cfRule>
    <cfRule type="cellIs" dxfId="7295" priority="7468" operator="equal">
      <formula>"Formation"</formula>
    </cfRule>
    <cfRule type="cellIs" dxfId="7294" priority="7469" operator="equal">
      <formula>"Congés"</formula>
    </cfRule>
    <cfRule type="cellIs" dxfId="7293" priority="7470" operator="equal">
      <formula>"Etudes"</formula>
    </cfRule>
    <cfRule type="cellIs" dxfId="7292" priority="7471" operator="equal">
      <formula>"Absent"</formula>
    </cfRule>
  </conditionalFormatting>
  <conditionalFormatting sqref="E314:P314">
    <cfRule type="cellIs" dxfId="7291" priority="7457" operator="equal">
      <formula>"///"</formula>
    </cfRule>
    <cfRule type="cellIs" dxfId="7290" priority="7458" operator="equal">
      <formula>"*"</formula>
    </cfRule>
    <cfRule type="cellIs" dxfId="7289" priority="7459" operator="equal">
      <formula>"//"</formula>
    </cfRule>
    <cfRule type="cellIs" dxfId="7288" priority="7460" operator="equal">
      <formula>"/"</formula>
    </cfRule>
  </conditionalFormatting>
  <conditionalFormatting sqref="E311:P311">
    <cfRule type="cellIs" dxfId="7287" priority="7446" operator="equal">
      <formula>"Jour Direction"</formula>
    </cfRule>
    <cfRule type="cellIs" dxfId="7286" priority="7447" operator="equal">
      <formula>"Férié"</formula>
    </cfRule>
    <cfRule type="cellIs" dxfId="7285" priority="7448" operator="equal">
      <formula>"Fin de Contrat"</formula>
    </cfRule>
    <cfRule type="cellIs" dxfId="7284" priority="7449" operator="equal">
      <formula>"Visite Médicale"</formula>
    </cfRule>
    <cfRule type="cellIs" dxfId="7283" priority="7450" operator="equal">
      <formula>"Arrêt de Travail"</formula>
    </cfRule>
    <cfRule type="cellIs" dxfId="7282" priority="7451" operator="equal">
      <formula>"Congés Parental"</formula>
    </cfRule>
    <cfRule type="cellIs" dxfId="7281" priority="7452" operator="equal">
      <formula>"Jour Naissance"</formula>
    </cfRule>
    <cfRule type="cellIs" dxfId="7280" priority="7453" operator="equal">
      <formula>"Formation"</formula>
    </cfRule>
    <cfRule type="cellIs" dxfId="7279" priority="7454" operator="equal">
      <formula>"Congés"</formula>
    </cfRule>
    <cfRule type="cellIs" dxfId="7278" priority="7455" operator="equal">
      <formula>"Etudes"</formula>
    </cfRule>
    <cfRule type="cellIs" dxfId="7277" priority="7456" operator="equal">
      <formula>"Absent"</formula>
    </cfRule>
  </conditionalFormatting>
  <conditionalFormatting sqref="E312:P312">
    <cfRule type="cellIs" dxfId="7276" priority="7442" operator="equal">
      <formula>"///"</formula>
    </cfRule>
    <cfRule type="cellIs" dxfId="7275" priority="7443" operator="equal">
      <formula>"*"</formula>
    </cfRule>
    <cfRule type="cellIs" dxfId="7274" priority="7444" operator="equal">
      <formula>"//"</formula>
    </cfRule>
    <cfRule type="cellIs" dxfId="7273" priority="7445" operator="equal">
      <formula>"/"</formula>
    </cfRule>
  </conditionalFormatting>
  <conditionalFormatting sqref="E309:P309">
    <cfRule type="cellIs" dxfId="7272" priority="7431" operator="equal">
      <formula>"Jour Direction"</formula>
    </cfRule>
    <cfRule type="cellIs" dxfId="7271" priority="7432" operator="equal">
      <formula>"Férié"</formula>
    </cfRule>
    <cfRule type="cellIs" dxfId="7270" priority="7433" operator="equal">
      <formula>"Fin de Contrat"</formula>
    </cfRule>
    <cfRule type="cellIs" dxfId="7269" priority="7434" operator="equal">
      <formula>"Visite Médicale"</formula>
    </cfRule>
    <cfRule type="cellIs" dxfId="7268" priority="7435" operator="equal">
      <formula>"Arrêt de Travail"</formula>
    </cfRule>
    <cfRule type="cellIs" dxfId="7267" priority="7436" operator="equal">
      <formula>"Congés Parental"</formula>
    </cfRule>
    <cfRule type="cellIs" dxfId="7266" priority="7437" operator="equal">
      <formula>"Jour Naissance"</formula>
    </cfRule>
    <cfRule type="cellIs" dxfId="7265" priority="7438" operator="equal">
      <formula>"Formation"</formula>
    </cfRule>
    <cfRule type="cellIs" dxfId="7264" priority="7439" operator="equal">
      <formula>"Congés"</formula>
    </cfRule>
    <cfRule type="cellIs" dxfId="7263" priority="7440" operator="equal">
      <formula>"Etudes"</formula>
    </cfRule>
    <cfRule type="cellIs" dxfId="7262" priority="7441" operator="equal">
      <formula>"Absent"</formula>
    </cfRule>
  </conditionalFormatting>
  <conditionalFormatting sqref="E310:P310">
    <cfRule type="cellIs" dxfId="7261" priority="7427" operator="equal">
      <formula>"///"</formula>
    </cfRule>
    <cfRule type="cellIs" dxfId="7260" priority="7428" operator="equal">
      <formula>"*"</formula>
    </cfRule>
    <cfRule type="cellIs" dxfId="7259" priority="7429" operator="equal">
      <formula>"//"</formula>
    </cfRule>
    <cfRule type="cellIs" dxfId="7258" priority="7430" operator="equal">
      <formula>"/"</formula>
    </cfRule>
  </conditionalFormatting>
  <conditionalFormatting sqref="E307:P307">
    <cfRule type="cellIs" dxfId="7257" priority="7416" operator="equal">
      <formula>"Jour Direction"</formula>
    </cfRule>
    <cfRule type="cellIs" dxfId="7256" priority="7417" operator="equal">
      <formula>"Férié"</formula>
    </cfRule>
    <cfRule type="cellIs" dxfId="7255" priority="7418" operator="equal">
      <formula>"Fin de Contrat"</formula>
    </cfRule>
    <cfRule type="cellIs" dxfId="7254" priority="7419" operator="equal">
      <formula>"Visite Médicale"</formula>
    </cfRule>
    <cfRule type="cellIs" dxfId="7253" priority="7420" operator="equal">
      <formula>"Arrêt de Travail"</formula>
    </cfRule>
    <cfRule type="cellIs" dxfId="7252" priority="7421" operator="equal">
      <formula>"Congés Parental"</formula>
    </cfRule>
    <cfRule type="cellIs" dxfId="7251" priority="7422" operator="equal">
      <formula>"Jour Naissance"</formula>
    </cfRule>
    <cfRule type="cellIs" dxfId="7250" priority="7423" operator="equal">
      <formula>"Formation"</formula>
    </cfRule>
    <cfRule type="cellIs" dxfId="7249" priority="7424" operator="equal">
      <formula>"Congés"</formula>
    </cfRule>
    <cfRule type="cellIs" dxfId="7248" priority="7425" operator="equal">
      <formula>"Etudes"</formula>
    </cfRule>
    <cfRule type="cellIs" dxfId="7247" priority="7426" operator="equal">
      <formula>"Absent"</formula>
    </cfRule>
  </conditionalFormatting>
  <conditionalFormatting sqref="E308:P308">
    <cfRule type="cellIs" dxfId="7246" priority="7412" operator="equal">
      <formula>"///"</formula>
    </cfRule>
    <cfRule type="cellIs" dxfId="7245" priority="7413" operator="equal">
      <formula>"*"</formula>
    </cfRule>
    <cfRule type="cellIs" dxfId="7244" priority="7414" operator="equal">
      <formula>"//"</formula>
    </cfRule>
    <cfRule type="cellIs" dxfId="7243" priority="7415" operator="equal">
      <formula>"/"</formula>
    </cfRule>
  </conditionalFormatting>
  <conditionalFormatting sqref="E305:P305">
    <cfRule type="cellIs" dxfId="7242" priority="7401" operator="equal">
      <formula>"Jour Direction"</formula>
    </cfRule>
    <cfRule type="cellIs" dxfId="7241" priority="7402" operator="equal">
      <formula>"Férié"</formula>
    </cfRule>
    <cfRule type="cellIs" dxfId="7240" priority="7403" operator="equal">
      <formula>"Fin de Contrat"</formula>
    </cfRule>
    <cfRule type="cellIs" dxfId="7239" priority="7404" operator="equal">
      <formula>"Visite Médicale"</formula>
    </cfRule>
    <cfRule type="cellIs" dxfId="7238" priority="7405" operator="equal">
      <formula>"Arrêt de Travail"</formula>
    </cfRule>
    <cfRule type="cellIs" dxfId="7237" priority="7406" operator="equal">
      <formula>"Congés Parental"</formula>
    </cfRule>
    <cfRule type="cellIs" dxfId="7236" priority="7407" operator="equal">
      <formula>"Jour Naissance"</formula>
    </cfRule>
    <cfRule type="cellIs" dxfId="7235" priority="7408" operator="equal">
      <formula>"Formation"</formula>
    </cfRule>
    <cfRule type="cellIs" dxfId="7234" priority="7409" operator="equal">
      <formula>"Congés"</formula>
    </cfRule>
    <cfRule type="cellIs" dxfId="7233" priority="7410" operator="equal">
      <formula>"Etudes"</formula>
    </cfRule>
    <cfRule type="cellIs" dxfId="7232" priority="7411" operator="equal">
      <formula>"Absent"</formula>
    </cfRule>
  </conditionalFormatting>
  <conditionalFormatting sqref="E306:P306">
    <cfRule type="cellIs" dxfId="7231" priority="7397" operator="equal">
      <formula>"///"</formula>
    </cfRule>
    <cfRule type="cellIs" dxfId="7230" priority="7398" operator="equal">
      <formula>"*"</formula>
    </cfRule>
    <cfRule type="cellIs" dxfId="7229" priority="7399" operator="equal">
      <formula>"//"</formula>
    </cfRule>
    <cfRule type="cellIs" dxfId="7228" priority="7400" operator="equal">
      <formula>"/"</formula>
    </cfRule>
  </conditionalFormatting>
  <conditionalFormatting sqref="E303:P303">
    <cfRule type="cellIs" dxfId="7227" priority="7386" operator="equal">
      <formula>"Jour Direction"</formula>
    </cfRule>
    <cfRule type="cellIs" dxfId="7226" priority="7387" operator="equal">
      <formula>"Férié"</formula>
    </cfRule>
    <cfRule type="cellIs" dxfId="7225" priority="7388" operator="equal">
      <formula>"Fin de Contrat"</formula>
    </cfRule>
    <cfRule type="cellIs" dxfId="7224" priority="7389" operator="equal">
      <formula>"Visite Médicale"</formula>
    </cfRule>
    <cfRule type="cellIs" dxfId="7223" priority="7390" operator="equal">
      <formula>"Arrêt de Travail"</formula>
    </cfRule>
    <cfRule type="cellIs" dxfId="7222" priority="7391" operator="equal">
      <formula>"Congés Parental"</formula>
    </cfRule>
    <cfRule type="cellIs" dxfId="7221" priority="7392" operator="equal">
      <formula>"Jour Naissance"</formula>
    </cfRule>
    <cfRule type="cellIs" dxfId="7220" priority="7393" operator="equal">
      <formula>"Formation"</formula>
    </cfRule>
    <cfRule type="cellIs" dxfId="7219" priority="7394" operator="equal">
      <formula>"Congés"</formula>
    </cfRule>
    <cfRule type="cellIs" dxfId="7218" priority="7395" operator="equal">
      <formula>"Etudes"</formula>
    </cfRule>
    <cfRule type="cellIs" dxfId="7217" priority="7396" operator="equal">
      <formula>"Absent"</formula>
    </cfRule>
  </conditionalFormatting>
  <conditionalFormatting sqref="E304:P304">
    <cfRule type="cellIs" dxfId="7216" priority="7382" operator="equal">
      <formula>"///"</formula>
    </cfRule>
    <cfRule type="cellIs" dxfId="7215" priority="7383" operator="equal">
      <formula>"*"</formula>
    </cfRule>
    <cfRule type="cellIs" dxfId="7214" priority="7384" operator="equal">
      <formula>"//"</formula>
    </cfRule>
    <cfRule type="cellIs" dxfId="7213" priority="7385" operator="equal">
      <formula>"/"</formula>
    </cfRule>
  </conditionalFormatting>
  <conditionalFormatting sqref="E301:P301">
    <cfRule type="cellIs" dxfId="7212" priority="7371" operator="equal">
      <formula>"Jour Direction"</formula>
    </cfRule>
    <cfRule type="cellIs" dxfId="7211" priority="7372" operator="equal">
      <formula>"Férié"</formula>
    </cfRule>
    <cfRule type="cellIs" dxfId="7210" priority="7373" operator="equal">
      <formula>"Fin de Contrat"</formula>
    </cfRule>
    <cfRule type="cellIs" dxfId="7209" priority="7374" operator="equal">
      <formula>"Visite Médicale"</formula>
    </cfRule>
    <cfRule type="cellIs" dxfId="7208" priority="7375" operator="equal">
      <formula>"Arrêt de Travail"</formula>
    </cfRule>
    <cfRule type="cellIs" dxfId="7207" priority="7376" operator="equal">
      <formula>"Congés Parental"</formula>
    </cfRule>
    <cfRule type="cellIs" dxfId="7206" priority="7377" operator="equal">
      <formula>"Jour Naissance"</formula>
    </cfRule>
    <cfRule type="cellIs" dxfId="7205" priority="7378" operator="equal">
      <formula>"Formation"</formula>
    </cfRule>
    <cfRule type="cellIs" dxfId="7204" priority="7379" operator="equal">
      <formula>"Congés"</formula>
    </cfRule>
    <cfRule type="cellIs" dxfId="7203" priority="7380" operator="equal">
      <formula>"Etudes"</formula>
    </cfRule>
    <cfRule type="cellIs" dxfId="7202" priority="7381" operator="equal">
      <formula>"Absent"</formula>
    </cfRule>
  </conditionalFormatting>
  <conditionalFormatting sqref="E302:P302">
    <cfRule type="cellIs" dxfId="7201" priority="7367" operator="equal">
      <formula>"///"</formula>
    </cfRule>
    <cfRule type="cellIs" dxfId="7200" priority="7368" operator="equal">
      <formula>"*"</formula>
    </cfRule>
    <cfRule type="cellIs" dxfId="7199" priority="7369" operator="equal">
      <formula>"//"</formula>
    </cfRule>
    <cfRule type="cellIs" dxfId="7198" priority="7370" operator="equal">
      <formula>"/"</formula>
    </cfRule>
  </conditionalFormatting>
  <conditionalFormatting sqref="U308">
    <cfRule type="cellIs" dxfId="7197" priority="7366" operator="notEqual">
      <formula>$S308</formula>
    </cfRule>
  </conditionalFormatting>
  <conditionalFormatting sqref="E329:P329 E331:P331 E333:P333 E335:P335 E357:P357 E359:P359">
    <cfRule type="cellIs" dxfId="7196" priority="7355" operator="equal">
      <formula>"Jour Direction"</formula>
    </cfRule>
    <cfRule type="cellIs" dxfId="7195" priority="7356" operator="equal">
      <formula>"Férié"</formula>
    </cfRule>
    <cfRule type="cellIs" dxfId="7194" priority="7357" operator="equal">
      <formula>"Fin de Contrat"</formula>
    </cfRule>
    <cfRule type="cellIs" dxfId="7193" priority="7358" operator="equal">
      <formula>"Visite Médicale"</formula>
    </cfRule>
    <cfRule type="cellIs" dxfId="7192" priority="7359" operator="equal">
      <formula>"Arrêt de Travail"</formula>
    </cfRule>
    <cfRule type="cellIs" dxfId="7191" priority="7360" operator="equal">
      <formula>"Congés Parental"</formula>
    </cfRule>
    <cfRule type="cellIs" dxfId="7190" priority="7361" operator="equal">
      <formula>"Jour Naissance"</formula>
    </cfRule>
    <cfRule type="cellIs" dxfId="7189" priority="7362" operator="equal">
      <formula>"Formation"</formula>
    </cfRule>
    <cfRule type="cellIs" dxfId="7188" priority="7363" operator="equal">
      <formula>"Congés"</formula>
    </cfRule>
    <cfRule type="cellIs" dxfId="7187" priority="7364" operator="equal">
      <formula>"Etudes"</formula>
    </cfRule>
    <cfRule type="cellIs" dxfId="7186" priority="7365" operator="equal">
      <formula>"Absent"</formula>
    </cfRule>
  </conditionalFormatting>
  <conditionalFormatting sqref="E330:P330 E332:P332 E334:P334 E336:P336 E358:P358 E360:P360">
    <cfRule type="cellIs" dxfId="7185" priority="7351" operator="equal">
      <formula>"///"</formula>
    </cfRule>
    <cfRule type="cellIs" dxfId="7184" priority="7352" operator="equal">
      <formula>"*"</formula>
    </cfRule>
    <cfRule type="cellIs" dxfId="7183" priority="7353" operator="equal">
      <formula>"//"</formula>
    </cfRule>
    <cfRule type="cellIs" dxfId="7182" priority="7354" operator="equal">
      <formula>"/"</formula>
    </cfRule>
  </conditionalFormatting>
  <conditionalFormatting sqref="E355:P355">
    <cfRule type="cellIs" dxfId="7181" priority="7340" operator="equal">
      <formula>"Jour Direction"</formula>
    </cfRule>
    <cfRule type="cellIs" dxfId="7180" priority="7341" operator="equal">
      <formula>"Férié"</formula>
    </cfRule>
    <cfRule type="cellIs" dxfId="7179" priority="7342" operator="equal">
      <formula>"Fin de Contrat"</formula>
    </cfRule>
    <cfRule type="cellIs" dxfId="7178" priority="7343" operator="equal">
      <formula>"Visite Médicale"</formula>
    </cfRule>
    <cfRule type="cellIs" dxfId="7177" priority="7344" operator="equal">
      <formula>"Arrêt de Travail"</formula>
    </cfRule>
    <cfRule type="cellIs" dxfId="7176" priority="7345" operator="equal">
      <formula>"Congés Parental"</formula>
    </cfRule>
    <cfRule type="cellIs" dxfId="7175" priority="7346" operator="equal">
      <formula>"Jour Naissance"</formula>
    </cfRule>
    <cfRule type="cellIs" dxfId="7174" priority="7347" operator="equal">
      <formula>"Formation"</formula>
    </cfRule>
    <cfRule type="cellIs" dxfId="7173" priority="7348" operator="equal">
      <formula>"Congés"</formula>
    </cfRule>
    <cfRule type="cellIs" dxfId="7172" priority="7349" operator="equal">
      <formula>"Etudes"</formula>
    </cfRule>
    <cfRule type="cellIs" dxfId="7171" priority="7350" operator="equal">
      <formula>"Absent"</formula>
    </cfRule>
  </conditionalFormatting>
  <conditionalFormatting sqref="E356:P356">
    <cfRule type="cellIs" dxfId="7170" priority="7336" operator="equal">
      <formula>"///"</formula>
    </cfRule>
    <cfRule type="cellIs" dxfId="7169" priority="7337" operator="equal">
      <formula>"*"</formula>
    </cfRule>
    <cfRule type="cellIs" dxfId="7168" priority="7338" operator="equal">
      <formula>"//"</formula>
    </cfRule>
    <cfRule type="cellIs" dxfId="7167" priority="7339" operator="equal">
      <formula>"/"</formula>
    </cfRule>
  </conditionalFormatting>
  <conditionalFormatting sqref="E353:P353">
    <cfRule type="cellIs" dxfId="7166" priority="7325" operator="equal">
      <formula>"Jour Direction"</formula>
    </cfRule>
    <cfRule type="cellIs" dxfId="7165" priority="7326" operator="equal">
      <formula>"Férié"</formula>
    </cfRule>
    <cfRule type="cellIs" dxfId="7164" priority="7327" operator="equal">
      <formula>"Fin de Contrat"</formula>
    </cfRule>
    <cfRule type="cellIs" dxfId="7163" priority="7328" operator="equal">
      <formula>"Visite Médicale"</formula>
    </cfRule>
    <cfRule type="cellIs" dxfId="7162" priority="7329" operator="equal">
      <formula>"Arrêt de Travail"</formula>
    </cfRule>
    <cfRule type="cellIs" dxfId="7161" priority="7330" operator="equal">
      <formula>"Congés Parental"</formula>
    </cfRule>
    <cfRule type="cellIs" dxfId="7160" priority="7331" operator="equal">
      <formula>"Jour Naissance"</formula>
    </cfRule>
    <cfRule type="cellIs" dxfId="7159" priority="7332" operator="equal">
      <formula>"Formation"</formula>
    </cfRule>
    <cfRule type="cellIs" dxfId="7158" priority="7333" operator="equal">
      <formula>"Congés"</formula>
    </cfRule>
    <cfRule type="cellIs" dxfId="7157" priority="7334" operator="equal">
      <formula>"Etudes"</formula>
    </cfRule>
    <cfRule type="cellIs" dxfId="7156" priority="7335" operator="equal">
      <formula>"Absent"</formula>
    </cfRule>
  </conditionalFormatting>
  <conditionalFormatting sqref="E354:P354">
    <cfRule type="cellIs" dxfId="7155" priority="7321" operator="equal">
      <formula>"///"</formula>
    </cfRule>
    <cfRule type="cellIs" dxfId="7154" priority="7322" operator="equal">
      <formula>"*"</formula>
    </cfRule>
    <cfRule type="cellIs" dxfId="7153" priority="7323" operator="equal">
      <formula>"//"</formula>
    </cfRule>
    <cfRule type="cellIs" dxfId="7152" priority="7324" operator="equal">
      <formula>"/"</formula>
    </cfRule>
  </conditionalFormatting>
  <conditionalFormatting sqref="E351:P351">
    <cfRule type="cellIs" dxfId="7151" priority="7310" operator="equal">
      <formula>"Jour Direction"</formula>
    </cfRule>
    <cfRule type="cellIs" dxfId="7150" priority="7311" operator="equal">
      <formula>"Férié"</formula>
    </cfRule>
    <cfRule type="cellIs" dxfId="7149" priority="7312" operator="equal">
      <formula>"Fin de Contrat"</formula>
    </cfRule>
    <cfRule type="cellIs" dxfId="7148" priority="7313" operator="equal">
      <formula>"Visite Médicale"</formula>
    </cfRule>
    <cfRule type="cellIs" dxfId="7147" priority="7314" operator="equal">
      <formula>"Arrêt de Travail"</formula>
    </cfRule>
    <cfRule type="cellIs" dxfId="7146" priority="7315" operator="equal">
      <formula>"Congés Parental"</formula>
    </cfRule>
    <cfRule type="cellIs" dxfId="7145" priority="7316" operator="equal">
      <formula>"Jour Naissance"</formula>
    </cfRule>
    <cfRule type="cellIs" dxfId="7144" priority="7317" operator="equal">
      <formula>"Formation"</formula>
    </cfRule>
    <cfRule type="cellIs" dxfId="7143" priority="7318" operator="equal">
      <formula>"Congés"</formula>
    </cfRule>
    <cfRule type="cellIs" dxfId="7142" priority="7319" operator="equal">
      <formula>"Etudes"</formula>
    </cfRule>
    <cfRule type="cellIs" dxfId="7141" priority="7320" operator="equal">
      <formula>"Absent"</formula>
    </cfRule>
  </conditionalFormatting>
  <conditionalFormatting sqref="E352:P352">
    <cfRule type="cellIs" dxfId="7140" priority="7306" operator="equal">
      <formula>"///"</formula>
    </cfRule>
    <cfRule type="cellIs" dxfId="7139" priority="7307" operator="equal">
      <formula>"*"</formula>
    </cfRule>
    <cfRule type="cellIs" dxfId="7138" priority="7308" operator="equal">
      <formula>"//"</formula>
    </cfRule>
    <cfRule type="cellIs" dxfId="7137" priority="7309" operator="equal">
      <formula>"/"</formula>
    </cfRule>
  </conditionalFormatting>
  <conditionalFormatting sqref="E349:P349">
    <cfRule type="cellIs" dxfId="7136" priority="7295" operator="equal">
      <formula>"Jour Direction"</formula>
    </cfRule>
    <cfRule type="cellIs" dxfId="7135" priority="7296" operator="equal">
      <formula>"Férié"</formula>
    </cfRule>
    <cfRule type="cellIs" dxfId="7134" priority="7297" operator="equal">
      <formula>"Fin de Contrat"</formula>
    </cfRule>
    <cfRule type="cellIs" dxfId="7133" priority="7298" operator="equal">
      <formula>"Visite Médicale"</formula>
    </cfRule>
    <cfRule type="cellIs" dxfId="7132" priority="7299" operator="equal">
      <formula>"Arrêt de Travail"</formula>
    </cfRule>
    <cfRule type="cellIs" dxfId="7131" priority="7300" operator="equal">
      <formula>"Congés Parental"</formula>
    </cfRule>
    <cfRule type="cellIs" dxfId="7130" priority="7301" operator="equal">
      <formula>"Jour Naissance"</formula>
    </cfRule>
    <cfRule type="cellIs" dxfId="7129" priority="7302" operator="equal">
      <formula>"Formation"</formula>
    </cfRule>
    <cfRule type="cellIs" dxfId="7128" priority="7303" operator="equal">
      <formula>"Congés"</formula>
    </cfRule>
    <cfRule type="cellIs" dxfId="7127" priority="7304" operator="equal">
      <formula>"Etudes"</formula>
    </cfRule>
    <cfRule type="cellIs" dxfId="7126" priority="7305" operator="equal">
      <formula>"Absent"</formula>
    </cfRule>
  </conditionalFormatting>
  <conditionalFormatting sqref="E350:P350">
    <cfRule type="cellIs" dxfId="7125" priority="7291" operator="equal">
      <formula>"///"</formula>
    </cfRule>
    <cfRule type="cellIs" dxfId="7124" priority="7292" operator="equal">
      <formula>"*"</formula>
    </cfRule>
    <cfRule type="cellIs" dxfId="7123" priority="7293" operator="equal">
      <formula>"//"</formula>
    </cfRule>
    <cfRule type="cellIs" dxfId="7122" priority="7294" operator="equal">
      <formula>"/"</formula>
    </cfRule>
  </conditionalFormatting>
  <conditionalFormatting sqref="E347:P347">
    <cfRule type="cellIs" dxfId="7121" priority="7280" operator="equal">
      <formula>"Jour Direction"</formula>
    </cfRule>
    <cfRule type="cellIs" dxfId="7120" priority="7281" operator="equal">
      <formula>"Férié"</formula>
    </cfRule>
    <cfRule type="cellIs" dxfId="7119" priority="7282" operator="equal">
      <formula>"Fin de Contrat"</formula>
    </cfRule>
    <cfRule type="cellIs" dxfId="7118" priority="7283" operator="equal">
      <formula>"Visite Médicale"</formula>
    </cfRule>
    <cfRule type="cellIs" dxfId="7117" priority="7284" operator="equal">
      <formula>"Arrêt de Travail"</formula>
    </cfRule>
    <cfRule type="cellIs" dxfId="7116" priority="7285" operator="equal">
      <formula>"Congés Parental"</formula>
    </cfRule>
    <cfRule type="cellIs" dxfId="7115" priority="7286" operator="equal">
      <formula>"Jour Naissance"</formula>
    </cfRule>
    <cfRule type="cellIs" dxfId="7114" priority="7287" operator="equal">
      <formula>"Formation"</formula>
    </cfRule>
    <cfRule type="cellIs" dxfId="7113" priority="7288" operator="equal">
      <formula>"Congés"</formula>
    </cfRule>
    <cfRule type="cellIs" dxfId="7112" priority="7289" operator="equal">
      <formula>"Etudes"</formula>
    </cfRule>
    <cfRule type="cellIs" dxfId="7111" priority="7290" operator="equal">
      <formula>"Absent"</formula>
    </cfRule>
  </conditionalFormatting>
  <conditionalFormatting sqref="E348:P348">
    <cfRule type="cellIs" dxfId="7110" priority="7276" operator="equal">
      <formula>"///"</formula>
    </cfRule>
    <cfRule type="cellIs" dxfId="7109" priority="7277" operator="equal">
      <formula>"*"</formula>
    </cfRule>
    <cfRule type="cellIs" dxfId="7108" priority="7278" operator="equal">
      <formula>"//"</formula>
    </cfRule>
    <cfRule type="cellIs" dxfId="7107" priority="7279" operator="equal">
      <formula>"/"</formula>
    </cfRule>
  </conditionalFormatting>
  <conditionalFormatting sqref="E345:P345">
    <cfRule type="cellIs" dxfId="7106" priority="7265" operator="equal">
      <formula>"Jour Direction"</formula>
    </cfRule>
    <cfRule type="cellIs" dxfId="7105" priority="7266" operator="equal">
      <formula>"Férié"</formula>
    </cfRule>
    <cfRule type="cellIs" dxfId="7104" priority="7267" operator="equal">
      <formula>"Fin de Contrat"</formula>
    </cfRule>
    <cfRule type="cellIs" dxfId="7103" priority="7268" operator="equal">
      <formula>"Visite Médicale"</formula>
    </cfRule>
    <cfRule type="cellIs" dxfId="7102" priority="7269" operator="equal">
      <formula>"Arrêt de Travail"</formula>
    </cfRule>
    <cfRule type="cellIs" dxfId="7101" priority="7270" operator="equal">
      <formula>"Congés Parental"</formula>
    </cfRule>
    <cfRule type="cellIs" dxfId="7100" priority="7271" operator="equal">
      <formula>"Jour Naissance"</formula>
    </cfRule>
    <cfRule type="cellIs" dxfId="7099" priority="7272" operator="equal">
      <formula>"Formation"</formula>
    </cfRule>
    <cfRule type="cellIs" dxfId="7098" priority="7273" operator="equal">
      <formula>"Congés"</formula>
    </cfRule>
    <cfRule type="cellIs" dxfId="7097" priority="7274" operator="equal">
      <formula>"Etudes"</formula>
    </cfRule>
    <cfRule type="cellIs" dxfId="7096" priority="7275" operator="equal">
      <formula>"Absent"</formula>
    </cfRule>
  </conditionalFormatting>
  <conditionalFormatting sqref="E346:P346">
    <cfRule type="cellIs" dxfId="7095" priority="7261" operator="equal">
      <formula>"///"</formula>
    </cfRule>
    <cfRule type="cellIs" dxfId="7094" priority="7262" operator="equal">
      <formula>"*"</formula>
    </cfRule>
    <cfRule type="cellIs" dxfId="7093" priority="7263" operator="equal">
      <formula>"//"</formula>
    </cfRule>
    <cfRule type="cellIs" dxfId="7092" priority="7264" operator="equal">
      <formula>"/"</formula>
    </cfRule>
  </conditionalFormatting>
  <conditionalFormatting sqref="E343:P343">
    <cfRule type="cellIs" dxfId="7091" priority="7250" operator="equal">
      <formula>"Jour Direction"</formula>
    </cfRule>
    <cfRule type="cellIs" dxfId="7090" priority="7251" operator="equal">
      <formula>"Férié"</formula>
    </cfRule>
    <cfRule type="cellIs" dxfId="7089" priority="7252" operator="equal">
      <formula>"Fin de Contrat"</formula>
    </cfRule>
    <cfRule type="cellIs" dxfId="7088" priority="7253" operator="equal">
      <formula>"Visite Médicale"</formula>
    </cfRule>
    <cfRule type="cellIs" dxfId="7087" priority="7254" operator="equal">
      <formula>"Arrêt de Travail"</formula>
    </cfRule>
    <cfRule type="cellIs" dxfId="7086" priority="7255" operator="equal">
      <formula>"Congés Parental"</formula>
    </cfRule>
    <cfRule type="cellIs" dxfId="7085" priority="7256" operator="equal">
      <formula>"Jour Naissance"</formula>
    </cfRule>
    <cfRule type="cellIs" dxfId="7084" priority="7257" operator="equal">
      <formula>"Formation"</formula>
    </cfRule>
    <cfRule type="cellIs" dxfId="7083" priority="7258" operator="equal">
      <formula>"Congés"</formula>
    </cfRule>
    <cfRule type="cellIs" dxfId="7082" priority="7259" operator="equal">
      <formula>"Etudes"</formula>
    </cfRule>
    <cfRule type="cellIs" dxfId="7081" priority="7260" operator="equal">
      <formula>"Absent"</formula>
    </cfRule>
  </conditionalFormatting>
  <conditionalFormatting sqref="E344:P344">
    <cfRule type="cellIs" dxfId="7080" priority="7246" operator="equal">
      <formula>"///"</formula>
    </cfRule>
    <cfRule type="cellIs" dxfId="7079" priority="7247" operator="equal">
      <formula>"*"</formula>
    </cfRule>
    <cfRule type="cellIs" dxfId="7078" priority="7248" operator="equal">
      <formula>"//"</formula>
    </cfRule>
    <cfRule type="cellIs" dxfId="7077" priority="7249" operator="equal">
      <formula>"/"</formula>
    </cfRule>
  </conditionalFormatting>
  <conditionalFormatting sqref="E341:P341">
    <cfRule type="cellIs" dxfId="7076" priority="7235" operator="equal">
      <formula>"Jour Direction"</formula>
    </cfRule>
    <cfRule type="cellIs" dxfId="7075" priority="7236" operator="equal">
      <formula>"Férié"</formula>
    </cfRule>
    <cfRule type="cellIs" dxfId="7074" priority="7237" operator="equal">
      <formula>"Fin de Contrat"</formula>
    </cfRule>
    <cfRule type="cellIs" dxfId="7073" priority="7238" operator="equal">
      <formula>"Visite Médicale"</formula>
    </cfRule>
    <cfRule type="cellIs" dxfId="7072" priority="7239" operator="equal">
      <formula>"Arrêt de Travail"</formula>
    </cfRule>
    <cfRule type="cellIs" dxfId="7071" priority="7240" operator="equal">
      <formula>"Congés Parental"</formula>
    </cfRule>
    <cfRule type="cellIs" dxfId="7070" priority="7241" operator="equal">
      <formula>"Jour Naissance"</formula>
    </cfRule>
    <cfRule type="cellIs" dxfId="7069" priority="7242" operator="equal">
      <formula>"Formation"</formula>
    </cfRule>
    <cfRule type="cellIs" dxfId="7068" priority="7243" operator="equal">
      <formula>"Congés"</formula>
    </cfRule>
    <cfRule type="cellIs" dxfId="7067" priority="7244" operator="equal">
      <formula>"Etudes"</formula>
    </cfRule>
    <cfRule type="cellIs" dxfId="7066" priority="7245" operator="equal">
      <formula>"Absent"</formula>
    </cfRule>
  </conditionalFormatting>
  <conditionalFormatting sqref="E342:P342">
    <cfRule type="cellIs" dxfId="7065" priority="7231" operator="equal">
      <formula>"///"</formula>
    </cfRule>
    <cfRule type="cellIs" dxfId="7064" priority="7232" operator="equal">
      <formula>"*"</formula>
    </cfRule>
    <cfRule type="cellIs" dxfId="7063" priority="7233" operator="equal">
      <formula>"//"</formula>
    </cfRule>
    <cfRule type="cellIs" dxfId="7062" priority="7234" operator="equal">
      <formula>"/"</formula>
    </cfRule>
  </conditionalFormatting>
  <conditionalFormatting sqref="E339:P339">
    <cfRule type="cellIs" dxfId="7061" priority="7220" operator="equal">
      <formula>"Jour Direction"</formula>
    </cfRule>
    <cfRule type="cellIs" dxfId="7060" priority="7221" operator="equal">
      <formula>"Férié"</formula>
    </cfRule>
    <cfRule type="cellIs" dxfId="7059" priority="7222" operator="equal">
      <formula>"Fin de Contrat"</formula>
    </cfRule>
    <cfRule type="cellIs" dxfId="7058" priority="7223" operator="equal">
      <formula>"Visite Médicale"</formula>
    </cfRule>
    <cfRule type="cellIs" dxfId="7057" priority="7224" operator="equal">
      <formula>"Arrêt de Travail"</formula>
    </cfRule>
    <cfRule type="cellIs" dxfId="7056" priority="7225" operator="equal">
      <formula>"Congés Parental"</formula>
    </cfRule>
    <cfRule type="cellIs" dxfId="7055" priority="7226" operator="equal">
      <formula>"Jour Naissance"</formula>
    </cfRule>
    <cfRule type="cellIs" dxfId="7054" priority="7227" operator="equal">
      <formula>"Formation"</formula>
    </cfRule>
    <cfRule type="cellIs" dxfId="7053" priority="7228" operator="equal">
      <formula>"Congés"</formula>
    </cfRule>
    <cfRule type="cellIs" dxfId="7052" priority="7229" operator="equal">
      <formula>"Etudes"</formula>
    </cfRule>
    <cfRule type="cellIs" dxfId="7051" priority="7230" operator="equal">
      <formula>"Absent"</formula>
    </cfRule>
  </conditionalFormatting>
  <conditionalFormatting sqref="E340:P340">
    <cfRule type="cellIs" dxfId="7050" priority="7216" operator="equal">
      <formula>"///"</formula>
    </cfRule>
    <cfRule type="cellIs" dxfId="7049" priority="7217" operator="equal">
      <formula>"*"</formula>
    </cfRule>
    <cfRule type="cellIs" dxfId="7048" priority="7218" operator="equal">
      <formula>"//"</formula>
    </cfRule>
    <cfRule type="cellIs" dxfId="7047" priority="7219" operator="equal">
      <formula>"/"</formula>
    </cfRule>
  </conditionalFormatting>
  <conditionalFormatting sqref="E337:P337">
    <cfRule type="cellIs" dxfId="7046" priority="7205" operator="equal">
      <formula>"Jour Direction"</formula>
    </cfRule>
    <cfRule type="cellIs" dxfId="7045" priority="7206" operator="equal">
      <formula>"Férié"</formula>
    </cfRule>
    <cfRule type="cellIs" dxfId="7044" priority="7207" operator="equal">
      <formula>"Fin de Contrat"</formula>
    </cfRule>
    <cfRule type="cellIs" dxfId="7043" priority="7208" operator="equal">
      <formula>"Visite Médicale"</formula>
    </cfRule>
    <cfRule type="cellIs" dxfId="7042" priority="7209" operator="equal">
      <formula>"Arrêt de Travail"</formula>
    </cfRule>
    <cfRule type="cellIs" dxfId="7041" priority="7210" operator="equal">
      <formula>"Congés Parental"</formula>
    </cfRule>
    <cfRule type="cellIs" dxfId="7040" priority="7211" operator="equal">
      <formula>"Jour Naissance"</formula>
    </cfRule>
    <cfRule type="cellIs" dxfId="7039" priority="7212" operator="equal">
      <formula>"Formation"</formula>
    </cfRule>
    <cfRule type="cellIs" dxfId="7038" priority="7213" operator="equal">
      <formula>"Congés"</formula>
    </cfRule>
    <cfRule type="cellIs" dxfId="7037" priority="7214" operator="equal">
      <formula>"Etudes"</formula>
    </cfRule>
    <cfRule type="cellIs" dxfId="7036" priority="7215" operator="equal">
      <formula>"Absent"</formula>
    </cfRule>
  </conditionalFormatting>
  <conditionalFormatting sqref="E338:P338">
    <cfRule type="cellIs" dxfId="7035" priority="7201" operator="equal">
      <formula>"///"</formula>
    </cfRule>
    <cfRule type="cellIs" dxfId="7034" priority="7202" operator="equal">
      <formula>"*"</formula>
    </cfRule>
    <cfRule type="cellIs" dxfId="7033" priority="7203" operator="equal">
      <formula>"//"</formula>
    </cfRule>
    <cfRule type="cellIs" dxfId="7032" priority="7204" operator="equal">
      <formula>"/"</formula>
    </cfRule>
  </conditionalFormatting>
  <conditionalFormatting sqref="U344">
    <cfRule type="cellIs" dxfId="7031" priority="7200" operator="notEqual">
      <formula>$S344</formula>
    </cfRule>
  </conditionalFormatting>
  <conditionalFormatting sqref="E365:P365 E367:P367 E369:P369 E371:P371 E393:P393 E395:P395">
    <cfRule type="cellIs" dxfId="7030" priority="7189" operator="equal">
      <formula>"Jour Direction"</formula>
    </cfRule>
    <cfRule type="cellIs" dxfId="7029" priority="7190" operator="equal">
      <formula>"Férié"</formula>
    </cfRule>
    <cfRule type="cellIs" dxfId="7028" priority="7191" operator="equal">
      <formula>"Fin de Contrat"</formula>
    </cfRule>
    <cfRule type="cellIs" dxfId="7027" priority="7192" operator="equal">
      <formula>"Visite Médicale"</formula>
    </cfRule>
    <cfRule type="cellIs" dxfId="7026" priority="7193" operator="equal">
      <formula>"Arrêt de Travail"</formula>
    </cfRule>
    <cfRule type="cellIs" dxfId="7025" priority="7194" operator="equal">
      <formula>"Congés Parental"</formula>
    </cfRule>
    <cfRule type="cellIs" dxfId="7024" priority="7195" operator="equal">
      <formula>"Jour Naissance"</formula>
    </cfRule>
    <cfRule type="cellIs" dxfId="7023" priority="7196" operator="equal">
      <formula>"Formation"</formula>
    </cfRule>
    <cfRule type="cellIs" dxfId="7022" priority="7197" operator="equal">
      <formula>"Congés"</formula>
    </cfRule>
    <cfRule type="cellIs" dxfId="7021" priority="7198" operator="equal">
      <formula>"Etudes"</formula>
    </cfRule>
    <cfRule type="cellIs" dxfId="7020" priority="7199" operator="equal">
      <formula>"Absent"</formula>
    </cfRule>
  </conditionalFormatting>
  <conditionalFormatting sqref="E366:P366 E368:P368 E370:P370 E372:P372 E394:P394 E396:P396">
    <cfRule type="cellIs" dxfId="7019" priority="7185" operator="equal">
      <formula>"///"</formula>
    </cfRule>
    <cfRule type="cellIs" dxfId="7018" priority="7186" operator="equal">
      <formula>"*"</formula>
    </cfRule>
    <cfRule type="cellIs" dxfId="7017" priority="7187" operator="equal">
      <formula>"//"</formula>
    </cfRule>
    <cfRule type="cellIs" dxfId="7016" priority="7188" operator="equal">
      <formula>"/"</formula>
    </cfRule>
  </conditionalFormatting>
  <conditionalFormatting sqref="E391:P391">
    <cfRule type="cellIs" dxfId="7015" priority="7174" operator="equal">
      <formula>"Jour Direction"</formula>
    </cfRule>
    <cfRule type="cellIs" dxfId="7014" priority="7175" operator="equal">
      <formula>"Férié"</formula>
    </cfRule>
    <cfRule type="cellIs" dxfId="7013" priority="7176" operator="equal">
      <formula>"Fin de Contrat"</formula>
    </cfRule>
    <cfRule type="cellIs" dxfId="7012" priority="7177" operator="equal">
      <formula>"Visite Médicale"</formula>
    </cfRule>
    <cfRule type="cellIs" dxfId="7011" priority="7178" operator="equal">
      <formula>"Arrêt de Travail"</formula>
    </cfRule>
    <cfRule type="cellIs" dxfId="7010" priority="7179" operator="equal">
      <formula>"Congés Parental"</formula>
    </cfRule>
    <cfRule type="cellIs" dxfId="7009" priority="7180" operator="equal">
      <formula>"Jour Naissance"</formula>
    </cfRule>
    <cfRule type="cellIs" dxfId="7008" priority="7181" operator="equal">
      <formula>"Formation"</formula>
    </cfRule>
    <cfRule type="cellIs" dxfId="7007" priority="7182" operator="equal">
      <formula>"Congés"</formula>
    </cfRule>
    <cfRule type="cellIs" dxfId="7006" priority="7183" operator="equal">
      <formula>"Etudes"</formula>
    </cfRule>
    <cfRule type="cellIs" dxfId="7005" priority="7184" operator="equal">
      <formula>"Absent"</formula>
    </cfRule>
  </conditionalFormatting>
  <conditionalFormatting sqref="E392:P392">
    <cfRule type="cellIs" dxfId="7004" priority="7170" operator="equal">
      <formula>"///"</formula>
    </cfRule>
    <cfRule type="cellIs" dxfId="7003" priority="7171" operator="equal">
      <formula>"*"</formula>
    </cfRule>
    <cfRule type="cellIs" dxfId="7002" priority="7172" operator="equal">
      <formula>"//"</formula>
    </cfRule>
    <cfRule type="cellIs" dxfId="7001" priority="7173" operator="equal">
      <formula>"/"</formula>
    </cfRule>
  </conditionalFormatting>
  <conditionalFormatting sqref="E389:P389">
    <cfRule type="cellIs" dxfId="7000" priority="7159" operator="equal">
      <formula>"Jour Direction"</formula>
    </cfRule>
    <cfRule type="cellIs" dxfId="6999" priority="7160" operator="equal">
      <formula>"Férié"</formula>
    </cfRule>
    <cfRule type="cellIs" dxfId="6998" priority="7161" operator="equal">
      <formula>"Fin de Contrat"</formula>
    </cfRule>
    <cfRule type="cellIs" dxfId="6997" priority="7162" operator="equal">
      <formula>"Visite Médicale"</formula>
    </cfRule>
    <cfRule type="cellIs" dxfId="6996" priority="7163" operator="equal">
      <formula>"Arrêt de Travail"</formula>
    </cfRule>
    <cfRule type="cellIs" dxfId="6995" priority="7164" operator="equal">
      <formula>"Congés Parental"</formula>
    </cfRule>
    <cfRule type="cellIs" dxfId="6994" priority="7165" operator="equal">
      <formula>"Jour Naissance"</formula>
    </cfRule>
    <cfRule type="cellIs" dxfId="6993" priority="7166" operator="equal">
      <formula>"Formation"</formula>
    </cfRule>
    <cfRule type="cellIs" dxfId="6992" priority="7167" operator="equal">
      <formula>"Congés"</formula>
    </cfRule>
    <cfRule type="cellIs" dxfId="6991" priority="7168" operator="equal">
      <formula>"Etudes"</formula>
    </cfRule>
    <cfRule type="cellIs" dxfId="6990" priority="7169" operator="equal">
      <formula>"Absent"</formula>
    </cfRule>
  </conditionalFormatting>
  <conditionalFormatting sqref="E390:P390">
    <cfRule type="cellIs" dxfId="6989" priority="7155" operator="equal">
      <formula>"///"</formula>
    </cfRule>
    <cfRule type="cellIs" dxfId="6988" priority="7156" operator="equal">
      <formula>"*"</formula>
    </cfRule>
    <cfRule type="cellIs" dxfId="6987" priority="7157" operator="equal">
      <formula>"//"</formula>
    </cfRule>
    <cfRule type="cellIs" dxfId="6986" priority="7158" operator="equal">
      <formula>"/"</formula>
    </cfRule>
  </conditionalFormatting>
  <conditionalFormatting sqref="E387:P387">
    <cfRule type="cellIs" dxfId="6985" priority="7144" operator="equal">
      <formula>"Jour Direction"</formula>
    </cfRule>
    <cfRule type="cellIs" dxfId="6984" priority="7145" operator="equal">
      <formula>"Férié"</formula>
    </cfRule>
    <cfRule type="cellIs" dxfId="6983" priority="7146" operator="equal">
      <formula>"Fin de Contrat"</formula>
    </cfRule>
    <cfRule type="cellIs" dxfId="6982" priority="7147" operator="equal">
      <formula>"Visite Médicale"</formula>
    </cfRule>
    <cfRule type="cellIs" dxfId="6981" priority="7148" operator="equal">
      <formula>"Arrêt de Travail"</formula>
    </cfRule>
    <cfRule type="cellIs" dxfId="6980" priority="7149" operator="equal">
      <formula>"Congés Parental"</formula>
    </cfRule>
    <cfRule type="cellIs" dxfId="6979" priority="7150" operator="equal">
      <formula>"Jour Naissance"</formula>
    </cfRule>
    <cfRule type="cellIs" dxfId="6978" priority="7151" operator="equal">
      <formula>"Formation"</formula>
    </cfRule>
    <cfRule type="cellIs" dxfId="6977" priority="7152" operator="equal">
      <formula>"Congés"</formula>
    </cfRule>
    <cfRule type="cellIs" dxfId="6976" priority="7153" operator="equal">
      <formula>"Etudes"</formula>
    </cfRule>
    <cfRule type="cellIs" dxfId="6975" priority="7154" operator="equal">
      <formula>"Absent"</formula>
    </cfRule>
  </conditionalFormatting>
  <conditionalFormatting sqref="E388:P388">
    <cfRule type="cellIs" dxfId="6974" priority="7140" operator="equal">
      <formula>"///"</formula>
    </cfRule>
    <cfRule type="cellIs" dxfId="6973" priority="7141" operator="equal">
      <formula>"*"</formula>
    </cfRule>
    <cfRule type="cellIs" dxfId="6972" priority="7142" operator="equal">
      <formula>"//"</formula>
    </cfRule>
    <cfRule type="cellIs" dxfId="6971" priority="7143" operator="equal">
      <formula>"/"</formula>
    </cfRule>
  </conditionalFormatting>
  <conditionalFormatting sqref="E385:P385">
    <cfRule type="cellIs" dxfId="6970" priority="7129" operator="equal">
      <formula>"Jour Direction"</formula>
    </cfRule>
    <cfRule type="cellIs" dxfId="6969" priority="7130" operator="equal">
      <formula>"Férié"</formula>
    </cfRule>
    <cfRule type="cellIs" dxfId="6968" priority="7131" operator="equal">
      <formula>"Fin de Contrat"</formula>
    </cfRule>
    <cfRule type="cellIs" dxfId="6967" priority="7132" operator="equal">
      <formula>"Visite Médicale"</formula>
    </cfRule>
    <cfRule type="cellIs" dxfId="6966" priority="7133" operator="equal">
      <formula>"Arrêt de Travail"</formula>
    </cfRule>
    <cfRule type="cellIs" dxfId="6965" priority="7134" operator="equal">
      <formula>"Congés Parental"</formula>
    </cfRule>
    <cfRule type="cellIs" dxfId="6964" priority="7135" operator="equal">
      <formula>"Jour Naissance"</formula>
    </cfRule>
    <cfRule type="cellIs" dxfId="6963" priority="7136" operator="equal">
      <formula>"Formation"</formula>
    </cfRule>
    <cfRule type="cellIs" dxfId="6962" priority="7137" operator="equal">
      <formula>"Congés"</formula>
    </cfRule>
    <cfRule type="cellIs" dxfId="6961" priority="7138" operator="equal">
      <formula>"Etudes"</formula>
    </cfRule>
    <cfRule type="cellIs" dxfId="6960" priority="7139" operator="equal">
      <formula>"Absent"</formula>
    </cfRule>
  </conditionalFormatting>
  <conditionalFormatting sqref="E386:P386">
    <cfRule type="cellIs" dxfId="6959" priority="7125" operator="equal">
      <formula>"///"</formula>
    </cfRule>
    <cfRule type="cellIs" dxfId="6958" priority="7126" operator="equal">
      <formula>"*"</formula>
    </cfRule>
    <cfRule type="cellIs" dxfId="6957" priority="7127" operator="equal">
      <formula>"//"</formula>
    </cfRule>
    <cfRule type="cellIs" dxfId="6956" priority="7128" operator="equal">
      <formula>"/"</formula>
    </cfRule>
  </conditionalFormatting>
  <conditionalFormatting sqref="E383:P383">
    <cfRule type="cellIs" dxfId="6955" priority="7114" operator="equal">
      <formula>"Jour Direction"</formula>
    </cfRule>
    <cfRule type="cellIs" dxfId="6954" priority="7115" operator="equal">
      <formula>"Férié"</formula>
    </cfRule>
    <cfRule type="cellIs" dxfId="6953" priority="7116" operator="equal">
      <formula>"Fin de Contrat"</formula>
    </cfRule>
    <cfRule type="cellIs" dxfId="6952" priority="7117" operator="equal">
      <formula>"Visite Médicale"</formula>
    </cfRule>
    <cfRule type="cellIs" dxfId="6951" priority="7118" operator="equal">
      <formula>"Arrêt de Travail"</formula>
    </cfRule>
    <cfRule type="cellIs" dxfId="6950" priority="7119" operator="equal">
      <formula>"Congés Parental"</formula>
    </cfRule>
    <cfRule type="cellIs" dxfId="6949" priority="7120" operator="equal">
      <formula>"Jour Naissance"</formula>
    </cfRule>
    <cfRule type="cellIs" dxfId="6948" priority="7121" operator="equal">
      <formula>"Formation"</formula>
    </cfRule>
    <cfRule type="cellIs" dxfId="6947" priority="7122" operator="equal">
      <formula>"Congés"</formula>
    </cfRule>
    <cfRule type="cellIs" dxfId="6946" priority="7123" operator="equal">
      <formula>"Etudes"</formula>
    </cfRule>
    <cfRule type="cellIs" dxfId="6945" priority="7124" operator="equal">
      <formula>"Absent"</formula>
    </cfRule>
  </conditionalFormatting>
  <conditionalFormatting sqref="E384:P384">
    <cfRule type="cellIs" dxfId="6944" priority="7110" operator="equal">
      <formula>"///"</formula>
    </cfRule>
    <cfRule type="cellIs" dxfId="6943" priority="7111" operator="equal">
      <formula>"*"</formula>
    </cfRule>
    <cfRule type="cellIs" dxfId="6942" priority="7112" operator="equal">
      <formula>"//"</formula>
    </cfRule>
    <cfRule type="cellIs" dxfId="6941" priority="7113" operator="equal">
      <formula>"/"</formula>
    </cfRule>
  </conditionalFormatting>
  <conditionalFormatting sqref="E381:P381">
    <cfRule type="cellIs" dxfId="6940" priority="7099" operator="equal">
      <formula>"Jour Direction"</formula>
    </cfRule>
    <cfRule type="cellIs" dxfId="6939" priority="7100" operator="equal">
      <formula>"Férié"</formula>
    </cfRule>
    <cfRule type="cellIs" dxfId="6938" priority="7101" operator="equal">
      <formula>"Fin de Contrat"</formula>
    </cfRule>
    <cfRule type="cellIs" dxfId="6937" priority="7102" operator="equal">
      <formula>"Visite Médicale"</formula>
    </cfRule>
    <cfRule type="cellIs" dxfId="6936" priority="7103" operator="equal">
      <formula>"Arrêt de Travail"</formula>
    </cfRule>
    <cfRule type="cellIs" dxfId="6935" priority="7104" operator="equal">
      <formula>"Congés Parental"</formula>
    </cfRule>
    <cfRule type="cellIs" dxfId="6934" priority="7105" operator="equal">
      <formula>"Jour Naissance"</formula>
    </cfRule>
    <cfRule type="cellIs" dxfId="6933" priority="7106" operator="equal">
      <formula>"Formation"</formula>
    </cfRule>
    <cfRule type="cellIs" dxfId="6932" priority="7107" operator="equal">
      <formula>"Congés"</formula>
    </cfRule>
    <cfRule type="cellIs" dxfId="6931" priority="7108" operator="equal">
      <formula>"Etudes"</formula>
    </cfRule>
    <cfRule type="cellIs" dxfId="6930" priority="7109" operator="equal">
      <formula>"Absent"</formula>
    </cfRule>
  </conditionalFormatting>
  <conditionalFormatting sqref="E382:P382">
    <cfRule type="cellIs" dxfId="6929" priority="7095" operator="equal">
      <formula>"///"</formula>
    </cfRule>
    <cfRule type="cellIs" dxfId="6928" priority="7096" operator="equal">
      <formula>"*"</formula>
    </cfRule>
    <cfRule type="cellIs" dxfId="6927" priority="7097" operator="equal">
      <formula>"//"</formula>
    </cfRule>
    <cfRule type="cellIs" dxfId="6926" priority="7098" operator="equal">
      <formula>"/"</formula>
    </cfRule>
  </conditionalFormatting>
  <conditionalFormatting sqref="E379:P379">
    <cfRule type="cellIs" dxfId="6925" priority="7084" operator="equal">
      <formula>"Jour Direction"</formula>
    </cfRule>
    <cfRule type="cellIs" dxfId="6924" priority="7085" operator="equal">
      <formula>"Férié"</formula>
    </cfRule>
    <cfRule type="cellIs" dxfId="6923" priority="7086" operator="equal">
      <formula>"Fin de Contrat"</formula>
    </cfRule>
    <cfRule type="cellIs" dxfId="6922" priority="7087" operator="equal">
      <formula>"Visite Médicale"</formula>
    </cfRule>
    <cfRule type="cellIs" dxfId="6921" priority="7088" operator="equal">
      <formula>"Arrêt de Travail"</formula>
    </cfRule>
    <cfRule type="cellIs" dxfId="6920" priority="7089" operator="equal">
      <formula>"Congés Parental"</formula>
    </cfRule>
    <cfRule type="cellIs" dxfId="6919" priority="7090" operator="equal">
      <formula>"Jour Naissance"</formula>
    </cfRule>
    <cfRule type="cellIs" dxfId="6918" priority="7091" operator="equal">
      <formula>"Formation"</formula>
    </cfRule>
    <cfRule type="cellIs" dxfId="6917" priority="7092" operator="equal">
      <formula>"Congés"</formula>
    </cfRule>
    <cfRule type="cellIs" dxfId="6916" priority="7093" operator="equal">
      <formula>"Etudes"</formula>
    </cfRule>
    <cfRule type="cellIs" dxfId="6915" priority="7094" operator="equal">
      <formula>"Absent"</formula>
    </cfRule>
  </conditionalFormatting>
  <conditionalFormatting sqref="E380:P380">
    <cfRule type="cellIs" dxfId="6914" priority="7080" operator="equal">
      <formula>"///"</formula>
    </cfRule>
    <cfRule type="cellIs" dxfId="6913" priority="7081" operator="equal">
      <formula>"*"</formula>
    </cfRule>
    <cfRule type="cellIs" dxfId="6912" priority="7082" operator="equal">
      <formula>"//"</formula>
    </cfRule>
    <cfRule type="cellIs" dxfId="6911" priority="7083" operator="equal">
      <formula>"/"</formula>
    </cfRule>
  </conditionalFormatting>
  <conditionalFormatting sqref="E377:P377">
    <cfRule type="cellIs" dxfId="6910" priority="7069" operator="equal">
      <formula>"Jour Direction"</formula>
    </cfRule>
    <cfRule type="cellIs" dxfId="6909" priority="7070" operator="equal">
      <formula>"Férié"</formula>
    </cfRule>
    <cfRule type="cellIs" dxfId="6908" priority="7071" operator="equal">
      <formula>"Fin de Contrat"</formula>
    </cfRule>
    <cfRule type="cellIs" dxfId="6907" priority="7072" operator="equal">
      <formula>"Visite Médicale"</formula>
    </cfRule>
    <cfRule type="cellIs" dxfId="6906" priority="7073" operator="equal">
      <formula>"Arrêt de Travail"</formula>
    </cfRule>
    <cfRule type="cellIs" dxfId="6905" priority="7074" operator="equal">
      <formula>"Congés Parental"</formula>
    </cfRule>
    <cfRule type="cellIs" dxfId="6904" priority="7075" operator="equal">
      <formula>"Jour Naissance"</formula>
    </cfRule>
    <cfRule type="cellIs" dxfId="6903" priority="7076" operator="equal">
      <formula>"Formation"</formula>
    </cfRule>
    <cfRule type="cellIs" dxfId="6902" priority="7077" operator="equal">
      <formula>"Congés"</formula>
    </cfRule>
    <cfRule type="cellIs" dxfId="6901" priority="7078" operator="equal">
      <formula>"Etudes"</formula>
    </cfRule>
    <cfRule type="cellIs" dxfId="6900" priority="7079" operator="equal">
      <formula>"Absent"</formula>
    </cfRule>
  </conditionalFormatting>
  <conditionalFormatting sqref="E378:P378">
    <cfRule type="cellIs" dxfId="6899" priority="7065" operator="equal">
      <formula>"///"</formula>
    </cfRule>
    <cfRule type="cellIs" dxfId="6898" priority="7066" operator="equal">
      <formula>"*"</formula>
    </cfRule>
    <cfRule type="cellIs" dxfId="6897" priority="7067" operator="equal">
      <formula>"//"</formula>
    </cfRule>
    <cfRule type="cellIs" dxfId="6896" priority="7068" operator="equal">
      <formula>"/"</formula>
    </cfRule>
  </conditionalFormatting>
  <conditionalFormatting sqref="E375:P375">
    <cfRule type="cellIs" dxfId="6895" priority="7054" operator="equal">
      <formula>"Jour Direction"</formula>
    </cfRule>
    <cfRule type="cellIs" dxfId="6894" priority="7055" operator="equal">
      <formula>"Férié"</formula>
    </cfRule>
    <cfRule type="cellIs" dxfId="6893" priority="7056" operator="equal">
      <formula>"Fin de Contrat"</formula>
    </cfRule>
    <cfRule type="cellIs" dxfId="6892" priority="7057" operator="equal">
      <formula>"Visite Médicale"</formula>
    </cfRule>
    <cfRule type="cellIs" dxfId="6891" priority="7058" operator="equal">
      <formula>"Arrêt de Travail"</formula>
    </cfRule>
    <cfRule type="cellIs" dxfId="6890" priority="7059" operator="equal">
      <formula>"Congés Parental"</formula>
    </cfRule>
    <cfRule type="cellIs" dxfId="6889" priority="7060" operator="equal">
      <formula>"Jour Naissance"</formula>
    </cfRule>
    <cfRule type="cellIs" dxfId="6888" priority="7061" operator="equal">
      <formula>"Formation"</formula>
    </cfRule>
    <cfRule type="cellIs" dxfId="6887" priority="7062" operator="equal">
      <formula>"Congés"</formula>
    </cfRule>
    <cfRule type="cellIs" dxfId="6886" priority="7063" operator="equal">
      <formula>"Etudes"</formula>
    </cfRule>
    <cfRule type="cellIs" dxfId="6885" priority="7064" operator="equal">
      <formula>"Absent"</formula>
    </cfRule>
  </conditionalFormatting>
  <conditionalFormatting sqref="E376:P376">
    <cfRule type="cellIs" dxfId="6884" priority="7050" operator="equal">
      <formula>"///"</formula>
    </cfRule>
    <cfRule type="cellIs" dxfId="6883" priority="7051" operator="equal">
      <formula>"*"</formula>
    </cfRule>
    <cfRule type="cellIs" dxfId="6882" priority="7052" operator="equal">
      <formula>"//"</formula>
    </cfRule>
    <cfRule type="cellIs" dxfId="6881" priority="7053" operator="equal">
      <formula>"/"</formula>
    </cfRule>
  </conditionalFormatting>
  <conditionalFormatting sqref="E373:P373">
    <cfRule type="cellIs" dxfId="6880" priority="7039" operator="equal">
      <formula>"Jour Direction"</formula>
    </cfRule>
    <cfRule type="cellIs" dxfId="6879" priority="7040" operator="equal">
      <formula>"Férié"</formula>
    </cfRule>
    <cfRule type="cellIs" dxfId="6878" priority="7041" operator="equal">
      <formula>"Fin de Contrat"</formula>
    </cfRule>
    <cfRule type="cellIs" dxfId="6877" priority="7042" operator="equal">
      <formula>"Visite Médicale"</formula>
    </cfRule>
    <cfRule type="cellIs" dxfId="6876" priority="7043" operator="equal">
      <formula>"Arrêt de Travail"</formula>
    </cfRule>
    <cfRule type="cellIs" dxfId="6875" priority="7044" operator="equal">
      <formula>"Congés Parental"</formula>
    </cfRule>
    <cfRule type="cellIs" dxfId="6874" priority="7045" operator="equal">
      <formula>"Jour Naissance"</formula>
    </cfRule>
    <cfRule type="cellIs" dxfId="6873" priority="7046" operator="equal">
      <formula>"Formation"</formula>
    </cfRule>
    <cfRule type="cellIs" dxfId="6872" priority="7047" operator="equal">
      <formula>"Congés"</formula>
    </cfRule>
    <cfRule type="cellIs" dxfId="6871" priority="7048" operator="equal">
      <formula>"Etudes"</formula>
    </cfRule>
    <cfRule type="cellIs" dxfId="6870" priority="7049" operator="equal">
      <formula>"Absent"</formula>
    </cfRule>
  </conditionalFormatting>
  <conditionalFormatting sqref="E374:P374">
    <cfRule type="cellIs" dxfId="6869" priority="7035" operator="equal">
      <formula>"///"</formula>
    </cfRule>
    <cfRule type="cellIs" dxfId="6868" priority="7036" operator="equal">
      <formula>"*"</formula>
    </cfRule>
    <cfRule type="cellIs" dxfId="6867" priority="7037" operator="equal">
      <formula>"//"</formula>
    </cfRule>
    <cfRule type="cellIs" dxfId="6866" priority="7038" operator="equal">
      <formula>"/"</formula>
    </cfRule>
  </conditionalFormatting>
  <conditionalFormatting sqref="U380">
    <cfRule type="cellIs" dxfId="6865" priority="7034" operator="notEqual">
      <formula>$S380</formula>
    </cfRule>
  </conditionalFormatting>
  <conditionalFormatting sqref="E401:P401 E403:P403 E405:P405 E407:P407 E429:P429 E431:P431">
    <cfRule type="cellIs" dxfId="6864" priority="7023" operator="equal">
      <formula>"Jour Direction"</formula>
    </cfRule>
    <cfRule type="cellIs" dxfId="6863" priority="7024" operator="equal">
      <formula>"Férié"</formula>
    </cfRule>
    <cfRule type="cellIs" dxfId="6862" priority="7025" operator="equal">
      <formula>"Fin de Contrat"</formula>
    </cfRule>
    <cfRule type="cellIs" dxfId="6861" priority="7026" operator="equal">
      <formula>"Visite Médicale"</formula>
    </cfRule>
    <cfRule type="cellIs" dxfId="6860" priority="7027" operator="equal">
      <formula>"Arrêt de Travail"</formula>
    </cfRule>
    <cfRule type="cellIs" dxfId="6859" priority="7028" operator="equal">
      <formula>"Congés Parental"</formula>
    </cfRule>
    <cfRule type="cellIs" dxfId="6858" priority="7029" operator="equal">
      <formula>"Jour Naissance"</formula>
    </cfRule>
    <cfRule type="cellIs" dxfId="6857" priority="7030" operator="equal">
      <formula>"Formation"</formula>
    </cfRule>
    <cfRule type="cellIs" dxfId="6856" priority="7031" operator="equal">
      <formula>"Congés"</formula>
    </cfRule>
    <cfRule type="cellIs" dxfId="6855" priority="7032" operator="equal">
      <formula>"Etudes"</formula>
    </cfRule>
    <cfRule type="cellIs" dxfId="6854" priority="7033" operator="equal">
      <formula>"Absent"</formula>
    </cfRule>
  </conditionalFormatting>
  <conditionalFormatting sqref="E402:P402 E404:P404 E406:P406 E408:P408 E430:P430 E432:P432">
    <cfRule type="cellIs" dxfId="6853" priority="7019" operator="equal">
      <formula>"///"</formula>
    </cfRule>
    <cfRule type="cellIs" dxfId="6852" priority="7020" operator="equal">
      <formula>"*"</formula>
    </cfRule>
    <cfRule type="cellIs" dxfId="6851" priority="7021" operator="equal">
      <formula>"//"</formula>
    </cfRule>
    <cfRule type="cellIs" dxfId="6850" priority="7022" operator="equal">
      <formula>"/"</formula>
    </cfRule>
  </conditionalFormatting>
  <conditionalFormatting sqref="E427:P427">
    <cfRule type="cellIs" dxfId="6849" priority="7008" operator="equal">
      <formula>"Jour Direction"</formula>
    </cfRule>
    <cfRule type="cellIs" dxfId="6848" priority="7009" operator="equal">
      <formula>"Férié"</formula>
    </cfRule>
    <cfRule type="cellIs" dxfId="6847" priority="7010" operator="equal">
      <formula>"Fin de Contrat"</formula>
    </cfRule>
    <cfRule type="cellIs" dxfId="6846" priority="7011" operator="equal">
      <formula>"Visite Médicale"</formula>
    </cfRule>
    <cfRule type="cellIs" dxfId="6845" priority="7012" operator="equal">
      <formula>"Arrêt de Travail"</formula>
    </cfRule>
    <cfRule type="cellIs" dxfId="6844" priority="7013" operator="equal">
      <formula>"Congés Parental"</formula>
    </cfRule>
    <cfRule type="cellIs" dxfId="6843" priority="7014" operator="equal">
      <formula>"Jour Naissance"</formula>
    </cfRule>
    <cfRule type="cellIs" dxfId="6842" priority="7015" operator="equal">
      <formula>"Formation"</formula>
    </cfRule>
    <cfRule type="cellIs" dxfId="6841" priority="7016" operator="equal">
      <formula>"Congés"</formula>
    </cfRule>
    <cfRule type="cellIs" dxfId="6840" priority="7017" operator="equal">
      <formula>"Etudes"</formula>
    </cfRule>
    <cfRule type="cellIs" dxfId="6839" priority="7018" operator="equal">
      <formula>"Absent"</formula>
    </cfRule>
  </conditionalFormatting>
  <conditionalFormatting sqref="E428:P428">
    <cfRule type="cellIs" dxfId="6838" priority="7004" operator="equal">
      <formula>"///"</formula>
    </cfRule>
    <cfRule type="cellIs" dxfId="6837" priority="7005" operator="equal">
      <formula>"*"</formula>
    </cfRule>
    <cfRule type="cellIs" dxfId="6836" priority="7006" operator="equal">
      <formula>"//"</formula>
    </cfRule>
    <cfRule type="cellIs" dxfId="6835" priority="7007" operator="equal">
      <formula>"/"</formula>
    </cfRule>
  </conditionalFormatting>
  <conditionalFormatting sqref="E425:P425">
    <cfRule type="cellIs" dxfId="6834" priority="6993" operator="equal">
      <formula>"Jour Direction"</formula>
    </cfRule>
    <cfRule type="cellIs" dxfId="6833" priority="6994" operator="equal">
      <formula>"Férié"</formula>
    </cfRule>
    <cfRule type="cellIs" dxfId="6832" priority="6995" operator="equal">
      <formula>"Fin de Contrat"</formula>
    </cfRule>
    <cfRule type="cellIs" dxfId="6831" priority="6996" operator="equal">
      <formula>"Visite Médicale"</formula>
    </cfRule>
    <cfRule type="cellIs" dxfId="6830" priority="6997" operator="equal">
      <formula>"Arrêt de Travail"</formula>
    </cfRule>
    <cfRule type="cellIs" dxfId="6829" priority="6998" operator="equal">
      <formula>"Congés Parental"</formula>
    </cfRule>
    <cfRule type="cellIs" dxfId="6828" priority="6999" operator="equal">
      <formula>"Jour Naissance"</formula>
    </cfRule>
    <cfRule type="cellIs" dxfId="6827" priority="7000" operator="equal">
      <formula>"Formation"</formula>
    </cfRule>
    <cfRule type="cellIs" dxfId="6826" priority="7001" operator="equal">
      <formula>"Congés"</formula>
    </cfRule>
    <cfRule type="cellIs" dxfId="6825" priority="7002" operator="equal">
      <formula>"Etudes"</formula>
    </cfRule>
    <cfRule type="cellIs" dxfId="6824" priority="7003" operator="equal">
      <formula>"Absent"</formula>
    </cfRule>
  </conditionalFormatting>
  <conditionalFormatting sqref="E426:P426">
    <cfRule type="cellIs" dxfId="6823" priority="6989" operator="equal">
      <formula>"///"</formula>
    </cfRule>
    <cfRule type="cellIs" dxfId="6822" priority="6990" operator="equal">
      <formula>"*"</formula>
    </cfRule>
    <cfRule type="cellIs" dxfId="6821" priority="6991" operator="equal">
      <formula>"//"</formula>
    </cfRule>
    <cfRule type="cellIs" dxfId="6820" priority="6992" operator="equal">
      <formula>"/"</formula>
    </cfRule>
  </conditionalFormatting>
  <conditionalFormatting sqref="E423:P423">
    <cfRule type="cellIs" dxfId="6819" priority="6978" operator="equal">
      <formula>"Jour Direction"</formula>
    </cfRule>
    <cfRule type="cellIs" dxfId="6818" priority="6979" operator="equal">
      <formula>"Férié"</formula>
    </cfRule>
    <cfRule type="cellIs" dxfId="6817" priority="6980" operator="equal">
      <formula>"Fin de Contrat"</formula>
    </cfRule>
    <cfRule type="cellIs" dxfId="6816" priority="6981" operator="equal">
      <formula>"Visite Médicale"</formula>
    </cfRule>
    <cfRule type="cellIs" dxfId="6815" priority="6982" operator="equal">
      <formula>"Arrêt de Travail"</formula>
    </cfRule>
    <cfRule type="cellIs" dxfId="6814" priority="6983" operator="equal">
      <formula>"Congés Parental"</formula>
    </cfRule>
    <cfRule type="cellIs" dxfId="6813" priority="6984" operator="equal">
      <formula>"Jour Naissance"</formula>
    </cfRule>
    <cfRule type="cellIs" dxfId="6812" priority="6985" operator="equal">
      <formula>"Formation"</formula>
    </cfRule>
    <cfRule type="cellIs" dxfId="6811" priority="6986" operator="equal">
      <formula>"Congés"</formula>
    </cfRule>
    <cfRule type="cellIs" dxfId="6810" priority="6987" operator="equal">
      <formula>"Etudes"</formula>
    </cfRule>
    <cfRule type="cellIs" dxfId="6809" priority="6988" operator="equal">
      <formula>"Absent"</formula>
    </cfRule>
  </conditionalFormatting>
  <conditionalFormatting sqref="E424:P424">
    <cfRule type="cellIs" dxfId="6808" priority="6974" operator="equal">
      <formula>"///"</formula>
    </cfRule>
    <cfRule type="cellIs" dxfId="6807" priority="6975" operator="equal">
      <formula>"*"</formula>
    </cfRule>
    <cfRule type="cellIs" dxfId="6806" priority="6976" operator="equal">
      <formula>"//"</formula>
    </cfRule>
    <cfRule type="cellIs" dxfId="6805" priority="6977" operator="equal">
      <formula>"/"</formula>
    </cfRule>
  </conditionalFormatting>
  <conditionalFormatting sqref="E421:P421">
    <cfRule type="cellIs" dxfId="6804" priority="6963" operator="equal">
      <formula>"Jour Direction"</formula>
    </cfRule>
    <cfRule type="cellIs" dxfId="6803" priority="6964" operator="equal">
      <formula>"Férié"</formula>
    </cfRule>
    <cfRule type="cellIs" dxfId="6802" priority="6965" operator="equal">
      <formula>"Fin de Contrat"</formula>
    </cfRule>
    <cfRule type="cellIs" dxfId="6801" priority="6966" operator="equal">
      <formula>"Visite Médicale"</formula>
    </cfRule>
    <cfRule type="cellIs" dxfId="6800" priority="6967" operator="equal">
      <formula>"Arrêt de Travail"</formula>
    </cfRule>
    <cfRule type="cellIs" dxfId="6799" priority="6968" operator="equal">
      <formula>"Congés Parental"</formula>
    </cfRule>
    <cfRule type="cellIs" dxfId="6798" priority="6969" operator="equal">
      <formula>"Jour Naissance"</formula>
    </cfRule>
    <cfRule type="cellIs" dxfId="6797" priority="6970" operator="equal">
      <formula>"Formation"</formula>
    </cfRule>
    <cfRule type="cellIs" dxfId="6796" priority="6971" operator="equal">
      <formula>"Congés"</formula>
    </cfRule>
    <cfRule type="cellIs" dxfId="6795" priority="6972" operator="equal">
      <formula>"Etudes"</formula>
    </cfRule>
    <cfRule type="cellIs" dxfId="6794" priority="6973" operator="equal">
      <formula>"Absent"</formula>
    </cfRule>
  </conditionalFormatting>
  <conditionalFormatting sqref="E422:P422">
    <cfRule type="cellIs" dxfId="6793" priority="6959" operator="equal">
      <formula>"///"</formula>
    </cfRule>
    <cfRule type="cellIs" dxfId="6792" priority="6960" operator="equal">
      <formula>"*"</formula>
    </cfRule>
    <cfRule type="cellIs" dxfId="6791" priority="6961" operator="equal">
      <formula>"//"</formula>
    </cfRule>
    <cfRule type="cellIs" dxfId="6790" priority="6962" operator="equal">
      <formula>"/"</formula>
    </cfRule>
  </conditionalFormatting>
  <conditionalFormatting sqref="E419:P419">
    <cfRule type="cellIs" dxfId="6789" priority="6948" operator="equal">
      <formula>"Jour Direction"</formula>
    </cfRule>
    <cfRule type="cellIs" dxfId="6788" priority="6949" operator="equal">
      <formula>"Férié"</formula>
    </cfRule>
    <cfRule type="cellIs" dxfId="6787" priority="6950" operator="equal">
      <formula>"Fin de Contrat"</formula>
    </cfRule>
    <cfRule type="cellIs" dxfId="6786" priority="6951" operator="equal">
      <formula>"Visite Médicale"</formula>
    </cfRule>
    <cfRule type="cellIs" dxfId="6785" priority="6952" operator="equal">
      <formula>"Arrêt de Travail"</formula>
    </cfRule>
    <cfRule type="cellIs" dxfId="6784" priority="6953" operator="equal">
      <formula>"Congés Parental"</formula>
    </cfRule>
    <cfRule type="cellIs" dxfId="6783" priority="6954" operator="equal">
      <formula>"Jour Naissance"</formula>
    </cfRule>
    <cfRule type="cellIs" dxfId="6782" priority="6955" operator="equal">
      <formula>"Formation"</formula>
    </cfRule>
    <cfRule type="cellIs" dxfId="6781" priority="6956" operator="equal">
      <formula>"Congés"</formula>
    </cfRule>
    <cfRule type="cellIs" dxfId="6780" priority="6957" operator="equal">
      <formula>"Etudes"</formula>
    </cfRule>
    <cfRule type="cellIs" dxfId="6779" priority="6958" operator="equal">
      <formula>"Absent"</formula>
    </cfRule>
  </conditionalFormatting>
  <conditionalFormatting sqref="E420:P420">
    <cfRule type="cellIs" dxfId="6778" priority="6944" operator="equal">
      <formula>"///"</formula>
    </cfRule>
    <cfRule type="cellIs" dxfId="6777" priority="6945" operator="equal">
      <formula>"*"</formula>
    </cfRule>
    <cfRule type="cellIs" dxfId="6776" priority="6946" operator="equal">
      <formula>"//"</formula>
    </cfRule>
    <cfRule type="cellIs" dxfId="6775" priority="6947" operator="equal">
      <formula>"/"</formula>
    </cfRule>
  </conditionalFormatting>
  <conditionalFormatting sqref="E417:P417">
    <cfRule type="cellIs" dxfId="6774" priority="6933" operator="equal">
      <formula>"Jour Direction"</formula>
    </cfRule>
    <cfRule type="cellIs" dxfId="6773" priority="6934" operator="equal">
      <formula>"Férié"</formula>
    </cfRule>
    <cfRule type="cellIs" dxfId="6772" priority="6935" operator="equal">
      <formula>"Fin de Contrat"</formula>
    </cfRule>
    <cfRule type="cellIs" dxfId="6771" priority="6936" operator="equal">
      <formula>"Visite Médicale"</formula>
    </cfRule>
    <cfRule type="cellIs" dxfId="6770" priority="6937" operator="equal">
      <formula>"Arrêt de Travail"</formula>
    </cfRule>
    <cfRule type="cellIs" dxfId="6769" priority="6938" operator="equal">
      <formula>"Congés Parental"</formula>
    </cfRule>
    <cfRule type="cellIs" dxfId="6768" priority="6939" operator="equal">
      <formula>"Jour Naissance"</formula>
    </cfRule>
    <cfRule type="cellIs" dxfId="6767" priority="6940" operator="equal">
      <formula>"Formation"</formula>
    </cfRule>
    <cfRule type="cellIs" dxfId="6766" priority="6941" operator="equal">
      <formula>"Congés"</formula>
    </cfRule>
    <cfRule type="cellIs" dxfId="6765" priority="6942" operator="equal">
      <formula>"Etudes"</formula>
    </cfRule>
    <cfRule type="cellIs" dxfId="6764" priority="6943" operator="equal">
      <formula>"Absent"</formula>
    </cfRule>
  </conditionalFormatting>
  <conditionalFormatting sqref="E418:P418">
    <cfRule type="cellIs" dxfId="6763" priority="6929" operator="equal">
      <formula>"///"</formula>
    </cfRule>
    <cfRule type="cellIs" dxfId="6762" priority="6930" operator="equal">
      <formula>"*"</formula>
    </cfRule>
    <cfRule type="cellIs" dxfId="6761" priority="6931" operator="equal">
      <formula>"//"</formula>
    </cfRule>
    <cfRule type="cellIs" dxfId="6760" priority="6932" operator="equal">
      <formula>"/"</formula>
    </cfRule>
  </conditionalFormatting>
  <conditionalFormatting sqref="E415:P415">
    <cfRule type="cellIs" dxfId="6759" priority="6918" operator="equal">
      <formula>"Jour Direction"</formula>
    </cfRule>
    <cfRule type="cellIs" dxfId="6758" priority="6919" operator="equal">
      <formula>"Férié"</formula>
    </cfRule>
    <cfRule type="cellIs" dxfId="6757" priority="6920" operator="equal">
      <formula>"Fin de Contrat"</formula>
    </cfRule>
    <cfRule type="cellIs" dxfId="6756" priority="6921" operator="equal">
      <formula>"Visite Médicale"</formula>
    </cfRule>
    <cfRule type="cellIs" dxfId="6755" priority="6922" operator="equal">
      <formula>"Arrêt de Travail"</formula>
    </cfRule>
    <cfRule type="cellIs" dxfId="6754" priority="6923" operator="equal">
      <formula>"Congés Parental"</formula>
    </cfRule>
    <cfRule type="cellIs" dxfId="6753" priority="6924" operator="equal">
      <formula>"Jour Naissance"</formula>
    </cfRule>
    <cfRule type="cellIs" dxfId="6752" priority="6925" operator="equal">
      <formula>"Formation"</formula>
    </cfRule>
    <cfRule type="cellIs" dxfId="6751" priority="6926" operator="equal">
      <formula>"Congés"</formula>
    </cfRule>
    <cfRule type="cellIs" dxfId="6750" priority="6927" operator="equal">
      <formula>"Etudes"</formula>
    </cfRule>
    <cfRule type="cellIs" dxfId="6749" priority="6928" operator="equal">
      <formula>"Absent"</formula>
    </cfRule>
  </conditionalFormatting>
  <conditionalFormatting sqref="E416:P416">
    <cfRule type="cellIs" dxfId="6748" priority="6914" operator="equal">
      <formula>"///"</formula>
    </cfRule>
    <cfRule type="cellIs" dxfId="6747" priority="6915" operator="equal">
      <formula>"*"</formula>
    </cfRule>
    <cfRule type="cellIs" dxfId="6746" priority="6916" operator="equal">
      <formula>"//"</formula>
    </cfRule>
    <cfRule type="cellIs" dxfId="6745" priority="6917" operator="equal">
      <formula>"/"</formula>
    </cfRule>
  </conditionalFormatting>
  <conditionalFormatting sqref="E413:P413">
    <cfRule type="cellIs" dxfId="6744" priority="6903" operator="equal">
      <formula>"Jour Direction"</formula>
    </cfRule>
    <cfRule type="cellIs" dxfId="6743" priority="6904" operator="equal">
      <formula>"Férié"</formula>
    </cfRule>
    <cfRule type="cellIs" dxfId="6742" priority="6905" operator="equal">
      <formula>"Fin de Contrat"</formula>
    </cfRule>
    <cfRule type="cellIs" dxfId="6741" priority="6906" operator="equal">
      <formula>"Visite Médicale"</formula>
    </cfRule>
    <cfRule type="cellIs" dxfId="6740" priority="6907" operator="equal">
      <formula>"Arrêt de Travail"</formula>
    </cfRule>
    <cfRule type="cellIs" dxfId="6739" priority="6908" operator="equal">
      <formula>"Congés Parental"</formula>
    </cfRule>
    <cfRule type="cellIs" dxfId="6738" priority="6909" operator="equal">
      <formula>"Jour Naissance"</formula>
    </cfRule>
    <cfRule type="cellIs" dxfId="6737" priority="6910" operator="equal">
      <formula>"Formation"</formula>
    </cfRule>
    <cfRule type="cellIs" dxfId="6736" priority="6911" operator="equal">
      <formula>"Congés"</formula>
    </cfRule>
    <cfRule type="cellIs" dxfId="6735" priority="6912" operator="equal">
      <formula>"Etudes"</formula>
    </cfRule>
    <cfRule type="cellIs" dxfId="6734" priority="6913" operator="equal">
      <formula>"Absent"</formula>
    </cfRule>
  </conditionalFormatting>
  <conditionalFormatting sqref="E414:P414">
    <cfRule type="cellIs" dxfId="6733" priority="6899" operator="equal">
      <formula>"///"</formula>
    </cfRule>
    <cfRule type="cellIs" dxfId="6732" priority="6900" operator="equal">
      <formula>"*"</formula>
    </cfRule>
    <cfRule type="cellIs" dxfId="6731" priority="6901" operator="equal">
      <formula>"//"</formula>
    </cfRule>
    <cfRule type="cellIs" dxfId="6730" priority="6902" operator="equal">
      <formula>"/"</formula>
    </cfRule>
  </conditionalFormatting>
  <conditionalFormatting sqref="E411:P411">
    <cfRule type="cellIs" dxfId="6729" priority="6888" operator="equal">
      <formula>"Jour Direction"</formula>
    </cfRule>
    <cfRule type="cellIs" dxfId="6728" priority="6889" operator="equal">
      <formula>"Férié"</formula>
    </cfRule>
    <cfRule type="cellIs" dxfId="6727" priority="6890" operator="equal">
      <formula>"Fin de Contrat"</formula>
    </cfRule>
    <cfRule type="cellIs" dxfId="6726" priority="6891" operator="equal">
      <formula>"Visite Médicale"</formula>
    </cfRule>
    <cfRule type="cellIs" dxfId="6725" priority="6892" operator="equal">
      <formula>"Arrêt de Travail"</formula>
    </cfRule>
    <cfRule type="cellIs" dxfId="6724" priority="6893" operator="equal">
      <formula>"Congés Parental"</formula>
    </cfRule>
    <cfRule type="cellIs" dxfId="6723" priority="6894" operator="equal">
      <formula>"Jour Naissance"</formula>
    </cfRule>
    <cfRule type="cellIs" dxfId="6722" priority="6895" operator="equal">
      <formula>"Formation"</formula>
    </cfRule>
    <cfRule type="cellIs" dxfId="6721" priority="6896" operator="equal">
      <formula>"Congés"</formula>
    </cfRule>
    <cfRule type="cellIs" dxfId="6720" priority="6897" operator="equal">
      <formula>"Etudes"</formula>
    </cfRule>
    <cfRule type="cellIs" dxfId="6719" priority="6898" operator="equal">
      <formula>"Absent"</formula>
    </cfRule>
  </conditionalFormatting>
  <conditionalFormatting sqref="E412:P412">
    <cfRule type="cellIs" dxfId="6718" priority="6884" operator="equal">
      <formula>"///"</formula>
    </cfRule>
    <cfRule type="cellIs" dxfId="6717" priority="6885" operator="equal">
      <formula>"*"</formula>
    </cfRule>
    <cfRule type="cellIs" dxfId="6716" priority="6886" operator="equal">
      <formula>"//"</formula>
    </cfRule>
    <cfRule type="cellIs" dxfId="6715" priority="6887" operator="equal">
      <formula>"/"</formula>
    </cfRule>
  </conditionalFormatting>
  <conditionalFormatting sqref="E409:P409">
    <cfRule type="cellIs" dxfId="6714" priority="6873" operator="equal">
      <formula>"Jour Direction"</formula>
    </cfRule>
    <cfRule type="cellIs" dxfId="6713" priority="6874" operator="equal">
      <formula>"Férié"</formula>
    </cfRule>
    <cfRule type="cellIs" dxfId="6712" priority="6875" operator="equal">
      <formula>"Fin de Contrat"</formula>
    </cfRule>
    <cfRule type="cellIs" dxfId="6711" priority="6876" operator="equal">
      <formula>"Visite Médicale"</formula>
    </cfRule>
    <cfRule type="cellIs" dxfId="6710" priority="6877" operator="equal">
      <formula>"Arrêt de Travail"</formula>
    </cfRule>
    <cfRule type="cellIs" dxfId="6709" priority="6878" operator="equal">
      <formula>"Congés Parental"</formula>
    </cfRule>
    <cfRule type="cellIs" dxfId="6708" priority="6879" operator="equal">
      <formula>"Jour Naissance"</formula>
    </cfRule>
    <cfRule type="cellIs" dxfId="6707" priority="6880" operator="equal">
      <formula>"Formation"</formula>
    </cfRule>
    <cfRule type="cellIs" dxfId="6706" priority="6881" operator="equal">
      <formula>"Congés"</formula>
    </cfRule>
    <cfRule type="cellIs" dxfId="6705" priority="6882" operator="equal">
      <formula>"Etudes"</formula>
    </cfRule>
    <cfRule type="cellIs" dxfId="6704" priority="6883" operator="equal">
      <formula>"Absent"</formula>
    </cfRule>
  </conditionalFormatting>
  <conditionalFormatting sqref="E410:P410">
    <cfRule type="cellIs" dxfId="6703" priority="6869" operator="equal">
      <formula>"///"</formula>
    </cfRule>
    <cfRule type="cellIs" dxfId="6702" priority="6870" operator="equal">
      <formula>"*"</formula>
    </cfRule>
    <cfRule type="cellIs" dxfId="6701" priority="6871" operator="equal">
      <formula>"//"</formula>
    </cfRule>
    <cfRule type="cellIs" dxfId="6700" priority="6872" operator="equal">
      <formula>"/"</formula>
    </cfRule>
  </conditionalFormatting>
  <conditionalFormatting sqref="U416">
    <cfRule type="cellIs" dxfId="6699" priority="6868" operator="notEqual">
      <formula>$S416</formula>
    </cfRule>
  </conditionalFormatting>
  <conditionalFormatting sqref="U452">
    <cfRule type="cellIs" dxfId="6698" priority="6702" operator="notEqual">
      <formula>$S452</formula>
    </cfRule>
  </conditionalFormatting>
  <conditionalFormatting sqref="E473:P473 E475:P475 E477:P477 E479:P479 E501:P501 E503:P503">
    <cfRule type="cellIs" dxfId="6697" priority="6691" operator="equal">
      <formula>"Jour Direction"</formula>
    </cfRule>
    <cfRule type="cellIs" dxfId="6696" priority="6692" operator="equal">
      <formula>"Férié"</formula>
    </cfRule>
    <cfRule type="cellIs" dxfId="6695" priority="6693" operator="equal">
      <formula>"Fin de Contrat"</formula>
    </cfRule>
    <cfRule type="cellIs" dxfId="6694" priority="6694" operator="equal">
      <formula>"Visite Médicale"</formula>
    </cfRule>
    <cfRule type="cellIs" dxfId="6693" priority="6695" operator="equal">
      <formula>"Arrêt de Travail"</formula>
    </cfRule>
    <cfRule type="cellIs" dxfId="6692" priority="6696" operator="equal">
      <formula>"Congés Parental"</formula>
    </cfRule>
    <cfRule type="cellIs" dxfId="6691" priority="6697" operator="equal">
      <formula>"Jour Naissance"</formula>
    </cfRule>
    <cfRule type="cellIs" dxfId="6690" priority="6698" operator="equal">
      <formula>"Formation"</formula>
    </cfRule>
    <cfRule type="cellIs" dxfId="6689" priority="6699" operator="equal">
      <formula>"Congés"</formula>
    </cfRule>
    <cfRule type="cellIs" dxfId="6688" priority="6700" operator="equal">
      <formula>"Etudes"</formula>
    </cfRule>
    <cfRule type="cellIs" dxfId="6687" priority="6701" operator="equal">
      <formula>"Absent"</formula>
    </cfRule>
  </conditionalFormatting>
  <conditionalFormatting sqref="E474:P474 E476:P476 E478:P478 E480:P480 E502:P502 E504:P504">
    <cfRule type="cellIs" dxfId="6686" priority="6687" operator="equal">
      <formula>"///"</formula>
    </cfRule>
    <cfRule type="cellIs" dxfId="6685" priority="6688" operator="equal">
      <formula>"*"</formula>
    </cfRule>
    <cfRule type="cellIs" dxfId="6684" priority="6689" operator="equal">
      <formula>"//"</formula>
    </cfRule>
    <cfRule type="cellIs" dxfId="6683" priority="6690" operator="equal">
      <formula>"/"</formula>
    </cfRule>
  </conditionalFormatting>
  <conditionalFormatting sqref="E499:P499">
    <cfRule type="cellIs" dxfId="6682" priority="6676" operator="equal">
      <formula>"Jour Direction"</formula>
    </cfRule>
    <cfRule type="cellIs" dxfId="6681" priority="6677" operator="equal">
      <formula>"Férié"</formula>
    </cfRule>
    <cfRule type="cellIs" dxfId="6680" priority="6678" operator="equal">
      <formula>"Fin de Contrat"</formula>
    </cfRule>
    <cfRule type="cellIs" dxfId="6679" priority="6679" operator="equal">
      <formula>"Visite Médicale"</formula>
    </cfRule>
    <cfRule type="cellIs" dxfId="6678" priority="6680" operator="equal">
      <formula>"Arrêt de Travail"</formula>
    </cfRule>
    <cfRule type="cellIs" dxfId="6677" priority="6681" operator="equal">
      <formula>"Congés Parental"</formula>
    </cfRule>
    <cfRule type="cellIs" dxfId="6676" priority="6682" operator="equal">
      <formula>"Jour Naissance"</formula>
    </cfRule>
    <cfRule type="cellIs" dxfId="6675" priority="6683" operator="equal">
      <formula>"Formation"</formula>
    </cfRule>
    <cfRule type="cellIs" dxfId="6674" priority="6684" operator="equal">
      <formula>"Congés"</formula>
    </cfRule>
    <cfRule type="cellIs" dxfId="6673" priority="6685" operator="equal">
      <formula>"Etudes"</formula>
    </cfRule>
    <cfRule type="cellIs" dxfId="6672" priority="6686" operator="equal">
      <formula>"Absent"</formula>
    </cfRule>
  </conditionalFormatting>
  <conditionalFormatting sqref="E500:P500">
    <cfRule type="cellIs" dxfId="6671" priority="6672" operator="equal">
      <formula>"///"</formula>
    </cfRule>
    <cfRule type="cellIs" dxfId="6670" priority="6673" operator="equal">
      <formula>"*"</formula>
    </cfRule>
    <cfRule type="cellIs" dxfId="6669" priority="6674" operator="equal">
      <formula>"//"</formula>
    </cfRule>
    <cfRule type="cellIs" dxfId="6668" priority="6675" operator="equal">
      <formula>"/"</formula>
    </cfRule>
  </conditionalFormatting>
  <conditionalFormatting sqref="E497:P497">
    <cfRule type="cellIs" dxfId="6667" priority="6661" operator="equal">
      <formula>"Jour Direction"</formula>
    </cfRule>
    <cfRule type="cellIs" dxfId="6666" priority="6662" operator="equal">
      <formula>"Férié"</formula>
    </cfRule>
    <cfRule type="cellIs" dxfId="6665" priority="6663" operator="equal">
      <formula>"Fin de Contrat"</formula>
    </cfRule>
    <cfRule type="cellIs" dxfId="6664" priority="6664" operator="equal">
      <formula>"Visite Médicale"</formula>
    </cfRule>
    <cfRule type="cellIs" dxfId="6663" priority="6665" operator="equal">
      <formula>"Arrêt de Travail"</formula>
    </cfRule>
    <cfRule type="cellIs" dxfId="6662" priority="6666" operator="equal">
      <formula>"Congés Parental"</formula>
    </cfRule>
    <cfRule type="cellIs" dxfId="6661" priority="6667" operator="equal">
      <formula>"Jour Naissance"</formula>
    </cfRule>
    <cfRule type="cellIs" dxfId="6660" priority="6668" operator="equal">
      <formula>"Formation"</formula>
    </cfRule>
    <cfRule type="cellIs" dxfId="6659" priority="6669" operator="equal">
      <formula>"Congés"</formula>
    </cfRule>
    <cfRule type="cellIs" dxfId="6658" priority="6670" operator="equal">
      <formula>"Etudes"</formula>
    </cfRule>
    <cfRule type="cellIs" dxfId="6657" priority="6671" operator="equal">
      <formula>"Absent"</formula>
    </cfRule>
  </conditionalFormatting>
  <conditionalFormatting sqref="E498:P498">
    <cfRule type="cellIs" dxfId="6656" priority="6657" operator="equal">
      <formula>"///"</formula>
    </cfRule>
    <cfRule type="cellIs" dxfId="6655" priority="6658" operator="equal">
      <formula>"*"</formula>
    </cfRule>
    <cfRule type="cellIs" dxfId="6654" priority="6659" operator="equal">
      <formula>"//"</formula>
    </cfRule>
    <cfRule type="cellIs" dxfId="6653" priority="6660" operator="equal">
      <formula>"/"</formula>
    </cfRule>
  </conditionalFormatting>
  <conditionalFormatting sqref="E495:P495">
    <cfRule type="cellIs" dxfId="6652" priority="6646" operator="equal">
      <formula>"Jour Direction"</formula>
    </cfRule>
    <cfRule type="cellIs" dxfId="6651" priority="6647" operator="equal">
      <formula>"Férié"</formula>
    </cfRule>
    <cfRule type="cellIs" dxfId="6650" priority="6648" operator="equal">
      <formula>"Fin de Contrat"</formula>
    </cfRule>
    <cfRule type="cellIs" dxfId="6649" priority="6649" operator="equal">
      <formula>"Visite Médicale"</formula>
    </cfRule>
    <cfRule type="cellIs" dxfId="6648" priority="6650" operator="equal">
      <formula>"Arrêt de Travail"</formula>
    </cfRule>
    <cfRule type="cellIs" dxfId="6647" priority="6651" operator="equal">
      <formula>"Congés Parental"</formula>
    </cfRule>
    <cfRule type="cellIs" dxfId="6646" priority="6652" operator="equal">
      <formula>"Jour Naissance"</formula>
    </cfRule>
    <cfRule type="cellIs" dxfId="6645" priority="6653" operator="equal">
      <formula>"Formation"</formula>
    </cfRule>
    <cfRule type="cellIs" dxfId="6644" priority="6654" operator="equal">
      <formula>"Congés"</formula>
    </cfRule>
    <cfRule type="cellIs" dxfId="6643" priority="6655" operator="equal">
      <formula>"Etudes"</formula>
    </cfRule>
    <cfRule type="cellIs" dxfId="6642" priority="6656" operator="equal">
      <formula>"Absent"</formula>
    </cfRule>
  </conditionalFormatting>
  <conditionalFormatting sqref="E496:P496">
    <cfRule type="cellIs" dxfId="6641" priority="6642" operator="equal">
      <formula>"///"</formula>
    </cfRule>
    <cfRule type="cellIs" dxfId="6640" priority="6643" operator="equal">
      <formula>"*"</formula>
    </cfRule>
    <cfRule type="cellIs" dxfId="6639" priority="6644" operator="equal">
      <formula>"//"</formula>
    </cfRule>
    <cfRule type="cellIs" dxfId="6638" priority="6645" operator="equal">
      <formula>"/"</formula>
    </cfRule>
  </conditionalFormatting>
  <conditionalFormatting sqref="E493:P493">
    <cfRule type="cellIs" dxfId="6637" priority="6631" operator="equal">
      <formula>"Jour Direction"</formula>
    </cfRule>
    <cfRule type="cellIs" dxfId="6636" priority="6632" operator="equal">
      <formula>"Férié"</formula>
    </cfRule>
    <cfRule type="cellIs" dxfId="6635" priority="6633" operator="equal">
      <formula>"Fin de Contrat"</formula>
    </cfRule>
    <cfRule type="cellIs" dxfId="6634" priority="6634" operator="equal">
      <formula>"Visite Médicale"</formula>
    </cfRule>
    <cfRule type="cellIs" dxfId="6633" priority="6635" operator="equal">
      <formula>"Arrêt de Travail"</formula>
    </cfRule>
    <cfRule type="cellIs" dxfId="6632" priority="6636" operator="equal">
      <formula>"Congés Parental"</formula>
    </cfRule>
    <cfRule type="cellIs" dxfId="6631" priority="6637" operator="equal">
      <formula>"Jour Naissance"</formula>
    </cfRule>
    <cfRule type="cellIs" dxfId="6630" priority="6638" operator="equal">
      <formula>"Formation"</formula>
    </cfRule>
    <cfRule type="cellIs" dxfId="6629" priority="6639" operator="equal">
      <formula>"Congés"</formula>
    </cfRule>
    <cfRule type="cellIs" dxfId="6628" priority="6640" operator="equal">
      <formula>"Etudes"</formula>
    </cfRule>
    <cfRule type="cellIs" dxfId="6627" priority="6641" operator="equal">
      <formula>"Absent"</formula>
    </cfRule>
  </conditionalFormatting>
  <conditionalFormatting sqref="E494:P494">
    <cfRule type="cellIs" dxfId="6626" priority="6627" operator="equal">
      <formula>"///"</formula>
    </cfRule>
    <cfRule type="cellIs" dxfId="6625" priority="6628" operator="equal">
      <formula>"*"</formula>
    </cfRule>
    <cfRule type="cellIs" dxfId="6624" priority="6629" operator="equal">
      <formula>"//"</formula>
    </cfRule>
    <cfRule type="cellIs" dxfId="6623" priority="6630" operator="equal">
      <formula>"/"</formula>
    </cfRule>
  </conditionalFormatting>
  <conditionalFormatting sqref="E491:P491">
    <cfRule type="cellIs" dxfId="6622" priority="6616" operator="equal">
      <formula>"Jour Direction"</formula>
    </cfRule>
    <cfRule type="cellIs" dxfId="6621" priority="6617" operator="equal">
      <formula>"Férié"</formula>
    </cfRule>
    <cfRule type="cellIs" dxfId="6620" priority="6618" operator="equal">
      <formula>"Fin de Contrat"</formula>
    </cfRule>
    <cfRule type="cellIs" dxfId="6619" priority="6619" operator="equal">
      <formula>"Visite Médicale"</formula>
    </cfRule>
    <cfRule type="cellIs" dxfId="6618" priority="6620" operator="equal">
      <formula>"Arrêt de Travail"</formula>
    </cfRule>
    <cfRule type="cellIs" dxfId="6617" priority="6621" operator="equal">
      <formula>"Congés Parental"</formula>
    </cfRule>
    <cfRule type="cellIs" dxfId="6616" priority="6622" operator="equal">
      <formula>"Jour Naissance"</formula>
    </cfRule>
    <cfRule type="cellIs" dxfId="6615" priority="6623" operator="equal">
      <formula>"Formation"</formula>
    </cfRule>
    <cfRule type="cellIs" dxfId="6614" priority="6624" operator="equal">
      <formula>"Congés"</formula>
    </cfRule>
    <cfRule type="cellIs" dxfId="6613" priority="6625" operator="equal">
      <formula>"Etudes"</formula>
    </cfRule>
    <cfRule type="cellIs" dxfId="6612" priority="6626" operator="equal">
      <formula>"Absent"</formula>
    </cfRule>
  </conditionalFormatting>
  <conditionalFormatting sqref="E492:P492">
    <cfRule type="cellIs" dxfId="6611" priority="6612" operator="equal">
      <formula>"///"</formula>
    </cfRule>
    <cfRule type="cellIs" dxfId="6610" priority="6613" operator="equal">
      <formula>"*"</formula>
    </cfRule>
    <cfRule type="cellIs" dxfId="6609" priority="6614" operator="equal">
      <formula>"//"</formula>
    </cfRule>
    <cfRule type="cellIs" dxfId="6608" priority="6615" operator="equal">
      <formula>"/"</formula>
    </cfRule>
  </conditionalFormatting>
  <conditionalFormatting sqref="E489:P489">
    <cfRule type="cellIs" dxfId="6607" priority="6601" operator="equal">
      <formula>"Jour Direction"</formula>
    </cfRule>
    <cfRule type="cellIs" dxfId="6606" priority="6602" operator="equal">
      <formula>"Férié"</formula>
    </cfRule>
    <cfRule type="cellIs" dxfId="6605" priority="6603" operator="equal">
      <formula>"Fin de Contrat"</formula>
    </cfRule>
    <cfRule type="cellIs" dxfId="6604" priority="6604" operator="equal">
      <formula>"Visite Médicale"</formula>
    </cfRule>
    <cfRule type="cellIs" dxfId="6603" priority="6605" operator="equal">
      <formula>"Arrêt de Travail"</formula>
    </cfRule>
    <cfRule type="cellIs" dxfId="6602" priority="6606" operator="equal">
      <formula>"Congés Parental"</formula>
    </cfRule>
    <cfRule type="cellIs" dxfId="6601" priority="6607" operator="equal">
      <formula>"Jour Naissance"</formula>
    </cfRule>
    <cfRule type="cellIs" dxfId="6600" priority="6608" operator="equal">
      <formula>"Formation"</formula>
    </cfRule>
    <cfRule type="cellIs" dxfId="6599" priority="6609" operator="equal">
      <formula>"Congés"</formula>
    </cfRule>
    <cfRule type="cellIs" dxfId="6598" priority="6610" operator="equal">
      <formula>"Etudes"</formula>
    </cfRule>
    <cfRule type="cellIs" dxfId="6597" priority="6611" operator="equal">
      <formula>"Absent"</formula>
    </cfRule>
  </conditionalFormatting>
  <conditionalFormatting sqref="E490:P490">
    <cfRule type="cellIs" dxfId="6596" priority="6597" operator="equal">
      <formula>"///"</formula>
    </cfRule>
    <cfRule type="cellIs" dxfId="6595" priority="6598" operator="equal">
      <formula>"*"</formula>
    </cfRule>
    <cfRule type="cellIs" dxfId="6594" priority="6599" operator="equal">
      <formula>"//"</formula>
    </cfRule>
    <cfRule type="cellIs" dxfId="6593" priority="6600" operator="equal">
      <formula>"/"</formula>
    </cfRule>
  </conditionalFormatting>
  <conditionalFormatting sqref="E487:P487">
    <cfRule type="cellIs" dxfId="6592" priority="6586" operator="equal">
      <formula>"Jour Direction"</formula>
    </cfRule>
    <cfRule type="cellIs" dxfId="6591" priority="6587" operator="equal">
      <formula>"Férié"</formula>
    </cfRule>
    <cfRule type="cellIs" dxfId="6590" priority="6588" operator="equal">
      <formula>"Fin de Contrat"</formula>
    </cfRule>
    <cfRule type="cellIs" dxfId="6589" priority="6589" operator="equal">
      <formula>"Visite Médicale"</formula>
    </cfRule>
    <cfRule type="cellIs" dxfId="6588" priority="6590" operator="equal">
      <formula>"Arrêt de Travail"</formula>
    </cfRule>
    <cfRule type="cellIs" dxfId="6587" priority="6591" operator="equal">
      <formula>"Congés Parental"</formula>
    </cfRule>
    <cfRule type="cellIs" dxfId="6586" priority="6592" operator="equal">
      <formula>"Jour Naissance"</formula>
    </cfRule>
    <cfRule type="cellIs" dxfId="6585" priority="6593" operator="equal">
      <formula>"Formation"</formula>
    </cfRule>
    <cfRule type="cellIs" dxfId="6584" priority="6594" operator="equal">
      <formula>"Congés"</formula>
    </cfRule>
    <cfRule type="cellIs" dxfId="6583" priority="6595" operator="equal">
      <formula>"Etudes"</formula>
    </cfRule>
    <cfRule type="cellIs" dxfId="6582" priority="6596" operator="equal">
      <formula>"Absent"</formula>
    </cfRule>
  </conditionalFormatting>
  <conditionalFormatting sqref="E488:P488">
    <cfRule type="cellIs" dxfId="6581" priority="6582" operator="equal">
      <formula>"///"</formula>
    </cfRule>
    <cfRule type="cellIs" dxfId="6580" priority="6583" operator="equal">
      <formula>"*"</formula>
    </cfRule>
    <cfRule type="cellIs" dxfId="6579" priority="6584" operator="equal">
      <formula>"//"</formula>
    </cfRule>
    <cfRule type="cellIs" dxfId="6578" priority="6585" operator="equal">
      <formula>"/"</formula>
    </cfRule>
  </conditionalFormatting>
  <conditionalFormatting sqref="E485:P485">
    <cfRule type="cellIs" dxfId="6577" priority="6571" operator="equal">
      <formula>"Jour Direction"</formula>
    </cfRule>
    <cfRule type="cellIs" dxfId="6576" priority="6572" operator="equal">
      <formula>"Férié"</formula>
    </cfRule>
    <cfRule type="cellIs" dxfId="6575" priority="6573" operator="equal">
      <formula>"Fin de Contrat"</formula>
    </cfRule>
    <cfRule type="cellIs" dxfId="6574" priority="6574" operator="equal">
      <formula>"Visite Médicale"</formula>
    </cfRule>
    <cfRule type="cellIs" dxfId="6573" priority="6575" operator="equal">
      <formula>"Arrêt de Travail"</formula>
    </cfRule>
    <cfRule type="cellIs" dxfId="6572" priority="6576" operator="equal">
      <formula>"Congés Parental"</formula>
    </cfRule>
    <cfRule type="cellIs" dxfId="6571" priority="6577" operator="equal">
      <formula>"Jour Naissance"</formula>
    </cfRule>
    <cfRule type="cellIs" dxfId="6570" priority="6578" operator="equal">
      <formula>"Formation"</formula>
    </cfRule>
    <cfRule type="cellIs" dxfId="6569" priority="6579" operator="equal">
      <formula>"Congés"</formula>
    </cfRule>
    <cfRule type="cellIs" dxfId="6568" priority="6580" operator="equal">
      <formula>"Etudes"</formula>
    </cfRule>
    <cfRule type="cellIs" dxfId="6567" priority="6581" operator="equal">
      <formula>"Absent"</formula>
    </cfRule>
  </conditionalFormatting>
  <conditionalFormatting sqref="E486:P486">
    <cfRule type="cellIs" dxfId="6566" priority="6567" operator="equal">
      <formula>"///"</formula>
    </cfRule>
    <cfRule type="cellIs" dxfId="6565" priority="6568" operator="equal">
      <formula>"*"</formula>
    </cfRule>
    <cfRule type="cellIs" dxfId="6564" priority="6569" operator="equal">
      <formula>"//"</formula>
    </cfRule>
    <cfRule type="cellIs" dxfId="6563" priority="6570" operator="equal">
      <formula>"/"</formula>
    </cfRule>
  </conditionalFormatting>
  <conditionalFormatting sqref="E483:P483">
    <cfRule type="cellIs" dxfId="6562" priority="6556" operator="equal">
      <formula>"Jour Direction"</formula>
    </cfRule>
    <cfRule type="cellIs" dxfId="6561" priority="6557" operator="equal">
      <formula>"Férié"</formula>
    </cfRule>
    <cfRule type="cellIs" dxfId="6560" priority="6558" operator="equal">
      <formula>"Fin de Contrat"</formula>
    </cfRule>
    <cfRule type="cellIs" dxfId="6559" priority="6559" operator="equal">
      <formula>"Visite Médicale"</formula>
    </cfRule>
    <cfRule type="cellIs" dxfId="6558" priority="6560" operator="equal">
      <formula>"Arrêt de Travail"</formula>
    </cfRule>
    <cfRule type="cellIs" dxfId="6557" priority="6561" operator="equal">
      <formula>"Congés Parental"</formula>
    </cfRule>
    <cfRule type="cellIs" dxfId="6556" priority="6562" operator="equal">
      <formula>"Jour Naissance"</formula>
    </cfRule>
    <cfRule type="cellIs" dxfId="6555" priority="6563" operator="equal">
      <formula>"Formation"</formula>
    </cfRule>
    <cfRule type="cellIs" dxfId="6554" priority="6564" operator="equal">
      <formula>"Congés"</formula>
    </cfRule>
    <cfRule type="cellIs" dxfId="6553" priority="6565" operator="equal">
      <formula>"Etudes"</formula>
    </cfRule>
    <cfRule type="cellIs" dxfId="6552" priority="6566" operator="equal">
      <formula>"Absent"</formula>
    </cfRule>
  </conditionalFormatting>
  <conditionalFormatting sqref="E484:P484">
    <cfRule type="cellIs" dxfId="6551" priority="6552" operator="equal">
      <formula>"///"</formula>
    </cfRule>
    <cfRule type="cellIs" dxfId="6550" priority="6553" operator="equal">
      <formula>"*"</formula>
    </cfRule>
    <cfRule type="cellIs" dxfId="6549" priority="6554" operator="equal">
      <formula>"//"</formula>
    </cfRule>
    <cfRule type="cellIs" dxfId="6548" priority="6555" operator="equal">
      <formula>"/"</formula>
    </cfRule>
  </conditionalFormatting>
  <conditionalFormatting sqref="E481:P481">
    <cfRule type="cellIs" dxfId="6547" priority="6541" operator="equal">
      <formula>"Jour Direction"</formula>
    </cfRule>
    <cfRule type="cellIs" dxfId="6546" priority="6542" operator="equal">
      <formula>"Férié"</formula>
    </cfRule>
    <cfRule type="cellIs" dxfId="6545" priority="6543" operator="equal">
      <formula>"Fin de Contrat"</formula>
    </cfRule>
    <cfRule type="cellIs" dxfId="6544" priority="6544" operator="equal">
      <formula>"Visite Médicale"</formula>
    </cfRule>
    <cfRule type="cellIs" dxfId="6543" priority="6545" operator="equal">
      <formula>"Arrêt de Travail"</formula>
    </cfRule>
    <cfRule type="cellIs" dxfId="6542" priority="6546" operator="equal">
      <formula>"Congés Parental"</formula>
    </cfRule>
    <cfRule type="cellIs" dxfId="6541" priority="6547" operator="equal">
      <formula>"Jour Naissance"</formula>
    </cfRule>
    <cfRule type="cellIs" dxfId="6540" priority="6548" operator="equal">
      <formula>"Formation"</formula>
    </cfRule>
    <cfRule type="cellIs" dxfId="6539" priority="6549" operator="equal">
      <formula>"Congés"</formula>
    </cfRule>
    <cfRule type="cellIs" dxfId="6538" priority="6550" operator="equal">
      <formula>"Etudes"</formula>
    </cfRule>
    <cfRule type="cellIs" dxfId="6537" priority="6551" operator="equal">
      <formula>"Absent"</formula>
    </cfRule>
  </conditionalFormatting>
  <conditionalFormatting sqref="E482:P482">
    <cfRule type="cellIs" dxfId="6536" priority="6537" operator="equal">
      <formula>"///"</formula>
    </cfRule>
    <cfRule type="cellIs" dxfId="6535" priority="6538" operator="equal">
      <formula>"*"</formula>
    </cfRule>
    <cfRule type="cellIs" dxfId="6534" priority="6539" operator="equal">
      <formula>"//"</formula>
    </cfRule>
    <cfRule type="cellIs" dxfId="6533" priority="6540" operator="equal">
      <formula>"/"</formula>
    </cfRule>
  </conditionalFormatting>
  <conditionalFormatting sqref="U488">
    <cfRule type="cellIs" dxfId="6532" priority="6536" operator="notEqual">
      <formula>$S488</formula>
    </cfRule>
  </conditionalFormatting>
  <conditionalFormatting sqref="E515:P515 E537:P537 E539:P539">
    <cfRule type="cellIs" dxfId="6531" priority="6525" operator="equal">
      <formula>"Jour Direction"</formula>
    </cfRule>
    <cfRule type="cellIs" dxfId="6530" priority="6526" operator="equal">
      <formula>"Férié"</formula>
    </cfRule>
    <cfRule type="cellIs" dxfId="6529" priority="6527" operator="equal">
      <formula>"Fin de Contrat"</formula>
    </cfRule>
    <cfRule type="cellIs" dxfId="6528" priority="6528" operator="equal">
      <formula>"Visite Médicale"</formula>
    </cfRule>
    <cfRule type="cellIs" dxfId="6527" priority="6529" operator="equal">
      <formula>"Arrêt de Travail"</formula>
    </cfRule>
    <cfRule type="cellIs" dxfId="6526" priority="6530" operator="equal">
      <formula>"Congés Parental"</formula>
    </cfRule>
    <cfRule type="cellIs" dxfId="6525" priority="6531" operator="equal">
      <formula>"Jour Naissance"</formula>
    </cfRule>
    <cfRule type="cellIs" dxfId="6524" priority="6532" operator="equal">
      <formula>"Formation"</formula>
    </cfRule>
    <cfRule type="cellIs" dxfId="6523" priority="6533" operator="equal">
      <formula>"Congés"</formula>
    </cfRule>
    <cfRule type="cellIs" dxfId="6522" priority="6534" operator="equal">
      <formula>"Etudes"</formula>
    </cfRule>
    <cfRule type="cellIs" dxfId="6521" priority="6535" operator="equal">
      <formula>"Absent"</formula>
    </cfRule>
  </conditionalFormatting>
  <conditionalFormatting sqref="O510:P510 O512:P512 O514:P514 E516:P516 E538:P538 E540:P540">
    <cfRule type="cellIs" dxfId="6520" priority="6521" operator="equal">
      <formula>"///"</formula>
    </cfRule>
    <cfRule type="cellIs" dxfId="6519" priority="6522" operator="equal">
      <formula>"*"</formula>
    </cfRule>
    <cfRule type="cellIs" dxfId="6518" priority="6523" operator="equal">
      <formula>"//"</formula>
    </cfRule>
    <cfRule type="cellIs" dxfId="6517" priority="6524" operator="equal">
      <formula>"/"</formula>
    </cfRule>
  </conditionalFormatting>
  <conditionalFormatting sqref="E535:P535">
    <cfRule type="cellIs" dxfId="6516" priority="6510" operator="equal">
      <formula>"Jour Direction"</formula>
    </cfRule>
    <cfRule type="cellIs" dxfId="6515" priority="6511" operator="equal">
      <formula>"Férié"</formula>
    </cfRule>
    <cfRule type="cellIs" dxfId="6514" priority="6512" operator="equal">
      <formula>"Fin de Contrat"</formula>
    </cfRule>
    <cfRule type="cellIs" dxfId="6513" priority="6513" operator="equal">
      <formula>"Visite Médicale"</formula>
    </cfRule>
    <cfRule type="cellIs" dxfId="6512" priority="6514" operator="equal">
      <formula>"Arrêt de Travail"</formula>
    </cfRule>
    <cfRule type="cellIs" dxfId="6511" priority="6515" operator="equal">
      <formula>"Congés Parental"</formula>
    </cfRule>
    <cfRule type="cellIs" dxfId="6510" priority="6516" operator="equal">
      <formula>"Jour Naissance"</formula>
    </cfRule>
    <cfRule type="cellIs" dxfId="6509" priority="6517" operator="equal">
      <formula>"Formation"</formula>
    </cfRule>
    <cfRule type="cellIs" dxfId="6508" priority="6518" operator="equal">
      <formula>"Congés"</formula>
    </cfRule>
    <cfRule type="cellIs" dxfId="6507" priority="6519" operator="equal">
      <formula>"Etudes"</formula>
    </cfRule>
    <cfRule type="cellIs" dxfId="6506" priority="6520" operator="equal">
      <formula>"Absent"</formula>
    </cfRule>
  </conditionalFormatting>
  <conditionalFormatting sqref="E536:P536">
    <cfRule type="cellIs" dxfId="6505" priority="6506" operator="equal">
      <formula>"///"</formula>
    </cfRule>
    <cfRule type="cellIs" dxfId="6504" priority="6507" operator="equal">
      <formula>"*"</formula>
    </cfRule>
    <cfRule type="cellIs" dxfId="6503" priority="6508" operator="equal">
      <formula>"//"</formula>
    </cfRule>
    <cfRule type="cellIs" dxfId="6502" priority="6509" operator="equal">
      <formula>"/"</formula>
    </cfRule>
  </conditionalFormatting>
  <conditionalFormatting sqref="E533:P533">
    <cfRule type="cellIs" dxfId="6501" priority="6495" operator="equal">
      <formula>"Jour Direction"</formula>
    </cfRule>
    <cfRule type="cellIs" dxfId="6500" priority="6496" operator="equal">
      <formula>"Férié"</formula>
    </cfRule>
    <cfRule type="cellIs" dxfId="6499" priority="6497" operator="equal">
      <formula>"Fin de Contrat"</formula>
    </cfRule>
    <cfRule type="cellIs" dxfId="6498" priority="6498" operator="equal">
      <formula>"Visite Médicale"</formula>
    </cfRule>
    <cfRule type="cellIs" dxfId="6497" priority="6499" operator="equal">
      <formula>"Arrêt de Travail"</formula>
    </cfRule>
    <cfRule type="cellIs" dxfId="6496" priority="6500" operator="equal">
      <formula>"Congés Parental"</formula>
    </cfRule>
    <cfRule type="cellIs" dxfId="6495" priority="6501" operator="equal">
      <formula>"Jour Naissance"</formula>
    </cfRule>
    <cfRule type="cellIs" dxfId="6494" priority="6502" operator="equal">
      <formula>"Formation"</formula>
    </cfRule>
    <cfRule type="cellIs" dxfId="6493" priority="6503" operator="equal">
      <formula>"Congés"</formula>
    </cfRule>
    <cfRule type="cellIs" dxfId="6492" priority="6504" operator="equal">
      <formula>"Etudes"</formula>
    </cfRule>
    <cfRule type="cellIs" dxfId="6491" priority="6505" operator="equal">
      <formula>"Absent"</formula>
    </cfRule>
  </conditionalFormatting>
  <conditionalFormatting sqref="E534:P534">
    <cfRule type="cellIs" dxfId="6490" priority="6491" operator="equal">
      <formula>"///"</formula>
    </cfRule>
    <cfRule type="cellIs" dxfId="6489" priority="6492" operator="equal">
      <formula>"*"</formula>
    </cfRule>
    <cfRule type="cellIs" dxfId="6488" priority="6493" operator="equal">
      <formula>"//"</formula>
    </cfRule>
    <cfRule type="cellIs" dxfId="6487" priority="6494" operator="equal">
      <formula>"/"</formula>
    </cfRule>
  </conditionalFormatting>
  <conditionalFormatting sqref="E531:P531">
    <cfRule type="cellIs" dxfId="6486" priority="6480" operator="equal">
      <formula>"Jour Direction"</formula>
    </cfRule>
    <cfRule type="cellIs" dxfId="6485" priority="6481" operator="equal">
      <formula>"Férié"</formula>
    </cfRule>
    <cfRule type="cellIs" dxfId="6484" priority="6482" operator="equal">
      <formula>"Fin de Contrat"</formula>
    </cfRule>
    <cfRule type="cellIs" dxfId="6483" priority="6483" operator="equal">
      <formula>"Visite Médicale"</formula>
    </cfRule>
    <cfRule type="cellIs" dxfId="6482" priority="6484" operator="equal">
      <formula>"Arrêt de Travail"</formula>
    </cfRule>
    <cfRule type="cellIs" dxfId="6481" priority="6485" operator="equal">
      <formula>"Congés Parental"</formula>
    </cfRule>
    <cfRule type="cellIs" dxfId="6480" priority="6486" operator="equal">
      <formula>"Jour Naissance"</formula>
    </cfRule>
    <cfRule type="cellIs" dxfId="6479" priority="6487" operator="equal">
      <formula>"Formation"</formula>
    </cfRule>
    <cfRule type="cellIs" dxfId="6478" priority="6488" operator="equal">
      <formula>"Congés"</formula>
    </cfRule>
    <cfRule type="cellIs" dxfId="6477" priority="6489" operator="equal">
      <formula>"Etudes"</formula>
    </cfRule>
    <cfRule type="cellIs" dxfId="6476" priority="6490" operator="equal">
      <formula>"Absent"</formula>
    </cfRule>
  </conditionalFormatting>
  <conditionalFormatting sqref="E532:P532">
    <cfRule type="cellIs" dxfId="6475" priority="6476" operator="equal">
      <formula>"///"</formula>
    </cfRule>
    <cfRule type="cellIs" dxfId="6474" priority="6477" operator="equal">
      <formula>"*"</formula>
    </cfRule>
    <cfRule type="cellIs" dxfId="6473" priority="6478" operator="equal">
      <formula>"//"</formula>
    </cfRule>
    <cfRule type="cellIs" dxfId="6472" priority="6479" operator="equal">
      <formula>"/"</formula>
    </cfRule>
  </conditionalFormatting>
  <conditionalFormatting sqref="E529:P529">
    <cfRule type="cellIs" dxfId="6471" priority="6465" operator="equal">
      <formula>"Jour Direction"</formula>
    </cfRule>
    <cfRule type="cellIs" dxfId="6470" priority="6466" operator="equal">
      <formula>"Férié"</formula>
    </cfRule>
    <cfRule type="cellIs" dxfId="6469" priority="6467" operator="equal">
      <formula>"Fin de Contrat"</formula>
    </cfRule>
    <cfRule type="cellIs" dxfId="6468" priority="6468" operator="equal">
      <formula>"Visite Médicale"</formula>
    </cfRule>
    <cfRule type="cellIs" dxfId="6467" priority="6469" operator="equal">
      <formula>"Arrêt de Travail"</formula>
    </cfRule>
    <cfRule type="cellIs" dxfId="6466" priority="6470" operator="equal">
      <formula>"Congés Parental"</formula>
    </cfRule>
    <cfRule type="cellIs" dxfId="6465" priority="6471" operator="equal">
      <formula>"Jour Naissance"</formula>
    </cfRule>
    <cfRule type="cellIs" dxfId="6464" priority="6472" operator="equal">
      <formula>"Formation"</formula>
    </cfRule>
    <cfRule type="cellIs" dxfId="6463" priority="6473" operator="equal">
      <formula>"Congés"</formula>
    </cfRule>
    <cfRule type="cellIs" dxfId="6462" priority="6474" operator="equal">
      <formula>"Etudes"</formula>
    </cfRule>
    <cfRule type="cellIs" dxfId="6461" priority="6475" operator="equal">
      <formula>"Absent"</formula>
    </cfRule>
  </conditionalFormatting>
  <conditionalFormatting sqref="E530:P530">
    <cfRule type="cellIs" dxfId="6460" priority="6461" operator="equal">
      <formula>"///"</formula>
    </cfRule>
    <cfRule type="cellIs" dxfId="6459" priority="6462" operator="equal">
      <formula>"*"</formula>
    </cfRule>
    <cfRule type="cellIs" dxfId="6458" priority="6463" operator="equal">
      <formula>"//"</formula>
    </cfRule>
    <cfRule type="cellIs" dxfId="6457" priority="6464" operator="equal">
      <formula>"/"</formula>
    </cfRule>
  </conditionalFormatting>
  <conditionalFormatting sqref="E527:P527">
    <cfRule type="cellIs" dxfId="6456" priority="6450" operator="equal">
      <formula>"Jour Direction"</formula>
    </cfRule>
    <cfRule type="cellIs" dxfId="6455" priority="6451" operator="equal">
      <formula>"Férié"</formula>
    </cfRule>
    <cfRule type="cellIs" dxfId="6454" priority="6452" operator="equal">
      <formula>"Fin de Contrat"</formula>
    </cfRule>
    <cfRule type="cellIs" dxfId="6453" priority="6453" operator="equal">
      <formula>"Visite Médicale"</formula>
    </cfRule>
    <cfRule type="cellIs" dxfId="6452" priority="6454" operator="equal">
      <formula>"Arrêt de Travail"</formula>
    </cfRule>
    <cfRule type="cellIs" dxfId="6451" priority="6455" operator="equal">
      <formula>"Congés Parental"</formula>
    </cfRule>
    <cfRule type="cellIs" dxfId="6450" priority="6456" operator="equal">
      <formula>"Jour Naissance"</formula>
    </cfRule>
    <cfRule type="cellIs" dxfId="6449" priority="6457" operator="equal">
      <formula>"Formation"</formula>
    </cfRule>
    <cfRule type="cellIs" dxfId="6448" priority="6458" operator="equal">
      <formula>"Congés"</formula>
    </cfRule>
    <cfRule type="cellIs" dxfId="6447" priority="6459" operator="equal">
      <formula>"Etudes"</formula>
    </cfRule>
    <cfRule type="cellIs" dxfId="6446" priority="6460" operator="equal">
      <formula>"Absent"</formula>
    </cfRule>
  </conditionalFormatting>
  <conditionalFormatting sqref="E528:P528">
    <cfRule type="cellIs" dxfId="6445" priority="6446" operator="equal">
      <formula>"///"</formula>
    </cfRule>
    <cfRule type="cellIs" dxfId="6444" priority="6447" operator="equal">
      <formula>"*"</formula>
    </cfRule>
    <cfRule type="cellIs" dxfId="6443" priority="6448" operator="equal">
      <formula>"//"</formula>
    </cfRule>
    <cfRule type="cellIs" dxfId="6442" priority="6449" operator="equal">
      <formula>"/"</formula>
    </cfRule>
  </conditionalFormatting>
  <conditionalFormatting sqref="E525:P525">
    <cfRule type="cellIs" dxfId="6441" priority="6435" operator="equal">
      <formula>"Jour Direction"</formula>
    </cfRule>
    <cfRule type="cellIs" dxfId="6440" priority="6436" operator="equal">
      <formula>"Férié"</formula>
    </cfRule>
    <cfRule type="cellIs" dxfId="6439" priority="6437" operator="equal">
      <formula>"Fin de Contrat"</formula>
    </cfRule>
    <cfRule type="cellIs" dxfId="6438" priority="6438" operator="equal">
      <formula>"Visite Médicale"</formula>
    </cfRule>
    <cfRule type="cellIs" dxfId="6437" priority="6439" operator="equal">
      <formula>"Arrêt de Travail"</formula>
    </cfRule>
    <cfRule type="cellIs" dxfId="6436" priority="6440" operator="equal">
      <formula>"Congés Parental"</formula>
    </cfRule>
    <cfRule type="cellIs" dxfId="6435" priority="6441" operator="equal">
      <formula>"Jour Naissance"</formula>
    </cfRule>
    <cfRule type="cellIs" dxfId="6434" priority="6442" operator="equal">
      <formula>"Formation"</formula>
    </cfRule>
    <cfRule type="cellIs" dxfId="6433" priority="6443" operator="equal">
      <formula>"Congés"</formula>
    </cfRule>
    <cfRule type="cellIs" dxfId="6432" priority="6444" operator="equal">
      <formula>"Etudes"</formula>
    </cfRule>
    <cfRule type="cellIs" dxfId="6431" priority="6445" operator="equal">
      <formula>"Absent"</formula>
    </cfRule>
  </conditionalFormatting>
  <conditionalFormatting sqref="E526:P526">
    <cfRule type="cellIs" dxfId="6430" priority="6431" operator="equal">
      <formula>"///"</formula>
    </cfRule>
    <cfRule type="cellIs" dxfId="6429" priority="6432" operator="equal">
      <formula>"*"</formula>
    </cfRule>
    <cfRule type="cellIs" dxfId="6428" priority="6433" operator="equal">
      <formula>"//"</formula>
    </cfRule>
    <cfRule type="cellIs" dxfId="6427" priority="6434" operator="equal">
      <formula>"/"</formula>
    </cfRule>
  </conditionalFormatting>
  <conditionalFormatting sqref="E523:P523">
    <cfRule type="cellIs" dxfId="6426" priority="6420" operator="equal">
      <formula>"Jour Direction"</formula>
    </cfRule>
    <cfRule type="cellIs" dxfId="6425" priority="6421" operator="equal">
      <formula>"Férié"</formula>
    </cfRule>
    <cfRule type="cellIs" dxfId="6424" priority="6422" operator="equal">
      <formula>"Fin de Contrat"</formula>
    </cfRule>
    <cfRule type="cellIs" dxfId="6423" priority="6423" operator="equal">
      <formula>"Visite Médicale"</formula>
    </cfRule>
    <cfRule type="cellIs" dxfId="6422" priority="6424" operator="equal">
      <formula>"Arrêt de Travail"</formula>
    </cfRule>
    <cfRule type="cellIs" dxfId="6421" priority="6425" operator="equal">
      <formula>"Congés Parental"</formula>
    </cfRule>
    <cfRule type="cellIs" dxfId="6420" priority="6426" operator="equal">
      <formula>"Jour Naissance"</formula>
    </cfRule>
    <cfRule type="cellIs" dxfId="6419" priority="6427" operator="equal">
      <formula>"Formation"</formula>
    </cfRule>
    <cfRule type="cellIs" dxfId="6418" priority="6428" operator="equal">
      <formula>"Congés"</formula>
    </cfRule>
    <cfRule type="cellIs" dxfId="6417" priority="6429" operator="equal">
      <formula>"Etudes"</formula>
    </cfRule>
    <cfRule type="cellIs" dxfId="6416" priority="6430" operator="equal">
      <formula>"Absent"</formula>
    </cfRule>
  </conditionalFormatting>
  <conditionalFormatting sqref="E524:P524">
    <cfRule type="cellIs" dxfId="6415" priority="6416" operator="equal">
      <formula>"///"</formula>
    </cfRule>
    <cfRule type="cellIs" dxfId="6414" priority="6417" operator="equal">
      <formula>"*"</formula>
    </cfRule>
    <cfRule type="cellIs" dxfId="6413" priority="6418" operator="equal">
      <formula>"//"</formula>
    </cfRule>
    <cfRule type="cellIs" dxfId="6412" priority="6419" operator="equal">
      <formula>"/"</formula>
    </cfRule>
  </conditionalFormatting>
  <conditionalFormatting sqref="E521:P521">
    <cfRule type="cellIs" dxfId="6411" priority="6405" operator="equal">
      <formula>"Jour Direction"</formula>
    </cfRule>
    <cfRule type="cellIs" dxfId="6410" priority="6406" operator="equal">
      <formula>"Férié"</formula>
    </cfRule>
    <cfRule type="cellIs" dxfId="6409" priority="6407" operator="equal">
      <formula>"Fin de Contrat"</formula>
    </cfRule>
    <cfRule type="cellIs" dxfId="6408" priority="6408" operator="equal">
      <formula>"Visite Médicale"</formula>
    </cfRule>
    <cfRule type="cellIs" dxfId="6407" priority="6409" operator="equal">
      <formula>"Arrêt de Travail"</formula>
    </cfRule>
    <cfRule type="cellIs" dxfId="6406" priority="6410" operator="equal">
      <formula>"Congés Parental"</formula>
    </cfRule>
    <cfRule type="cellIs" dxfId="6405" priority="6411" operator="equal">
      <formula>"Jour Naissance"</formula>
    </cfRule>
    <cfRule type="cellIs" dxfId="6404" priority="6412" operator="equal">
      <formula>"Formation"</formula>
    </cfRule>
    <cfRule type="cellIs" dxfId="6403" priority="6413" operator="equal">
      <formula>"Congés"</formula>
    </cfRule>
    <cfRule type="cellIs" dxfId="6402" priority="6414" operator="equal">
      <formula>"Etudes"</formula>
    </cfRule>
    <cfRule type="cellIs" dxfId="6401" priority="6415" operator="equal">
      <formula>"Absent"</formula>
    </cfRule>
  </conditionalFormatting>
  <conditionalFormatting sqref="E522:P522">
    <cfRule type="cellIs" dxfId="6400" priority="6401" operator="equal">
      <formula>"///"</formula>
    </cfRule>
    <cfRule type="cellIs" dxfId="6399" priority="6402" operator="equal">
      <formula>"*"</formula>
    </cfRule>
    <cfRule type="cellIs" dxfId="6398" priority="6403" operator="equal">
      <formula>"//"</formula>
    </cfRule>
    <cfRule type="cellIs" dxfId="6397" priority="6404" operator="equal">
      <formula>"/"</formula>
    </cfRule>
  </conditionalFormatting>
  <conditionalFormatting sqref="E519:P519">
    <cfRule type="cellIs" dxfId="6396" priority="6390" operator="equal">
      <formula>"Jour Direction"</formula>
    </cfRule>
    <cfRule type="cellIs" dxfId="6395" priority="6391" operator="equal">
      <formula>"Férié"</formula>
    </cfRule>
    <cfRule type="cellIs" dxfId="6394" priority="6392" operator="equal">
      <formula>"Fin de Contrat"</formula>
    </cfRule>
    <cfRule type="cellIs" dxfId="6393" priority="6393" operator="equal">
      <formula>"Visite Médicale"</formula>
    </cfRule>
    <cfRule type="cellIs" dxfId="6392" priority="6394" operator="equal">
      <formula>"Arrêt de Travail"</formula>
    </cfRule>
    <cfRule type="cellIs" dxfId="6391" priority="6395" operator="equal">
      <formula>"Congés Parental"</formula>
    </cfRule>
    <cfRule type="cellIs" dxfId="6390" priority="6396" operator="equal">
      <formula>"Jour Naissance"</formula>
    </cfRule>
    <cfRule type="cellIs" dxfId="6389" priority="6397" operator="equal">
      <formula>"Formation"</formula>
    </cfRule>
    <cfRule type="cellIs" dxfId="6388" priority="6398" operator="equal">
      <formula>"Congés"</formula>
    </cfRule>
    <cfRule type="cellIs" dxfId="6387" priority="6399" operator="equal">
      <formula>"Etudes"</formula>
    </cfRule>
    <cfRule type="cellIs" dxfId="6386" priority="6400" operator="equal">
      <formula>"Absent"</formula>
    </cfRule>
  </conditionalFormatting>
  <conditionalFormatting sqref="E520:P520">
    <cfRule type="cellIs" dxfId="6385" priority="6386" operator="equal">
      <formula>"///"</formula>
    </cfRule>
    <cfRule type="cellIs" dxfId="6384" priority="6387" operator="equal">
      <formula>"*"</formula>
    </cfRule>
    <cfRule type="cellIs" dxfId="6383" priority="6388" operator="equal">
      <formula>"//"</formula>
    </cfRule>
    <cfRule type="cellIs" dxfId="6382" priority="6389" operator="equal">
      <formula>"/"</formula>
    </cfRule>
  </conditionalFormatting>
  <conditionalFormatting sqref="E517:P517">
    <cfRule type="cellIs" dxfId="6381" priority="6375" operator="equal">
      <formula>"Jour Direction"</formula>
    </cfRule>
    <cfRule type="cellIs" dxfId="6380" priority="6376" operator="equal">
      <formula>"Férié"</formula>
    </cfRule>
    <cfRule type="cellIs" dxfId="6379" priority="6377" operator="equal">
      <formula>"Fin de Contrat"</formula>
    </cfRule>
    <cfRule type="cellIs" dxfId="6378" priority="6378" operator="equal">
      <formula>"Visite Médicale"</formula>
    </cfRule>
    <cfRule type="cellIs" dxfId="6377" priority="6379" operator="equal">
      <formula>"Arrêt de Travail"</formula>
    </cfRule>
    <cfRule type="cellIs" dxfId="6376" priority="6380" operator="equal">
      <formula>"Congés Parental"</formula>
    </cfRule>
    <cfRule type="cellIs" dxfId="6375" priority="6381" operator="equal">
      <formula>"Jour Naissance"</formula>
    </cfRule>
    <cfRule type="cellIs" dxfId="6374" priority="6382" operator="equal">
      <formula>"Formation"</formula>
    </cfRule>
    <cfRule type="cellIs" dxfId="6373" priority="6383" operator="equal">
      <formula>"Congés"</formula>
    </cfRule>
    <cfRule type="cellIs" dxfId="6372" priority="6384" operator="equal">
      <formula>"Etudes"</formula>
    </cfRule>
    <cfRule type="cellIs" dxfId="6371" priority="6385" operator="equal">
      <formula>"Absent"</formula>
    </cfRule>
  </conditionalFormatting>
  <conditionalFormatting sqref="E518:P518">
    <cfRule type="cellIs" dxfId="6370" priority="6371" operator="equal">
      <formula>"///"</formula>
    </cfRule>
    <cfRule type="cellIs" dxfId="6369" priority="6372" operator="equal">
      <formula>"*"</formula>
    </cfRule>
    <cfRule type="cellIs" dxfId="6368" priority="6373" operator="equal">
      <formula>"//"</formula>
    </cfRule>
    <cfRule type="cellIs" dxfId="6367" priority="6374" operator="equal">
      <formula>"/"</formula>
    </cfRule>
  </conditionalFormatting>
  <conditionalFormatting sqref="U524">
    <cfRule type="cellIs" dxfId="6366" priority="6370" operator="notEqual">
      <formula>$S524</formula>
    </cfRule>
  </conditionalFormatting>
  <conditionalFormatting sqref="O545:P545 O547:P547 O549:P549 E551:P551 E573:P573 E575:P575">
    <cfRule type="cellIs" dxfId="6365" priority="6359" operator="equal">
      <formula>"Jour Direction"</formula>
    </cfRule>
    <cfRule type="cellIs" dxfId="6364" priority="6360" operator="equal">
      <formula>"Férié"</formula>
    </cfRule>
    <cfRule type="cellIs" dxfId="6363" priority="6361" operator="equal">
      <formula>"Fin de Contrat"</formula>
    </cfRule>
    <cfRule type="cellIs" dxfId="6362" priority="6362" operator="equal">
      <formula>"Visite Médicale"</formula>
    </cfRule>
    <cfRule type="cellIs" dxfId="6361" priority="6363" operator="equal">
      <formula>"Arrêt de Travail"</formula>
    </cfRule>
    <cfRule type="cellIs" dxfId="6360" priority="6364" operator="equal">
      <formula>"Congés Parental"</formula>
    </cfRule>
    <cfRule type="cellIs" dxfId="6359" priority="6365" operator="equal">
      <formula>"Jour Naissance"</formula>
    </cfRule>
    <cfRule type="cellIs" dxfId="6358" priority="6366" operator="equal">
      <formula>"Formation"</formula>
    </cfRule>
    <cfRule type="cellIs" dxfId="6357" priority="6367" operator="equal">
      <formula>"Congés"</formula>
    </cfRule>
    <cfRule type="cellIs" dxfId="6356" priority="6368" operator="equal">
      <formula>"Etudes"</formula>
    </cfRule>
    <cfRule type="cellIs" dxfId="6355" priority="6369" operator="equal">
      <formula>"Absent"</formula>
    </cfRule>
  </conditionalFormatting>
  <conditionalFormatting sqref="O546:P546 O548:P548 O550:P550 E552:P552 E574:P574 E576:P576">
    <cfRule type="cellIs" dxfId="6354" priority="6355" operator="equal">
      <formula>"///"</formula>
    </cfRule>
    <cfRule type="cellIs" dxfId="6353" priority="6356" operator="equal">
      <formula>"*"</formula>
    </cfRule>
    <cfRule type="cellIs" dxfId="6352" priority="6357" operator="equal">
      <formula>"//"</formula>
    </cfRule>
    <cfRule type="cellIs" dxfId="6351" priority="6358" operator="equal">
      <formula>"/"</formula>
    </cfRule>
  </conditionalFormatting>
  <conditionalFormatting sqref="E571:P571">
    <cfRule type="cellIs" dxfId="6350" priority="6344" operator="equal">
      <formula>"Jour Direction"</formula>
    </cfRule>
    <cfRule type="cellIs" dxfId="6349" priority="6345" operator="equal">
      <formula>"Férié"</formula>
    </cfRule>
    <cfRule type="cellIs" dxfId="6348" priority="6346" operator="equal">
      <formula>"Fin de Contrat"</formula>
    </cfRule>
    <cfRule type="cellIs" dxfId="6347" priority="6347" operator="equal">
      <formula>"Visite Médicale"</formula>
    </cfRule>
    <cfRule type="cellIs" dxfId="6346" priority="6348" operator="equal">
      <formula>"Arrêt de Travail"</formula>
    </cfRule>
    <cfRule type="cellIs" dxfId="6345" priority="6349" operator="equal">
      <formula>"Congés Parental"</formula>
    </cfRule>
    <cfRule type="cellIs" dxfId="6344" priority="6350" operator="equal">
      <formula>"Jour Naissance"</formula>
    </cfRule>
    <cfRule type="cellIs" dxfId="6343" priority="6351" operator="equal">
      <formula>"Formation"</formula>
    </cfRule>
    <cfRule type="cellIs" dxfId="6342" priority="6352" operator="equal">
      <formula>"Congés"</formula>
    </cfRule>
    <cfRule type="cellIs" dxfId="6341" priority="6353" operator="equal">
      <formula>"Etudes"</formula>
    </cfRule>
    <cfRule type="cellIs" dxfId="6340" priority="6354" operator="equal">
      <formula>"Absent"</formula>
    </cfRule>
  </conditionalFormatting>
  <conditionalFormatting sqref="E572:P572">
    <cfRule type="cellIs" dxfId="6339" priority="6340" operator="equal">
      <formula>"///"</formula>
    </cfRule>
    <cfRule type="cellIs" dxfId="6338" priority="6341" operator="equal">
      <formula>"*"</formula>
    </cfRule>
    <cfRule type="cellIs" dxfId="6337" priority="6342" operator="equal">
      <formula>"//"</formula>
    </cfRule>
    <cfRule type="cellIs" dxfId="6336" priority="6343" operator="equal">
      <formula>"/"</formula>
    </cfRule>
  </conditionalFormatting>
  <conditionalFormatting sqref="E569:P569">
    <cfRule type="cellIs" dxfId="6335" priority="6329" operator="equal">
      <formula>"Jour Direction"</formula>
    </cfRule>
    <cfRule type="cellIs" dxfId="6334" priority="6330" operator="equal">
      <formula>"Férié"</formula>
    </cfRule>
    <cfRule type="cellIs" dxfId="6333" priority="6331" operator="equal">
      <formula>"Fin de Contrat"</formula>
    </cfRule>
    <cfRule type="cellIs" dxfId="6332" priority="6332" operator="equal">
      <formula>"Visite Médicale"</formula>
    </cfRule>
    <cfRule type="cellIs" dxfId="6331" priority="6333" operator="equal">
      <formula>"Arrêt de Travail"</formula>
    </cfRule>
    <cfRule type="cellIs" dxfId="6330" priority="6334" operator="equal">
      <formula>"Congés Parental"</formula>
    </cfRule>
    <cfRule type="cellIs" dxfId="6329" priority="6335" operator="equal">
      <formula>"Jour Naissance"</formula>
    </cfRule>
    <cfRule type="cellIs" dxfId="6328" priority="6336" operator="equal">
      <formula>"Formation"</formula>
    </cfRule>
    <cfRule type="cellIs" dxfId="6327" priority="6337" operator="equal">
      <formula>"Congés"</formula>
    </cfRule>
    <cfRule type="cellIs" dxfId="6326" priority="6338" operator="equal">
      <formula>"Etudes"</formula>
    </cfRule>
    <cfRule type="cellIs" dxfId="6325" priority="6339" operator="equal">
      <formula>"Absent"</formula>
    </cfRule>
  </conditionalFormatting>
  <conditionalFormatting sqref="E570:P570">
    <cfRule type="cellIs" dxfId="6324" priority="6325" operator="equal">
      <formula>"///"</formula>
    </cfRule>
    <cfRule type="cellIs" dxfId="6323" priority="6326" operator="equal">
      <formula>"*"</formula>
    </cfRule>
    <cfRule type="cellIs" dxfId="6322" priority="6327" operator="equal">
      <formula>"//"</formula>
    </cfRule>
    <cfRule type="cellIs" dxfId="6321" priority="6328" operator="equal">
      <formula>"/"</formula>
    </cfRule>
  </conditionalFormatting>
  <conditionalFormatting sqref="E567:P567">
    <cfRule type="cellIs" dxfId="6320" priority="6314" operator="equal">
      <formula>"Jour Direction"</formula>
    </cfRule>
    <cfRule type="cellIs" dxfId="6319" priority="6315" operator="equal">
      <formula>"Férié"</formula>
    </cfRule>
    <cfRule type="cellIs" dxfId="6318" priority="6316" operator="equal">
      <formula>"Fin de Contrat"</formula>
    </cfRule>
    <cfRule type="cellIs" dxfId="6317" priority="6317" operator="equal">
      <formula>"Visite Médicale"</formula>
    </cfRule>
    <cfRule type="cellIs" dxfId="6316" priority="6318" operator="equal">
      <formula>"Arrêt de Travail"</formula>
    </cfRule>
    <cfRule type="cellIs" dxfId="6315" priority="6319" operator="equal">
      <formula>"Congés Parental"</formula>
    </cfRule>
    <cfRule type="cellIs" dxfId="6314" priority="6320" operator="equal">
      <formula>"Jour Naissance"</formula>
    </cfRule>
    <cfRule type="cellIs" dxfId="6313" priority="6321" operator="equal">
      <formula>"Formation"</formula>
    </cfRule>
    <cfRule type="cellIs" dxfId="6312" priority="6322" operator="equal">
      <formula>"Congés"</formula>
    </cfRule>
    <cfRule type="cellIs" dxfId="6311" priority="6323" operator="equal">
      <formula>"Etudes"</formula>
    </cfRule>
    <cfRule type="cellIs" dxfId="6310" priority="6324" operator="equal">
      <formula>"Absent"</formula>
    </cfRule>
  </conditionalFormatting>
  <conditionalFormatting sqref="E568:P568">
    <cfRule type="cellIs" dxfId="6309" priority="6310" operator="equal">
      <formula>"///"</formula>
    </cfRule>
    <cfRule type="cellIs" dxfId="6308" priority="6311" operator="equal">
      <formula>"*"</formula>
    </cfRule>
    <cfRule type="cellIs" dxfId="6307" priority="6312" operator="equal">
      <formula>"//"</formula>
    </cfRule>
    <cfRule type="cellIs" dxfId="6306" priority="6313" operator="equal">
      <formula>"/"</formula>
    </cfRule>
  </conditionalFormatting>
  <conditionalFormatting sqref="E565:P565">
    <cfRule type="cellIs" dxfId="6305" priority="6299" operator="equal">
      <formula>"Jour Direction"</formula>
    </cfRule>
    <cfRule type="cellIs" dxfId="6304" priority="6300" operator="equal">
      <formula>"Férié"</formula>
    </cfRule>
    <cfRule type="cellIs" dxfId="6303" priority="6301" operator="equal">
      <formula>"Fin de Contrat"</formula>
    </cfRule>
    <cfRule type="cellIs" dxfId="6302" priority="6302" operator="equal">
      <formula>"Visite Médicale"</formula>
    </cfRule>
    <cfRule type="cellIs" dxfId="6301" priority="6303" operator="equal">
      <formula>"Arrêt de Travail"</formula>
    </cfRule>
    <cfRule type="cellIs" dxfId="6300" priority="6304" operator="equal">
      <formula>"Congés Parental"</formula>
    </cfRule>
    <cfRule type="cellIs" dxfId="6299" priority="6305" operator="equal">
      <formula>"Jour Naissance"</formula>
    </cfRule>
    <cfRule type="cellIs" dxfId="6298" priority="6306" operator="equal">
      <formula>"Formation"</formula>
    </cfRule>
    <cfRule type="cellIs" dxfId="6297" priority="6307" operator="equal">
      <formula>"Congés"</formula>
    </cfRule>
    <cfRule type="cellIs" dxfId="6296" priority="6308" operator="equal">
      <formula>"Etudes"</formula>
    </cfRule>
    <cfRule type="cellIs" dxfId="6295" priority="6309" operator="equal">
      <formula>"Absent"</formula>
    </cfRule>
  </conditionalFormatting>
  <conditionalFormatting sqref="E566:P566">
    <cfRule type="cellIs" dxfId="6294" priority="6295" operator="equal">
      <formula>"///"</formula>
    </cfRule>
    <cfRule type="cellIs" dxfId="6293" priority="6296" operator="equal">
      <formula>"*"</formula>
    </cfRule>
    <cfRule type="cellIs" dxfId="6292" priority="6297" operator="equal">
      <formula>"//"</formula>
    </cfRule>
    <cfRule type="cellIs" dxfId="6291" priority="6298" operator="equal">
      <formula>"/"</formula>
    </cfRule>
  </conditionalFormatting>
  <conditionalFormatting sqref="E563:P563">
    <cfRule type="cellIs" dxfId="6290" priority="6284" operator="equal">
      <formula>"Jour Direction"</formula>
    </cfRule>
    <cfRule type="cellIs" dxfId="6289" priority="6285" operator="equal">
      <formula>"Férié"</formula>
    </cfRule>
    <cfRule type="cellIs" dxfId="6288" priority="6286" operator="equal">
      <formula>"Fin de Contrat"</formula>
    </cfRule>
    <cfRule type="cellIs" dxfId="6287" priority="6287" operator="equal">
      <formula>"Visite Médicale"</formula>
    </cfRule>
    <cfRule type="cellIs" dxfId="6286" priority="6288" operator="equal">
      <formula>"Arrêt de Travail"</formula>
    </cfRule>
    <cfRule type="cellIs" dxfId="6285" priority="6289" operator="equal">
      <formula>"Congés Parental"</formula>
    </cfRule>
    <cfRule type="cellIs" dxfId="6284" priority="6290" operator="equal">
      <formula>"Jour Naissance"</formula>
    </cfRule>
    <cfRule type="cellIs" dxfId="6283" priority="6291" operator="equal">
      <formula>"Formation"</formula>
    </cfRule>
    <cfRule type="cellIs" dxfId="6282" priority="6292" operator="equal">
      <formula>"Congés"</formula>
    </cfRule>
    <cfRule type="cellIs" dxfId="6281" priority="6293" operator="equal">
      <formula>"Etudes"</formula>
    </cfRule>
    <cfRule type="cellIs" dxfId="6280" priority="6294" operator="equal">
      <formula>"Absent"</formula>
    </cfRule>
  </conditionalFormatting>
  <conditionalFormatting sqref="E564:P564">
    <cfRule type="cellIs" dxfId="6279" priority="6280" operator="equal">
      <formula>"///"</formula>
    </cfRule>
    <cfRule type="cellIs" dxfId="6278" priority="6281" operator="equal">
      <formula>"*"</formula>
    </cfRule>
    <cfRule type="cellIs" dxfId="6277" priority="6282" operator="equal">
      <formula>"//"</formula>
    </cfRule>
    <cfRule type="cellIs" dxfId="6276" priority="6283" operator="equal">
      <formula>"/"</formula>
    </cfRule>
  </conditionalFormatting>
  <conditionalFormatting sqref="E561:P561">
    <cfRule type="cellIs" dxfId="6275" priority="6269" operator="equal">
      <formula>"Jour Direction"</formula>
    </cfRule>
    <cfRule type="cellIs" dxfId="6274" priority="6270" operator="equal">
      <formula>"Férié"</formula>
    </cfRule>
    <cfRule type="cellIs" dxfId="6273" priority="6271" operator="equal">
      <formula>"Fin de Contrat"</formula>
    </cfRule>
    <cfRule type="cellIs" dxfId="6272" priority="6272" operator="equal">
      <formula>"Visite Médicale"</formula>
    </cfRule>
    <cfRule type="cellIs" dxfId="6271" priority="6273" operator="equal">
      <formula>"Arrêt de Travail"</formula>
    </cfRule>
    <cfRule type="cellIs" dxfId="6270" priority="6274" operator="equal">
      <formula>"Congés Parental"</formula>
    </cfRule>
    <cfRule type="cellIs" dxfId="6269" priority="6275" operator="equal">
      <formula>"Jour Naissance"</formula>
    </cfRule>
    <cfRule type="cellIs" dxfId="6268" priority="6276" operator="equal">
      <formula>"Formation"</formula>
    </cfRule>
    <cfRule type="cellIs" dxfId="6267" priority="6277" operator="equal">
      <formula>"Congés"</formula>
    </cfRule>
    <cfRule type="cellIs" dxfId="6266" priority="6278" operator="equal">
      <formula>"Etudes"</formula>
    </cfRule>
    <cfRule type="cellIs" dxfId="6265" priority="6279" operator="equal">
      <formula>"Absent"</formula>
    </cfRule>
  </conditionalFormatting>
  <conditionalFormatting sqref="E562:P562">
    <cfRule type="cellIs" dxfId="6264" priority="6265" operator="equal">
      <formula>"///"</formula>
    </cfRule>
    <cfRule type="cellIs" dxfId="6263" priority="6266" operator="equal">
      <formula>"*"</formula>
    </cfRule>
    <cfRule type="cellIs" dxfId="6262" priority="6267" operator="equal">
      <formula>"//"</formula>
    </cfRule>
    <cfRule type="cellIs" dxfId="6261" priority="6268" operator="equal">
      <formula>"/"</formula>
    </cfRule>
  </conditionalFormatting>
  <conditionalFormatting sqref="E559:P559">
    <cfRule type="cellIs" dxfId="6260" priority="6254" operator="equal">
      <formula>"Jour Direction"</formula>
    </cfRule>
    <cfRule type="cellIs" dxfId="6259" priority="6255" operator="equal">
      <formula>"Férié"</formula>
    </cfRule>
    <cfRule type="cellIs" dxfId="6258" priority="6256" operator="equal">
      <formula>"Fin de Contrat"</formula>
    </cfRule>
    <cfRule type="cellIs" dxfId="6257" priority="6257" operator="equal">
      <formula>"Visite Médicale"</formula>
    </cfRule>
    <cfRule type="cellIs" dxfId="6256" priority="6258" operator="equal">
      <formula>"Arrêt de Travail"</formula>
    </cfRule>
    <cfRule type="cellIs" dxfId="6255" priority="6259" operator="equal">
      <formula>"Congés Parental"</formula>
    </cfRule>
    <cfRule type="cellIs" dxfId="6254" priority="6260" operator="equal">
      <formula>"Jour Naissance"</formula>
    </cfRule>
    <cfRule type="cellIs" dxfId="6253" priority="6261" operator="equal">
      <formula>"Formation"</formula>
    </cfRule>
    <cfRule type="cellIs" dxfId="6252" priority="6262" operator="equal">
      <formula>"Congés"</formula>
    </cfRule>
    <cfRule type="cellIs" dxfId="6251" priority="6263" operator="equal">
      <formula>"Etudes"</formula>
    </cfRule>
    <cfRule type="cellIs" dxfId="6250" priority="6264" operator="equal">
      <formula>"Absent"</formula>
    </cfRule>
  </conditionalFormatting>
  <conditionalFormatting sqref="E560:P560">
    <cfRule type="cellIs" dxfId="6249" priority="6250" operator="equal">
      <formula>"///"</formula>
    </cfRule>
    <cfRule type="cellIs" dxfId="6248" priority="6251" operator="equal">
      <formula>"*"</formula>
    </cfRule>
    <cfRule type="cellIs" dxfId="6247" priority="6252" operator="equal">
      <formula>"//"</formula>
    </cfRule>
    <cfRule type="cellIs" dxfId="6246" priority="6253" operator="equal">
      <formula>"/"</formula>
    </cfRule>
  </conditionalFormatting>
  <conditionalFormatting sqref="E557:P557">
    <cfRule type="cellIs" dxfId="6245" priority="6239" operator="equal">
      <formula>"Jour Direction"</formula>
    </cfRule>
    <cfRule type="cellIs" dxfId="6244" priority="6240" operator="equal">
      <formula>"Férié"</formula>
    </cfRule>
    <cfRule type="cellIs" dxfId="6243" priority="6241" operator="equal">
      <formula>"Fin de Contrat"</formula>
    </cfRule>
    <cfRule type="cellIs" dxfId="6242" priority="6242" operator="equal">
      <formula>"Visite Médicale"</formula>
    </cfRule>
    <cfRule type="cellIs" dxfId="6241" priority="6243" operator="equal">
      <formula>"Arrêt de Travail"</formula>
    </cfRule>
    <cfRule type="cellIs" dxfId="6240" priority="6244" operator="equal">
      <formula>"Congés Parental"</formula>
    </cfRule>
    <cfRule type="cellIs" dxfId="6239" priority="6245" operator="equal">
      <formula>"Jour Naissance"</formula>
    </cfRule>
    <cfRule type="cellIs" dxfId="6238" priority="6246" operator="equal">
      <formula>"Formation"</formula>
    </cfRule>
    <cfRule type="cellIs" dxfId="6237" priority="6247" operator="equal">
      <formula>"Congés"</formula>
    </cfRule>
    <cfRule type="cellIs" dxfId="6236" priority="6248" operator="equal">
      <formula>"Etudes"</formula>
    </cfRule>
    <cfRule type="cellIs" dxfId="6235" priority="6249" operator="equal">
      <formula>"Absent"</formula>
    </cfRule>
  </conditionalFormatting>
  <conditionalFormatting sqref="E558:P558">
    <cfRule type="cellIs" dxfId="6234" priority="6235" operator="equal">
      <formula>"///"</formula>
    </cfRule>
    <cfRule type="cellIs" dxfId="6233" priority="6236" operator="equal">
      <formula>"*"</formula>
    </cfRule>
    <cfRule type="cellIs" dxfId="6232" priority="6237" operator="equal">
      <formula>"//"</formula>
    </cfRule>
    <cfRule type="cellIs" dxfId="6231" priority="6238" operator="equal">
      <formula>"/"</formula>
    </cfRule>
  </conditionalFormatting>
  <conditionalFormatting sqref="E555:P555">
    <cfRule type="cellIs" dxfId="6230" priority="6224" operator="equal">
      <formula>"Jour Direction"</formula>
    </cfRule>
    <cfRule type="cellIs" dxfId="6229" priority="6225" operator="equal">
      <formula>"Férié"</formula>
    </cfRule>
    <cfRule type="cellIs" dxfId="6228" priority="6226" operator="equal">
      <formula>"Fin de Contrat"</formula>
    </cfRule>
    <cfRule type="cellIs" dxfId="6227" priority="6227" operator="equal">
      <formula>"Visite Médicale"</formula>
    </cfRule>
    <cfRule type="cellIs" dxfId="6226" priority="6228" operator="equal">
      <formula>"Arrêt de Travail"</formula>
    </cfRule>
    <cfRule type="cellIs" dxfId="6225" priority="6229" operator="equal">
      <formula>"Congés Parental"</formula>
    </cfRule>
    <cfRule type="cellIs" dxfId="6224" priority="6230" operator="equal">
      <formula>"Jour Naissance"</formula>
    </cfRule>
    <cfRule type="cellIs" dxfId="6223" priority="6231" operator="equal">
      <formula>"Formation"</formula>
    </cfRule>
    <cfRule type="cellIs" dxfId="6222" priority="6232" operator="equal">
      <formula>"Congés"</formula>
    </cfRule>
    <cfRule type="cellIs" dxfId="6221" priority="6233" operator="equal">
      <formula>"Etudes"</formula>
    </cfRule>
    <cfRule type="cellIs" dxfId="6220" priority="6234" operator="equal">
      <formula>"Absent"</formula>
    </cfRule>
  </conditionalFormatting>
  <conditionalFormatting sqref="E556:P556">
    <cfRule type="cellIs" dxfId="6219" priority="6220" operator="equal">
      <formula>"///"</formula>
    </cfRule>
    <cfRule type="cellIs" dxfId="6218" priority="6221" operator="equal">
      <formula>"*"</formula>
    </cfRule>
    <cfRule type="cellIs" dxfId="6217" priority="6222" operator="equal">
      <formula>"//"</formula>
    </cfRule>
    <cfRule type="cellIs" dxfId="6216" priority="6223" operator="equal">
      <formula>"/"</formula>
    </cfRule>
  </conditionalFormatting>
  <conditionalFormatting sqref="E553:P553">
    <cfRule type="cellIs" dxfId="6215" priority="6209" operator="equal">
      <formula>"Jour Direction"</formula>
    </cfRule>
    <cfRule type="cellIs" dxfId="6214" priority="6210" operator="equal">
      <formula>"Férié"</formula>
    </cfRule>
    <cfRule type="cellIs" dxfId="6213" priority="6211" operator="equal">
      <formula>"Fin de Contrat"</formula>
    </cfRule>
    <cfRule type="cellIs" dxfId="6212" priority="6212" operator="equal">
      <formula>"Visite Médicale"</formula>
    </cfRule>
    <cfRule type="cellIs" dxfId="6211" priority="6213" operator="equal">
      <formula>"Arrêt de Travail"</formula>
    </cfRule>
    <cfRule type="cellIs" dxfId="6210" priority="6214" operator="equal">
      <formula>"Congés Parental"</formula>
    </cfRule>
    <cfRule type="cellIs" dxfId="6209" priority="6215" operator="equal">
      <formula>"Jour Naissance"</formula>
    </cfRule>
    <cfRule type="cellIs" dxfId="6208" priority="6216" operator="equal">
      <formula>"Formation"</formula>
    </cfRule>
    <cfRule type="cellIs" dxfId="6207" priority="6217" operator="equal">
      <formula>"Congés"</formula>
    </cfRule>
    <cfRule type="cellIs" dxfId="6206" priority="6218" operator="equal">
      <formula>"Etudes"</formula>
    </cfRule>
    <cfRule type="cellIs" dxfId="6205" priority="6219" operator="equal">
      <formula>"Absent"</formula>
    </cfRule>
  </conditionalFormatting>
  <conditionalFormatting sqref="E554:P554">
    <cfRule type="cellIs" dxfId="6204" priority="6205" operator="equal">
      <formula>"///"</formula>
    </cfRule>
    <cfRule type="cellIs" dxfId="6203" priority="6206" operator="equal">
      <formula>"*"</formula>
    </cfRule>
    <cfRule type="cellIs" dxfId="6202" priority="6207" operator="equal">
      <formula>"//"</formula>
    </cfRule>
    <cfRule type="cellIs" dxfId="6201" priority="6208" operator="equal">
      <formula>"/"</formula>
    </cfRule>
  </conditionalFormatting>
  <conditionalFormatting sqref="U560">
    <cfRule type="cellIs" dxfId="6200" priority="6204" operator="notEqual">
      <formula>$S560</formula>
    </cfRule>
  </conditionalFormatting>
  <conditionalFormatting sqref="E581:F581 E583:F583 E585:F585 E587:P587 E609:P609 E611:P611">
    <cfRule type="cellIs" dxfId="6199" priority="6193" operator="equal">
      <formula>"Jour Direction"</formula>
    </cfRule>
    <cfRule type="cellIs" dxfId="6198" priority="6194" operator="equal">
      <formula>"Férié"</formula>
    </cfRule>
    <cfRule type="cellIs" dxfId="6197" priority="6195" operator="equal">
      <formula>"Fin de Contrat"</formula>
    </cfRule>
    <cfRule type="cellIs" dxfId="6196" priority="6196" operator="equal">
      <formula>"Visite Médicale"</formula>
    </cfRule>
    <cfRule type="cellIs" dxfId="6195" priority="6197" operator="equal">
      <formula>"Arrêt de Travail"</formula>
    </cfRule>
    <cfRule type="cellIs" dxfId="6194" priority="6198" operator="equal">
      <formula>"Congés Parental"</formula>
    </cfRule>
    <cfRule type="cellIs" dxfId="6193" priority="6199" operator="equal">
      <formula>"Jour Naissance"</formula>
    </cfRule>
    <cfRule type="cellIs" dxfId="6192" priority="6200" operator="equal">
      <formula>"Formation"</formula>
    </cfRule>
    <cfRule type="cellIs" dxfId="6191" priority="6201" operator="equal">
      <formula>"Congés"</formula>
    </cfRule>
    <cfRule type="cellIs" dxfId="6190" priority="6202" operator="equal">
      <formula>"Etudes"</formula>
    </cfRule>
    <cfRule type="cellIs" dxfId="6189" priority="6203" operator="equal">
      <formula>"Absent"</formula>
    </cfRule>
  </conditionalFormatting>
  <conditionalFormatting sqref="E582:F582 E584:F584 E586:F586 E588:P588 E610:P610 E612:P612 O584:P584 O582:P582 O586:P586">
    <cfRule type="cellIs" dxfId="6188" priority="6189" operator="equal">
      <formula>"///"</formula>
    </cfRule>
    <cfRule type="cellIs" dxfId="6187" priority="6190" operator="equal">
      <formula>"*"</formula>
    </cfRule>
    <cfRule type="cellIs" dxfId="6186" priority="6191" operator="equal">
      <formula>"//"</formula>
    </cfRule>
    <cfRule type="cellIs" dxfId="6185" priority="6192" operator="equal">
      <formula>"/"</formula>
    </cfRule>
  </conditionalFormatting>
  <conditionalFormatting sqref="E607:P607">
    <cfRule type="cellIs" dxfId="6184" priority="6178" operator="equal">
      <formula>"Jour Direction"</formula>
    </cfRule>
    <cfRule type="cellIs" dxfId="6183" priority="6179" operator="equal">
      <formula>"Férié"</formula>
    </cfRule>
    <cfRule type="cellIs" dxfId="6182" priority="6180" operator="equal">
      <formula>"Fin de Contrat"</formula>
    </cfRule>
    <cfRule type="cellIs" dxfId="6181" priority="6181" operator="equal">
      <formula>"Visite Médicale"</formula>
    </cfRule>
    <cfRule type="cellIs" dxfId="6180" priority="6182" operator="equal">
      <formula>"Arrêt de Travail"</formula>
    </cfRule>
    <cfRule type="cellIs" dxfId="6179" priority="6183" operator="equal">
      <formula>"Congés Parental"</formula>
    </cfRule>
    <cfRule type="cellIs" dxfId="6178" priority="6184" operator="equal">
      <formula>"Jour Naissance"</formula>
    </cfRule>
    <cfRule type="cellIs" dxfId="6177" priority="6185" operator="equal">
      <formula>"Formation"</formula>
    </cfRule>
    <cfRule type="cellIs" dxfId="6176" priority="6186" operator="equal">
      <formula>"Congés"</formula>
    </cfRule>
    <cfRule type="cellIs" dxfId="6175" priority="6187" operator="equal">
      <formula>"Etudes"</formula>
    </cfRule>
    <cfRule type="cellIs" dxfId="6174" priority="6188" operator="equal">
      <formula>"Absent"</formula>
    </cfRule>
  </conditionalFormatting>
  <conditionalFormatting sqref="E608:P608">
    <cfRule type="cellIs" dxfId="6173" priority="6174" operator="equal">
      <formula>"///"</formula>
    </cfRule>
    <cfRule type="cellIs" dxfId="6172" priority="6175" operator="equal">
      <formula>"*"</formula>
    </cfRule>
    <cfRule type="cellIs" dxfId="6171" priority="6176" operator="equal">
      <formula>"//"</formula>
    </cfRule>
    <cfRule type="cellIs" dxfId="6170" priority="6177" operator="equal">
      <formula>"/"</formula>
    </cfRule>
  </conditionalFormatting>
  <conditionalFormatting sqref="E605:P605">
    <cfRule type="cellIs" dxfId="6169" priority="6163" operator="equal">
      <formula>"Jour Direction"</formula>
    </cfRule>
    <cfRule type="cellIs" dxfId="6168" priority="6164" operator="equal">
      <formula>"Férié"</formula>
    </cfRule>
    <cfRule type="cellIs" dxfId="6167" priority="6165" operator="equal">
      <formula>"Fin de Contrat"</formula>
    </cfRule>
    <cfRule type="cellIs" dxfId="6166" priority="6166" operator="equal">
      <formula>"Visite Médicale"</formula>
    </cfRule>
    <cfRule type="cellIs" dxfId="6165" priority="6167" operator="equal">
      <formula>"Arrêt de Travail"</formula>
    </cfRule>
    <cfRule type="cellIs" dxfId="6164" priority="6168" operator="equal">
      <formula>"Congés Parental"</formula>
    </cfRule>
    <cfRule type="cellIs" dxfId="6163" priority="6169" operator="equal">
      <formula>"Jour Naissance"</formula>
    </cfRule>
    <cfRule type="cellIs" dxfId="6162" priority="6170" operator="equal">
      <formula>"Formation"</formula>
    </cfRule>
    <cfRule type="cellIs" dxfId="6161" priority="6171" operator="equal">
      <formula>"Congés"</formula>
    </cfRule>
    <cfRule type="cellIs" dxfId="6160" priority="6172" operator="equal">
      <formula>"Etudes"</formula>
    </cfRule>
    <cfRule type="cellIs" dxfId="6159" priority="6173" operator="equal">
      <formula>"Absent"</formula>
    </cfRule>
  </conditionalFormatting>
  <conditionalFormatting sqref="E606:P606">
    <cfRule type="cellIs" dxfId="6158" priority="6159" operator="equal">
      <formula>"///"</formula>
    </cfRule>
    <cfRule type="cellIs" dxfId="6157" priority="6160" operator="equal">
      <formula>"*"</formula>
    </cfRule>
    <cfRule type="cellIs" dxfId="6156" priority="6161" operator="equal">
      <formula>"//"</formula>
    </cfRule>
    <cfRule type="cellIs" dxfId="6155" priority="6162" operator="equal">
      <formula>"/"</formula>
    </cfRule>
  </conditionalFormatting>
  <conditionalFormatting sqref="E603:P603">
    <cfRule type="cellIs" dxfId="6154" priority="6148" operator="equal">
      <formula>"Jour Direction"</formula>
    </cfRule>
    <cfRule type="cellIs" dxfId="6153" priority="6149" operator="equal">
      <formula>"Férié"</formula>
    </cfRule>
    <cfRule type="cellIs" dxfId="6152" priority="6150" operator="equal">
      <formula>"Fin de Contrat"</formula>
    </cfRule>
    <cfRule type="cellIs" dxfId="6151" priority="6151" operator="equal">
      <formula>"Visite Médicale"</formula>
    </cfRule>
    <cfRule type="cellIs" dxfId="6150" priority="6152" operator="equal">
      <formula>"Arrêt de Travail"</formula>
    </cfRule>
    <cfRule type="cellIs" dxfId="6149" priority="6153" operator="equal">
      <formula>"Congés Parental"</formula>
    </cfRule>
    <cfRule type="cellIs" dxfId="6148" priority="6154" operator="equal">
      <formula>"Jour Naissance"</formula>
    </cfRule>
    <cfRule type="cellIs" dxfId="6147" priority="6155" operator="equal">
      <formula>"Formation"</formula>
    </cfRule>
    <cfRule type="cellIs" dxfId="6146" priority="6156" operator="equal">
      <formula>"Congés"</formula>
    </cfRule>
    <cfRule type="cellIs" dxfId="6145" priority="6157" operator="equal">
      <formula>"Etudes"</formula>
    </cfRule>
    <cfRule type="cellIs" dxfId="6144" priority="6158" operator="equal">
      <formula>"Absent"</formula>
    </cfRule>
  </conditionalFormatting>
  <conditionalFormatting sqref="E604:P604">
    <cfRule type="cellIs" dxfId="6143" priority="6144" operator="equal">
      <formula>"///"</formula>
    </cfRule>
    <cfRule type="cellIs" dxfId="6142" priority="6145" operator="equal">
      <formula>"*"</formula>
    </cfRule>
    <cfRule type="cellIs" dxfId="6141" priority="6146" operator="equal">
      <formula>"//"</formula>
    </cfRule>
    <cfRule type="cellIs" dxfId="6140" priority="6147" operator="equal">
      <formula>"/"</formula>
    </cfRule>
  </conditionalFormatting>
  <conditionalFormatting sqref="E601:P601">
    <cfRule type="cellIs" dxfId="6139" priority="6133" operator="equal">
      <formula>"Jour Direction"</formula>
    </cfRule>
    <cfRule type="cellIs" dxfId="6138" priority="6134" operator="equal">
      <formula>"Férié"</formula>
    </cfRule>
    <cfRule type="cellIs" dxfId="6137" priority="6135" operator="equal">
      <formula>"Fin de Contrat"</formula>
    </cfRule>
    <cfRule type="cellIs" dxfId="6136" priority="6136" operator="equal">
      <formula>"Visite Médicale"</formula>
    </cfRule>
    <cfRule type="cellIs" dxfId="6135" priority="6137" operator="equal">
      <formula>"Arrêt de Travail"</formula>
    </cfRule>
    <cfRule type="cellIs" dxfId="6134" priority="6138" operator="equal">
      <formula>"Congés Parental"</formula>
    </cfRule>
    <cfRule type="cellIs" dxfId="6133" priority="6139" operator="equal">
      <formula>"Jour Naissance"</formula>
    </cfRule>
    <cfRule type="cellIs" dxfId="6132" priority="6140" operator="equal">
      <formula>"Formation"</formula>
    </cfRule>
    <cfRule type="cellIs" dxfId="6131" priority="6141" operator="equal">
      <formula>"Congés"</formula>
    </cfRule>
    <cfRule type="cellIs" dxfId="6130" priority="6142" operator="equal">
      <formula>"Etudes"</formula>
    </cfRule>
    <cfRule type="cellIs" dxfId="6129" priority="6143" operator="equal">
      <formula>"Absent"</formula>
    </cfRule>
  </conditionalFormatting>
  <conditionalFormatting sqref="E602:P602">
    <cfRule type="cellIs" dxfId="6128" priority="6129" operator="equal">
      <formula>"///"</formula>
    </cfRule>
    <cfRule type="cellIs" dxfId="6127" priority="6130" operator="equal">
      <formula>"*"</formula>
    </cfRule>
    <cfRule type="cellIs" dxfId="6126" priority="6131" operator="equal">
      <formula>"//"</formula>
    </cfRule>
    <cfRule type="cellIs" dxfId="6125" priority="6132" operator="equal">
      <formula>"/"</formula>
    </cfRule>
  </conditionalFormatting>
  <conditionalFormatting sqref="E599:P599">
    <cfRule type="cellIs" dxfId="6124" priority="6118" operator="equal">
      <formula>"Jour Direction"</formula>
    </cfRule>
    <cfRule type="cellIs" dxfId="6123" priority="6119" operator="equal">
      <formula>"Férié"</formula>
    </cfRule>
    <cfRule type="cellIs" dxfId="6122" priority="6120" operator="equal">
      <formula>"Fin de Contrat"</formula>
    </cfRule>
    <cfRule type="cellIs" dxfId="6121" priority="6121" operator="equal">
      <formula>"Visite Médicale"</formula>
    </cfRule>
    <cfRule type="cellIs" dxfId="6120" priority="6122" operator="equal">
      <formula>"Arrêt de Travail"</formula>
    </cfRule>
    <cfRule type="cellIs" dxfId="6119" priority="6123" operator="equal">
      <formula>"Congés Parental"</formula>
    </cfRule>
    <cfRule type="cellIs" dxfId="6118" priority="6124" operator="equal">
      <formula>"Jour Naissance"</formula>
    </cfRule>
    <cfRule type="cellIs" dxfId="6117" priority="6125" operator="equal">
      <formula>"Formation"</formula>
    </cfRule>
    <cfRule type="cellIs" dxfId="6116" priority="6126" operator="equal">
      <formula>"Congés"</formula>
    </cfRule>
    <cfRule type="cellIs" dxfId="6115" priority="6127" operator="equal">
      <formula>"Etudes"</formula>
    </cfRule>
    <cfRule type="cellIs" dxfId="6114" priority="6128" operator="equal">
      <formula>"Absent"</formula>
    </cfRule>
  </conditionalFormatting>
  <conditionalFormatting sqref="E600:P600">
    <cfRule type="cellIs" dxfId="6113" priority="6114" operator="equal">
      <formula>"///"</formula>
    </cfRule>
    <cfRule type="cellIs" dxfId="6112" priority="6115" operator="equal">
      <formula>"*"</formula>
    </cfRule>
    <cfRule type="cellIs" dxfId="6111" priority="6116" operator="equal">
      <formula>"//"</formula>
    </cfRule>
    <cfRule type="cellIs" dxfId="6110" priority="6117" operator="equal">
      <formula>"/"</formula>
    </cfRule>
  </conditionalFormatting>
  <conditionalFormatting sqref="E597:P597">
    <cfRule type="cellIs" dxfId="6109" priority="6103" operator="equal">
      <formula>"Jour Direction"</formula>
    </cfRule>
    <cfRule type="cellIs" dxfId="6108" priority="6104" operator="equal">
      <formula>"Férié"</formula>
    </cfRule>
    <cfRule type="cellIs" dxfId="6107" priority="6105" operator="equal">
      <formula>"Fin de Contrat"</formula>
    </cfRule>
    <cfRule type="cellIs" dxfId="6106" priority="6106" operator="equal">
      <formula>"Visite Médicale"</formula>
    </cfRule>
    <cfRule type="cellIs" dxfId="6105" priority="6107" operator="equal">
      <formula>"Arrêt de Travail"</formula>
    </cfRule>
    <cfRule type="cellIs" dxfId="6104" priority="6108" operator="equal">
      <formula>"Congés Parental"</formula>
    </cfRule>
    <cfRule type="cellIs" dxfId="6103" priority="6109" operator="equal">
      <formula>"Jour Naissance"</formula>
    </cfRule>
    <cfRule type="cellIs" dxfId="6102" priority="6110" operator="equal">
      <formula>"Formation"</formula>
    </cfRule>
    <cfRule type="cellIs" dxfId="6101" priority="6111" operator="equal">
      <formula>"Congés"</formula>
    </cfRule>
    <cfRule type="cellIs" dxfId="6100" priority="6112" operator="equal">
      <formula>"Etudes"</formula>
    </cfRule>
    <cfRule type="cellIs" dxfId="6099" priority="6113" operator="equal">
      <formula>"Absent"</formula>
    </cfRule>
  </conditionalFormatting>
  <conditionalFormatting sqref="E598:P598">
    <cfRule type="cellIs" dxfId="6098" priority="6099" operator="equal">
      <formula>"///"</formula>
    </cfRule>
    <cfRule type="cellIs" dxfId="6097" priority="6100" operator="equal">
      <formula>"*"</formula>
    </cfRule>
    <cfRule type="cellIs" dxfId="6096" priority="6101" operator="equal">
      <formula>"//"</formula>
    </cfRule>
    <cfRule type="cellIs" dxfId="6095" priority="6102" operator="equal">
      <formula>"/"</formula>
    </cfRule>
  </conditionalFormatting>
  <conditionalFormatting sqref="E595:P595">
    <cfRule type="cellIs" dxfId="6094" priority="6088" operator="equal">
      <formula>"Jour Direction"</formula>
    </cfRule>
    <cfRule type="cellIs" dxfId="6093" priority="6089" operator="equal">
      <formula>"Férié"</formula>
    </cfRule>
    <cfRule type="cellIs" dxfId="6092" priority="6090" operator="equal">
      <formula>"Fin de Contrat"</formula>
    </cfRule>
    <cfRule type="cellIs" dxfId="6091" priority="6091" operator="equal">
      <formula>"Visite Médicale"</formula>
    </cfRule>
    <cfRule type="cellIs" dxfId="6090" priority="6092" operator="equal">
      <formula>"Arrêt de Travail"</formula>
    </cfRule>
    <cfRule type="cellIs" dxfId="6089" priority="6093" operator="equal">
      <formula>"Congés Parental"</formula>
    </cfRule>
    <cfRule type="cellIs" dxfId="6088" priority="6094" operator="equal">
      <formula>"Jour Naissance"</formula>
    </cfRule>
    <cfRule type="cellIs" dxfId="6087" priority="6095" operator="equal">
      <formula>"Formation"</formula>
    </cfRule>
    <cfRule type="cellIs" dxfId="6086" priority="6096" operator="equal">
      <formula>"Congés"</formula>
    </cfRule>
    <cfRule type="cellIs" dxfId="6085" priority="6097" operator="equal">
      <formula>"Etudes"</formula>
    </cfRule>
    <cfRule type="cellIs" dxfId="6084" priority="6098" operator="equal">
      <formula>"Absent"</formula>
    </cfRule>
  </conditionalFormatting>
  <conditionalFormatting sqref="E596:P596">
    <cfRule type="cellIs" dxfId="6083" priority="6084" operator="equal">
      <formula>"///"</formula>
    </cfRule>
    <cfRule type="cellIs" dxfId="6082" priority="6085" operator="equal">
      <formula>"*"</formula>
    </cfRule>
    <cfRule type="cellIs" dxfId="6081" priority="6086" operator="equal">
      <formula>"//"</formula>
    </cfRule>
    <cfRule type="cellIs" dxfId="6080" priority="6087" operator="equal">
      <formula>"/"</formula>
    </cfRule>
  </conditionalFormatting>
  <conditionalFormatting sqref="E593:P593">
    <cfRule type="cellIs" dxfId="6079" priority="6073" operator="equal">
      <formula>"Jour Direction"</formula>
    </cfRule>
    <cfRule type="cellIs" dxfId="6078" priority="6074" operator="equal">
      <formula>"Férié"</formula>
    </cfRule>
    <cfRule type="cellIs" dxfId="6077" priority="6075" operator="equal">
      <formula>"Fin de Contrat"</formula>
    </cfRule>
    <cfRule type="cellIs" dxfId="6076" priority="6076" operator="equal">
      <formula>"Visite Médicale"</formula>
    </cfRule>
    <cfRule type="cellIs" dxfId="6075" priority="6077" operator="equal">
      <formula>"Arrêt de Travail"</formula>
    </cfRule>
    <cfRule type="cellIs" dxfId="6074" priority="6078" operator="equal">
      <formula>"Congés Parental"</formula>
    </cfRule>
    <cfRule type="cellIs" dxfId="6073" priority="6079" operator="equal">
      <formula>"Jour Naissance"</formula>
    </cfRule>
    <cfRule type="cellIs" dxfId="6072" priority="6080" operator="equal">
      <formula>"Formation"</formula>
    </cfRule>
    <cfRule type="cellIs" dxfId="6071" priority="6081" operator="equal">
      <formula>"Congés"</formula>
    </cfRule>
    <cfRule type="cellIs" dxfId="6070" priority="6082" operator="equal">
      <formula>"Etudes"</formula>
    </cfRule>
    <cfRule type="cellIs" dxfId="6069" priority="6083" operator="equal">
      <formula>"Absent"</formula>
    </cfRule>
  </conditionalFormatting>
  <conditionalFormatting sqref="E594:P594">
    <cfRule type="cellIs" dxfId="6068" priority="6069" operator="equal">
      <formula>"///"</formula>
    </cfRule>
    <cfRule type="cellIs" dxfId="6067" priority="6070" operator="equal">
      <formula>"*"</formula>
    </cfRule>
    <cfRule type="cellIs" dxfId="6066" priority="6071" operator="equal">
      <formula>"//"</formula>
    </cfRule>
    <cfRule type="cellIs" dxfId="6065" priority="6072" operator="equal">
      <formula>"/"</formula>
    </cfRule>
  </conditionalFormatting>
  <conditionalFormatting sqref="E591:P591">
    <cfRule type="cellIs" dxfId="6064" priority="6058" operator="equal">
      <formula>"Jour Direction"</formula>
    </cfRule>
    <cfRule type="cellIs" dxfId="6063" priority="6059" operator="equal">
      <formula>"Férié"</formula>
    </cfRule>
    <cfRule type="cellIs" dxfId="6062" priority="6060" operator="equal">
      <formula>"Fin de Contrat"</formula>
    </cfRule>
    <cfRule type="cellIs" dxfId="6061" priority="6061" operator="equal">
      <formula>"Visite Médicale"</formula>
    </cfRule>
    <cfRule type="cellIs" dxfId="6060" priority="6062" operator="equal">
      <formula>"Arrêt de Travail"</formula>
    </cfRule>
    <cfRule type="cellIs" dxfId="6059" priority="6063" operator="equal">
      <formula>"Congés Parental"</formula>
    </cfRule>
    <cfRule type="cellIs" dxfId="6058" priority="6064" operator="equal">
      <formula>"Jour Naissance"</formula>
    </cfRule>
    <cfRule type="cellIs" dxfId="6057" priority="6065" operator="equal">
      <formula>"Formation"</formula>
    </cfRule>
    <cfRule type="cellIs" dxfId="6056" priority="6066" operator="equal">
      <formula>"Congés"</formula>
    </cfRule>
    <cfRule type="cellIs" dxfId="6055" priority="6067" operator="equal">
      <formula>"Etudes"</formula>
    </cfRule>
    <cfRule type="cellIs" dxfId="6054" priority="6068" operator="equal">
      <formula>"Absent"</formula>
    </cfRule>
  </conditionalFormatting>
  <conditionalFormatting sqref="E592:P592">
    <cfRule type="cellIs" dxfId="6053" priority="6054" operator="equal">
      <formula>"///"</formula>
    </cfRule>
    <cfRule type="cellIs" dxfId="6052" priority="6055" operator="equal">
      <formula>"*"</formula>
    </cfRule>
    <cfRule type="cellIs" dxfId="6051" priority="6056" operator="equal">
      <formula>"//"</formula>
    </cfRule>
    <cfRule type="cellIs" dxfId="6050" priority="6057" operator="equal">
      <formula>"/"</formula>
    </cfRule>
  </conditionalFormatting>
  <conditionalFormatting sqref="E589:P589">
    <cfRule type="cellIs" dxfId="6049" priority="6043" operator="equal">
      <formula>"Jour Direction"</formula>
    </cfRule>
    <cfRule type="cellIs" dxfId="6048" priority="6044" operator="equal">
      <formula>"Férié"</formula>
    </cfRule>
    <cfRule type="cellIs" dxfId="6047" priority="6045" operator="equal">
      <formula>"Fin de Contrat"</formula>
    </cfRule>
    <cfRule type="cellIs" dxfId="6046" priority="6046" operator="equal">
      <formula>"Visite Médicale"</formula>
    </cfRule>
    <cfRule type="cellIs" dxfId="6045" priority="6047" operator="equal">
      <formula>"Arrêt de Travail"</formula>
    </cfRule>
    <cfRule type="cellIs" dxfId="6044" priority="6048" operator="equal">
      <formula>"Congés Parental"</formula>
    </cfRule>
    <cfRule type="cellIs" dxfId="6043" priority="6049" operator="equal">
      <formula>"Jour Naissance"</formula>
    </cfRule>
    <cfRule type="cellIs" dxfId="6042" priority="6050" operator="equal">
      <formula>"Formation"</formula>
    </cfRule>
    <cfRule type="cellIs" dxfId="6041" priority="6051" operator="equal">
      <formula>"Congés"</formula>
    </cfRule>
    <cfRule type="cellIs" dxfId="6040" priority="6052" operator="equal">
      <formula>"Etudes"</formula>
    </cfRule>
    <cfRule type="cellIs" dxfId="6039" priority="6053" operator="equal">
      <formula>"Absent"</formula>
    </cfRule>
  </conditionalFormatting>
  <conditionalFormatting sqref="E590:P590">
    <cfRule type="cellIs" dxfId="6038" priority="6039" operator="equal">
      <formula>"///"</formula>
    </cfRule>
    <cfRule type="cellIs" dxfId="6037" priority="6040" operator="equal">
      <formula>"*"</formula>
    </cfRule>
    <cfRule type="cellIs" dxfId="6036" priority="6041" operator="equal">
      <formula>"//"</formula>
    </cfRule>
    <cfRule type="cellIs" dxfId="6035" priority="6042" operator="equal">
      <formula>"/"</formula>
    </cfRule>
  </conditionalFormatting>
  <conditionalFormatting sqref="U596">
    <cfRule type="cellIs" dxfId="6034" priority="6038" operator="notEqual">
      <formula>$S596</formula>
    </cfRule>
  </conditionalFormatting>
  <conditionalFormatting sqref="E545 E547 E549">
    <cfRule type="cellIs" dxfId="6033" priority="6027" operator="equal">
      <formula>"Jour Direction"</formula>
    </cfRule>
    <cfRule type="cellIs" dxfId="6032" priority="6028" operator="equal">
      <formula>"Férié"</formula>
    </cfRule>
    <cfRule type="cellIs" dxfId="6031" priority="6029" operator="equal">
      <formula>"Fin de Contrat"</formula>
    </cfRule>
    <cfRule type="cellIs" dxfId="6030" priority="6030" operator="equal">
      <formula>"Visite Médicale"</formula>
    </cfRule>
    <cfRule type="cellIs" dxfId="6029" priority="6031" operator="equal">
      <formula>"Arrêt de Travail"</formula>
    </cfRule>
    <cfRule type="cellIs" dxfId="6028" priority="6032" operator="equal">
      <formula>"Congés Parental"</formula>
    </cfRule>
    <cfRule type="cellIs" dxfId="6027" priority="6033" operator="equal">
      <formula>"Jour Naissance"</formula>
    </cfRule>
    <cfRule type="cellIs" dxfId="6026" priority="6034" operator="equal">
      <formula>"Formation"</formula>
    </cfRule>
    <cfRule type="cellIs" dxfId="6025" priority="6035" operator="equal">
      <formula>"Congés"</formula>
    </cfRule>
    <cfRule type="cellIs" dxfId="6024" priority="6036" operator="equal">
      <formula>"Etudes"</formula>
    </cfRule>
    <cfRule type="cellIs" dxfId="6023" priority="6037" operator="equal">
      <formula>"Absent"</formula>
    </cfRule>
  </conditionalFormatting>
  <conditionalFormatting sqref="E617:P617 I619:J619 E621:P621 E623:P623 E645:P645 E647:P647">
    <cfRule type="cellIs" dxfId="6022" priority="6016" operator="equal">
      <formula>"Jour Direction"</formula>
    </cfRule>
    <cfRule type="cellIs" dxfId="6021" priority="6017" operator="equal">
      <formula>"Férié"</formula>
    </cfRule>
    <cfRule type="cellIs" dxfId="6020" priority="6018" operator="equal">
      <formula>"Fin de Contrat"</formula>
    </cfRule>
    <cfRule type="cellIs" dxfId="6019" priority="6019" operator="equal">
      <formula>"Visite Médicale"</formula>
    </cfRule>
    <cfRule type="cellIs" dxfId="6018" priority="6020" operator="equal">
      <formula>"Arrêt de Travail"</formula>
    </cfRule>
    <cfRule type="cellIs" dxfId="6017" priority="6021" operator="equal">
      <formula>"Congés Parental"</formula>
    </cfRule>
    <cfRule type="cellIs" dxfId="6016" priority="6022" operator="equal">
      <formula>"Jour Naissance"</formula>
    </cfRule>
    <cfRule type="cellIs" dxfId="6015" priority="6023" operator="equal">
      <formula>"Formation"</formula>
    </cfRule>
    <cfRule type="cellIs" dxfId="6014" priority="6024" operator="equal">
      <formula>"Congés"</formula>
    </cfRule>
    <cfRule type="cellIs" dxfId="6013" priority="6025" operator="equal">
      <formula>"Etudes"</formula>
    </cfRule>
    <cfRule type="cellIs" dxfId="6012" priority="6026" operator="equal">
      <formula>"Absent"</formula>
    </cfRule>
  </conditionalFormatting>
  <conditionalFormatting sqref="E618:P618 E622:P622 E624:P624 E646:P646 E648:P648">
    <cfRule type="cellIs" dxfId="6011" priority="6012" operator="equal">
      <formula>"///"</formula>
    </cfRule>
    <cfRule type="cellIs" dxfId="6010" priority="6013" operator="equal">
      <formula>"*"</formula>
    </cfRule>
    <cfRule type="cellIs" dxfId="6009" priority="6014" operator="equal">
      <formula>"//"</formula>
    </cfRule>
    <cfRule type="cellIs" dxfId="6008" priority="6015" operator="equal">
      <formula>"/"</formula>
    </cfRule>
  </conditionalFormatting>
  <conditionalFormatting sqref="E643:P643">
    <cfRule type="cellIs" dxfId="6007" priority="6001" operator="equal">
      <formula>"Jour Direction"</formula>
    </cfRule>
    <cfRule type="cellIs" dxfId="6006" priority="6002" operator="equal">
      <formula>"Férié"</formula>
    </cfRule>
    <cfRule type="cellIs" dxfId="6005" priority="6003" operator="equal">
      <formula>"Fin de Contrat"</formula>
    </cfRule>
    <cfRule type="cellIs" dxfId="6004" priority="6004" operator="equal">
      <formula>"Visite Médicale"</formula>
    </cfRule>
    <cfRule type="cellIs" dxfId="6003" priority="6005" operator="equal">
      <formula>"Arrêt de Travail"</formula>
    </cfRule>
    <cfRule type="cellIs" dxfId="6002" priority="6006" operator="equal">
      <formula>"Congés Parental"</formula>
    </cfRule>
    <cfRule type="cellIs" dxfId="6001" priority="6007" operator="equal">
      <formula>"Jour Naissance"</formula>
    </cfRule>
    <cfRule type="cellIs" dxfId="6000" priority="6008" operator="equal">
      <formula>"Formation"</formula>
    </cfRule>
    <cfRule type="cellIs" dxfId="5999" priority="6009" operator="equal">
      <formula>"Congés"</formula>
    </cfRule>
    <cfRule type="cellIs" dxfId="5998" priority="6010" operator="equal">
      <formula>"Etudes"</formula>
    </cfRule>
    <cfRule type="cellIs" dxfId="5997" priority="6011" operator="equal">
      <formula>"Absent"</formula>
    </cfRule>
  </conditionalFormatting>
  <conditionalFormatting sqref="E644:P644">
    <cfRule type="cellIs" dxfId="5996" priority="5997" operator="equal">
      <formula>"///"</formula>
    </cfRule>
    <cfRule type="cellIs" dxfId="5995" priority="5998" operator="equal">
      <formula>"*"</formula>
    </cfRule>
    <cfRule type="cellIs" dxfId="5994" priority="5999" operator="equal">
      <formula>"//"</formula>
    </cfRule>
    <cfRule type="cellIs" dxfId="5993" priority="6000" operator="equal">
      <formula>"/"</formula>
    </cfRule>
  </conditionalFormatting>
  <conditionalFormatting sqref="E641:P641">
    <cfRule type="cellIs" dxfId="5992" priority="5986" operator="equal">
      <formula>"Jour Direction"</formula>
    </cfRule>
    <cfRule type="cellIs" dxfId="5991" priority="5987" operator="equal">
      <formula>"Férié"</formula>
    </cfRule>
    <cfRule type="cellIs" dxfId="5990" priority="5988" operator="equal">
      <formula>"Fin de Contrat"</formula>
    </cfRule>
    <cfRule type="cellIs" dxfId="5989" priority="5989" operator="equal">
      <formula>"Visite Médicale"</formula>
    </cfRule>
    <cfRule type="cellIs" dxfId="5988" priority="5990" operator="equal">
      <formula>"Arrêt de Travail"</formula>
    </cfRule>
    <cfRule type="cellIs" dxfId="5987" priority="5991" operator="equal">
      <formula>"Congés Parental"</formula>
    </cfRule>
    <cfRule type="cellIs" dxfId="5986" priority="5992" operator="equal">
      <formula>"Jour Naissance"</formula>
    </cfRule>
    <cfRule type="cellIs" dxfId="5985" priority="5993" operator="equal">
      <formula>"Formation"</formula>
    </cfRule>
    <cfRule type="cellIs" dxfId="5984" priority="5994" operator="equal">
      <formula>"Congés"</formula>
    </cfRule>
    <cfRule type="cellIs" dxfId="5983" priority="5995" operator="equal">
      <formula>"Etudes"</formula>
    </cfRule>
    <cfRule type="cellIs" dxfId="5982" priority="5996" operator="equal">
      <formula>"Absent"</formula>
    </cfRule>
  </conditionalFormatting>
  <conditionalFormatting sqref="E642:P642">
    <cfRule type="cellIs" dxfId="5981" priority="5982" operator="equal">
      <formula>"///"</formula>
    </cfRule>
    <cfRule type="cellIs" dxfId="5980" priority="5983" operator="equal">
      <formula>"*"</formula>
    </cfRule>
    <cfRule type="cellIs" dxfId="5979" priority="5984" operator="equal">
      <formula>"//"</formula>
    </cfRule>
    <cfRule type="cellIs" dxfId="5978" priority="5985" operator="equal">
      <formula>"/"</formula>
    </cfRule>
  </conditionalFormatting>
  <conditionalFormatting sqref="E639:P639">
    <cfRule type="cellIs" dxfId="5977" priority="5971" operator="equal">
      <formula>"Jour Direction"</formula>
    </cfRule>
    <cfRule type="cellIs" dxfId="5976" priority="5972" operator="equal">
      <formula>"Férié"</formula>
    </cfRule>
    <cfRule type="cellIs" dxfId="5975" priority="5973" operator="equal">
      <formula>"Fin de Contrat"</formula>
    </cfRule>
    <cfRule type="cellIs" dxfId="5974" priority="5974" operator="equal">
      <formula>"Visite Médicale"</formula>
    </cfRule>
    <cfRule type="cellIs" dxfId="5973" priority="5975" operator="equal">
      <formula>"Arrêt de Travail"</formula>
    </cfRule>
    <cfRule type="cellIs" dxfId="5972" priority="5976" operator="equal">
      <formula>"Congés Parental"</formula>
    </cfRule>
    <cfRule type="cellIs" dxfId="5971" priority="5977" operator="equal">
      <formula>"Jour Naissance"</formula>
    </cfRule>
    <cfRule type="cellIs" dxfId="5970" priority="5978" operator="equal">
      <formula>"Formation"</formula>
    </cfRule>
    <cfRule type="cellIs" dxfId="5969" priority="5979" operator="equal">
      <formula>"Congés"</formula>
    </cfRule>
    <cfRule type="cellIs" dxfId="5968" priority="5980" operator="equal">
      <formula>"Etudes"</formula>
    </cfRule>
    <cfRule type="cellIs" dxfId="5967" priority="5981" operator="equal">
      <formula>"Absent"</formula>
    </cfRule>
  </conditionalFormatting>
  <conditionalFormatting sqref="E640:P640">
    <cfRule type="cellIs" dxfId="5966" priority="5967" operator="equal">
      <formula>"///"</formula>
    </cfRule>
    <cfRule type="cellIs" dxfId="5965" priority="5968" operator="equal">
      <formula>"*"</formula>
    </cfRule>
    <cfRule type="cellIs" dxfId="5964" priority="5969" operator="equal">
      <formula>"//"</formula>
    </cfRule>
    <cfRule type="cellIs" dxfId="5963" priority="5970" operator="equal">
      <formula>"/"</formula>
    </cfRule>
  </conditionalFormatting>
  <conditionalFormatting sqref="E637:P637">
    <cfRule type="cellIs" dxfId="5962" priority="5956" operator="equal">
      <formula>"Jour Direction"</formula>
    </cfRule>
    <cfRule type="cellIs" dxfId="5961" priority="5957" operator="equal">
      <formula>"Férié"</formula>
    </cfRule>
    <cfRule type="cellIs" dxfId="5960" priority="5958" operator="equal">
      <formula>"Fin de Contrat"</formula>
    </cfRule>
    <cfRule type="cellIs" dxfId="5959" priority="5959" operator="equal">
      <formula>"Visite Médicale"</formula>
    </cfRule>
    <cfRule type="cellIs" dxfId="5958" priority="5960" operator="equal">
      <formula>"Arrêt de Travail"</formula>
    </cfRule>
    <cfRule type="cellIs" dxfId="5957" priority="5961" operator="equal">
      <formula>"Congés Parental"</formula>
    </cfRule>
    <cfRule type="cellIs" dxfId="5956" priority="5962" operator="equal">
      <formula>"Jour Naissance"</formula>
    </cfRule>
    <cfRule type="cellIs" dxfId="5955" priority="5963" operator="equal">
      <formula>"Formation"</formula>
    </cfRule>
    <cfRule type="cellIs" dxfId="5954" priority="5964" operator="equal">
      <formula>"Congés"</formula>
    </cfRule>
    <cfRule type="cellIs" dxfId="5953" priority="5965" operator="equal">
      <formula>"Etudes"</formula>
    </cfRule>
    <cfRule type="cellIs" dxfId="5952" priority="5966" operator="equal">
      <formula>"Absent"</formula>
    </cfRule>
  </conditionalFormatting>
  <conditionalFormatting sqref="E638:P638">
    <cfRule type="cellIs" dxfId="5951" priority="5952" operator="equal">
      <formula>"///"</formula>
    </cfRule>
    <cfRule type="cellIs" dxfId="5950" priority="5953" operator="equal">
      <formula>"*"</formula>
    </cfRule>
    <cfRule type="cellIs" dxfId="5949" priority="5954" operator="equal">
      <formula>"//"</formula>
    </cfRule>
    <cfRule type="cellIs" dxfId="5948" priority="5955" operator="equal">
      <formula>"/"</formula>
    </cfRule>
  </conditionalFormatting>
  <conditionalFormatting sqref="E635:P635">
    <cfRule type="cellIs" dxfId="5947" priority="5941" operator="equal">
      <formula>"Jour Direction"</formula>
    </cfRule>
    <cfRule type="cellIs" dxfId="5946" priority="5942" operator="equal">
      <formula>"Férié"</formula>
    </cfRule>
    <cfRule type="cellIs" dxfId="5945" priority="5943" operator="equal">
      <formula>"Fin de Contrat"</formula>
    </cfRule>
    <cfRule type="cellIs" dxfId="5944" priority="5944" operator="equal">
      <formula>"Visite Médicale"</formula>
    </cfRule>
    <cfRule type="cellIs" dxfId="5943" priority="5945" operator="equal">
      <formula>"Arrêt de Travail"</formula>
    </cfRule>
    <cfRule type="cellIs" dxfId="5942" priority="5946" operator="equal">
      <formula>"Congés Parental"</formula>
    </cfRule>
    <cfRule type="cellIs" dxfId="5941" priority="5947" operator="equal">
      <formula>"Jour Naissance"</formula>
    </cfRule>
    <cfRule type="cellIs" dxfId="5940" priority="5948" operator="equal">
      <formula>"Formation"</formula>
    </cfRule>
    <cfRule type="cellIs" dxfId="5939" priority="5949" operator="equal">
      <formula>"Congés"</formula>
    </cfRule>
    <cfRule type="cellIs" dxfId="5938" priority="5950" operator="equal">
      <formula>"Etudes"</formula>
    </cfRule>
    <cfRule type="cellIs" dxfId="5937" priority="5951" operator="equal">
      <formula>"Absent"</formula>
    </cfRule>
  </conditionalFormatting>
  <conditionalFormatting sqref="E636:P636">
    <cfRule type="cellIs" dxfId="5936" priority="5937" operator="equal">
      <formula>"///"</formula>
    </cfRule>
    <cfRule type="cellIs" dxfId="5935" priority="5938" operator="equal">
      <formula>"*"</formula>
    </cfRule>
    <cfRule type="cellIs" dxfId="5934" priority="5939" operator="equal">
      <formula>"//"</formula>
    </cfRule>
    <cfRule type="cellIs" dxfId="5933" priority="5940" operator="equal">
      <formula>"/"</formula>
    </cfRule>
  </conditionalFormatting>
  <conditionalFormatting sqref="E633:P633">
    <cfRule type="cellIs" dxfId="5932" priority="5926" operator="equal">
      <formula>"Jour Direction"</formula>
    </cfRule>
    <cfRule type="cellIs" dxfId="5931" priority="5927" operator="equal">
      <formula>"Férié"</formula>
    </cfRule>
    <cfRule type="cellIs" dxfId="5930" priority="5928" operator="equal">
      <formula>"Fin de Contrat"</formula>
    </cfRule>
    <cfRule type="cellIs" dxfId="5929" priority="5929" operator="equal">
      <formula>"Visite Médicale"</formula>
    </cfRule>
    <cfRule type="cellIs" dxfId="5928" priority="5930" operator="equal">
      <formula>"Arrêt de Travail"</formula>
    </cfRule>
    <cfRule type="cellIs" dxfId="5927" priority="5931" operator="equal">
      <formula>"Congés Parental"</formula>
    </cfRule>
    <cfRule type="cellIs" dxfId="5926" priority="5932" operator="equal">
      <formula>"Jour Naissance"</formula>
    </cfRule>
    <cfRule type="cellIs" dxfId="5925" priority="5933" operator="equal">
      <formula>"Formation"</formula>
    </cfRule>
    <cfRule type="cellIs" dxfId="5924" priority="5934" operator="equal">
      <formula>"Congés"</formula>
    </cfRule>
    <cfRule type="cellIs" dxfId="5923" priority="5935" operator="equal">
      <formula>"Etudes"</formula>
    </cfRule>
    <cfRule type="cellIs" dxfId="5922" priority="5936" operator="equal">
      <formula>"Absent"</formula>
    </cfRule>
  </conditionalFormatting>
  <conditionalFormatting sqref="E634:P634">
    <cfRule type="cellIs" dxfId="5921" priority="5922" operator="equal">
      <formula>"///"</formula>
    </cfRule>
    <cfRule type="cellIs" dxfId="5920" priority="5923" operator="equal">
      <formula>"*"</formula>
    </cfRule>
    <cfRule type="cellIs" dxfId="5919" priority="5924" operator="equal">
      <formula>"//"</formula>
    </cfRule>
    <cfRule type="cellIs" dxfId="5918" priority="5925" operator="equal">
      <formula>"/"</formula>
    </cfRule>
  </conditionalFormatting>
  <conditionalFormatting sqref="E631:P631">
    <cfRule type="cellIs" dxfId="5917" priority="5911" operator="equal">
      <formula>"Jour Direction"</formula>
    </cfRule>
    <cfRule type="cellIs" dxfId="5916" priority="5912" operator="equal">
      <formula>"Férié"</formula>
    </cfRule>
    <cfRule type="cellIs" dxfId="5915" priority="5913" operator="equal">
      <formula>"Fin de Contrat"</formula>
    </cfRule>
    <cfRule type="cellIs" dxfId="5914" priority="5914" operator="equal">
      <formula>"Visite Médicale"</formula>
    </cfRule>
    <cfRule type="cellIs" dxfId="5913" priority="5915" operator="equal">
      <formula>"Arrêt de Travail"</formula>
    </cfRule>
    <cfRule type="cellIs" dxfId="5912" priority="5916" operator="equal">
      <formula>"Congés Parental"</formula>
    </cfRule>
    <cfRule type="cellIs" dxfId="5911" priority="5917" operator="equal">
      <formula>"Jour Naissance"</formula>
    </cfRule>
    <cfRule type="cellIs" dxfId="5910" priority="5918" operator="equal">
      <formula>"Formation"</formula>
    </cfRule>
    <cfRule type="cellIs" dxfId="5909" priority="5919" operator="equal">
      <formula>"Congés"</formula>
    </cfRule>
    <cfRule type="cellIs" dxfId="5908" priority="5920" operator="equal">
      <formula>"Etudes"</formula>
    </cfRule>
    <cfRule type="cellIs" dxfId="5907" priority="5921" operator="equal">
      <formula>"Absent"</formula>
    </cfRule>
  </conditionalFormatting>
  <conditionalFormatting sqref="E632:P632">
    <cfRule type="cellIs" dxfId="5906" priority="5907" operator="equal">
      <formula>"///"</formula>
    </cfRule>
    <cfRule type="cellIs" dxfId="5905" priority="5908" operator="equal">
      <formula>"*"</formula>
    </cfRule>
    <cfRule type="cellIs" dxfId="5904" priority="5909" operator="equal">
      <formula>"//"</formula>
    </cfRule>
    <cfRule type="cellIs" dxfId="5903" priority="5910" operator="equal">
      <formula>"/"</formula>
    </cfRule>
  </conditionalFormatting>
  <conditionalFormatting sqref="E629:P629">
    <cfRule type="cellIs" dxfId="5902" priority="5896" operator="equal">
      <formula>"Jour Direction"</formula>
    </cfRule>
    <cfRule type="cellIs" dxfId="5901" priority="5897" operator="equal">
      <formula>"Férié"</formula>
    </cfRule>
    <cfRule type="cellIs" dxfId="5900" priority="5898" operator="equal">
      <formula>"Fin de Contrat"</formula>
    </cfRule>
    <cfRule type="cellIs" dxfId="5899" priority="5899" operator="equal">
      <formula>"Visite Médicale"</formula>
    </cfRule>
    <cfRule type="cellIs" dxfId="5898" priority="5900" operator="equal">
      <formula>"Arrêt de Travail"</formula>
    </cfRule>
    <cfRule type="cellIs" dxfId="5897" priority="5901" operator="equal">
      <formula>"Congés Parental"</formula>
    </cfRule>
    <cfRule type="cellIs" dxfId="5896" priority="5902" operator="equal">
      <formula>"Jour Naissance"</formula>
    </cfRule>
    <cfRule type="cellIs" dxfId="5895" priority="5903" operator="equal">
      <formula>"Formation"</formula>
    </cfRule>
    <cfRule type="cellIs" dxfId="5894" priority="5904" operator="equal">
      <formula>"Congés"</formula>
    </cfRule>
    <cfRule type="cellIs" dxfId="5893" priority="5905" operator="equal">
      <formula>"Etudes"</formula>
    </cfRule>
    <cfRule type="cellIs" dxfId="5892" priority="5906" operator="equal">
      <formula>"Absent"</formula>
    </cfRule>
  </conditionalFormatting>
  <conditionalFormatting sqref="E630:P630">
    <cfRule type="cellIs" dxfId="5891" priority="5892" operator="equal">
      <formula>"///"</formula>
    </cfRule>
    <cfRule type="cellIs" dxfId="5890" priority="5893" operator="equal">
      <formula>"*"</formula>
    </cfRule>
    <cfRule type="cellIs" dxfId="5889" priority="5894" operator="equal">
      <formula>"//"</formula>
    </cfRule>
    <cfRule type="cellIs" dxfId="5888" priority="5895" operator="equal">
      <formula>"/"</formula>
    </cfRule>
  </conditionalFormatting>
  <conditionalFormatting sqref="E627:P627">
    <cfRule type="cellIs" dxfId="5887" priority="5881" operator="equal">
      <formula>"Jour Direction"</formula>
    </cfRule>
    <cfRule type="cellIs" dxfId="5886" priority="5882" operator="equal">
      <formula>"Férié"</formula>
    </cfRule>
    <cfRule type="cellIs" dxfId="5885" priority="5883" operator="equal">
      <formula>"Fin de Contrat"</formula>
    </cfRule>
    <cfRule type="cellIs" dxfId="5884" priority="5884" operator="equal">
      <formula>"Visite Médicale"</formula>
    </cfRule>
    <cfRule type="cellIs" dxfId="5883" priority="5885" operator="equal">
      <formula>"Arrêt de Travail"</formula>
    </cfRule>
    <cfRule type="cellIs" dxfId="5882" priority="5886" operator="equal">
      <formula>"Congés Parental"</formula>
    </cfRule>
    <cfRule type="cellIs" dxfId="5881" priority="5887" operator="equal">
      <formula>"Jour Naissance"</formula>
    </cfRule>
    <cfRule type="cellIs" dxfId="5880" priority="5888" operator="equal">
      <formula>"Formation"</formula>
    </cfRule>
    <cfRule type="cellIs" dxfId="5879" priority="5889" operator="equal">
      <formula>"Congés"</formula>
    </cfRule>
    <cfRule type="cellIs" dxfId="5878" priority="5890" operator="equal">
      <formula>"Etudes"</formula>
    </cfRule>
    <cfRule type="cellIs" dxfId="5877" priority="5891" operator="equal">
      <formula>"Absent"</formula>
    </cfRule>
  </conditionalFormatting>
  <conditionalFormatting sqref="E628:P628">
    <cfRule type="cellIs" dxfId="5876" priority="5877" operator="equal">
      <formula>"///"</formula>
    </cfRule>
    <cfRule type="cellIs" dxfId="5875" priority="5878" operator="equal">
      <formula>"*"</formula>
    </cfRule>
    <cfRule type="cellIs" dxfId="5874" priority="5879" operator="equal">
      <formula>"//"</formula>
    </cfRule>
    <cfRule type="cellIs" dxfId="5873" priority="5880" operator="equal">
      <formula>"/"</formula>
    </cfRule>
  </conditionalFormatting>
  <conditionalFormatting sqref="E625:P625">
    <cfRule type="cellIs" dxfId="5872" priority="5866" operator="equal">
      <formula>"Jour Direction"</formula>
    </cfRule>
    <cfRule type="cellIs" dxfId="5871" priority="5867" operator="equal">
      <formula>"Férié"</formula>
    </cfRule>
    <cfRule type="cellIs" dxfId="5870" priority="5868" operator="equal">
      <formula>"Fin de Contrat"</formula>
    </cfRule>
    <cfRule type="cellIs" dxfId="5869" priority="5869" operator="equal">
      <formula>"Visite Médicale"</formula>
    </cfRule>
    <cfRule type="cellIs" dxfId="5868" priority="5870" operator="equal">
      <formula>"Arrêt de Travail"</formula>
    </cfRule>
    <cfRule type="cellIs" dxfId="5867" priority="5871" operator="equal">
      <formula>"Congés Parental"</formula>
    </cfRule>
    <cfRule type="cellIs" dxfId="5866" priority="5872" operator="equal">
      <formula>"Jour Naissance"</formula>
    </cfRule>
    <cfRule type="cellIs" dxfId="5865" priority="5873" operator="equal">
      <formula>"Formation"</formula>
    </cfRule>
    <cfRule type="cellIs" dxfId="5864" priority="5874" operator="equal">
      <formula>"Congés"</formula>
    </cfRule>
    <cfRule type="cellIs" dxfId="5863" priority="5875" operator="equal">
      <formula>"Etudes"</formula>
    </cfRule>
    <cfRule type="cellIs" dxfId="5862" priority="5876" operator="equal">
      <formula>"Absent"</formula>
    </cfRule>
  </conditionalFormatting>
  <conditionalFormatting sqref="E626:P626">
    <cfRule type="cellIs" dxfId="5861" priority="5862" operator="equal">
      <formula>"///"</formula>
    </cfRule>
    <cfRule type="cellIs" dxfId="5860" priority="5863" operator="equal">
      <formula>"*"</formula>
    </cfRule>
    <cfRule type="cellIs" dxfId="5859" priority="5864" operator="equal">
      <formula>"//"</formula>
    </cfRule>
    <cfRule type="cellIs" dxfId="5858" priority="5865" operator="equal">
      <formula>"/"</formula>
    </cfRule>
  </conditionalFormatting>
  <conditionalFormatting sqref="U632">
    <cfRule type="cellIs" dxfId="5857" priority="5861" operator="notEqual">
      <formula>$S632</formula>
    </cfRule>
  </conditionalFormatting>
  <conditionalFormatting sqref="I653:J653 I655:J655 E657:P657 E659:P659 E681:P681 E683:P683">
    <cfRule type="cellIs" dxfId="5856" priority="5850" operator="equal">
      <formula>"Jour Direction"</formula>
    </cfRule>
    <cfRule type="cellIs" dxfId="5855" priority="5851" operator="equal">
      <formula>"Férié"</formula>
    </cfRule>
    <cfRule type="cellIs" dxfId="5854" priority="5852" operator="equal">
      <formula>"Fin de Contrat"</formula>
    </cfRule>
    <cfRule type="cellIs" dxfId="5853" priority="5853" operator="equal">
      <formula>"Visite Médicale"</formula>
    </cfRule>
    <cfRule type="cellIs" dxfId="5852" priority="5854" operator="equal">
      <formula>"Arrêt de Travail"</formula>
    </cfRule>
    <cfRule type="cellIs" dxfId="5851" priority="5855" operator="equal">
      <formula>"Congés Parental"</formula>
    </cfRule>
    <cfRule type="cellIs" dxfId="5850" priority="5856" operator="equal">
      <formula>"Jour Naissance"</formula>
    </cfRule>
    <cfRule type="cellIs" dxfId="5849" priority="5857" operator="equal">
      <formula>"Formation"</formula>
    </cfRule>
    <cfRule type="cellIs" dxfId="5848" priority="5858" operator="equal">
      <formula>"Congés"</formula>
    </cfRule>
    <cfRule type="cellIs" dxfId="5847" priority="5859" operator="equal">
      <formula>"Etudes"</formula>
    </cfRule>
    <cfRule type="cellIs" dxfId="5846" priority="5860" operator="equal">
      <formula>"Absent"</formula>
    </cfRule>
  </conditionalFormatting>
  <conditionalFormatting sqref="E658:P658 E660:P660 E682:P682 E684:P684">
    <cfRule type="cellIs" dxfId="5845" priority="5846" operator="equal">
      <formula>"///"</formula>
    </cfRule>
    <cfRule type="cellIs" dxfId="5844" priority="5847" operator="equal">
      <formula>"*"</formula>
    </cfRule>
    <cfRule type="cellIs" dxfId="5843" priority="5848" operator="equal">
      <formula>"//"</formula>
    </cfRule>
    <cfRule type="cellIs" dxfId="5842" priority="5849" operator="equal">
      <formula>"/"</formula>
    </cfRule>
  </conditionalFormatting>
  <conditionalFormatting sqref="E679:P679">
    <cfRule type="cellIs" dxfId="5841" priority="5835" operator="equal">
      <formula>"Jour Direction"</formula>
    </cfRule>
    <cfRule type="cellIs" dxfId="5840" priority="5836" operator="equal">
      <formula>"Férié"</formula>
    </cfRule>
    <cfRule type="cellIs" dxfId="5839" priority="5837" operator="equal">
      <formula>"Fin de Contrat"</formula>
    </cfRule>
    <cfRule type="cellIs" dxfId="5838" priority="5838" operator="equal">
      <formula>"Visite Médicale"</formula>
    </cfRule>
    <cfRule type="cellIs" dxfId="5837" priority="5839" operator="equal">
      <formula>"Arrêt de Travail"</formula>
    </cfRule>
    <cfRule type="cellIs" dxfId="5836" priority="5840" operator="equal">
      <formula>"Congés Parental"</formula>
    </cfRule>
    <cfRule type="cellIs" dxfId="5835" priority="5841" operator="equal">
      <formula>"Jour Naissance"</formula>
    </cfRule>
    <cfRule type="cellIs" dxfId="5834" priority="5842" operator="equal">
      <formula>"Formation"</formula>
    </cfRule>
    <cfRule type="cellIs" dxfId="5833" priority="5843" operator="equal">
      <formula>"Congés"</formula>
    </cfRule>
    <cfRule type="cellIs" dxfId="5832" priority="5844" operator="equal">
      <formula>"Etudes"</formula>
    </cfRule>
    <cfRule type="cellIs" dxfId="5831" priority="5845" operator="equal">
      <formula>"Absent"</formula>
    </cfRule>
  </conditionalFormatting>
  <conditionalFormatting sqref="E680:P680">
    <cfRule type="cellIs" dxfId="5830" priority="5831" operator="equal">
      <formula>"///"</formula>
    </cfRule>
    <cfRule type="cellIs" dxfId="5829" priority="5832" operator="equal">
      <formula>"*"</formula>
    </cfRule>
    <cfRule type="cellIs" dxfId="5828" priority="5833" operator="equal">
      <formula>"//"</formula>
    </cfRule>
    <cfRule type="cellIs" dxfId="5827" priority="5834" operator="equal">
      <formula>"/"</formula>
    </cfRule>
  </conditionalFormatting>
  <conditionalFormatting sqref="E677:P677">
    <cfRule type="cellIs" dxfId="5826" priority="5820" operator="equal">
      <formula>"Jour Direction"</formula>
    </cfRule>
    <cfRule type="cellIs" dxfId="5825" priority="5821" operator="equal">
      <formula>"Férié"</formula>
    </cfRule>
    <cfRule type="cellIs" dxfId="5824" priority="5822" operator="equal">
      <formula>"Fin de Contrat"</formula>
    </cfRule>
    <cfRule type="cellIs" dxfId="5823" priority="5823" operator="equal">
      <formula>"Visite Médicale"</formula>
    </cfRule>
    <cfRule type="cellIs" dxfId="5822" priority="5824" operator="equal">
      <formula>"Arrêt de Travail"</formula>
    </cfRule>
    <cfRule type="cellIs" dxfId="5821" priority="5825" operator="equal">
      <formula>"Congés Parental"</formula>
    </cfRule>
    <cfRule type="cellIs" dxfId="5820" priority="5826" operator="equal">
      <formula>"Jour Naissance"</formula>
    </cfRule>
    <cfRule type="cellIs" dxfId="5819" priority="5827" operator="equal">
      <formula>"Formation"</formula>
    </cfRule>
    <cfRule type="cellIs" dxfId="5818" priority="5828" operator="equal">
      <formula>"Congés"</formula>
    </cfRule>
    <cfRule type="cellIs" dxfId="5817" priority="5829" operator="equal">
      <formula>"Etudes"</formula>
    </cfRule>
    <cfRule type="cellIs" dxfId="5816" priority="5830" operator="equal">
      <formula>"Absent"</formula>
    </cfRule>
  </conditionalFormatting>
  <conditionalFormatting sqref="E678:P678">
    <cfRule type="cellIs" dxfId="5815" priority="5816" operator="equal">
      <formula>"///"</formula>
    </cfRule>
    <cfRule type="cellIs" dxfId="5814" priority="5817" operator="equal">
      <formula>"*"</formula>
    </cfRule>
    <cfRule type="cellIs" dxfId="5813" priority="5818" operator="equal">
      <formula>"//"</formula>
    </cfRule>
    <cfRule type="cellIs" dxfId="5812" priority="5819" operator="equal">
      <formula>"/"</formula>
    </cfRule>
  </conditionalFormatting>
  <conditionalFormatting sqref="E675:P675">
    <cfRule type="cellIs" dxfId="5811" priority="5805" operator="equal">
      <formula>"Jour Direction"</formula>
    </cfRule>
    <cfRule type="cellIs" dxfId="5810" priority="5806" operator="equal">
      <formula>"Férié"</formula>
    </cfRule>
    <cfRule type="cellIs" dxfId="5809" priority="5807" operator="equal">
      <formula>"Fin de Contrat"</formula>
    </cfRule>
    <cfRule type="cellIs" dxfId="5808" priority="5808" operator="equal">
      <formula>"Visite Médicale"</formula>
    </cfRule>
    <cfRule type="cellIs" dxfId="5807" priority="5809" operator="equal">
      <formula>"Arrêt de Travail"</formula>
    </cfRule>
    <cfRule type="cellIs" dxfId="5806" priority="5810" operator="equal">
      <formula>"Congés Parental"</formula>
    </cfRule>
    <cfRule type="cellIs" dxfId="5805" priority="5811" operator="equal">
      <formula>"Jour Naissance"</formula>
    </cfRule>
    <cfRule type="cellIs" dxfId="5804" priority="5812" operator="equal">
      <formula>"Formation"</formula>
    </cfRule>
    <cfRule type="cellIs" dxfId="5803" priority="5813" operator="equal">
      <formula>"Congés"</formula>
    </cfRule>
    <cfRule type="cellIs" dxfId="5802" priority="5814" operator="equal">
      <formula>"Etudes"</formula>
    </cfRule>
    <cfRule type="cellIs" dxfId="5801" priority="5815" operator="equal">
      <formula>"Absent"</formula>
    </cfRule>
  </conditionalFormatting>
  <conditionalFormatting sqref="E676:P676">
    <cfRule type="cellIs" dxfId="5800" priority="5801" operator="equal">
      <formula>"///"</formula>
    </cfRule>
    <cfRule type="cellIs" dxfId="5799" priority="5802" operator="equal">
      <formula>"*"</formula>
    </cfRule>
    <cfRule type="cellIs" dxfId="5798" priority="5803" operator="equal">
      <formula>"//"</formula>
    </cfRule>
    <cfRule type="cellIs" dxfId="5797" priority="5804" operator="equal">
      <formula>"/"</formula>
    </cfRule>
  </conditionalFormatting>
  <conditionalFormatting sqref="E673:P673">
    <cfRule type="cellIs" dxfId="5796" priority="5790" operator="equal">
      <formula>"Jour Direction"</formula>
    </cfRule>
    <cfRule type="cellIs" dxfId="5795" priority="5791" operator="equal">
      <formula>"Férié"</formula>
    </cfRule>
    <cfRule type="cellIs" dxfId="5794" priority="5792" operator="equal">
      <formula>"Fin de Contrat"</formula>
    </cfRule>
    <cfRule type="cellIs" dxfId="5793" priority="5793" operator="equal">
      <formula>"Visite Médicale"</formula>
    </cfRule>
    <cfRule type="cellIs" dxfId="5792" priority="5794" operator="equal">
      <formula>"Arrêt de Travail"</formula>
    </cfRule>
    <cfRule type="cellIs" dxfId="5791" priority="5795" operator="equal">
      <formula>"Congés Parental"</formula>
    </cfRule>
    <cfRule type="cellIs" dxfId="5790" priority="5796" operator="equal">
      <formula>"Jour Naissance"</formula>
    </cfRule>
    <cfRule type="cellIs" dxfId="5789" priority="5797" operator="equal">
      <formula>"Formation"</formula>
    </cfRule>
    <cfRule type="cellIs" dxfId="5788" priority="5798" operator="equal">
      <formula>"Congés"</formula>
    </cfRule>
    <cfRule type="cellIs" dxfId="5787" priority="5799" operator="equal">
      <formula>"Etudes"</formula>
    </cfRule>
    <cfRule type="cellIs" dxfId="5786" priority="5800" operator="equal">
      <formula>"Absent"</formula>
    </cfRule>
  </conditionalFormatting>
  <conditionalFormatting sqref="E674:P674">
    <cfRule type="cellIs" dxfId="5785" priority="5786" operator="equal">
      <formula>"///"</formula>
    </cfRule>
    <cfRule type="cellIs" dxfId="5784" priority="5787" operator="equal">
      <formula>"*"</formula>
    </cfRule>
    <cfRule type="cellIs" dxfId="5783" priority="5788" operator="equal">
      <formula>"//"</formula>
    </cfRule>
    <cfRule type="cellIs" dxfId="5782" priority="5789" operator="equal">
      <formula>"/"</formula>
    </cfRule>
  </conditionalFormatting>
  <conditionalFormatting sqref="E671:P671">
    <cfRule type="cellIs" dxfId="5781" priority="5775" operator="equal">
      <formula>"Jour Direction"</formula>
    </cfRule>
    <cfRule type="cellIs" dxfId="5780" priority="5776" operator="equal">
      <formula>"Férié"</formula>
    </cfRule>
    <cfRule type="cellIs" dxfId="5779" priority="5777" operator="equal">
      <formula>"Fin de Contrat"</formula>
    </cfRule>
    <cfRule type="cellIs" dxfId="5778" priority="5778" operator="equal">
      <formula>"Visite Médicale"</formula>
    </cfRule>
    <cfRule type="cellIs" dxfId="5777" priority="5779" operator="equal">
      <formula>"Arrêt de Travail"</formula>
    </cfRule>
    <cfRule type="cellIs" dxfId="5776" priority="5780" operator="equal">
      <formula>"Congés Parental"</formula>
    </cfRule>
    <cfRule type="cellIs" dxfId="5775" priority="5781" operator="equal">
      <formula>"Jour Naissance"</formula>
    </cfRule>
    <cfRule type="cellIs" dxfId="5774" priority="5782" operator="equal">
      <formula>"Formation"</formula>
    </cfRule>
    <cfRule type="cellIs" dxfId="5773" priority="5783" operator="equal">
      <formula>"Congés"</formula>
    </cfRule>
    <cfRule type="cellIs" dxfId="5772" priority="5784" operator="equal">
      <formula>"Etudes"</formula>
    </cfRule>
    <cfRule type="cellIs" dxfId="5771" priority="5785" operator="equal">
      <formula>"Absent"</formula>
    </cfRule>
  </conditionalFormatting>
  <conditionalFormatting sqref="E672:P672">
    <cfRule type="cellIs" dxfId="5770" priority="5771" operator="equal">
      <formula>"///"</formula>
    </cfRule>
    <cfRule type="cellIs" dxfId="5769" priority="5772" operator="equal">
      <formula>"*"</formula>
    </cfRule>
    <cfRule type="cellIs" dxfId="5768" priority="5773" operator="equal">
      <formula>"//"</formula>
    </cfRule>
    <cfRule type="cellIs" dxfId="5767" priority="5774" operator="equal">
      <formula>"/"</formula>
    </cfRule>
  </conditionalFormatting>
  <conditionalFormatting sqref="E669:P669">
    <cfRule type="cellIs" dxfId="5766" priority="5760" operator="equal">
      <formula>"Jour Direction"</formula>
    </cfRule>
    <cfRule type="cellIs" dxfId="5765" priority="5761" operator="equal">
      <formula>"Férié"</formula>
    </cfRule>
    <cfRule type="cellIs" dxfId="5764" priority="5762" operator="equal">
      <formula>"Fin de Contrat"</formula>
    </cfRule>
    <cfRule type="cellIs" dxfId="5763" priority="5763" operator="equal">
      <formula>"Visite Médicale"</formula>
    </cfRule>
    <cfRule type="cellIs" dxfId="5762" priority="5764" operator="equal">
      <formula>"Arrêt de Travail"</formula>
    </cfRule>
    <cfRule type="cellIs" dxfId="5761" priority="5765" operator="equal">
      <formula>"Congés Parental"</formula>
    </cfRule>
    <cfRule type="cellIs" dxfId="5760" priority="5766" operator="equal">
      <formula>"Jour Naissance"</formula>
    </cfRule>
    <cfRule type="cellIs" dxfId="5759" priority="5767" operator="equal">
      <formula>"Formation"</formula>
    </cfRule>
    <cfRule type="cellIs" dxfId="5758" priority="5768" operator="equal">
      <formula>"Congés"</formula>
    </cfRule>
    <cfRule type="cellIs" dxfId="5757" priority="5769" operator="equal">
      <formula>"Etudes"</formula>
    </cfRule>
    <cfRule type="cellIs" dxfId="5756" priority="5770" operator="equal">
      <formula>"Absent"</formula>
    </cfRule>
  </conditionalFormatting>
  <conditionalFormatting sqref="E670:P670">
    <cfRule type="cellIs" dxfId="5755" priority="5756" operator="equal">
      <formula>"///"</formula>
    </cfRule>
    <cfRule type="cellIs" dxfId="5754" priority="5757" operator="equal">
      <formula>"*"</formula>
    </cfRule>
    <cfRule type="cellIs" dxfId="5753" priority="5758" operator="equal">
      <formula>"//"</formula>
    </cfRule>
    <cfRule type="cellIs" dxfId="5752" priority="5759" operator="equal">
      <formula>"/"</formula>
    </cfRule>
  </conditionalFormatting>
  <conditionalFormatting sqref="E667:P667">
    <cfRule type="cellIs" dxfId="5751" priority="5745" operator="equal">
      <formula>"Jour Direction"</formula>
    </cfRule>
    <cfRule type="cellIs" dxfId="5750" priority="5746" operator="equal">
      <formula>"Férié"</formula>
    </cfRule>
    <cfRule type="cellIs" dxfId="5749" priority="5747" operator="equal">
      <formula>"Fin de Contrat"</formula>
    </cfRule>
    <cfRule type="cellIs" dxfId="5748" priority="5748" operator="equal">
      <formula>"Visite Médicale"</formula>
    </cfRule>
    <cfRule type="cellIs" dxfId="5747" priority="5749" operator="equal">
      <formula>"Arrêt de Travail"</formula>
    </cfRule>
    <cfRule type="cellIs" dxfId="5746" priority="5750" operator="equal">
      <formula>"Congés Parental"</formula>
    </cfRule>
    <cfRule type="cellIs" dxfId="5745" priority="5751" operator="equal">
      <formula>"Jour Naissance"</formula>
    </cfRule>
    <cfRule type="cellIs" dxfId="5744" priority="5752" operator="equal">
      <formula>"Formation"</formula>
    </cfRule>
    <cfRule type="cellIs" dxfId="5743" priority="5753" operator="equal">
      <formula>"Congés"</formula>
    </cfRule>
    <cfRule type="cellIs" dxfId="5742" priority="5754" operator="equal">
      <formula>"Etudes"</formula>
    </cfRule>
    <cfRule type="cellIs" dxfId="5741" priority="5755" operator="equal">
      <formula>"Absent"</formula>
    </cfRule>
  </conditionalFormatting>
  <conditionalFormatting sqref="E668:P668">
    <cfRule type="cellIs" dxfId="5740" priority="5741" operator="equal">
      <formula>"///"</formula>
    </cfRule>
    <cfRule type="cellIs" dxfId="5739" priority="5742" operator="equal">
      <formula>"*"</formula>
    </cfRule>
    <cfRule type="cellIs" dxfId="5738" priority="5743" operator="equal">
      <formula>"//"</formula>
    </cfRule>
    <cfRule type="cellIs" dxfId="5737" priority="5744" operator="equal">
      <formula>"/"</formula>
    </cfRule>
  </conditionalFormatting>
  <conditionalFormatting sqref="E665:P665">
    <cfRule type="cellIs" dxfId="5736" priority="5730" operator="equal">
      <formula>"Jour Direction"</formula>
    </cfRule>
    <cfRule type="cellIs" dxfId="5735" priority="5731" operator="equal">
      <formula>"Férié"</formula>
    </cfRule>
    <cfRule type="cellIs" dxfId="5734" priority="5732" operator="equal">
      <formula>"Fin de Contrat"</formula>
    </cfRule>
    <cfRule type="cellIs" dxfId="5733" priority="5733" operator="equal">
      <formula>"Visite Médicale"</formula>
    </cfRule>
    <cfRule type="cellIs" dxfId="5732" priority="5734" operator="equal">
      <formula>"Arrêt de Travail"</formula>
    </cfRule>
    <cfRule type="cellIs" dxfId="5731" priority="5735" operator="equal">
      <formula>"Congés Parental"</formula>
    </cfRule>
    <cfRule type="cellIs" dxfId="5730" priority="5736" operator="equal">
      <formula>"Jour Naissance"</formula>
    </cfRule>
    <cfRule type="cellIs" dxfId="5729" priority="5737" operator="equal">
      <formula>"Formation"</formula>
    </cfRule>
    <cfRule type="cellIs" dxfId="5728" priority="5738" operator="equal">
      <formula>"Congés"</formula>
    </cfRule>
    <cfRule type="cellIs" dxfId="5727" priority="5739" operator="equal">
      <formula>"Etudes"</formula>
    </cfRule>
    <cfRule type="cellIs" dxfId="5726" priority="5740" operator="equal">
      <formula>"Absent"</formula>
    </cfRule>
  </conditionalFormatting>
  <conditionalFormatting sqref="E666:P666">
    <cfRule type="cellIs" dxfId="5725" priority="5726" operator="equal">
      <formula>"///"</formula>
    </cfRule>
    <cfRule type="cellIs" dxfId="5724" priority="5727" operator="equal">
      <formula>"*"</formula>
    </cfRule>
    <cfRule type="cellIs" dxfId="5723" priority="5728" operator="equal">
      <formula>"//"</formula>
    </cfRule>
    <cfRule type="cellIs" dxfId="5722" priority="5729" operator="equal">
      <formula>"/"</formula>
    </cfRule>
  </conditionalFormatting>
  <conditionalFormatting sqref="E663:P663">
    <cfRule type="cellIs" dxfId="5721" priority="5715" operator="equal">
      <formula>"Jour Direction"</formula>
    </cfRule>
    <cfRule type="cellIs" dxfId="5720" priority="5716" operator="equal">
      <formula>"Férié"</formula>
    </cfRule>
    <cfRule type="cellIs" dxfId="5719" priority="5717" operator="equal">
      <formula>"Fin de Contrat"</formula>
    </cfRule>
    <cfRule type="cellIs" dxfId="5718" priority="5718" operator="equal">
      <formula>"Visite Médicale"</formula>
    </cfRule>
    <cfRule type="cellIs" dxfId="5717" priority="5719" operator="equal">
      <formula>"Arrêt de Travail"</formula>
    </cfRule>
    <cfRule type="cellIs" dxfId="5716" priority="5720" operator="equal">
      <formula>"Congés Parental"</formula>
    </cfRule>
    <cfRule type="cellIs" dxfId="5715" priority="5721" operator="equal">
      <formula>"Jour Naissance"</formula>
    </cfRule>
    <cfRule type="cellIs" dxfId="5714" priority="5722" operator="equal">
      <formula>"Formation"</formula>
    </cfRule>
    <cfRule type="cellIs" dxfId="5713" priority="5723" operator="equal">
      <formula>"Congés"</formula>
    </cfRule>
    <cfRule type="cellIs" dxfId="5712" priority="5724" operator="equal">
      <formula>"Etudes"</formula>
    </cfRule>
    <cfRule type="cellIs" dxfId="5711" priority="5725" operator="equal">
      <formula>"Absent"</formula>
    </cfRule>
  </conditionalFormatting>
  <conditionalFormatting sqref="E664:P664">
    <cfRule type="cellIs" dxfId="5710" priority="5711" operator="equal">
      <formula>"///"</formula>
    </cfRule>
    <cfRule type="cellIs" dxfId="5709" priority="5712" operator="equal">
      <formula>"*"</formula>
    </cfRule>
    <cfRule type="cellIs" dxfId="5708" priority="5713" operator="equal">
      <formula>"//"</formula>
    </cfRule>
    <cfRule type="cellIs" dxfId="5707" priority="5714" operator="equal">
      <formula>"/"</formula>
    </cfRule>
  </conditionalFormatting>
  <conditionalFormatting sqref="E661:P661">
    <cfRule type="cellIs" dxfId="5706" priority="5700" operator="equal">
      <formula>"Jour Direction"</formula>
    </cfRule>
    <cfRule type="cellIs" dxfId="5705" priority="5701" operator="equal">
      <formula>"Férié"</formula>
    </cfRule>
    <cfRule type="cellIs" dxfId="5704" priority="5702" operator="equal">
      <formula>"Fin de Contrat"</formula>
    </cfRule>
    <cfRule type="cellIs" dxfId="5703" priority="5703" operator="equal">
      <formula>"Visite Médicale"</formula>
    </cfRule>
    <cfRule type="cellIs" dxfId="5702" priority="5704" operator="equal">
      <formula>"Arrêt de Travail"</formula>
    </cfRule>
    <cfRule type="cellIs" dxfId="5701" priority="5705" operator="equal">
      <formula>"Congés Parental"</formula>
    </cfRule>
    <cfRule type="cellIs" dxfId="5700" priority="5706" operator="equal">
      <formula>"Jour Naissance"</formula>
    </cfRule>
    <cfRule type="cellIs" dxfId="5699" priority="5707" operator="equal">
      <formula>"Formation"</formula>
    </cfRule>
    <cfRule type="cellIs" dxfId="5698" priority="5708" operator="equal">
      <formula>"Congés"</formula>
    </cfRule>
    <cfRule type="cellIs" dxfId="5697" priority="5709" operator="equal">
      <formula>"Etudes"</formula>
    </cfRule>
    <cfRule type="cellIs" dxfId="5696" priority="5710" operator="equal">
      <formula>"Absent"</formula>
    </cfRule>
  </conditionalFormatting>
  <conditionalFormatting sqref="E662:P662">
    <cfRule type="cellIs" dxfId="5695" priority="5696" operator="equal">
      <formula>"///"</formula>
    </cfRule>
    <cfRule type="cellIs" dxfId="5694" priority="5697" operator="equal">
      <formula>"*"</formula>
    </cfRule>
    <cfRule type="cellIs" dxfId="5693" priority="5698" operator="equal">
      <formula>"//"</formula>
    </cfRule>
    <cfRule type="cellIs" dxfId="5692" priority="5699" operator="equal">
      <formula>"/"</formula>
    </cfRule>
  </conditionalFormatting>
  <conditionalFormatting sqref="U668">
    <cfRule type="cellIs" dxfId="5691" priority="5695" operator="notEqual">
      <formula>$S668</formula>
    </cfRule>
  </conditionalFormatting>
  <conditionalFormatting sqref="E695:P695 E717:P717 E719:P719">
    <cfRule type="cellIs" dxfId="5690" priority="5684" operator="equal">
      <formula>"Jour Direction"</formula>
    </cfRule>
    <cfRule type="cellIs" dxfId="5689" priority="5685" operator="equal">
      <formula>"Férié"</formula>
    </cfRule>
    <cfRule type="cellIs" dxfId="5688" priority="5686" operator="equal">
      <formula>"Fin de Contrat"</formula>
    </cfRule>
    <cfRule type="cellIs" dxfId="5687" priority="5687" operator="equal">
      <formula>"Visite Médicale"</formula>
    </cfRule>
    <cfRule type="cellIs" dxfId="5686" priority="5688" operator="equal">
      <formula>"Arrêt de Travail"</formula>
    </cfRule>
    <cfRule type="cellIs" dxfId="5685" priority="5689" operator="equal">
      <formula>"Congés Parental"</formula>
    </cfRule>
    <cfRule type="cellIs" dxfId="5684" priority="5690" operator="equal">
      <formula>"Jour Naissance"</formula>
    </cfRule>
    <cfRule type="cellIs" dxfId="5683" priority="5691" operator="equal">
      <formula>"Formation"</formula>
    </cfRule>
    <cfRule type="cellIs" dxfId="5682" priority="5692" operator="equal">
      <formula>"Congés"</formula>
    </cfRule>
    <cfRule type="cellIs" dxfId="5681" priority="5693" operator="equal">
      <formula>"Etudes"</formula>
    </cfRule>
    <cfRule type="cellIs" dxfId="5680" priority="5694" operator="equal">
      <formula>"Absent"</formula>
    </cfRule>
  </conditionalFormatting>
  <conditionalFormatting sqref="O690:P690 O692:P692 O694:P694 E696:P696 E718:P718 E720:P720">
    <cfRule type="cellIs" dxfId="5679" priority="5680" operator="equal">
      <formula>"///"</formula>
    </cfRule>
    <cfRule type="cellIs" dxfId="5678" priority="5681" operator="equal">
      <formula>"*"</formula>
    </cfRule>
    <cfRule type="cellIs" dxfId="5677" priority="5682" operator="equal">
      <formula>"//"</formula>
    </cfRule>
    <cfRule type="cellIs" dxfId="5676" priority="5683" operator="equal">
      <formula>"/"</formula>
    </cfRule>
  </conditionalFormatting>
  <conditionalFormatting sqref="E715:P715">
    <cfRule type="cellIs" dxfId="5675" priority="5669" operator="equal">
      <formula>"Jour Direction"</formula>
    </cfRule>
    <cfRule type="cellIs" dxfId="5674" priority="5670" operator="equal">
      <formula>"Férié"</formula>
    </cfRule>
    <cfRule type="cellIs" dxfId="5673" priority="5671" operator="equal">
      <formula>"Fin de Contrat"</formula>
    </cfRule>
    <cfRule type="cellIs" dxfId="5672" priority="5672" operator="equal">
      <formula>"Visite Médicale"</formula>
    </cfRule>
    <cfRule type="cellIs" dxfId="5671" priority="5673" operator="equal">
      <formula>"Arrêt de Travail"</formula>
    </cfRule>
    <cfRule type="cellIs" dxfId="5670" priority="5674" operator="equal">
      <formula>"Congés Parental"</formula>
    </cfRule>
    <cfRule type="cellIs" dxfId="5669" priority="5675" operator="equal">
      <formula>"Jour Naissance"</formula>
    </cfRule>
    <cfRule type="cellIs" dxfId="5668" priority="5676" operator="equal">
      <formula>"Formation"</formula>
    </cfRule>
    <cfRule type="cellIs" dxfId="5667" priority="5677" operator="equal">
      <formula>"Congés"</formula>
    </cfRule>
    <cfRule type="cellIs" dxfId="5666" priority="5678" operator="equal">
      <formula>"Etudes"</formula>
    </cfRule>
    <cfRule type="cellIs" dxfId="5665" priority="5679" operator="equal">
      <formula>"Absent"</formula>
    </cfRule>
  </conditionalFormatting>
  <conditionalFormatting sqref="E716:P716">
    <cfRule type="cellIs" dxfId="5664" priority="5665" operator="equal">
      <formula>"///"</formula>
    </cfRule>
    <cfRule type="cellIs" dxfId="5663" priority="5666" operator="equal">
      <formula>"*"</formula>
    </cfRule>
    <cfRule type="cellIs" dxfId="5662" priority="5667" operator="equal">
      <formula>"//"</formula>
    </cfRule>
    <cfRule type="cellIs" dxfId="5661" priority="5668" operator="equal">
      <formula>"/"</formula>
    </cfRule>
  </conditionalFormatting>
  <conditionalFormatting sqref="E713:P713">
    <cfRule type="cellIs" dxfId="5660" priority="5654" operator="equal">
      <formula>"Jour Direction"</formula>
    </cfRule>
    <cfRule type="cellIs" dxfId="5659" priority="5655" operator="equal">
      <formula>"Férié"</formula>
    </cfRule>
    <cfRule type="cellIs" dxfId="5658" priority="5656" operator="equal">
      <formula>"Fin de Contrat"</formula>
    </cfRule>
    <cfRule type="cellIs" dxfId="5657" priority="5657" operator="equal">
      <formula>"Visite Médicale"</formula>
    </cfRule>
    <cfRule type="cellIs" dxfId="5656" priority="5658" operator="equal">
      <formula>"Arrêt de Travail"</formula>
    </cfRule>
    <cfRule type="cellIs" dxfId="5655" priority="5659" operator="equal">
      <formula>"Congés Parental"</formula>
    </cfRule>
    <cfRule type="cellIs" dxfId="5654" priority="5660" operator="equal">
      <formula>"Jour Naissance"</formula>
    </cfRule>
    <cfRule type="cellIs" dxfId="5653" priority="5661" operator="equal">
      <formula>"Formation"</formula>
    </cfRule>
    <cfRule type="cellIs" dxfId="5652" priority="5662" operator="equal">
      <formula>"Congés"</formula>
    </cfRule>
    <cfRule type="cellIs" dxfId="5651" priority="5663" operator="equal">
      <formula>"Etudes"</formula>
    </cfRule>
    <cfRule type="cellIs" dxfId="5650" priority="5664" operator="equal">
      <formula>"Absent"</formula>
    </cfRule>
  </conditionalFormatting>
  <conditionalFormatting sqref="E714:P714">
    <cfRule type="cellIs" dxfId="5649" priority="5650" operator="equal">
      <formula>"///"</formula>
    </cfRule>
    <cfRule type="cellIs" dxfId="5648" priority="5651" operator="equal">
      <formula>"*"</formula>
    </cfRule>
    <cfRule type="cellIs" dxfId="5647" priority="5652" operator="equal">
      <formula>"//"</formula>
    </cfRule>
    <cfRule type="cellIs" dxfId="5646" priority="5653" operator="equal">
      <formula>"/"</formula>
    </cfRule>
  </conditionalFormatting>
  <conditionalFormatting sqref="E711:P711">
    <cfRule type="cellIs" dxfId="5645" priority="5639" operator="equal">
      <formula>"Jour Direction"</formula>
    </cfRule>
    <cfRule type="cellIs" dxfId="5644" priority="5640" operator="equal">
      <formula>"Férié"</formula>
    </cfRule>
    <cfRule type="cellIs" dxfId="5643" priority="5641" operator="equal">
      <formula>"Fin de Contrat"</formula>
    </cfRule>
    <cfRule type="cellIs" dxfId="5642" priority="5642" operator="equal">
      <formula>"Visite Médicale"</formula>
    </cfRule>
    <cfRule type="cellIs" dxfId="5641" priority="5643" operator="equal">
      <formula>"Arrêt de Travail"</formula>
    </cfRule>
    <cfRule type="cellIs" dxfId="5640" priority="5644" operator="equal">
      <formula>"Congés Parental"</formula>
    </cfRule>
    <cfRule type="cellIs" dxfId="5639" priority="5645" operator="equal">
      <formula>"Jour Naissance"</formula>
    </cfRule>
    <cfRule type="cellIs" dxfId="5638" priority="5646" operator="equal">
      <formula>"Formation"</formula>
    </cfRule>
    <cfRule type="cellIs" dxfId="5637" priority="5647" operator="equal">
      <formula>"Congés"</formula>
    </cfRule>
    <cfRule type="cellIs" dxfId="5636" priority="5648" operator="equal">
      <formula>"Etudes"</formula>
    </cfRule>
    <cfRule type="cellIs" dxfId="5635" priority="5649" operator="equal">
      <formula>"Absent"</formula>
    </cfRule>
  </conditionalFormatting>
  <conditionalFormatting sqref="E712:P712">
    <cfRule type="cellIs" dxfId="5634" priority="5635" operator="equal">
      <formula>"///"</formula>
    </cfRule>
    <cfRule type="cellIs" dxfId="5633" priority="5636" operator="equal">
      <formula>"*"</formula>
    </cfRule>
    <cfRule type="cellIs" dxfId="5632" priority="5637" operator="equal">
      <formula>"//"</formula>
    </cfRule>
    <cfRule type="cellIs" dxfId="5631" priority="5638" operator="equal">
      <formula>"/"</formula>
    </cfRule>
  </conditionalFormatting>
  <conditionalFormatting sqref="E709:P709">
    <cfRule type="cellIs" dxfId="5630" priority="5624" operator="equal">
      <formula>"Jour Direction"</formula>
    </cfRule>
    <cfRule type="cellIs" dxfId="5629" priority="5625" operator="equal">
      <formula>"Férié"</formula>
    </cfRule>
    <cfRule type="cellIs" dxfId="5628" priority="5626" operator="equal">
      <formula>"Fin de Contrat"</formula>
    </cfRule>
    <cfRule type="cellIs" dxfId="5627" priority="5627" operator="equal">
      <formula>"Visite Médicale"</formula>
    </cfRule>
    <cfRule type="cellIs" dxfId="5626" priority="5628" operator="equal">
      <formula>"Arrêt de Travail"</formula>
    </cfRule>
    <cfRule type="cellIs" dxfId="5625" priority="5629" operator="equal">
      <formula>"Congés Parental"</formula>
    </cfRule>
    <cfRule type="cellIs" dxfId="5624" priority="5630" operator="equal">
      <formula>"Jour Naissance"</formula>
    </cfRule>
    <cfRule type="cellIs" dxfId="5623" priority="5631" operator="equal">
      <formula>"Formation"</formula>
    </cfRule>
    <cfRule type="cellIs" dxfId="5622" priority="5632" operator="equal">
      <formula>"Congés"</formula>
    </cfRule>
    <cfRule type="cellIs" dxfId="5621" priority="5633" operator="equal">
      <formula>"Etudes"</formula>
    </cfRule>
    <cfRule type="cellIs" dxfId="5620" priority="5634" operator="equal">
      <formula>"Absent"</formula>
    </cfRule>
  </conditionalFormatting>
  <conditionalFormatting sqref="E710:P710">
    <cfRule type="cellIs" dxfId="5619" priority="5620" operator="equal">
      <formula>"///"</formula>
    </cfRule>
    <cfRule type="cellIs" dxfId="5618" priority="5621" operator="equal">
      <formula>"*"</formula>
    </cfRule>
    <cfRule type="cellIs" dxfId="5617" priority="5622" operator="equal">
      <formula>"//"</formula>
    </cfRule>
    <cfRule type="cellIs" dxfId="5616" priority="5623" operator="equal">
      <formula>"/"</formula>
    </cfRule>
  </conditionalFormatting>
  <conditionalFormatting sqref="E707:P707">
    <cfRule type="cellIs" dxfId="5615" priority="5609" operator="equal">
      <formula>"Jour Direction"</formula>
    </cfRule>
    <cfRule type="cellIs" dxfId="5614" priority="5610" operator="equal">
      <formula>"Férié"</formula>
    </cfRule>
    <cfRule type="cellIs" dxfId="5613" priority="5611" operator="equal">
      <formula>"Fin de Contrat"</formula>
    </cfRule>
    <cfRule type="cellIs" dxfId="5612" priority="5612" operator="equal">
      <formula>"Visite Médicale"</formula>
    </cfRule>
    <cfRule type="cellIs" dxfId="5611" priority="5613" operator="equal">
      <formula>"Arrêt de Travail"</formula>
    </cfRule>
    <cfRule type="cellIs" dxfId="5610" priority="5614" operator="equal">
      <formula>"Congés Parental"</formula>
    </cfRule>
    <cfRule type="cellIs" dxfId="5609" priority="5615" operator="equal">
      <formula>"Jour Naissance"</formula>
    </cfRule>
    <cfRule type="cellIs" dxfId="5608" priority="5616" operator="equal">
      <formula>"Formation"</formula>
    </cfRule>
    <cfRule type="cellIs" dxfId="5607" priority="5617" operator="equal">
      <formula>"Congés"</formula>
    </cfRule>
    <cfRule type="cellIs" dxfId="5606" priority="5618" operator="equal">
      <formula>"Etudes"</formula>
    </cfRule>
    <cfRule type="cellIs" dxfId="5605" priority="5619" operator="equal">
      <formula>"Absent"</formula>
    </cfRule>
  </conditionalFormatting>
  <conditionalFormatting sqref="E708:P708">
    <cfRule type="cellIs" dxfId="5604" priority="5605" operator="equal">
      <formula>"///"</formula>
    </cfRule>
    <cfRule type="cellIs" dxfId="5603" priority="5606" operator="equal">
      <formula>"*"</formula>
    </cfRule>
    <cfRule type="cellIs" dxfId="5602" priority="5607" operator="equal">
      <formula>"//"</formula>
    </cfRule>
    <cfRule type="cellIs" dxfId="5601" priority="5608" operator="equal">
      <formula>"/"</formula>
    </cfRule>
  </conditionalFormatting>
  <conditionalFormatting sqref="E705:P705">
    <cfRule type="cellIs" dxfId="5600" priority="5594" operator="equal">
      <formula>"Jour Direction"</formula>
    </cfRule>
    <cfRule type="cellIs" dxfId="5599" priority="5595" operator="equal">
      <formula>"Férié"</formula>
    </cfRule>
    <cfRule type="cellIs" dxfId="5598" priority="5596" operator="equal">
      <formula>"Fin de Contrat"</formula>
    </cfRule>
    <cfRule type="cellIs" dxfId="5597" priority="5597" operator="equal">
      <formula>"Visite Médicale"</formula>
    </cfRule>
    <cfRule type="cellIs" dxfId="5596" priority="5598" operator="equal">
      <formula>"Arrêt de Travail"</formula>
    </cfRule>
    <cfRule type="cellIs" dxfId="5595" priority="5599" operator="equal">
      <formula>"Congés Parental"</formula>
    </cfRule>
    <cfRule type="cellIs" dxfId="5594" priority="5600" operator="equal">
      <formula>"Jour Naissance"</formula>
    </cfRule>
    <cfRule type="cellIs" dxfId="5593" priority="5601" operator="equal">
      <formula>"Formation"</formula>
    </cfRule>
    <cfRule type="cellIs" dxfId="5592" priority="5602" operator="equal">
      <formula>"Congés"</formula>
    </cfRule>
    <cfRule type="cellIs" dxfId="5591" priority="5603" operator="equal">
      <formula>"Etudes"</formula>
    </cfRule>
    <cfRule type="cellIs" dxfId="5590" priority="5604" operator="equal">
      <formula>"Absent"</formula>
    </cfRule>
  </conditionalFormatting>
  <conditionalFormatting sqref="E706:P706">
    <cfRule type="cellIs" dxfId="5589" priority="5590" operator="equal">
      <formula>"///"</formula>
    </cfRule>
    <cfRule type="cellIs" dxfId="5588" priority="5591" operator="equal">
      <formula>"*"</formula>
    </cfRule>
    <cfRule type="cellIs" dxfId="5587" priority="5592" operator="equal">
      <formula>"//"</formula>
    </cfRule>
    <cfRule type="cellIs" dxfId="5586" priority="5593" operator="equal">
      <formula>"/"</formula>
    </cfRule>
  </conditionalFormatting>
  <conditionalFormatting sqref="E703:P703">
    <cfRule type="cellIs" dxfId="5585" priority="5579" operator="equal">
      <formula>"Jour Direction"</formula>
    </cfRule>
    <cfRule type="cellIs" dxfId="5584" priority="5580" operator="equal">
      <formula>"Férié"</formula>
    </cfRule>
    <cfRule type="cellIs" dxfId="5583" priority="5581" operator="equal">
      <formula>"Fin de Contrat"</formula>
    </cfRule>
    <cfRule type="cellIs" dxfId="5582" priority="5582" operator="equal">
      <formula>"Visite Médicale"</formula>
    </cfRule>
    <cfRule type="cellIs" dxfId="5581" priority="5583" operator="equal">
      <formula>"Arrêt de Travail"</formula>
    </cfRule>
    <cfRule type="cellIs" dxfId="5580" priority="5584" operator="equal">
      <formula>"Congés Parental"</formula>
    </cfRule>
    <cfRule type="cellIs" dxfId="5579" priority="5585" operator="equal">
      <formula>"Jour Naissance"</formula>
    </cfRule>
    <cfRule type="cellIs" dxfId="5578" priority="5586" operator="equal">
      <formula>"Formation"</formula>
    </cfRule>
    <cfRule type="cellIs" dxfId="5577" priority="5587" operator="equal">
      <formula>"Congés"</formula>
    </cfRule>
    <cfRule type="cellIs" dxfId="5576" priority="5588" operator="equal">
      <formula>"Etudes"</formula>
    </cfRule>
    <cfRule type="cellIs" dxfId="5575" priority="5589" operator="equal">
      <formula>"Absent"</formula>
    </cfRule>
  </conditionalFormatting>
  <conditionalFormatting sqref="E704:P704">
    <cfRule type="cellIs" dxfId="5574" priority="5575" operator="equal">
      <formula>"///"</formula>
    </cfRule>
    <cfRule type="cellIs" dxfId="5573" priority="5576" operator="equal">
      <formula>"*"</formula>
    </cfRule>
    <cfRule type="cellIs" dxfId="5572" priority="5577" operator="equal">
      <formula>"//"</formula>
    </cfRule>
    <cfRule type="cellIs" dxfId="5571" priority="5578" operator="equal">
      <formula>"/"</formula>
    </cfRule>
  </conditionalFormatting>
  <conditionalFormatting sqref="E701:P701">
    <cfRule type="cellIs" dxfId="5570" priority="5564" operator="equal">
      <formula>"Jour Direction"</formula>
    </cfRule>
    <cfRule type="cellIs" dxfId="5569" priority="5565" operator="equal">
      <formula>"Férié"</formula>
    </cfRule>
    <cfRule type="cellIs" dxfId="5568" priority="5566" operator="equal">
      <formula>"Fin de Contrat"</formula>
    </cfRule>
    <cfRule type="cellIs" dxfId="5567" priority="5567" operator="equal">
      <formula>"Visite Médicale"</formula>
    </cfRule>
    <cfRule type="cellIs" dxfId="5566" priority="5568" operator="equal">
      <formula>"Arrêt de Travail"</formula>
    </cfRule>
    <cfRule type="cellIs" dxfId="5565" priority="5569" operator="equal">
      <formula>"Congés Parental"</formula>
    </cfRule>
    <cfRule type="cellIs" dxfId="5564" priority="5570" operator="equal">
      <formula>"Jour Naissance"</formula>
    </cfRule>
    <cfRule type="cellIs" dxfId="5563" priority="5571" operator="equal">
      <formula>"Formation"</formula>
    </cfRule>
    <cfRule type="cellIs" dxfId="5562" priority="5572" operator="equal">
      <formula>"Congés"</formula>
    </cfRule>
    <cfRule type="cellIs" dxfId="5561" priority="5573" operator="equal">
      <formula>"Etudes"</formula>
    </cfRule>
    <cfRule type="cellIs" dxfId="5560" priority="5574" operator="equal">
      <formula>"Absent"</formula>
    </cfRule>
  </conditionalFormatting>
  <conditionalFormatting sqref="E702:P702">
    <cfRule type="cellIs" dxfId="5559" priority="5560" operator="equal">
      <formula>"///"</formula>
    </cfRule>
    <cfRule type="cellIs" dxfId="5558" priority="5561" operator="equal">
      <formula>"*"</formula>
    </cfRule>
    <cfRule type="cellIs" dxfId="5557" priority="5562" operator="equal">
      <formula>"//"</formula>
    </cfRule>
    <cfRule type="cellIs" dxfId="5556" priority="5563" operator="equal">
      <formula>"/"</formula>
    </cfRule>
  </conditionalFormatting>
  <conditionalFormatting sqref="E699:P699">
    <cfRule type="cellIs" dxfId="5555" priority="5549" operator="equal">
      <formula>"Jour Direction"</formula>
    </cfRule>
    <cfRule type="cellIs" dxfId="5554" priority="5550" operator="equal">
      <formula>"Férié"</formula>
    </cfRule>
    <cfRule type="cellIs" dxfId="5553" priority="5551" operator="equal">
      <formula>"Fin de Contrat"</formula>
    </cfRule>
    <cfRule type="cellIs" dxfId="5552" priority="5552" operator="equal">
      <formula>"Visite Médicale"</formula>
    </cfRule>
    <cfRule type="cellIs" dxfId="5551" priority="5553" operator="equal">
      <formula>"Arrêt de Travail"</formula>
    </cfRule>
    <cfRule type="cellIs" dxfId="5550" priority="5554" operator="equal">
      <formula>"Congés Parental"</formula>
    </cfRule>
    <cfRule type="cellIs" dxfId="5549" priority="5555" operator="equal">
      <formula>"Jour Naissance"</formula>
    </cfRule>
    <cfRule type="cellIs" dxfId="5548" priority="5556" operator="equal">
      <formula>"Formation"</formula>
    </cfRule>
    <cfRule type="cellIs" dxfId="5547" priority="5557" operator="equal">
      <formula>"Congés"</formula>
    </cfRule>
    <cfRule type="cellIs" dxfId="5546" priority="5558" operator="equal">
      <formula>"Etudes"</formula>
    </cfRule>
    <cfRule type="cellIs" dxfId="5545" priority="5559" operator="equal">
      <formula>"Absent"</formula>
    </cfRule>
  </conditionalFormatting>
  <conditionalFormatting sqref="E700:P700">
    <cfRule type="cellIs" dxfId="5544" priority="5545" operator="equal">
      <formula>"///"</formula>
    </cfRule>
    <cfRule type="cellIs" dxfId="5543" priority="5546" operator="equal">
      <formula>"*"</formula>
    </cfRule>
    <cfRule type="cellIs" dxfId="5542" priority="5547" operator="equal">
      <formula>"//"</formula>
    </cfRule>
    <cfRule type="cellIs" dxfId="5541" priority="5548" operator="equal">
      <formula>"/"</formula>
    </cfRule>
  </conditionalFormatting>
  <conditionalFormatting sqref="E697:P697">
    <cfRule type="cellIs" dxfId="5540" priority="5534" operator="equal">
      <formula>"Jour Direction"</formula>
    </cfRule>
    <cfRule type="cellIs" dxfId="5539" priority="5535" operator="equal">
      <formula>"Férié"</formula>
    </cfRule>
    <cfRule type="cellIs" dxfId="5538" priority="5536" operator="equal">
      <formula>"Fin de Contrat"</formula>
    </cfRule>
    <cfRule type="cellIs" dxfId="5537" priority="5537" operator="equal">
      <formula>"Visite Médicale"</formula>
    </cfRule>
    <cfRule type="cellIs" dxfId="5536" priority="5538" operator="equal">
      <formula>"Arrêt de Travail"</formula>
    </cfRule>
    <cfRule type="cellIs" dxfId="5535" priority="5539" operator="equal">
      <formula>"Congés Parental"</formula>
    </cfRule>
    <cfRule type="cellIs" dxfId="5534" priority="5540" operator="equal">
      <formula>"Jour Naissance"</formula>
    </cfRule>
    <cfRule type="cellIs" dxfId="5533" priority="5541" operator="equal">
      <formula>"Formation"</formula>
    </cfRule>
    <cfRule type="cellIs" dxfId="5532" priority="5542" operator="equal">
      <formula>"Congés"</formula>
    </cfRule>
    <cfRule type="cellIs" dxfId="5531" priority="5543" operator="equal">
      <formula>"Etudes"</formula>
    </cfRule>
    <cfRule type="cellIs" dxfId="5530" priority="5544" operator="equal">
      <formula>"Absent"</formula>
    </cfRule>
  </conditionalFormatting>
  <conditionalFormatting sqref="E698:P698">
    <cfRule type="cellIs" dxfId="5529" priority="5530" operator="equal">
      <formula>"///"</formula>
    </cfRule>
    <cfRule type="cellIs" dxfId="5528" priority="5531" operator="equal">
      <formula>"*"</formula>
    </cfRule>
    <cfRule type="cellIs" dxfId="5527" priority="5532" operator="equal">
      <formula>"//"</formula>
    </cfRule>
    <cfRule type="cellIs" dxfId="5526" priority="5533" operator="equal">
      <formula>"/"</formula>
    </cfRule>
  </conditionalFormatting>
  <conditionalFormatting sqref="U704">
    <cfRule type="cellIs" dxfId="5525" priority="5529" operator="notEqual">
      <formula>$S704</formula>
    </cfRule>
  </conditionalFormatting>
  <conditionalFormatting sqref="E727:M727 E731:P731 E753:P753 E755:P755 O727:P727">
    <cfRule type="cellIs" dxfId="5524" priority="5518" operator="equal">
      <formula>"Jour Direction"</formula>
    </cfRule>
    <cfRule type="cellIs" dxfId="5523" priority="5519" operator="equal">
      <formula>"Férié"</formula>
    </cfRule>
    <cfRule type="cellIs" dxfId="5522" priority="5520" operator="equal">
      <formula>"Fin de Contrat"</formula>
    </cfRule>
    <cfRule type="cellIs" dxfId="5521" priority="5521" operator="equal">
      <formula>"Visite Médicale"</formula>
    </cfRule>
    <cfRule type="cellIs" dxfId="5520" priority="5522" operator="equal">
      <formula>"Arrêt de Travail"</formula>
    </cfRule>
    <cfRule type="cellIs" dxfId="5519" priority="5523" operator="equal">
      <formula>"Congés Parental"</formula>
    </cfRule>
    <cfRule type="cellIs" dxfId="5518" priority="5524" operator="equal">
      <formula>"Jour Naissance"</formula>
    </cfRule>
    <cfRule type="cellIs" dxfId="5517" priority="5525" operator="equal">
      <formula>"Formation"</formula>
    </cfRule>
    <cfRule type="cellIs" dxfId="5516" priority="5526" operator="equal">
      <formula>"Congés"</formula>
    </cfRule>
    <cfRule type="cellIs" dxfId="5515" priority="5527" operator="equal">
      <formula>"Etudes"</formula>
    </cfRule>
    <cfRule type="cellIs" dxfId="5514" priority="5528" operator="equal">
      <formula>"Absent"</formula>
    </cfRule>
  </conditionalFormatting>
  <conditionalFormatting sqref="O726:P726 E728:L728 E732:P732 E754:P754 E756:P756 O728:P728">
    <cfRule type="cellIs" dxfId="5513" priority="5514" operator="equal">
      <formula>"///"</formula>
    </cfRule>
    <cfRule type="cellIs" dxfId="5512" priority="5515" operator="equal">
      <formula>"*"</formula>
    </cfRule>
    <cfRule type="cellIs" dxfId="5511" priority="5516" operator="equal">
      <formula>"//"</formula>
    </cfRule>
    <cfRule type="cellIs" dxfId="5510" priority="5517" operator="equal">
      <formula>"/"</formula>
    </cfRule>
  </conditionalFormatting>
  <conditionalFormatting sqref="E751:P751">
    <cfRule type="cellIs" dxfId="5509" priority="5503" operator="equal">
      <formula>"Jour Direction"</formula>
    </cfRule>
    <cfRule type="cellIs" dxfId="5508" priority="5504" operator="equal">
      <formula>"Férié"</formula>
    </cfRule>
    <cfRule type="cellIs" dxfId="5507" priority="5505" operator="equal">
      <formula>"Fin de Contrat"</formula>
    </cfRule>
    <cfRule type="cellIs" dxfId="5506" priority="5506" operator="equal">
      <formula>"Visite Médicale"</formula>
    </cfRule>
    <cfRule type="cellIs" dxfId="5505" priority="5507" operator="equal">
      <formula>"Arrêt de Travail"</formula>
    </cfRule>
    <cfRule type="cellIs" dxfId="5504" priority="5508" operator="equal">
      <formula>"Congés Parental"</formula>
    </cfRule>
    <cfRule type="cellIs" dxfId="5503" priority="5509" operator="equal">
      <formula>"Jour Naissance"</formula>
    </cfRule>
    <cfRule type="cellIs" dxfId="5502" priority="5510" operator="equal">
      <formula>"Formation"</formula>
    </cfRule>
    <cfRule type="cellIs" dxfId="5501" priority="5511" operator="equal">
      <formula>"Congés"</formula>
    </cfRule>
    <cfRule type="cellIs" dxfId="5500" priority="5512" operator="equal">
      <formula>"Etudes"</formula>
    </cfRule>
    <cfRule type="cellIs" dxfId="5499" priority="5513" operator="equal">
      <formula>"Absent"</formula>
    </cfRule>
  </conditionalFormatting>
  <conditionalFormatting sqref="E752:P752">
    <cfRule type="cellIs" dxfId="5498" priority="5499" operator="equal">
      <formula>"///"</formula>
    </cfRule>
    <cfRule type="cellIs" dxfId="5497" priority="5500" operator="equal">
      <formula>"*"</formula>
    </cfRule>
    <cfRule type="cellIs" dxfId="5496" priority="5501" operator="equal">
      <formula>"//"</formula>
    </cfRule>
    <cfRule type="cellIs" dxfId="5495" priority="5502" operator="equal">
      <formula>"/"</formula>
    </cfRule>
  </conditionalFormatting>
  <conditionalFormatting sqref="E749:P749">
    <cfRule type="cellIs" dxfId="5494" priority="5488" operator="equal">
      <formula>"Jour Direction"</formula>
    </cfRule>
    <cfRule type="cellIs" dxfId="5493" priority="5489" operator="equal">
      <formula>"Férié"</formula>
    </cfRule>
    <cfRule type="cellIs" dxfId="5492" priority="5490" operator="equal">
      <formula>"Fin de Contrat"</formula>
    </cfRule>
    <cfRule type="cellIs" dxfId="5491" priority="5491" operator="equal">
      <formula>"Visite Médicale"</formula>
    </cfRule>
    <cfRule type="cellIs" dxfId="5490" priority="5492" operator="equal">
      <formula>"Arrêt de Travail"</formula>
    </cfRule>
    <cfRule type="cellIs" dxfId="5489" priority="5493" operator="equal">
      <formula>"Congés Parental"</formula>
    </cfRule>
    <cfRule type="cellIs" dxfId="5488" priority="5494" operator="equal">
      <formula>"Jour Naissance"</formula>
    </cfRule>
    <cfRule type="cellIs" dxfId="5487" priority="5495" operator="equal">
      <formula>"Formation"</formula>
    </cfRule>
    <cfRule type="cellIs" dxfId="5486" priority="5496" operator="equal">
      <formula>"Congés"</formula>
    </cfRule>
    <cfRule type="cellIs" dxfId="5485" priority="5497" operator="equal">
      <formula>"Etudes"</formula>
    </cfRule>
    <cfRule type="cellIs" dxfId="5484" priority="5498" operator="equal">
      <formula>"Absent"</formula>
    </cfRule>
  </conditionalFormatting>
  <conditionalFormatting sqref="E750:P750">
    <cfRule type="cellIs" dxfId="5483" priority="5484" operator="equal">
      <formula>"///"</formula>
    </cfRule>
    <cfRule type="cellIs" dxfId="5482" priority="5485" operator="equal">
      <formula>"*"</formula>
    </cfRule>
    <cfRule type="cellIs" dxfId="5481" priority="5486" operator="equal">
      <formula>"//"</formula>
    </cfRule>
    <cfRule type="cellIs" dxfId="5480" priority="5487" operator="equal">
      <formula>"/"</formula>
    </cfRule>
  </conditionalFormatting>
  <conditionalFormatting sqref="E747:P747">
    <cfRule type="cellIs" dxfId="5479" priority="5473" operator="equal">
      <formula>"Jour Direction"</formula>
    </cfRule>
    <cfRule type="cellIs" dxfId="5478" priority="5474" operator="equal">
      <formula>"Férié"</formula>
    </cfRule>
    <cfRule type="cellIs" dxfId="5477" priority="5475" operator="equal">
      <formula>"Fin de Contrat"</formula>
    </cfRule>
    <cfRule type="cellIs" dxfId="5476" priority="5476" operator="equal">
      <formula>"Visite Médicale"</formula>
    </cfRule>
    <cfRule type="cellIs" dxfId="5475" priority="5477" operator="equal">
      <formula>"Arrêt de Travail"</formula>
    </cfRule>
    <cfRule type="cellIs" dxfId="5474" priority="5478" operator="equal">
      <formula>"Congés Parental"</formula>
    </cfRule>
    <cfRule type="cellIs" dxfId="5473" priority="5479" operator="equal">
      <formula>"Jour Naissance"</formula>
    </cfRule>
    <cfRule type="cellIs" dxfId="5472" priority="5480" operator="equal">
      <formula>"Formation"</formula>
    </cfRule>
    <cfRule type="cellIs" dxfId="5471" priority="5481" operator="equal">
      <formula>"Congés"</formula>
    </cfRule>
    <cfRule type="cellIs" dxfId="5470" priority="5482" operator="equal">
      <formula>"Etudes"</formula>
    </cfRule>
    <cfRule type="cellIs" dxfId="5469" priority="5483" operator="equal">
      <formula>"Absent"</formula>
    </cfRule>
  </conditionalFormatting>
  <conditionalFormatting sqref="E748:P748">
    <cfRule type="cellIs" dxfId="5468" priority="5469" operator="equal">
      <formula>"///"</formula>
    </cfRule>
    <cfRule type="cellIs" dxfId="5467" priority="5470" operator="equal">
      <formula>"*"</formula>
    </cfRule>
    <cfRule type="cellIs" dxfId="5466" priority="5471" operator="equal">
      <formula>"//"</formula>
    </cfRule>
    <cfRule type="cellIs" dxfId="5465" priority="5472" operator="equal">
      <formula>"/"</formula>
    </cfRule>
  </conditionalFormatting>
  <conditionalFormatting sqref="E745:P745">
    <cfRule type="cellIs" dxfId="5464" priority="5458" operator="equal">
      <formula>"Jour Direction"</formula>
    </cfRule>
    <cfRule type="cellIs" dxfId="5463" priority="5459" operator="equal">
      <formula>"Férié"</formula>
    </cfRule>
    <cfRule type="cellIs" dxfId="5462" priority="5460" operator="equal">
      <formula>"Fin de Contrat"</formula>
    </cfRule>
    <cfRule type="cellIs" dxfId="5461" priority="5461" operator="equal">
      <formula>"Visite Médicale"</formula>
    </cfRule>
    <cfRule type="cellIs" dxfId="5460" priority="5462" operator="equal">
      <formula>"Arrêt de Travail"</formula>
    </cfRule>
    <cfRule type="cellIs" dxfId="5459" priority="5463" operator="equal">
      <formula>"Congés Parental"</formula>
    </cfRule>
    <cfRule type="cellIs" dxfId="5458" priority="5464" operator="equal">
      <formula>"Jour Naissance"</formula>
    </cfRule>
    <cfRule type="cellIs" dxfId="5457" priority="5465" operator="equal">
      <formula>"Formation"</formula>
    </cfRule>
    <cfRule type="cellIs" dxfId="5456" priority="5466" operator="equal">
      <formula>"Congés"</formula>
    </cfRule>
    <cfRule type="cellIs" dxfId="5455" priority="5467" operator="equal">
      <formula>"Etudes"</formula>
    </cfRule>
    <cfRule type="cellIs" dxfId="5454" priority="5468" operator="equal">
      <formula>"Absent"</formula>
    </cfRule>
  </conditionalFormatting>
  <conditionalFormatting sqref="E746:P746">
    <cfRule type="cellIs" dxfId="5453" priority="5454" operator="equal">
      <formula>"///"</formula>
    </cfRule>
    <cfRule type="cellIs" dxfId="5452" priority="5455" operator="equal">
      <formula>"*"</formula>
    </cfRule>
    <cfRule type="cellIs" dxfId="5451" priority="5456" operator="equal">
      <formula>"//"</formula>
    </cfRule>
    <cfRule type="cellIs" dxfId="5450" priority="5457" operator="equal">
      <formula>"/"</formula>
    </cfRule>
  </conditionalFormatting>
  <conditionalFormatting sqref="E743:P743">
    <cfRule type="cellIs" dxfId="5449" priority="5443" operator="equal">
      <formula>"Jour Direction"</formula>
    </cfRule>
    <cfRule type="cellIs" dxfId="5448" priority="5444" operator="equal">
      <formula>"Férié"</formula>
    </cfRule>
    <cfRule type="cellIs" dxfId="5447" priority="5445" operator="equal">
      <formula>"Fin de Contrat"</formula>
    </cfRule>
    <cfRule type="cellIs" dxfId="5446" priority="5446" operator="equal">
      <formula>"Visite Médicale"</formula>
    </cfRule>
    <cfRule type="cellIs" dxfId="5445" priority="5447" operator="equal">
      <formula>"Arrêt de Travail"</formula>
    </cfRule>
    <cfRule type="cellIs" dxfId="5444" priority="5448" operator="equal">
      <formula>"Congés Parental"</formula>
    </cfRule>
    <cfRule type="cellIs" dxfId="5443" priority="5449" operator="equal">
      <formula>"Jour Naissance"</formula>
    </cfRule>
    <cfRule type="cellIs" dxfId="5442" priority="5450" operator="equal">
      <formula>"Formation"</formula>
    </cfRule>
    <cfRule type="cellIs" dxfId="5441" priority="5451" operator="equal">
      <formula>"Congés"</formula>
    </cfRule>
    <cfRule type="cellIs" dxfId="5440" priority="5452" operator="equal">
      <formula>"Etudes"</formula>
    </cfRule>
    <cfRule type="cellIs" dxfId="5439" priority="5453" operator="equal">
      <formula>"Absent"</formula>
    </cfRule>
  </conditionalFormatting>
  <conditionalFormatting sqref="E744:P744">
    <cfRule type="cellIs" dxfId="5438" priority="5439" operator="equal">
      <formula>"///"</formula>
    </cfRule>
    <cfRule type="cellIs" dxfId="5437" priority="5440" operator="equal">
      <formula>"*"</formula>
    </cfRule>
    <cfRule type="cellIs" dxfId="5436" priority="5441" operator="equal">
      <formula>"//"</formula>
    </cfRule>
    <cfRule type="cellIs" dxfId="5435" priority="5442" operator="equal">
      <formula>"/"</formula>
    </cfRule>
  </conditionalFormatting>
  <conditionalFormatting sqref="E741:P741">
    <cfRule type="cellIs" dxfId="5434" priority="5428" operator="equal">
      <formula>"Jour Direction"</formula>
    </cfRule>
    <cfRule type="cellIs" dxfId="5433" priority="5429" operator="equal">
      <formula>"Férié"</formula>
    </cfRule>
    <cfRule type="cellIs" dxfId="5432" priority="5430" operator="equal">
      <formula>"Fin de Contrat"</formula>
    </cfRule>
    <cfRule type="cellIs" dxfId="5431" priority="5431" operator="equal">
      <formula>"Visite Médicale"</formula>
    </cfRule>
    <cfRule type="cellIs" dxfId="5430" priority="5432" operator="equal">
      <formula>"Arrêt de Travail"</formula>
    </cfRule>
    <cfRule type="cellIs" dxfId="5429" priority="5433" operator="equal">
      <formula>"Congés Parental"</formula>
    </cfRule>
    <cfRule type="cellIs" dxfId="5428" priority="5434" operator="equal">
      <formula>"Jour Naissance"</formula>
    </cfRule>
    <cfRule type="cellIs" dxfId="5427" priority="5435" operator="equal">
      <formula>"Formation"</formula>
    </cfRule>
    <cfRule type="cellIs" dxfId="5426" priority="5436" operator="equal">
      <formula>"Congés"</formula>
    </cfRule>
    <cfRule type="cellIs" dxfId="5425" priority="5437" operator="equal">
      <formula>"Etudes"</formula>
    </cfRule>
    <cfRule type="cellIs" dxfId="5424" priority="5438" operator="equal">
      <formula>"Absent"</formula>
    </cfRule>
  </conditionalFormatting>
  <conditionalFormatting sqref="E742:P742">
    <cfRule type="cellIs" dxfId="5423" priority="5424" operator="equal">
      <formula>"///"</formula>
    </cfRule>
    <cfRule type="cellIs" dxfId="5422" priority="5425" operator="equal">
      <formula>"*"</formula>
    </cfRule>
    <cfRule type="cellIs" dxfId="5421" priority="5426" operator="equal">
      <formula>"//"</formula>
    </cfRule>
    <cfRule type="cellIs" dxfId="5420" priority="5427" operator="equal">
      <formula>"/"</formula>
    </cfRule>
  </conditionalFormatting>
  <conditionalFormatting sqref="E739:P739">
    <cfRule type="cellIs" dxfId="5419" priority="5413" operator="equal">
      <formula>"Jour Direction"</formula>
    </cfRule>
    <cfRule type="cellIs" dxfId="5418" priority="5414" operator="equal">
      <formula>"Férié"</formula>
    </cfRule>
    <cfRule type="cellIs" dxfId="5417" priority="5415" operator="equal">
      <formula>"Fin de Contrat"</formula>
    </cfRule>
    <cfRule type="cellIs" dxfId="5416" priority="5416" operator="equal">
      <formula>"Visite Médicale"</formula>
    </cfRule>
    <cfRule type="cellIs" dxfId="5415" priority="5417" operator="equal">
      <formula>"Arrêt de Travail"</formula>
    </cfRule>
    <cfRule type="cellIs" dxfId="5414" priority="5418" operator="equal">
      <formula>"Congés Parental"</formula>
    </cfRule>
    <cfRule type="cellIs" dxfId="5413" priority="5419" operator="equal">
      <formula>"Jour Naissance"</formula>
    </cfRule>
    <cfRule type="cellIs" dxfId="5412" priority="5420" operator="equal">
      <formula>"Formation"</formula>
    </cfRule>
    <cfRule type="cellIs" dxfId="5411" priority="5421" operator="equal">
      <formula>"Congés"</formula>
    </cfRule>
    <cfRule type="cellIs" dxfId="5410" priority="5422" operator="equal">
      <formula>"Etudes"</formula>
    </cfRule>
    <cfRule type="cellIs" dxfId="5409" priority="5423" operator="equal">
      <formula>"Absent"</formula>
    </cfRule>
  </conditionalFormatting>
  <conditionalFormatting sqref="E740:P740">
    <cfRule type="cellIs" dxfId="5408" priority="5409" operator="equal">
      <formula>"///"</formula>
    </cfRule>
    <cfRule type="cellIs" dxfId="5407" priority="5410" operator="equal">
      <formula>"*"</formula>
    </cfRule>
    <cfRule type="cellIs" dxfId="5406" priority="5411" operator="equal">
      <formula>"//"</formula>
    </cfRule>
    <cfRule type="cellIs" dxfId="5405" priority="5412" operator="equal">
      <formula>"/"</formula>
    </cfRule>
  </conditionalFormatting>
  <conditionalFormatting sqref="E737:P737">
    <cfRule type="cellIs" dxfId="5404" priority="5398" operator="equal">
      <formula>"Jour Direction"</formula>
    </cfRule>
    <cfRule type="cellIs" dxfId="5403" priority="5399" operator="equal">
      <formula>"Férié"</formula>
    </cfRule>
    <cfRule type="cellIs" dxfId="5402" priority="5400" operator="equal">
      <formula>"Fin de Contrat"</formula>
    </cfRule>
    <cfRule type="cellIs" dxfId="5401" priority="5401" operator="equal">
      <formula>"Visite Médicale"</formula>
    </cfRule>
    <cfRule type="cellIs" dxfId="5400" priority="5402" operator="equal">
      <formula>"Arrêt de Travail"</formula>
    </cfRule>
    <cfRule type="cellIs" dxfId="5399" priority="5403" operator="equal">
      <formula>"Congés Parental"</formula>
    </cfRule>
    <cfRule type="cellIs" dxfId="5398" priority="5404" operator="equal">
      <formula>"Jour Naissance"</formula>
    </cfRule>
    <cfRule type="cellIs" dxfId="5397" priority="5405" operator="equal">
      <formula>"Formation"</formula>
    </cfRule>
    <cfRule type="cellIs" dxfId="5396" priority="5406" operator="equal">
      <formula>"Congés"</formula>
    </cfRule>
    <cfRule type="cellIs" dxfId="5395" priority="5407" operator="equal">
      <formula>"Etudes"</formula>
    </cfRule>
    <cfRule type="cellIs" dxfId="5394" priority="5408" operator="equal">
      <formula>"Absent"</formula>
    </cfRule>
  </conditionalFormatting>
  <conditionalFormatting sqref="E738:P738">
    <cfRule type="cellIs" dxfId="5393" priority="5394" operator="equal">
      <formula>"///"</formula>
    </cfRule>
    <cfRule type="cellIs" dxfId="5392" priority="5395" operator="equal">
      <formula>"*"</formula>
    </cfRule>
    <cfRule type="cellIs" dxfId="5391" priority="5396" operator="equal">
      <formula>"//"</formula>
    </cfRule>
    <cfRule type="cellIs" dxfId="5390" priority="5397" operator="equal">
      <formula>"/"</formula>
    </cfRule>
  </conditionalFormatting>
  <conditionalFormatting sqref="E735:P735">
    <cfRule type="cellIs" dxfId="5389" priority="5383" operator="equal">
      <formula>"Jour Direction"</formula>
    </cfRule>
    <cfRule type="cellIs" dxfId="5388" priority="5384" operator="equal">
      <formula>"Férié"</formula>
    </cfRule>
    <cfRule type="cellIs" dxfId="5387" priority="5385" operator="equal">
      <formula>"Fin de Contrat"</formula>
    </cfRule>
    <cfRule type="cellIs" dxfId="5386" priority="5386" operator="equal">
      <formula>"Visite Médicale"</formula>
    </cfRule>
    <cfRule type="cellIs" dxfId="5385" priority="5387" operator="equal">
      <formula>"Arrêt de Travail"</formula>
    </cfRule>
    <cfRule type="cellIs" dxfId="5384" priority="5388" operator="equal">
      <formula>"Congés Parental"</formula>
    </cfRule>
    <cfRule type="cellIs" dxfId="5383" priority="5389" operator="equal">
      <formula>"Jour Naissance"</formula>
    </cfRule>
    <cfRule type="cellIs" dxfId="5382" priority="5390" operator="equal">
      <formula>"Formation"</formula>
    </cfRule>
    <cfRule type="cellIs" dxfId="5381" priority="5391" operator="equal">
      <formula>"Congés"</formula>
    </cfRule>
    <cfRule type="cellIs" dxfId="5380" priority="5392" operator="equal">
      <formula>"Etudes"</formula>
    </cfRule>
    <cfRule type="cellIs" dxfId="5379" priority="5393" operator="equal">
      <formula>"Absent"</formula>
    </cfRule>
  </conditionalFormatting>
  <conditionalFormatting sqref="E736:P736">
    <cfRule type="cellIs" dxfId="5378" priority="5379" operator="equal">
      <formula>"///"</formula>
    </cfRule>
    <cfRule type="cellIs" dxfId="5377" priority="5380" operator="equal">
      <formula>"*"</formula>
    </cfRule>
    <cfRule type="cellIs" dxfId="5376" priority="5381" operator="equal">
      <formula>"//"</formula>
    </cfRule>
    <cfRule type="cellIs" dxfId="5375" priority="5382" operator="equal">
      <formula>"/"</formula>
    </cfRule>
  </conditionalFormatting>
  <conditionalFormatting sqref="E733:P733">
    <cfRule type="cellIs" dxfId="5374" priority="5368" operator="equal">
      <formula>"Jour Direction"</formula>
    </cfRule>
    <cfRule type="cellIs" dxfId="5373" priority="5369" operator="equal">
      <formula>"Férié"</formula>
    </cfRule>
    <cfRule type="cellIs" dxfId="5372" priority="5370" operator="equal">
      <formula>"Fin de Contrat"</formula>
    </cfRule>
    <cfRule type="cellIs" dxfId="5371" priority="5371" operator="equal">
      <formula>"Visite Médicale"</formula>
    </cfRule>
    <cfRule type="cellIs" dxfId="5370" priority="5372" operator="equal">
      <formula>"Arrêt de Travail"</formula>
    </cfRule>
    <cfRule type="cellIs" dxfId="5369" priority="5373" operator="equal">
      <formula>"Congés Parental"</formula>
    </cfRule>
    <cfRule type="cellIs" dxfId="5368" priority="5374" operator="equal">
      <formula>"Jour Naissance"</formula>
    </cfRule>
    <cfRule type="cellIs" dxfId="5367" priority="5375" operator="equal">
      <formula>"Formation"</formula>
    </cfRule>
    <cfRule type="cellIs" dxfId="5366" priority="5376" operator="equal">
      <formula>"Congés"</formula>
    </cfRule>
    <cfRule type="cellIs" dxfId="5365" priority="5377" operator="equal">
      <formula>"Etudes"</formula>
    </cfRule>
    <cfRule type="cellIs" dxfId="5364" priority="5378" operator="equal">
      <formula>"Absent"</formula>
    </cfRule>
  </conditionalFormatting>
  <conditionalFormatting sqref="E734:P734">
    <cfRule type="cellIs" dxfId="5363" priority="5364" operator="equal">
      <formula>"///"</formula>
    </cfRule>
    <cfRule type="cellIs" dxfId="5362" priority="5365" operator="equal">
      <formula>"*"</formula>
    </cfRule>
    <cfRule type="cellIs" dxfId="5361" priority="5366" operator="equal">
      <formula>"//"</formula>
    </cfRule>
    <cfRule type="cellIs" dxfId="5360" priority="5367" operator="equal">
      <formula>"/"</formula>
    </cfRule>
  </conditionalFormatting>
  <conditionalFormatting sqref="U740">
    <cfRule type="cellIs" dxfId="5359" priority="5363" operator="notEqual">
      <formula>$S740</formula>
    </cfRule>
  </conditionalFormatting>
  <conditionalFormatting sqref="K761:P761 E763:H763 K765:P765 E767:P767 E789:P789 E791:P791 K763:P763">
    <cfRule type="cellIs" dxfId="5358" priority="5352" operator="equal">
      <formula>"Jour Direction"</formula>
    </cfRule>
    <cfRule type="cellIs" dxfId="5357" priority="5353" operator="equal">
      <formula>"Férié"</formula>
    </cfRule>
    <cfRule type="cellIs" dxfId="5356" priority="5354" operator="equal">
      <formula>"Fin de Contrat"</formula>
    </cfRule>
    <cfRule type="cellIs" dxfId="5355" priority="5355" operator="equal">
      <formula>"Visite Médicale"</formula>
    </cfRule>
    <cfRule type="cellIs" dxfId="5354" priority="5356" operator="equal">
      <formula>"Arrêt de Travail"</formula>
    </cfRule>
    <cfRule type="cellIs" dxfId="5353" priority="5357" operator="equal">
      <formula>"Congés Parental"</formula>
    </cfRule>
    <cfRule type="cellIs" dxfId="5352" priority="5358" operator="equal">
      <formula>"Jour Naissance"</formula>
    </cfRule>
    <cfRule type="cellIs" dxfId="5351" priority="5359" operator="equal">
      <formula>"Formation"</formula>
    </cfRule>
    <cfRule type="cellIs" dxfId="5350" priority="5360" operator="equal">
      <formula>"Congés"</formula>
    </cfRule>
    <cfRule type="cellIs" dxfId="5349" priority="5361" operator="equal">
      <formula>"Etudes"</formula>
    </cfRule>
    <cfRule type="cellIs" dxfId="5348" priority="5362" operator="equal">
      <formula>"Absent"</formula>
    </cfRule>
  </conditionalFormatting>
  <conditionalFormatting sqref="E764:H764 E768:P768 E790:P790 E792:P792 K764:P764">
    <cfRule type="cellIs" dxfId="5347" priority="5348" operator="equal">
      <formula>"///"</formula>
    </cfRule>
    <cfRule type="cellIs" dxfId="5346" priority="5349" operator="equal">
      <formula>"*"</formula>
    </cfRule>
    <cfRule type="cellIs" dxfId="5345" priority="5350" operator="equal">
      <formula>"//"</formula>
    </cfRule>
    <cfRule type="cellIs" dxfId="5344" priority="5351" operator="equal">
      <formula>"/"</formula>
    </cfRule>
  </conditionalFormatting>
  <conditionalFormatting sqref="E787:P787">
    <cfRule type="cellIs" dxfId="5343" priority="5337" operator="equal">
      <formula>"Jour Direction"</formula>
    </cfRule>
    <cfRule type="cellIs" dxfId="5342" priority="5338" operator="equal">
      <formula>"Férié"</formula>
    </cfRule>
    <cfRule type="cellIs" dxfId="5341" priority="5339" operator="equal">
      <formula>"Fin de Contrat"</formula>
    </cfRule>
    <cfRule type="cellIs" dxfId="5340" priority="5340" operator="equal">
      <formula>"Visite Médicale"</formula>
    </cfRule>
    <cfRule type="cellIs" dxfId="5339" priority="5341" operator="equal">
      <formula>"Arrêt de Travail"</formula>
    </cfRule>
    <cfRule type="cellIs" dxfId="5338" priority="5342" operator="equal">
      <formula>"Congés Parental"</formula>
    </cfRule>
    <cfRule type="cellIs" dxfId="5337" priority="5343" operator="equal">
      <formula>"Jour Naissance"</formula>
    </cfRule>
    <cfRule type="cellIs" dxfId="5336" priority="5344" operator="equal">
      <formula>"Formation"</formula>
    </cfRule>
    <cfRule type="cellIs" dxfId="5335" priority="5345" operator="equal">
      <formula>"Congés"</formula>
    </cfRule>
    <cfRule type="cellIs" dxfId="5334" priority="5346" operator="equal">
      <formula>"Etudes"</formula>
    </cfRule>
    <cfRule type="cellIs" dxfId="5333" priority="5347" operator="equal">
      <formula>"Absent"</formula>
    </cfRule>
  </conditionalFormatting>
  <conditionalFormatting sqref="E788:P788">
    <cfRule type="cellIs" dxfId="5332" priority="5333" operator="equal">
      <formula>"///"</formula>
    </cfRule>
    <cfRule type="cellIs" dxfId="5331" priority="5334" operator="equal">
      <formula>"*"</formula>
    </cfRule>
    <cfRule type="cellIs" dxfId="5330" priority="5335" operator="equal">
      <formula>"//"</formula>
    </cfRule>
    <cfRule type="cellIs" dxfId="5329" priority="5336" operator="equal">
      <formula>"/"</formula>
    </cfRule>
  </conditionalFormatting>
  <conditionalFormatting sqref="E785:P785">
    <cfRule type="cellIs" dxfId="5328" priority="5322" operator="equal">
      <formula>"Jour Direction"</formula>
    </cfRule>
    <cfRule type="cellIs" dxfId="5327" priority="5323" operator="equal">
      <formula>"Férié"</formula>
    </cfRule>
    <cfRule type="cellIs" dxfId="5326" priority="5324" operator="equal">
      <formula>"Fin de Contrat"</formula>
    </cfRule>
    <cfRule type="cellIs" dxfId="5325" priority="5325" operator="equal">
      <formula>"Visite Médicale"</formula>
    </cfRule>
    <cfRule type="cellIs" dxfId="5324" priority="5326" operator="equal">
      <formula>"Arrêt de Travail"</formula>
    </cfRule>
    <cfRule type="cellIs" dxfId="5323" priority="5327" operator="equal">
      <formula>"Congés Parental"</formula>
    </cfRule>
    <cfRule type="cellIs" dxfId="5322" priority="5328" operator="equal">
      <formula>"Jour Naissance"</formula>
    </cfRule>
    <cfRule type="cellIs" dxfId="5321" priority="5329" operator="equal">
      <formula>"Formation"</formula>
    </cfRule>
    <cfRule type="cellIs" dxfId="5320" priority="5330" operator="equal">
      <formula>"Congés"</formula>
    </cfRule>
    <cfRule type="cellIs" dxfId="5319" priority="5331" operator="equal">
      <formula>"Etudes"</formula>
    </cfRule>
    <cfRule type="cellIs" dxfId="5318" priority="5332" operator="equal">
      <formula>"Absent"</formula>
    </cfRule>
  </conditionalFormatting>
  <conditionalFormatting sqref="E786:P786">
    <cfRule type="cellIs" dxfId="5317" priority="5318" operator="equal">
      <formula>"///"</formula>
    </cfRule>
    <cfRule type="cellIs" dxfId="5316" priority="5319" operator="equal">
      <formula>"*"</formula>
    </cfRule>
    <cfRule type="cellIs" dxfId="5315" priority="5320" operator="equal">
      <formula>"//"</formula>
    </cfRule>
    <cfRule type="cellIs" dxfId="5314" priority="5321" operator="equal">
      <formula>"/"</formula>
    </cfRule>
  </conditionalFormatting>
  <conditionalFormatting sqref="E783:P783">
    <cfRule type="cellIs" dxfId="5313" priority="5307" operator="equal">
      <formula>"Jour Direction"</formula>
    </cfRule>
    <cfRule type="cellIs" dxfId="5312" priority="5308" operator="equal">
      <formula>"Férié"</formula>
    </cfRule>
    <cfRule type="cellIs" dxfId="5311" priority="5309" operator="equal">
      <formula>"Fin de Contrat"</formula>
    </cfRule>
    <cfRule type="cellIs" dxfId="5310" priority="5310" operator="equal">
      <formula>"Visite Médicale"</formula>
    </cfRule>
    <cfRule type="cellIs" dxfId="5309" priority="5311" operator="equal">
      <formula>"Arrêt de Travail"</formula>
    </cfRule>
    <cfRule type="cellIs" dxfId="5308" priority="5312" operator="equal">
      <formula>"Congés Parental"</formula>
    </cfRule>
    <cfRule type="cellIs" dxfId="5307" priority="5313" operator="equal">
      <formula>"Jour Naissance"</formula>
    </cfRule>
    <cfRule type="cellIs" dxfId="5306" priority="5314" operator="equal">
      <formula>"Formation"</formula>
    </cfRule>
    <cfRule type="cellIs" dxfId="5305" priority="5315" operator="equal">
      <formula>"Congés"</formula>
    </cfRule>
    <cfRule type="cellIs" dxfId="5304" priority="5316" operator="equal">
      <formula>"Etudes"</formula>
    </cfRule>
    <cfRule type="cellIs" dxfId="5303" priority="5317" operator="equal">
      <formula>"Absent"</formula>
    </cfRule>
  </conditionalFormatting>
  <conditionalFormatting sqref="E784:P784">
    <cfRule type="cellIs" dxfId="5302" priority="5303" operator="equal">
      <formula>"///"</formula>
    </cfRule>
    <cfRule type="cellIs" dxfId="5301" priority="5304" operator="equal">
      <formula>"*"</formula>
    </cfRule>
    <cfRule type="cellIs" dxfId="5300" priority="5305" operator="equal">
      <formula>"//"</formula>
    </cfRule>
    <cfRule type="cellIs" dxfId="5299" priority="5306" operator="equal">
      <formula>"/"</formula>
    </cfRule>
  </conditionalFormatting>
  <conditionalFormatting sqref="E781:P781">
    <cfRule type="cellIs" dxfId="5298" priority="5292" operator="equal">
      <formula>"Jour Direction"</formula>
    </cfRule>
    <cfRule type="cellIs" dxfId="5297" priority="5293" operator="equal">
      <formula>"Férié"</formula>
    </cfRule>
    <cfRule type="cellIs" dxfId="5296" priority="5294" operator="equal">
      <formula>"Fin de Contrat"</formula>
    </cfRule>
    <cfRule type="cellIs" dxfId="5295" priority="5295" operator="equal">
      <formula>"Visite Médicale"</formula>
    </cfRule>
    <cfRule type="cellIs" dxfId="5294" priority="5296" operator="equal">
      <formula>"Arrêt de Travail"</formula>
    </cfRule>
    <cfRule type="cellIs" dxfId="5293" priority="5297" operator="equal">
      <formula>"Congés Parental"</formula>
    </cfRule>
    <cfRule type="cellIs" dxfId="5292" priority="5298" operator="equal">
      <formula>"Jour Naissance"</formula>
    </cfRule>
    <cfRule type="cellIs" dxfId="5291" priority="5299" operator="equal">
      <formula>"Formation"</formula>
    </cfRule>
    <cfRule type="cellIs" dxfId="5290" priority="5300" operator="equal">
      <formula>"Congés"</formula>
    </cfRule>
    <cfRule type="cellIs" dxfId="5289" priority="5301" operator="equal">
      <formula>"Etudes"</formula>
    </cfRule>
    <cfRule type="cellIs" dxfId="5288" priority="5302" operator="equal">
      <formula>"Absent"</formula>
    </cfRule>
  </conditionalFormatting>
  <conditionalFormatting sqref="E782:P782">
    <cfRule type="cellIs" dxfId="5287" priority="5288" operator="equal">
      <formula>"///"</formula>
    </cfRule>
    <cfRule type="cellIs" dxfId="5286" priority="5289" operator="equal">
      <formula>"*"</formula>
    </cfRule>
    <cfRule type="cellIs" dxfId="5285" priority="5290" operator="equal">
      <formula>"//"</formula>
    </cfRule>
    <cfRule type="cellIs" dxfId="5284" priority="5291" operator="equal">
      <formula>"/"</formula>
    </cfRule>
  </conditionalFormatting>
  <conditionalFormatting sqref="E779:P779">
    <cfRule type="cellIs" dxfId="5283" priority="5277" operator="equal">
      <formula>"Jour Direction"</formula>
    </cfRule>
    <cfRule type="cellIs" dxfId="5282" priority="5278" operator="equal">
      <formula>"Férié"</formula>
    </cfRule>
    <cfRule type="cellIs" dxfId="5281" priority="5279" operator="equal">
      <formula>"Fin de Contrat"</formula>
    </cfRule>
    <cfRule type="cellIs" dxfId="5280" priority="5280" operator="equal">
      <formula>"Visite Médicale"</formula>
    </cfRule>
    <cfRule type="cellIs" dxfId="5279" priority="5281" operator="equal">
      <formula>"Arrêt de Travail"</formula>
    </cfRule>
    <cfRule type="cellIs" dxfId="5278" priority="5282" operator="equal">
      <formula>"Congés Parental"</formula>
    </cfRule>
    <cfRule type="cellIs" dxfId="5277" priority="5283" operator="equal">
      <formula>"Jour Naissance"</formula>
    </cfRule>
    <cfRule type="cellIs" dxfId="5276" priority="5284" operator="equal">
      <formula>"Formation"</formula>
    </cfRule>
    <cfRule type="cellIs" dxfId="5275" priority="5285" operator="equal">
      <formula>"Congés"</formula>
    </cfRule>
    <cfRule type="cellIs" dxfId="5274" priority="5286" operator="equal">
      <formula>"Etudes"</formula>
    </cfRule>
    <cfRule type="cellIs" dxfId="5273" priority="5287" operator="equal">
      <formula>"Absent"</formula>
    </cfRule>
  </conditionalFormatting>
  <conditionalFormatting sqref="E780:P780">
    <cfRule type="cellIs" dxfId="5272" priority="5273" operator="equal">
      <formula>"///"</formula>
    </cfRule>
    <cfRule type="cellIs" dxfId="5271" priority="5274" operator="equal">
      <formula>"*"</formula>
    </cfRule>
    <cfRule type="cellIs" dxfId="5270" priority="5275" operator="equal">
      <formula>"//"</formula>
    </cfRule>
    <cfRule type="cellIs" dxfId="5269" priority="5276" operator="equal">
      <formula>"/"</formula>
    </cfRule>
  </conditionalFormatting>
  <conditionalFormatting sqref="E777:P777">
    <cfRule type="cellIs" dxfId="5268" priority="5262" operator="equal">
      <formula>"Jour Direction"</formula>
    </cfRule>
    <cfRule type="cellIs" dxfId="5267" priority="5263" operator="equal">
      <formula>"Férié"</formula>
    </cfRule>
    <cfRule type="cellIs" dxfId="5266" priority="5264" operator="equal">
      <formula>"Fin de Contrat"</formula>
    </cfRule>
    <cfRule type="cellIs" dxfId="5265" priority="5265" operator="equal">
      <formula>"Visite Médicale"</formula>
    </cfRule>
    <cfRule type="cellIs" dxfId="5264" priority="5266" operator="equal">
      <formula>"Arrêt de Travail"</formula>
    </cfRule>
    <cfRule type="cellIs" dxfId="5263" priority="5267" operator="equal">
      <formula>"Congés Parental"</formula>
    </cfRule>
    <cfRule type="cellIs" dxfId="5262" priority="5268" operator="equal">
      <formula>"Jour Naissance"</formula>
    </cfRule>
    <cfRule type="cellIs" dxfId="5261" priority="5269" operator="equal">
      <formula>"Formation"</formula>
    </cfRule>
    <cfRule type="cellIs" dxfId="5260" priority="5270" operator="equal">
      <formula>"Congés"</formula>
    </cfRule>
    <cfRule type="cellIs" dxfId="5259" priority="5271" operator="equal">
      <formula>"Etudes"</formula>
    </cfRule>
    <cfRule type="cellIs" dxfId="5258" priority="5272" operator="equal">
      <formula>"Absent"</formula>
    </cfRule>
  </conditionalFormatting>
  <conditionalFormatting sqref="E778:P778">
    <cfRule type="cellIs" dxfId="5257" priority="5258" operator="equal">
      <formula>"///"</formula>
    </cfRule>
    <cfRule type="cellIs" dxfId="5256" priority="5259" operator="equal">
      <formula>"*"</formula>
    </cfRule>
    <cfRule type="cellIs" dxfId="5255" priority="5260" operator="equal">
      <formula>"//"</formula>
    </cfRule>
    <cfRule type="cellIs" dxfId="5254" priority="5261" operator="equal">
      <formula>"/"</formula>
    </cfRule>
  </conditionalFormatting>
  <conditionalFormatting sqref="E775:P775">
    <cfRule type="cellIs" dxfId="5253" priority="5247" operator="equal">
      <formula>"Jour Direction"</formula>
    </cfRule>
    <cfRule type="cellIs" dxfId="5252" priority="5248" operator="equal">
      <formula>"Férié"</formula>
    </cfRule>
    <cfRule type="cellIs" dxfId="5251" priority="5249" operator="equal">
      <formula>"Fin de Contrat"</formula>
    </cfRule>
    <cfRule type="cellIs" dxfId="5250" priority="5250" operator="equal">
      <formula>"Visite Médicale"</formula>
    </cfRule>
    <cfRule type="cellIs" dxfId="5249" priority="5251" operator="equal">
      <formula>"Arrêt de Travail"</formula>
    </cfRule>
    <cfRule type="cellIs" dxfId="5248" priority="5252" operator="equal">
      <formula>"Congés Parental"</formula>
    </cfRule>
    <cfRule type="cellIs" dxfId="5247" priority="5253" operator="equal">
      <formula>"Jour Naissance"</formula>
    </cfRule>
    <cfRule type="cellIs" dxfId="5246" priority="5254" operator="equal">
      <formula>"Formation"</formula>
    </cfRule>
    <cfRule type="cellIs" dxfId="5245" priority="5255" operator="equal">
      <formula>"Congés"</formula>
    </cfRule>
    <cfRule type="cellIs" dxfId="5244" priority="5256" operator="equal">
      <formula>"Etudes"</formula>
    </cfRule>
    <cfRule type="cellIs" dxfId="5243" priority="5257" operator="equal">
      <formula>"Absent"</formula>
    </cfRule>
  </conditionalFormatting>
  <conditionalFormatting sqref="E776:P776">
    <cfRule type="cellIs" dxfId="5242" priority="5243" operator="equal">
      <formula>"///"</formula>
    </cfRule>
    <cfRule type="cellIs" dxfId="5241" priority="5244" operator="equal">
      <formula>"*"</formula>
    </cfRule>
    <cfRule type="cellIs" dxfId="5240" priority="5245" operator="equal">
      <formula>"//"</formula>
    </cfRule>
    <cfRule type="cellIs" dxfId="5239" priority="5246" operator="equal">
      <formula>"/"</formula>
    </cfRule>
  </conditionalFormatting>
  <conditionalFormatting sqref="E773:P773">
    <cfRule type="cellIs" dxfId="5238" priority="5232" operator="equal">
      <formula>"Jour Direction"</formula>
    </cfRule>
    <cfRule type="cellIs" dxfId="5237" priority="5233" operator="equal">
      <formula>"Férié"</formula>
    </cfRule>
    <cfRule type="cellIs" dxfId="5236" priority="5234" operator="equal">
      <formula>"Fin de Contrat"</formula>
    </cfRule>
    <cfRule type="cellIs" dxfId="5235" priority="5235" operator="equal">
      <formula>"Visite Médicale"</formula>
    </cfRule>
    <cfRule type="cellIs" dxfId="5234" priority="5236" operator="equal">
      <formula>"Arrêt de Travail"</formula>
    </cfRule>
    <cfRule type="cellIs" dxfId="5233" priority="5237" operator="equal">
      <formula>"Congés Parental"</formula>
    </cfRule>
    <cfRule type="cellIs" dxfId="5232" priority="5238" operator="equal">
      <formula>"Jour Naissance"</formula>
    </cfRule>
    <cfRule type="cellIs" dxfId="5231" priority="5239" operator="equal">
      <formula>"Formation"</formula>
    </cfRule>
    <cfRule type="cellIs" dxfId="5230" priority="5240" operator="equal">
      <formula>"Congés"</formula>
    </cfRule>
    <cfRule type="cellIs" dxfId="5229" priority="5241" operator="equal">
      <formula>"Etudes"</formula>
    </cfRule>
    <cfRule type="cellIs" dxfId="5228" priority="5242" operator="equal">
      <formula>"Absent"</formula>
    </cfRule>
  </conditionalFormatting>
  <conditionalFormatting sqref="E774:P774">
    <cfRule type="cellIs" dxfId="5227" priority="5228" operator="equal">
      <formula>"///"</formula>
    </cfRule>
    <cfRule type="cellIs" dxfId="5226" priority="5229" operator="equal">
      <formula>"*"</formula>
    </cfRule>
    <cfRule type="cellIs" dxfId="5225" priority="5230" operator="equal">
      <formula>"//"</formula>
    </cfRule>
    <cfRule type="cellIs" dxfId="5224" priority="5231" operator="equal">
      <formula>"/"</formula>
    </cfRule>
  </conditionalFormatting>
  <conditionalFormatting sqref="E771:P771">
    <cfRule type="cellIs" dxfId="5223" priority="5217" operator="equal">
      <formula>"Jour Direction"</formula>
    </cfRule>
    <cfRule type="cellIs" dxfId="5222" priority="5218" operator="equal">
      <formula>"Férié"</formula>
    </cfRule>
    <cfRule type="cellIs" dxfId="5221" priority="5219" operator="equal">
      <formula>"Fin de Contrat"</formula>
    </cfRule>
    <cfRule type="cellIs" dxfId="5220" priority="5220" operator="equal">
      <formula>"Visite Médicale"</formula>
    </cfRule>
    <cfRule type="cellIs" dxfId="5219" priority="5221" operator="equal">
      <formula>"Arrêt de Travail"</formula>
    </cfRule>
    <cfRule type="cellIs" dxfId="5218" priority="5222" operator="equal">
      <formula>"Congés Parental"</formula>
    </cfRule>
    <cfRule type="cellIs" dxfId="5217" priority="5223" operator="equal">
      <formula>"Jour Naissance"</formula>
    </cfRule>
    <cfRule type="cellIs" dxfId="5216" priority="5224" operator="equal">
      <formula>"Formation"</formula>
    </cfRule>
    <cfRule type="cellIs" dxfId="5215" priority="5225" operator="equal">
      <formula>"Congés"</formula>
    </cfRule>
    <cfRule type="cellIs" dxfId="5214" priority="5226" operator="equal">
      <formula>"Etudes"</formula>
    </cfRule>
    <cfRule type="cellIs" dxfId="5213" priority="5227" operator="equal">
      <formula>"Absent"</formula>
    </cfRule>
  </conditionalFormatting>
  <conditionalFormatting sqref="E772:P772">
    <cfRule type="cellIs" dxfId="5212" priority="5213" operator="equal">
      <formula>"///"</formula>
    </cfRule>
    <cfRule type="cellIs" dxfId="5211" priority="5214" operator="equal">
      <formula>"*"</formula>
    </cfRule>
    <cfRule type="cellIs" dxfId="5210" priority="5215" operator="equal">
      <formula>"//"</formula>
    </cfRule>
    <cfRule type="cellIs" dxfId="5209" priority="5216" operator="equal">
      <formula>"/"</formula>
    </cfRule>
  </conditionalFormatting>
  <conditionalFormatting sqref="E769:P769">
    <cfRule type="cellIs" dxfId="5208" priority="5202" operator="equal">
      <formula>"Jour Direction"</formula>
    </cfRule>
    <cfRule type="cellIs" dxfId="5207" priority="5203" operator="equal">
      <formula>"Férié"</formula>
    </cfRule>
    <cfRule type="cellIs" dxfId="5206" priority="5204" operator="equal">
      <formula>"Fin de Contrat"</formula>
    </cfRule>
    <cfRule type="cellIs" dxfId="5205" priority="5205" operator="equal">
      <formula>"Visite Médicale"</formula>
    </cfRule>
    <cfRule type="cellIs" dxfId="5204" priority="5206" operator="equal">
      <formula>"Arrêt de Travail"</formula>
    </cfRule>
    <cfRule type="cellIs" dxfId="5203" priority="5207" operator="equal">
      <formula>"Congés Parental"</formula>
    </cfRule>
    <cfRule type="cellIs" dxfId="5202" priority="5208" operator="equal">
      <formula>"Jour Naissance"</formula>
    </cfRule>
    <cfRule type="cellIs" dxfId="5201" priority="5209" operator="equal">
      <formula>"Formation"</formula>
    </cfRule>
    <cfRule type="cellIs" dxfId="5200" priority="5210" operator="equal">
      <formula>"Congés"</formula>
    </cfRule>
    <cfRule type="cellIs" dxfId="5199" priority="5211" operator="equal">
      <formula>"Etudes"</formula>
    </cfRule>
    <cfRule type="cellIs" dxfId="5198" priority="5212" operator="equal">
      <formula>"Absent"</formula>
    </cfRule>
  </conditionalFormatting>
  <conditionalFormatting sqref="E770:P770">
    <cfRule type="cellIs" dxfId="5197" priority="5198" operator="equal">
      <formula>"///"</formula>
    </cfRule>
    <cfRule type="cellIs" dxfId="5196" priority="5199" operator="equal">
      <formula>"*"</formula>
    </cfRule>
    <cfRule type="cellIs" dxfId="5195" priority="5200" operator="equal">
      <formula>"//"</formula>
    </cfRule>
    <cfRule type="cellIs" dxfId="5194" priority="5201" operator="equal">
      <formula>"/"</formula>
    </cfRule>
  </conditionalFormatting>
  <conditionalFormatting sqref="U776">
    <cfRule type="cellIs" dxfId="5193" priority="5197" operator="notEqual">
      <formula>$S776</formula>
    </cfRule>
  </conditionalFormatting>
  <conditionalFormatting sqref="E797:P797 E799:P799 E801:P801 E823:P823 E825:P825">
    <cfRule type="cellIs" dxfId="5192" priority="5186" operator="equal">
      <formula>"Jour Direction"</formula>
    </cfRule>
    <cfRule type="cellIs" dxfId="5191" priority="5187" operator="equal">
      <formula>"Férié"</formula>
    </cfRule>
    <cfRule type="cellIs" dxfId="5190" priority="5188" operator="equal">
      <formula>"Fin de Contrat"</formula>
    </cfRule>
    <cfRule type="cellIs" dxfId="5189" priority="5189" operator="equal">
      <formula>"Visite Médicale"</formula>
    </cfRule>
    <cfRule type="cellIs" dxfId="5188" priority="5190" operator="equal">
      <formula>"Arrêt de Travail"</formula>
    </cfRule>
    <cfRule type="cellIs" dxfId="5187" priority="5191" operator="equal">
      <formula>"Congés Parental"</formula>
    </cfRule>
    <cfRule type="cellIs" dxfId="5186" priority="5192" operator="equal">
      <formula>"Jour Naissance"</formula>
    </cfRule>
    <cfRule type="cellIs" dxfId="5185" priority="5193" operator="equal">
      <formula>"Formation"</formula>
    </cfRule>
    <cfRule type="cellIs" dxfId="5184" priority="5194" operator="equal">
      <formula>"Congés"</formula>
    </cfRule>
    <cfRule type="cellIs" dxfId="5183" priority="5195" operator="equal">
      <formula>"Etudes"</formula>
    </cfRule>
    <cfRule type="cellIs" dxfId="5182" priority="5196" operator="equal">
      <formula>"Absent"</formula>
    </cfRule>
  </conditionalFormatting>
  <conditionalFormatting sqref="E798:P798 E800:P800 E802:P802 E824:P824 E826:P826">
    <cfRule type="cellIs" dxfId="5181" priority="5182" operator="equal">
      <formula>"///"</formula>
    </cfRule>
    <cfRule type="cellIs" dxfId="5180" priority="5183" operator="equal">
      <formula>"*"</formula>
    </cfRule>
    <cfRule type="cellIs" dxfId="5179" priority="5184" operator="equal">
      <formula>"//"</formula>
    </cfRule>
    <cfRule type="cellIs" dxfId="5178" priority="5185" operator="equal">
      <formula>"/"</formula>
    </cfRule>
  </conditionalFormatting>
  <conditionalFormatting sqref="E821:P821">
    <cfRule type="cellIs" dxfId="5177" priority="5171" operator="equal">
      <formula>"Jour Direction"</formula>
    </cfRule>
    <cfRule type="cellIs" dxfId="5176" priority="5172" operator="equal">
      <formula>"Férié"</formula>
    </cfRule>
    <cfRule type="cellIs" dxfId="5175" priority="5173" operator="equal">
      <formula>"Fin de Contrat"</formula>
    </cfRule>
    <cfRule type="cellIs" dxfId="5174" priority="5174" operator="equal">
      <formula>"Visite Médicale"</formula>
    </cfRule>
    <cfRule type="cellIs" dxfId="5173" priority="5175" operator="equal">
      <formula>"Arrêt de Travail"</formula>
    </cfRule>
    <cfRule type="cellIs" dxfId="5172" priority="5176" operator="equal">
      <formula>"Congés Parental"</formula>
    </cfRule>
    <cfRule type="cellIs" dxfId="5171" priority="5177" operator="equal">
      <formula>"Jour Naissance"</formula>
    </cfRule>
    <cfRule type="cellIs" dxfId="5170" priority="5178" operator="equal">
      <formula>"Formation"</formula>
    </cfRule>
    <cfRule type="cellIs" dxfId="5169" priority="5179" operator="equal">
      <formula>"Congés"</formula>
    </cfRule>
    <cfRule type="cellIs" dxfId="5168" priority="5180" operator="equal">
      <formula>"Etudes"</formula>
    </cfRule>
    <cfRule type="cellIs" dxfId="5167" priority="5181" operator="equal">
      <formula>"Absent"</formula>
    </cfRule>
  </conditionalFormatting>
  <conditionalFormatting sqref="E822:P822">
    <cfRule type="cellIs" dxfId="5166" priority="5167" operator="equal">
      <formula>"///"</formula>
    </cfRule>
    <cfRule type="cellIs" dxfId="5165" priority="5168" operator="equal">
      <formula>"*"</formula>
    </cfRule>
    <cfRule type="cellIs" dxfId="5164" priority="5169" operator="equal">
      <formula>"//"</formula>
    </cfRule>
    <cfRule type="cellIs" dxfId="5163" priority="5170" operator="equal">
      <formula>"/"</formula>
    </cfRule>
  </conditionalFormatting>
  <conditionalFormatting sqref="E819:P819">
    <cfRule type="cellIs" dxfId="5162" priority="5156" operator="equal">
      <formula>"Jour Direction"</formula>
    </cfRule>
    <cfRule type="cellIs" dxfId="5161" priority="5157" operator="equal">
      <formula>"Férié"</formula>
    </cfRule>
    <cfRule type="cellIs" dxfId="5160" priority="5158" operator="equal">
      <formula>"Fin de Contrat"</formula>
    </cfRule>
    <cfRule type="cellIs" dxfId="5159" priority="5159" operator="equal">
      <formula>"Visite Médicale"</formula>
    </cfRule>
    <cfRule type="cellIs" dxfId="5158" priority="5160" operator="equal">
      <formula>"Arrêt de Travail"</formula>
    </cfRule>
    <cfRule type="cellIs" dxfId="5157" priority="5161" operator="equal">
      <formula>"Congés Parental"</formula>
    </cfRule>
    <cfRule type="cellIs" dxfId="5156" priority="5162" operator="equal">
      <formula>"Jour Naissance"</formula>
    </cfRule>
    <cfRule type="cellIs" dxfId="5155" priority="5163" operator="equal">
      <formula>"Formation"</formula>
    </cfRule>
    <cfRule type="cellIs" dxfId="5154" priority="5164" operator="equal">
      <formula>"Congés"</formula>
    </cfRule>
    <cfRule type="cellIs" dxfId="5153" priority="5165" operator="equal">
      <formula>"Etudes"</formula>
    </cfRule>
    <cfRule type="cellIs" dxfId="5152" priority="5166" operator="equal">
      <formula>"Absent"</formula>
    </cfRule>
  </conditionalFormatting>
  <conditionalFormatting sqref="E820:P820">
    <cfRule type="cellIs" dxfId="5151" priority="5152" operator="equal">
      <formula>"///"</formula>
    </cfRule>
    <cfRule type="cellIs" dxfId="5150" priority="5153" operator="equal">
      <formula>"*"</formula>
    </cfRule>
    <cfRule type="cellIs" dxfId="5149" priority="5154" operator="equal">
      <formula>"//"</formula>
    </cfRule>
    <cfRule type="cellIs" dxfId="5148" priority="5155" operator="equal">
      <formula>"/"</formula>
    </cfRule>
  </conditionalFormatting>
  <conditionalFormatting sqref="E817:P817">
    <cfRule type="cellIs" dxfId="5147" priority="5141" operator="equal">
      <formula>"Jour Direction"</formula>
    </cfRule>
    <cfRule type="cellIs" dxfId="5146" priority="5142" operator="equal">
      <formula>"Férié"</formula>
    </cfRule>
    <cfRule type="cellIs" dxfId="5145" priority="5143" operator="equal">
      <formula>"Fin de Contrat"</formula>
    </cfRule>
    <cfRule type="cellIs" dxfId="5144" priority="5144" operator="equal">
      <formula>"Visite Médicale"</formula>
    </cfRule>
    <cfRule type="cellIs" dxfId="5143" priority="5145" operator="equal">
      <formula>"Arrêt de Travail"</formula>
    </cfRule>
    <cfRule type="cellIs" dxfId="5142" priority="5146" operator="equal">
      <formula>"Congés Parental"</formula>
    </cfRule>
    <cfRule type="cellIs" dxfId="5141" priority="5147" operator="equal">
      <formula>"Jour Naissance"</formula>
    </cfRule>
    <cfRule type="cellIs" dxfId="5140" priority="5148" operator="equal">
      <formula>"Formation"</formula>
    </cfRule>
    <cfRule type="cellIs" dxfId="5139" priority="5149" operator="equal">
      <formula>"Congés"</formula>
    </cfRule>
    <cfRule type="cellIs" dxfId="5138" priority="5150" operator="equal">
      <formula>"Etudes"</formula>
    </cfRule>
    <cfRule type="cellIs" dxfId="5137" priority="5151" operator="equal">
      <formula>"Absent"</formula>
    </cfRule>
  </conditionalFormatting>
  <conditionalFormatting sqref="E818:P818">
    <cfRule type="cellIs" dxfId="5136" priority="5137" operator="equal">
      <formula>"///"</formula>
    </cfRule>
    <cfRule type="cellIs" dxfId="5135" priority="5138" operator="equal">
      <formula>"*"</formula>
    </cfRule>
    <cfRule type="cellIs" dxfId="5134" priority="5139" operator="equal">
      <formula>"//"</formula>
    </cfRule>
    <cfRule type="cellIs" dxfId="5133" priority="5140" operator="equal">
      <formula>"/"</formula>
    </cfRule>
  </conditionalFormatting>
  <conditionalFormatting sqref="E815:P815">
    <cfRule type="cellIs" dxfId="5132" priority="5126" operator="equal">
      <formula>"Jour Direction"</formula>
    </cfRule>
    <cfRule type="cellIs" dxfId="5131" priority="5127" operator="equal">
      <formula>"Férié"</formula>
    </cfRule>
    <cfRule type="cellIs" dxfId="5130" priority="5128" operator="equal">
      <formula>"Fin de Contrat"</formula>
    </cfRule>
    <cfRule type="cellIs" dxfId="5129" priority="5129" operator="equal">
      <formula>"Visite Médicale"</formula>
    </cfRule>
    <cfRule type="cellIs" dxfId="5128" priority="5130" operator="equal">
      <formula>"Arrêt de Travail"</formula>
    </cfRule>
    <cfRule type="cellIs" dxfId="5127" priority="5131" operator="equal">
      <formula>"Congés Parental"</formula>
    </cfRule>
    <cfRule type="cellIs" dxfId="5126" priority="5132" operator="equal">
      <formula>"Jour Naissance"</formula>
    </cfRule>
    <cfRule type="cellIs" dxfId="5125" priority="5133" operator="equal">
      <formula>"Formation"</formula>
    </cfRule>
    <cfRule type="cellIs" dxfId="5124" priority="5134" operator="equal">
      <formula>"Congés"</formula>
    </cfRule>
    <cfRule type="cellIs" dxfId="5123" priority="5135" operator="equal">
      <formula>"Etudes"</formula>
    </cfRule>
    <cfRule type="cellIs" dxfId="5122" priority="5136" operator="equal">
      <formula>"Absent"</formula>
    </cfRule>
  </conditionalFormatting>
  <conditionalFormatting sqref="E816:P816">
    <cfRule type="cellIs" dxfId="5121" priority="5122" operator="equal">
      <formula>"///"</formula>
    </cfRule>
    <cfRule type="cellIs" dxfId="5120" priority="5123" operator="equal">
      <formula>"*"</formula>
    </cfRule>
    <cfRule type="cellIs" dxfId="5119" priority="5124" operator="equal">
      <formula>"//"</formula>
    </cfRule>
    <cfRule type="cellIs" dxfId="5118" priority="5125" operator="equal">
      <formula>"/"</formula>
    </cfRule>
  </conditionalFormatting>
  <conditionalFormatting sqref="E813:P813">
    <cfRule type="cellIs" dxfId="5117" priority="5111" operator="equal">
      <formula>"Jour Direction"</formula>
    </cfRule>
    <cfRule type="cellIs" dxfId="5116" priority="5112" operator="equal">
      <formula>"Férié"</formula>
    </cfRule>
    <cfRule type="cellIs" dxfId="5115" priority="5113" operator="equal">
      <formula>"Fin de Contrat"</formula>
    </cfRule>
    <cfRule type="cellIs" dxfId="5114" priority="5114" operator="equal">
      <formula>"Visite Médicale"</formula>
    </cfRule>
    <cfRule type="cellIs" dxfId="5113" priority="5115" operator="equal">
      <formula>"Arrêt de Travail"</formula>
    </cfRule>
    <cfRule type="cellIs" dxfId="5112" priority="5116" operator="equal">
      <formula>"Congés Parental"</formula>
    </cfRule>
    <cfRule type="cellIs" dxfId="5111" priority="5117" operator="equal">
      <formula>"Jour Naissance"</formula>
    </cfRule>
    <cfRule type="cellIs" dxfId="5110" priority="5118" operator="equal">
      <formula>"Formation"</formula>
    </cfRule>
    <cfRule type="cellIs" dxfId="5109" priority="5119" operator="equal">
      <formula>"Congés"</formula>
    </cfRule>
    <cfRule type="cellIs" dxfId="5108" priority="5120" operator="equal">
      <formula>"Etudes"</formula>
    </cfRule>
    <cfRule type="cellIs" dxfId="5107" priority="5121" operator="equal">
      <formula>"Absent"</formula>
    </cfRule>
  </conditionalFormatting>
  <conditionalFormatting sqref="E814:P814">
    <cfRule type="cellIs" dxfId="5106" priority="5107" operator="equal">
      <formula>"///"</formula>
    </cfRule>
    <cfRule type="cellIs" dxfId="5105" priority="5108" operator="equal">
      <formula>"*"</formula>
    </cfRule>
    <cfRule type="cellIs" dxfId="5104" priority="5109" operator="equal">
      <formula>"//"</formula>
    </cfRule>
    <cfRule type="cellIs" dxfId="5103" priority="5110" operator="equal">
      <formula>"/"</formula>
    </cfRule>
  </conditionalFormatting>
  <conditionalFormatting sqref="E811:P811">
    <cfRule type="cellIs" dxfId="5102" priority="5096" operator="equal">
      <formula>"Jour Direction"</formula>
    </cfRule>
    <cfRule type="cellIs" dxfId="5101" priority="5097" operator="equal">
      <formula>"Férié"</formula>
    </cfRule>
    <cfRule type="cellIs" dxfId="5100" priority="5098" operator="equal">
      <formula>"Fin de Contrat"</formula>
    </cfRule>
    <cfRule type="cellIs" dxfId="5099" priority="5099" operator="equal">
      <formula>"Visite Médicale"</formula>
    </cfRule>
    <cfRule type="cellIs" dxfId="5098" priority="5100" operator="equal">
      <formula>"Arrêt de Travail"</formula>
    </cfRule>
    <cfRule type="cellIs" dxfId="5097" priority="5101" operator="equal">
      <formula>"Congés Parental"</formula>
    </cfRule>
    <cfRule type="cellIs" dxfId="5096" priority="5102" operator="equal">
      <formula>"Jour Naissance"</formula>
    </cfRule>
    <cfRule type="cellIs" dxfId="5095" priority="5103" operator="equal">
      <formula>"Formation"</formula>
    </cfRule>
    <cfRule type="cellIs" dxfId="5094" priority="5104" operator="equal">
      <formula>"Congés"</formula>
    </cfRule>
    <cfRule type="cellIs" dxfId="5093" priority="5105" operator="equal">
      <formula>"Etudes"</formula>
    </cfRule>
    <cfRule type="cellIs" dxfId="5092" priority="5106" operator="equal">
      <formula>"Absent"</formula>
    </cfRule>
  </conditionalFormatting>
  <conditionalFormatting sqref="E812:P812">
    <cfRule type="cellIs" dxfId="5091" priority="5092" operator="equal">
      <formula>"///"</formula>
    </cfRule>
    <cfRule type="cellIs" dxfId="5090" priority="5093" operator="equal">
      <formula>"*"</formula>
    </cfRule>
    <cfRule type="cellIs" dxfId="5089" priority="5094" operator="equal">
      <formula>"//"</formula>
    </cfRule>
    <cfRule type="cellIs" dxfId="5088" priority="5095" operator="equal">
      <formula>"/"</formula>
    </cfRule>
  </conditionalFormatting>
  <conditionalFormatting sqref="E809:P809">
    <cfRule type="cellIs" dxfId="5087" priority="5081" operator="equal">
      <formula>"Jour Direction"</formula>
    </cfRule>
    <cfRule type="cellIs" dxfId="5086" priority="5082" operator="equal">
      <formula>"Férié"</formula>
    </cfRule>
    <cfRule type="cellIs" dxfId="5085" priority="5083" operator="equal">
      <formula>"Fin de Contrat"</formula>
    </cfRule>
    <cfRule type="cellIs" dxfId="5084" priority="5084" operator="equal">
      <formula>"Visite Médicale"</formula>
    </cfRule>
    <cfRule type="cellIs" dxfId="5083" priority="5085" operator="equal">
      <formula>"Arrêt de Travail"</formula>
    </cfRule>
    <cfRule type="cellIs" dxfId="5082" priority="5086" operator="equal">
      <formula>"Congés Parental"</formula>
    </cfRule>
    <cfRule type="cellIs" dxfId="5081" priority="5087" operator="equal">
      <formula>"Jour Naissance"</formula>
    </cfRule>
    <cfRule type="cellIs" dxfId="5080" priority="5088" operator="equal">
      <formula>"Formation"</formula>
    </cfRule>
    <cfRule type="cellIs" dxfId="5079" priority="5089" operator="equal">
      <formula>"Congés"</formula>
    </cfRule>
    <cfRule type="cellIs" dxfId="5078" priority="5090" operator="equal">
      <formula>"Etudes"</formula>
    </cfRule>
    <cfRule type="cellIs" dxfId="5077" priority="5091" operator="equal">
      <formula>"Absent"</formula>
    </cfRule>
  </conditionalFormatting>
  <conditionalFormatting sqref="E810:P810">
    <cfRule type="cellIs" dxfId="5076" priority="5077" operator="equal">
      <formula>"///"</formula>
    </cfRule>
    <cfRule type="cellIs" dxfId="5075" priority="5078" operator="equal">
      <formula>"*"</formula>
    </cfRule>
    <cfRule type="cellIs" dxfId="5074" priority="5079" operator="equal">
      <formula>"//"</formula>
    </cfRule>
    <cfRule type="cellIs" dxfId="5073" priority="5080" operator="equal">
      <formula>"/"</formula>
    </cfRule>
  </conditionalFormatting>
  <conditionalFormatting sqref="E807:P807">
    <cfRule type="cellIs" dxfId="5072" priority="5066" operator="equal">
      <formula>"Jour Direction"</formula>
    </cfRule>
    <cfRule type="cellIs" dxfId="5071" priority="5067" operator="equal">
      <formula>"Férié"</formula>
    </cfRule>
    <cfRule type="cellIs" dxfId="5070" priority="5068" operator="equal">
      <formula>"Fin de Contrat"</formula>
    </cfRule>
    <cfRule type="cellIs" dxfId="5069" priority="5069" operator="equal">
      <formula>"Visite Médicale"</formula>
    </cfRule>
    <cfRule type="cellIs" dxfId="5068" priority="5070" operator="equal">
      <formula>"Arrêt de Travail"</formula>
    </cfRule>
    <cfRule type="cellIs" dxfId="5067" priority="5071" operator="equal">
      <formula>"Congés Parental"</formula>
    </cfRule>
    <cfRule type="cellIs" dxfId="5066" priority="5072" operator="equal">
      <formula>"Jour Naissance"</formula>
    </cfRule>
    <cfRule type="cellIs" dxfId="5065" priority="5073" operator="equal">
      <formula>"Formation"</formula>
    </cfRule>
    <cfRule type="cellIs" dxfId="5064" priority="5074" operator="equal">
      <formula>"Congés"</formula>
    </cfRule>
    <cfRule type="cellIs" dxfId="5063" priority="5075" operator="equal">
      <formula>"Etudes"</formula>
    </cfRule>
    <cfRule type="cellIs" dxfId="5062" priority="5076" operator="equal">
      <formula>"Absent"</formula>
    </cfRule>
  </conditionalFormatting>
  <conditionalFormatting sqref="E808:P808">
    <cfRule type="cellIs" dxfId="5061" priority="5062" operator="equal">
      <formula>"///"</formula>
    </cfRule>
    <cfRule type="cellIs" dxfId="5060" priority="5063" operator="equal">
      <formula>"*"</formula>
    </cfRule>
    <cfRule type="cellIs" dxfId="5059" priority="5064" operator="equal">
      <formula>"//"</formula>
    </cfRule>
    <cfRule type="cellIs" dxfId="5058" priority="5065" operator="equal">
      <formula>"/"</formula>
    </cfRule>
  </conditionalFormatting>
  <conditionalFormatting sqref="E805:P805">
    <cfRule type="cellIs" dxfId="5057" priority="5051" operator="equal">
      <formula>"Jour Direction"</formula>
    </cfRule>
    <cfRule type="cellIs" dxfId="5056" priority="5052" operator="equal">
      <formula>"Férié"</formula>
    </cfRule>
    <cfRule type="cellIs" dxfId="5055" priority="5053" operator="equal">
      <formula>"Fin de Contrat"</formula>
    </cfRule>
    <cfRule type="cellIs" dxfId="5054" priority="5054" operator="equal">
      <formula>"Visite Médicale"</formula>
    </cfRule>
    <cfRule type="cellIs" dxfId="5053" priority="5055" operator="equal">
      <formula>"Arrêt de Travail"</formula>
    </cfRule>
    <cfRule type="cellIs" dxfId="5052" priority="5056" operator="equal">
      <formula>"Congés Parental"</formula>
    </cfRule>
    <cfRule type="cellIs" dxfId="5051" priority="5057" operator="equal">
      <formula>"Jour Naissance"</formula>
    </cfRule>
    <cfRule type="cellIs" dxfId="5050" priority="5058" operator="equal">
      <formula>"Formation"</formula>
    </cfRule>
    <cfRule type="cellIs" dxfId="5049" priority="5059" operator="equal">
      <formula>"Congés"</formula>
    </cfRule>
    <cfRule type="cellIs" dxfId="5048" priority="5060" operator="equal">
      <formula>"Etudes"</formula>
    </cfRule>
    <cfRule type="cellIs" dxfId="5047" priority="5061" operator="equal">
      <formula>"Absent"</formula>
    </cfRule>
  </conditionalFormatting>
  <conditionalFormatting sqref="E806:P806">
    <cfRule type="cellIs" dxfId="5046" priority="5047" operator="equal">
      <formula>"///"</formula>
    </cfRule>
    <cfRule type="cellIs" dxfId="5045" priority="5048" operator="equal">
      <formula>"*"</formula>
    </cfRule>
    <cfRule type="cellIs" dxfId="5044" priority="5049" operator="equal">
      <formula>"//"</formula>
    </cfRule>
    <cfRule type="cellIs" dxfId="5043" priority="5050" operator="equal">
      <formula>"/"</formula>
    </cfRule>
  </conditionalFormatting>
  <conditionalFormatting sqref="E803:P803">
    <cfRule type="cellIs" dxfId="5042" priority="5036" operator="equal">
      <formula>"Jour Direction"</formula>
    </cfRule>
    <cfRule type="cellIs" dxfId="5041" priority="5037" operator="equal">
      <formula>"Férié"</formula>
    </cfRule>
    <cfRule type="cellIs" dxfId="5040" priority="5038" operator="equal">
      <formula>"Fin de Contrat"</formula>
    </cfRule>
    <cfRule type="cellIs" dxfId="5039" priority="5039" operator="equal">
      <formula>"Visite Médicale"</formula>
    </cfRule>
    <cfRule type="cellIs" dxfId="5038" priority="5040" operator="equal">
      <formula>"Arrêt de Travail"</formula>
    </cfRule>
    <cfRule type="cellIs" dxfId="5037" priority="5041" operator="equal">
      <formula>"Congés Parental"</formula>
    </cfRule>
    <cfRule type="cellIs" dxfId="5036" priority="5042" operator="equal">
      <formula>"Jour Naissance"</formula>
    </cfRule>
    <cfRule type="cellIs" dxfId="5035" priority="5043" operator="equal">
      <formula>"Formation"</formula>
    </cfRule>
    <cfRule type="cellIs" dxfId="5034" priority="5044" operator="equal">
      <formula>"Congés"</formula>
    </cfRule>
    <cfRule type="cellIs" dxfId="5033" priority="5045" operator="equal">
      <formula>"Etudes"</formula>
    </cfRule>
    <cfRule type="cellIs" dxfId="5032" priority="5046" operator="equal">
      <formula>"Absent"</formula>
    </cfRule>
  </conditionalFormatting>
  <conditionalFormatting sqref="E804:P804">
    <cfRule type="cellIs" dxfId="5031" priority="5032" operator="equal">
      <formula>"///"</formula>
    </cfRule>
    <cfRule type="cellIs" dxfId="5030" priority="5033" operator="equal">
      <formula>"*"</formula>
    </cfRule>
    <cfRule type="cellIs" dxfId="5029" priority="5034" operator="equal">
      <formula>"//"</formula>
    </cfRule>
    <cfRule type="cellIs" dxfId="5028" priority="5035" operator="equal">
      <formula>"/"</formula>
    </cfRule>
  </conditionalFormatting>
  <conditionalFormatting sqref="U810">
    <cfRule type="cellIs" dxfId="5027" priority="5031" operator="notEqual">
      <formula>$S810</formula>
    </cfRule>
  </conditionalFormatting>
  <conditionalFormatting sqref="E831:F831 E833:F833 E835:F835 E857:P857 E859:P859 O835:P835 O831:P831">
    <cfRule type="cellIs" dxfId="5026" priority="5020" operator="equal">
      <formula>"Jour Direction"</formula>
    </cfRule>
    <cfRule type="cellIs" dxfId="5025" priority="5021" operator="equal">
      <formula>"Férié"</formula>
    </cfRule>
    <cfRule type="cellIs" dxfId="5024" priority="5022" operator="equal">
      <formula>"Fin de Contrat"</formula>
    </cfRule>
    <cfRule type="cellIs" dxfId="5023" priority="5023" operator="equal">
      <formula>"Visite Médicale"</formula>
    </cfRule>
    <cfRule type="cellIs" dxfId="5022" priority="5024" operator="equal">
      <formula>"Arrêt de Travail"</formula>
    </cfRule>
    <cfRule type="cellIs" dxfId="5021" priority="5025" operator="equal">
      <formula>"Congés Parental"</formula>
    </cfRule>
    <cfRule type="cellIs" dxfId="5020" priority="5026" operator="equal">
      <formula>"Jour Naissance"</formula>
    </cfRule>
    <cfRule type="cellIs" dxfId="5019" priority="5027" operator="equal">
      <formula>"Formation"</formula>
    </cfRule>
    <cfRule type="cellIs" dxfId="5018" priority="5028" operator="equal">
      <formula>"Congés"</formula>
    </cfRule>
    <cfRule type="cellIs" dxfId="5017" priority="5029" operator="equal">
      <formula>"Etudes"</formula>
    </cfRule>
    <cfRule type="cellIs" dxfId="5016" priority="5030" operator="equal">
      <formula>"Absent"</formula>
    </cfRule>
  </conditionalFormatting>
  <conditionalFormatting sqref="E832:F832 E834:F834 E858:P858 E860:P860 O834:P834 O832:P832">
    <cfRule type="cellIs" dxfId="5015" priority="5016" operator="equal">
      <formula>"///"</formula>
    </cfRule>
    <cfRule type="cellIs" dxfId="5014" priority="5017" operator="equal">
      <formula>"*"</formula>
    </cfRule>
    <cfRule type="cellIs" dxfId="5013" priority="5018" operator="equal">
      <formula>"//"</formula>
    </cfRule>
    <cfRule type="cellIs" dxfId="5012" priority="5019" operator="equal">
      <formula>"/"</formula>
    </cfRule>
  </conditionalFormatting>
  <conditionalFormatting sqref="E855:P855">
    <cfRule type="cellIs" dxfId="5011" priority="5005" operator="equal">
      <formula>"Jour Direction"</formula>
    </cfRule>
    <cfRule type="cellIs" dxfId="5010" priority="5006" operator="equal">
      <formula>"Férié"</formula>
    </cfRule>
    <cfRule type="cellIs" dxfId="5009" priority="5007" operator="equal">
      <formula>"Fin de Contrat"</formula>
    </cfRule>
    <cfRule type="cellIs" dxfId="5008" priority="5008" operator="equal">
      <formula>"Visite Médicale"</formula>
    </cfRule>
    <cfRule type="cellIs" dxfId="5007" priority="5009" operator="equal">
      <formula>"Arrêt de Travail"</formula>
    </cfRule>
    <cfRule type="cellIs" dxfId="5006" priority="5010" operator="equal">
      <formula>"Congés Parental"</formula>
    </cfRule>
    <cfRule type="cellIs" dxfId="5005" priority="5011" operator="equal">
      <formula>"Jour Naissance"</formula>
    </cfRule>
    <cfRule type="cellIs" dxfId="5004" priority="5012" operator="equal">
      <formula>"Formation"</formula>
    </cfRule>
    <cfRule type="cellIs" dxfId="5003" priority="5013" operator="equal">
      <formula>"Congés"</formula>
    </cfRule>
    <cfRule type="cellIs" dxfId="5002" priority="5014" operator="equal">
      <formula>"Etudes"</formula>
    </cfRule>
    <cfRule type="cellIs" dxfId="5001" priority="5015" operator="equal">
      <formula>"Absent"</formula>
    </cfRule>
  </conditionalFormatting>
  <conditionalFormatting sqref="E856:P856">
    <cfRule type="cellIs" dxfId="5000" priority="5001" operator="equal">
      <formula>"///"</formula>
    </cfRule>
    <cfRule type="cellIs" dxfId="4999" priority="5002" operator="equal">
      <formula>"*"</formula>
    </cfRule>
    <cfRule type="cellIs" dxfId="4998" priority="5003" operator="equal">
      <formula>"//"</formula>
    </cfRule>
    <cfRule type="cellIs" dxfId="4997" priority="5004" operator="equal">
      <formula>"/"</formula>
    </cfRule>
  </conditionalFormatting>
  <conditionalFormatting sqref="E853:P853">
    <cfRule type="cellIs" dxfId="4996" priority="4990" operator="equal">
      <formula>"Jour Direction"</formula>
    </cfRule>
    <cfRule type="cellIs" dxfId="4995" priority="4991" operator="equal">
      <formula>"Férié"</formula>
    </cfRule>
    <cfRule type="cellIs" dxfId="4994" priority="4992" operator="equal">
      <formula>"Fin de Contrat"</formula>
    </cfRule>
    <cfRule type="cellIs" dxfId="4993" priority="4993" operator="equal">
      <formula>"Visite Médicale"</formula>
    </cfRule>
    <cfRule type="cellIs" dxfId="4992" priority="4994" operator="equal">
      <formula>"Arrêt de Travail"</formula>
    </cfRule>
    <cfRule type="cellIs" dxfId="4991" priority="4995" operator="equal">
      <formula>"Congés Parental"</formula>
    </cfRule>
    <cfRule type="cellIs" dxfId="4990" priority="4996" operator="equal">
      <formula>"Jour Naissance"</formula>
    </cfRule>
    <cfRule type="cellIs" dxfId="4989" priority="4997" operator="equal">
      <formula>"Formation"</formula>
    </cfRule>
    <cfRule type="cellIs" dxfId="4988" priority="4998" operator="equal">
      <formula>"Congés"</formula>
    </cfRule>
    <cfRule type="cellIs" dxfId="4987" priority="4999" operator="equal">
      <formula>"Etudes"</formula>
    </cfRule>
    <cfRule type="cellIs" dxfId="4986" priority="5000" operator="equal">
      <formula>"Absent"</formula>
    </cfRule>
  </conditionalFormatting>
  <conditionalFormatting sqref="E854:P854">
    <cfRule type="cellIs" dxfId="4985" priority="4986" operator="equal">
      <formula>"///"</formula>
    </cfRule>
    <cfRule type="cellIs" dxfId="4984" priority="4987" operator="equal">
      <formula>"*"</formula>
    </cfRule>
    <cfRule type="cellIs" dxfId="4983" priority="4988" operator="equal">
      <formula>"//"</formula>
    </cfRule>
    <cfRule type="cellIs" dxfId="4982" priority="4989" operator="equal">
      <formula>"/"</formula>
    </cfRule>
  </conditionalFormatting>
  <conditionalFormatting sqref="E851:P851">
    <cfRule type="cellIs" dxfId="4981" priority="4975" operator="equal">
      <formula>"Jour Direction"</formula>
    </cfRule>
    <cfRule type="cellIs" dxfId="4980" priority="4976" operator="equal">
      <formula>"Férié"</formula>
    </cfRule>
    <cfRule type="cellIs" dxfId="4979" priority="4977" operator="equal">
      <formula>"Fin de Contrat"</formula>
    </cfRule>
    <cfRule type="cellIs" dxfId="4978" priority="4978" operator="equal">
      <formula>"Visite Médicale"</formula>
    </cfRule>
    <cfRule type="cellIs" dxfId="4977" priority="4979" operator="equal">
      <formula>"Arrêt de Travail"</formula>
    </cfRule>
    <cfRule type="cellIs" dxfId="4976" priority="4980" operator="equal">
      <formula>"Congés Parental"</formula>
    </cfRule>
    <cfRule type="cellIs" dxfId="4975" priority="4981" operator="equal">
      <formula>"Jour Naissance"</formula>
    </cfRule>
    <cfRule type="cellIs" dxfId="4974" priority="4982" operator="equal">
      <formula>"Formation"</formula>
    </cfRule>
    <cfRule type="cellIs" dxfId="4973" priority="4983" operator="equal">
      <formula>"Congés"</formula>
    </cfRule>
    <cfRule type="cellIs" dxfId="4972" priority="4984" operator="equal">
      <formula>"Etudes"</formula>
    </cfRule>
    <cfRule type="cellIs" dxfId="4971" priority="4985" operator="equal">
      <formula>"Absent"</formula>
    </cfRule>
  </conditionalFormatting>
  <conditionalFormatting sqref="E852:P852">
    <cfRule type="cellIs" dxfId="4970" priority="4971" operator="equal">
      <formula>"///"</formula>
    </cfRule>
    <cfRule type="cellIs" dxfId="4969" priority="4972" operator="equal">
      <formula>"*"</formula>
    </cfRule>
    <cfRule type="cellIs" dxfId="4968" priority="4973" operator="equal">
      <formula>"//"</formula>
    </cfRule>
    <cfRule type="cellIs" dxfId="4967" priority="4974" operator="equal">
      <formula>"/"</formula>
    </cfRule>
  </conditionalFormatting>
  <conditionalFormatting sqref="E849:P849">
    <cfRule type="cellIs" dxfId="4966" priority="4960" operator="equal">
      <formula>"Jour Direction"</formula>
    </cfRule>
    <cfRule type="cellIs" dxfId="4965" priority="4961" operator="equal">
      <formula>"Férié"</formula>
    </cfRule>
    <cfRule type="cellIs" dxfId="4964" priority="4962" operator="equal">
      <formula>"Fin de Contrat"</formula>
    </cfRule>
    <cfRule type="cellIs" dxfId="4963" priority="4963" operator="equal">
      <formula>"Visite Médicale"</formula>
    </cfRule>
    <cfRule type="cellIs" dxfId="4962" priority="4964" operator="equal">
      <formula>"Arrêt de Travail"</formula>
    </cfRule>
    <cfRule type="cellIs" dxfId="4961" priority="4965" operator="equal">
      <formula>"Congés Parental"</formula>
    </cfRule>
    <cfRule type="cellIs" dxfId="4960" priority="4966" operator="equal">
      <formula>"Jour Naissance"</formula>
    </cfRule>
    <cfRule type="cellIs" dxfId="4959" priority="4967" operator="equal">
      <formula>"Formation"</formula>
    </cfRule>
    <cfRule type="cellIs" dxfId="4958" priority="4968" operator="equal">
      <formula>"Congés"</formula>
    </cfRule>
    <cfRule type="cellIs" dxfId="4957" priority="4969" operator="equal">
      <formula>"Etudes"</formula>
    </cfRule>
    <cfRule type="cellIs" dxfId="4956" priority="4970" operator="equal">
      <formula>"Absent"</formula>
    </cfRule>
  </conditionalFormatting>
  <conditionalFormatting sqref="E850:P850">
    <cfRule type="cellIs" dxfId="4955" priority="4956" operator="equal">
      <formula>"///"</formula>
    </cfRule>
    <cfRule type="cellIs" dxfId="4954" priority="4957" operator="equal">
      <formula>"*"</formula>
    </cfRule>
    <cfRule type="cellIs" dxfId="4953" priority="4958" operator="equal">
      <formula>"//"</formula>
    </cfRule>
    <cfRule type="cellIs" dxfId="4952" priority="4959" operator="equal">
      <formula>"/"</formula>
    </cfRule>
  </conditionalFormatting>
  <conditionalFormatting sqref="E847:P847">
    <cfRule type="cellIs" dxfId="4951" priority="4945" operator="equal">
      <formula>"Jour Direction"</formula>
    </cfRule>
    <cfRule type="cellIs" dxfId="4950" priority="4946" operator="equal">
      <formula>"Férié"</formula>
    </cfRule>
    <cfRule type="cellIs" dxfId="4949" priority="4947" operator="equal">
      <formula>"Fin de Contrat"</formula>
    </cfRule>
    <cfRule type="cellIs" dxfId="4948" priority="4948" operator="equal">
      <formula>"Visite Médicale"</formula>
    </cfRule>
    <cfRule type="cellIs" dxfId="4947" priority="4949" operator="equal">
      <formula>"Arrêt de Travail"</formula>
    </cfRule>
    <cfRule type="cellIs" dxfId="4946" priority="4950" operator="equal">
      <formula>"Congés Parental"</formula>
    </cfRule>
    <cfRule type="cellIs" dxfId="4945" priority="4951" operator="equal">
      <formula>"Jour Naissance"</formula>
    </cfRule>
    <cfRule type="cellIs" dxfId="4944" priority="4952" operator="equal">
      <formula>"Formation"</formula>
    </cfRule>
    <cfRule type="cellIs" dxfId="4943" priority="4953" operator="equal">
      <formula>"Congés"</formula>
    </cfRule>
    <cfRule type="cellIs" dxfId="4942" priority="4954" operator="equal">
      <formula>"Etudes"</formula>
    </cfRule>
    <cfRule type="cellIs" dxfId="4941" priority="4955" operator="equal">
      <formula>"Absent"</formula>
    </cfRule>
  </conditionalFormatting>
  <conditionalFormatting sqref="E848:P848">
    <cfRule type="cellIs" dxfId="4940" priority="4941" operator="equal">
      <formula>"///"</formula>
    </cfRule>
    <cfRule type="cellIs" dxfId="4939" priority="4942" operator="equal">
      <formula>"*"</formula>
    </cfRule>
    <cfRule type="cellIs" dxfId="4938" priority="4943" operator="equal">
      <formula>"//"</formula>
    </cfRule>
    <cfRule type="cellIs" dxfId="4937" priority="4944" operator="equal">
      <formula>"/"</formula>
    </cfRule>
  </conditionalFormatting>
  <conditionalFormatting sqref="E845:P845">
    <cfRule type="cellIs" dxfId="4936" priority="4930" operator="equal">
      <formula>"Jour Direction"</formula>
    </cfRule>
    <cfRule type="cellIs" dxfId="4935" priority="4931" operator="equal">
      <formula>"Férié"</formula>
    </cfRule>
    <cfRule type="cellIs" dxfId="4934" priority="4932" operator="equal">
      <formula>"Fin de Contrat"</formula>
    </cfRule>
    <cfRule type="cellIs" dxfId="4933" priority="4933" operator="equal">
      <formula>"Visite Médicale"</formula>
    </cfRule>
    <cfRule type="cellIs" dxfId="4932" priority="4934" operator="equal">
      <formula>"Arrêt de Travail"</formula>
    </cfRule>
    <cfRule type="cellIs" dxfId="4931" priority="4935" operator="equal">
      <formula>"Congés Parental"</formula>
    </cfRule>
    <cfRule type="cellIs" dxfId="4930" priority="4936" operator="equal">
      <formula>"Jour Naissance"</formula>
    </cfRule>
    <cfRule type="cellIs" dxfId="4929" priority="4937" operator="equal">
      <formula>"Formation"</formula>
    </cfRule>
    <cfRule type="cellIs" dxfId="4928" priority="4938" operator="equal">
      <formula>"Congés"</formula>
    </cfRule>
    <cfRule type="cellIs" dxfId="4927" priority="4939" operator="equal">
      <formula>"Etudes"</formula>
    </cfRule>
    <cfRule type="cellIs" dxfId="4926" priority="4940" operator="equal">
      <formula>"Absent"</formula>
    </cfRule>
  </conditionalFormatting>
  <conditionalFormatting sqref="E846:P846">
    <cfRule type="cellIs" dxfId="4925" priority="4926" operator="equal">
      <formula>"///"</formula>
    </cfRule>
    <cfRule type="cellIs" dxfId="4924" priority="4927" operator="equal">
      <formula>"*"</formula>
    </cfRule>
    <cfRule type="cellIs" dxfId="4923" priority="4928" operator="equal">
      <formula>"//"</formula>
    </cfRule>
    <cfRule type="cellIs" dxfId="4922" priority="4929" operator="equal">
      <formula>"/"</formula>
    </cfRule>
  </conditionalFormatting>
  <conditionalFormatting sqref="E843:P843">
    <cfRule type="cellIs" dxfId="4921" priority="4915" operator="equal">
      <formula>"Jour Direction"</formula>
    </cfRule>
    <cfRule type="cellIs" dxfId="4920" priority="4916" operator="equal">
      <formula>"Férié"</formula>
    </cfRule>
    <cfRule type="cellIs" dxfId="4919" priority="4917" operator="equal">
      <formula>"Fin de Contrat"</formula>
    </cfRule>
    <cfRule type="cellIs" dxfId="4918" priority="4918" operator="equal">
      <formula>"Visite Médicale"</formula>
    </cfRule>
    <cfRule type="cellIs" dxfId="4917" priority="4919" operator="equal">
      <formula>"Arrêt de Travail"</formula>
    </cfRule>
    <cfRule type="cellIs" dxfId="4916" priority="4920" operator="equal">
      <formula>"Congés Parental"</formula>
    </cfRule>
    <cfRule type="cellIs" dxfId="4915" priority="4921" operator="equal">
      <formula>"Jour Naissance"</formula>
    </cfRule>
    <cfRule type="cellIs" dxfId="4914" priority="4922" operator="equal">
      <formula>"Formation"</formula>
    </cfRule>
    <cfRule type="cellIs" dxfId="4913" priority="4923" operator="equal">
      <formula>"Congés"</formula>
    </cfRule>
    <cfRule type="cellIs" dxfId="4912" priority="4924" operator="equal">
      <formula>"Etudes"</formula>
    </cfRule>
    <cfRule type="cellIs" dxfId="4911" priority="4925" operator="equal">
      <formula>"Absent"</formula>
    </cfRule>
  </conditionalFormatting>
  <conditionalFormatting sqref="E844:P844">
    <cfRule type="cellIs" dxfId="4910" priority="4911" operator="equal">
      <formula>"///"</formula>
    </cfRule>
    <cfRule type="cellIs" dxfId="4909" priority="4912" operator="equal">
      <formula>"*"</formula>
    </cfRule>
    <cfRule type="cellIs" dxfId="4908" priority="4913" operator="equal">
      <formula>"//"</formula>
    </cfRule>
    <cfRule type="cellIs" dxfId="4907" priority="4914" operator="equal">
      <formula>"/"</formula>
    </cfRule>
  </conditionalFormatting>
  <conditionalFormatting sqref="E841:P841">
    <cfRule type="cellIs" dxfId="4906" priority="4900" operator="equal">
      <formula>"Jour Direction"</formula>
    </cfRule>
    <cfRule type="cellIs" dxfId="4905" priority="4901" operator="equal">
      <formula>"Férié"</formula>
    </cfRule>
    <cfRule type="cellIs" dxfId="4904" priority="4902" operator="equal">
      <formula>"Fin de Contrat"</formula>
    </cfRule>
    <cfRule type="cellIs" dxfId="4903" priority="4903" operator="equal">
      <formula>"Visite Médicale"</formula>
    </cfRule>
    <cfRule type="cellIs" dxfId="4902" priority="4904" operator="equal">
      <formula>"Arrêt de Travail"</formula>
    </cfRule>
    <cfRule type="cellIs" dxfId="4901" priority="4905" operator="equal">
      <formula>"Congés Parental"</formula>
    </cfRule>
    <cfRule type="cellIs" dxfId="4900" priority="4906" operator="equal">
      <formula>"Jour Naissance"</formula>
    </cfRule>
    <cfRule type="cellIs" dxfId="4899" priority="4907" operator="equal">
      <formula>"Formation"</formula>
    </cfRule>
    <cfRule type="cellIs" dxfId="4898" priority="4908" operator="equal">
      <formula>"Congés"</formula>
    </cfRule>
    <cfRule type="cellIs" dxfId="4897" priority="4909" operator="equal">
      <formula>"Etudes"</formula>
    </cfRule>
    <cfRule type="cellIs" dxfId="4896" priority="4910" operator="equal">
      <formula>"Absent"</formula>
    </cfRule>
  </conditionalFormatting>
  <conditionalFormatting sqref="E842:P842">
    <cfRule type="cellIs" dxfId="4895" priority="4896" operator="equal">
      <formula>"///"</formula>
    </cfRule>
    <cfRule type="cellIs" dxfId="4894" priority="4897" operator="equal">
      <formula>"*"</formula>
    </cfRule>
    <cfRule type="cellIs" dxfId="4893" priority="4898" operator="equal">
      <formula>"//"</formula>
    </cfRule>
    <cfRule type="cellIs" dxfId="4892" priority="4899" operator="equal">
      <formula>"/"</formula>
    </cfRule>
  </conditionalFormatting>
  <conditionalFormatting sqref="E839:P839">
    <cfRule type="cellIs" dxfId="4891" priority="4885" operator="equal">
      <formula>"Jour Direction"</formula>
    </cfRule>
    <cfRule type="cellIs" dxfId="4890" priority="4886" operator="equal">
      <formula>"Férié"</formula>
    </cfRule>
    <cfRule type="cellIs" dxfId="4889" priority="4887" operator="equal">
      <formula>"Fin de Contrat"</formula>
    </cfRule>
    <cfRule type="cellIs" dxfId="4888" priority="4888" operator="equal">
      <formula>"Visite Médicale"</formula>
    </cfRule>
    <cfRule type="cellIs" dxfId="4887" priority="4889" operator="equal">
      <formula>"Arrêt de Travail"</formula>
    </cfRule>
    <cfRule type="cellIs" dxfId="4886" priority="4890" operator="equal">
      <formula>"Congés Parental"</formula>
    </cfRule>
    <cfRule type="cellIs" dxfId="4885" priority="4891" operator="equal">
      <formula>"Jour Naissance"</formula>
    </cfRule>
    <cfRule type="cellIs" dxfId="4884" priority="4892" operator="equal">
      <formula>"Formation"</formula>
    </cfRule>
    <cfRule type="cellIs" dxfId="4883" priority="4893" operator="equal">
      <formula>"Congés"</formula>
    </cfRule>
    <cfRule type="cellIs" dxfId="4882" priority="4894" operator="equal">
      <formula>"Etudes"</formula>
    </cfRule>
    <cfRule type="cellIs" dxfId="4881" priority="4895" operator="equal">
      <formula>"Absent"</formula>
    </cfRule>
  </conditionalFormatting>
  <conditionalFormatting sqref="E840:P840">
    <cfRule type="cellIs" dxfId="4880" priority="4881" operator="equal">
      <formula>"///"</formula>
    </cfRule>
    <cfRule type="cellIs" dxfId="4879" priority="4882" operator="equal">
      <formula>"*"</formula>
    </cfRule>
    <cfRule type="cellIs" dxfId="4878" priority="4883" operator="equal">
      <formula>"//"</formula>
    </cfRule>
    <cfRule type="cellIs" dxfId="4877" priority="4884" operator="equal">
      <formula>"/"</formula>
    </cfRule>
  </conditionalFormatting>
  <conditionalFormatting sqref="E837:P837">
    <cfRule type="cellIs" dxfId="4876" priority="4870" operator="equal">
      <formula>"Jour Direction"</formula>
    </cfRule>
    <cfRule type="cellIs" dxfId="4875" priority="4871" operator="equal">
      <formula>"Férié"</formula>
    </cfRule>
    <cfRule type="cellIs" dxfId="4874" priority="4872" operator="equal">
      <formula>"Fin de Contrat"</formula>
    </cfRule>
    <cfRule type="cellIs" dxfId="4873" priority="4873" operator="equal">
      <formula>"Visite Médicale"</formula>
    </cfRule>
    <cfRule type="cellIs" dxfId="4872" priority="4874" operator="equal">
      <formula>"Arrêt de Travail"</formula>
    </cfRule>
    <cfRule type="cellIs" dxfId="4871" priority="4875" operator="equal">
      <formula>"Congés Parental"</formula>
    </cfRule>
    <cfRule type="cellIs" dxfId="4870" priority="4876" operator="equal">
      <formula>"Jour Naissance"</formula>
    </cfRule>
    <cfRule type="cellIs" dxfId="4869" priority="4877" operator="equal">
      <formula>"Formation"</formula>
    </cfRule>
    <cfRule type="cellIs" dxfId="4868" priority="4878" operator="equal">
      <formula>"Congés"</formula>
    </cfRule>
    <cfRule type="cellIs" dxfId="4867" priority="4879" operator="equal">
      <formula>"Etudes"</formula>
    </cfRule>
    <cfRule type="cellIs" dxfId="4866" priority="4880" operator="equal">
      <formula>"Absent"</formula>
    </cfRule>
  </conditionalFormatting>
  <conditionalFormatting sqref="E838:P838">
    <cfRule type="cellIs" dxfId="4865" priority="4866" operator="equal">
      <formula>"///"</formula>
    </cfRule>
    <cfRule type="cellIs" dxfId="4864" priority="4867" operator="equal">
      <formula>"*"</formula>
    </cfRule>
    <cfRule type="cellIs" dxfId="4863" priority="4868" operator="equal">
      <formula>"//"</formula>
    </cfRule>
    <cfRule type="cellIs" dxfId="4862" priority="4869" operator="equal">
      <formula>"/"</formula>
    </cfRule>
  </conditionalFormatting>
  <conditionalFormatting sqref="U844">
    <cfRule type="cellIs" dxfId="4861" priority="4865" operator="notEqual">
      <formula>$S844</formula>
    </cfRule>
  </conditionalFormatting>
  <conditionalFormatting sqref="E867:P867 E869 E891:P891 E893:P893 O869:P869">
    <cfRule type="cellIs" dxfId="4860" priority="4854" operator="equal">
      <formula>"Jour Direction"</formula>
    </cfRule>
    <cfRule type="cellIs" dxfId="4859" priority="4855" operator="equal">
      <formula>"Férié"</formula>
    </cfRule>
    <cfRule type="cellIs" dxfId="4858" priority="4856" operator="equal">
      <formula>"Fin de Contrat"</formula>
    </cfRule>
    <cfRule type="cellIs" dxfId="4857" priority="4857" operator="equal">
      <formula>"Visite Médicale"</formula>
    </cfRule>
    <cfRule type="cellIs" dxfId="4856" priority="4858" operator="equal">
      <formula>"Arrêt de Travail"</formula>
    </cfRule>
    <cfRule type="cellIs" dxfId="4855" priority="4859" operator="equal">
      <formula>"Congés Parental"</formula>
    </cfRule>
    <cfRule type="cellIs" dxfId="4854" priority="4860" operator="equal">
      <formula>"Jour Naissance"</formula>
    </cfRule>
    <cfRule type="cellIs" dxfId="4853" priority="4861" operator="equal">
      <formula>"Formation"</formula>
    </cfRule>
    <cfRule type="cellIs" dxfId="4852" priority="4862" operator="equal">
      <formula>"Congés"</formula>
    </cfRule>
    <cfRule type="cellIs" dxfId="4851" priority="4863" operator="equal">
      <formula>"Etudes"</formula>
    </cfRule>
    <cfRule type="cellIs" dxfId="4850" priority="4864" operator="equal">
      <formula>"Absent"</formula>
    </cfRule>
  </conditionalFormatting>
  <conditionalFormatting sqref="O866:P866 E868:P868 O870:P870 E892:P892 E894:P894">
    <cfRule type="cellIs" dxfId="4849" priority="4850" operator="equal">
      <formula>"///"</formula>
    </cfRule>
    <cfRule type="cellIs" dxfId="4848" priority="4851" operator="equal">
      <formula>"*"</formula>
    </cfRule>
    <cfRule type="cellIs" dxfId="4847" priority="4852" operator="equal">
      <formula>"//"</formula>
    </cfRule>
    <cfRule type="cellIs" dxfId="4846" priority="4853" operator="equal">
      <formula>"/"</formula>
    </cfRule>
  </conditionalFormatting>
  <conditionalFormatting sqref="E889:P889">
    <cfRule type="cellIs" dxfId="4845" priority="4839" operator="equal">
      <formula>"Jour Direction"</formula>
    </cfRule>
    <cfRule type="cellIs" dxfId="4844" priority="4840" operator="equal">
      <formula>"Férié"</formula>
    </cfRule>
    <cfRule type="cellIs" dxfId="4843" priority="4841" operator="equal">
      <formula>"Fin de Contrat"</formula>
    </cfRule>
    <cfRule type="cellIs" dxfId="4842" priority="4842" operator="equal">
      <formula>"Visite Médicale"</formula>
    </cfRule>
    <cfRule type="cellIs" dxfId="4841" priority="4843" operator="equal">
      <formula>"Arrêt de Travail"</formula>
    </cfRule>
    <cfRule type="cellIs" dxfId="4840" priority="4844" operator="equal">
      <formula>"Congés Parental"</formula>
    </cfRule>
    <cfRule type="cellIs" dxfId="4839" priority="4845" operator="equal">
      <formula>"Jour Naissance"</formula>
    </cfRule>
    <cfRule type="cellIs" dxfId="4838" priority="4846" operator="equal">
      <formula>"Formation"</formula>
    </cfRule>
    <cfRule type="cellIs" dxfId="4837" priority="4847" operator="equal">
      <formula>"Congés"</formula>
    </cfRule>
    <cfRule type="cellIs" dxfId="4836" priority="4848" operator="equal">
      <formula>"Etudes"</formula>
    </cfRule>
    <cfRule type="cellIs" dxfId="4835" priority="4849" operator="equal">
      <formula>"Absent"</formula>
    </cfRule>
  </conditionalFormatting>
  <conditionalFormatting sqref="E890:P890">
    <cfRule type="cellIs" dxfId="4834" priority="4835" operator="equal">
      <formula>"///"</formula>
    </cfRule>
    <cfRule type="cellIs" dxfId="4833" priority="4836" operator="equal">
      <formula>"*"</formula>
    </cfRule>
    <cfRule type="cellIs" dxfId="4832" priority="4837" operator="equal">
      <formula>"//"</formula>
    </cfRule>
    <cfRule type="cellIs" dxfId="4831" priority="4838" operator="equal">
      <formula>"/"</formula>
    </cfRule>
  </conditionalFormatting>
  <conditionalFormatting sqref="E887:P887">
    <cfRule type="cellIs" dxfId="4830" priority="4824" operator="equal">
      <formula>"Jour Direction"</formula>
    </cfRule>
    <cfRule type="cellIs" dxfId="4829" priority="4825" operator="equal">
      <formula>"Férié"</formula>
    </cfRule>
    <cfRule type="cellIs" dxfId="4828" priority="4826" operator="equal">
      <formula>"Fin de Contrat"</formula>
    </cfRule>
    <cfRule type="cellIs" dxfId="4827" priority="4827" operator="equal">
      <formula>"Visite Médicale"</formula>
    </cfRule>
    <cfRule type="cellIs" dxfId="4826" priority="4828" operator="equal">
      <formula>"Arrêt de Travail"</formula>
    </cfRule>
    <cfRule type="cellIs" dxfId="4825" priority="4829" operator="equal">
      <formula>"Congés Parental"</formula>
    </cfRule>
    <cfRule type="cellIs" dxfId="4824" priority="4830" operator="equal">
      <formula>"Jour Naissance"</formula>
    </cfRule>
    <cfRule type="cellIs" dxfId="4823" priority="4831" operator="equal">
      <formula>"Formation"</formula>
    </cfRule>
    <cfRule type="cellIs" dxfId="4822" priority="4832" operator="equal">
      <formula>"Congés"</formula>
    </cfRule>
    <cfRule type="cellIs" dxfId="4821" priority="4833" operator="equal">
      <formula>"Etudes"</formula>
    </cfRule>
    <cfRule type="cellIs" dxfId="4820" priority="4834" operator="equal">
      <formula>"Absent"</formula>
    </cfRule>
  </conditionalFormatting>
  <conditionalFormatting sqref="E888:P888">
    <cfRule type="cellIs" dxfId="4819" priority="4820" operator="equal">
      <formula>"///"</formula>
    </cfRule>
    <cfRule type="cellIs" dxfId="4818" priority="4821" operator="equal">
      <formula>"*"</formula>
    </cfRule>
    <cfRule type="cellIs" dxfId="4817" priority="4822" operator="equal">
      <formula>"//"</formula>
    </cfRule>
    <cfRule type="cellIs" dxfId="4816" priority="4823" operator="equal">
      <formula>"/"</formula>
    </cfRule>
  </conditionalFormatting>
  <conditionalFormatting sqref="E885:P885">
    <cfRule type="cellIs" dxfId="4815" priority="4809" operator="equal">
      <formula>"Jour Direction"</formula>
    </cfRule>
    <cfRule type="cellIs" dxfId="4814" priority="4810" operator="equal">
      <formula>"Férié"</formula>
    </cfRule>
    <cfRule type="cellIs" dxfId="4813" priority="4811" operator="equal">
      <formula>"Fin de Contrat"</formula>
    </cfRule>
    <cfRule type="cellIs" dxfId="4812" priority="4812" operator="equal">
      <formula>"Visite Médicale"</formula>
    </cfRule>
    <cfRule type="cellIs" dxfId="4811" priority="4813" operator="equal">
      <formula>"Arrêt de Travail"</formula>
    </cfRule>
    <cfRule type="cellIs" dxfId="4810" priority="4814" operator="equal">
      <formula>"Congés Parental"</formula>
    </cfRule>
    <cfRule type="cellIs" dxfId="4809" priority="4815" operator="equal">
      <formula>"Jour Naissance"</formula>
    </cfRule>
    <cfRule type="cellIs" dxfId="4808" priority="4816" operator="equal">
      <formula>"Formation"</formula>
    </cfRule>
    <cfRule type="cellIs" dxfId="4807" priority="4817" operator="equal">
      <formula>"Congés"</formula>
    </cfRule>
    <cfRule type="cellIs" dxfId="4806" priority="4818" operator="equal">
      <formula>"Etudes"</formula>
    </cfRule>
    <cfRule type="cellIs" dxfId="4805" priority="4819" operator="equal">
      <formula>"Absent"</formula>
    </cfRule>
  </conditionalFormatting>
  <conditionalFormatting sqref="E886:P886">
    <cfRule type="cellIs" dxfId="4804" priority="4805" operator="equal">
      <formula>"///"</formula>
    </cfRule>
    <cfRule type="cellIs" dxfId="4803" priority="4806" operator="equal">
      <formula>"*"</formula>
    </cfRule>
    <cfRule type="cellIs" dxfId="4802" priority="4807" operator="equal">
      <formula>"//"</formula>
    </cfRule>
    <cfRule type="cellIs" dxfId="4801" priority="4808" operator="equal">
      <formula>"/"</formula>
    </cfRule>
  </conditionalFormatting>
  <conditionalFormatting sqref="E883:P883">
    <cfRule type="cellIs" dxfId="4800" priority="4794" operator="equal">
      <formula>"Jour Direction"</formula>
    </cfRule>
    <cfRule type="cellIs" dxfId="4799" priority="4795" operator="equal">
      <formula>"Férié"</formula>
    </cfRule>
    <cfRule type="cellIs" dxfId="4798" priority="4796" operator="equal">
      <formula>"Fin de Contrat"</formula>
    </cfRule>
    <cfRule type="cellIs" dxfId="4797" priority="4797" operator="equal">
      <formula>"Visite Médicale"</formula>
    </cfRule>
    <cfRule type="cellIs" dxfId="4796" priority="4798" operator="equal">
      <formula>"Arrêt de Travail"</formula>
    </cfRule>
    <cfRule type="cellIs" dxfId="4795" priority="4799" operator="equal">
      <formula>"Congés Parental"</formula>
    </cfRule>
    <cfRule type="cellIs" dxfId="4794" priority="4800" operator="equal">
      <formula>"Jour Naissance"</formula>
    </cfRule>
    <cfRule type="cellIs" dxfId="4793" priority="4801" operator="equal">
      <formula>"Formation"</formula>
    </cfRule>
    <cfRule type="cellIs" dxfId="4792" priority="4802" operator="equal">
      <formula>"Congés"</formula>
    </cfRule>
    <cfRule type="cellIs" dxfId="4791" priority="4803" operator="equal">
      <formula>"Etudes"</formula>
    </cfRule>
    <cfRule type="cellIs" dxfId="4790" priority="4804" operator="equal">
      <formula>"Absent"</formula>
    </cfRule>
  </conditionalFormatting>
  <conditionalFormatting sqref="E884:P884">
    <cfRule type="cellIs" dxfId="4789" priority="4790" operator="equal">
      <formula>"///"</formula>
    </cfRule>
    <cfRule type="cellIs" dxfId="4788" priority="4791" operator="equal">
      <formula>"*"</formula>
    </cfRule>
    <cfRule type="cellIs" dxfId="4787" priority="4792" operator="equal">
      <formula>"//"</formula>
    </cfRule>
    <cfRule type="cellIs" dxfId="4786" priority="4793" operator="equal">
      <formula>"/"</formula>
    </cfRule>
  </conditionalFormatting>
  <conditionalFormatting sqref="E881:P881">
    <cfRule type="cellIs" dxfId="4785" priority="4779" operator="equal">
      <formula>"Jour Direction"</formula>
    </cfRule>
    <cfRule type="cellIs" dxfId="4784" priority="4780" operator="equal">
      <formula>"Férié"</formula>
    </cfRule>
    <cfRule type="cellIs" dxfId="4783" priority="4781" operator="equal">
      <formula>"Fin de Contrat"</formula>
    </cfRule>
    <cfRule type="cellIs" dxfId="4782" priority="4782" operator="equal">
      <formula>"Visite Médicale"</formula>
    </cfRule>
    <cfRule type="cellIs" dxfId="4781" priority="4783" operator="equal">
      <formula>"Arrêt de Travail"</formula>
    </cfRule>
    <cfRule type="cellIs" dxfId="4780" priority="4784" operator="equal">
      <formula>"Congés Parental"</formula>
    </cfRule>
    <cfRule type="cellIs" dxfId="4779" priority="4785" operator="equal">
      <formula>"Jour Naissance"</formula>
    </cfRule>
    <cfRule type="cellIs" dxfId="4778" priority="4786" operator="equal">
      <formula>"Formation"</formula>
    </cfRule>
    <cfRule type="cellIs" dxfId="4777" priority="4787" operator="equal">
      <formula>"Congés"</formula>
    </cfRule>
    <cfRule type="cellIs" dxfId="4776" priority="4788" operator="equal">
      <formula>"Etudes"</formula>
    </cfRule>
    <cfRule type="cellIs" dxfId="4775" priority="4789" operator="equal">
      <formula>"Absent"</formula>
    </cfRule>
  </conditionalFormatting>
  <conditionalFormatting sqref="E882:P882">
    <cfRule type="cellIs" dxfId="4774" priority="4775" operator="equal">
      <formula>"///"</formula>
    </cfRule>
    <cfRule type="cellIs" dxfId="4773" priority="4776" operator="equal">
      <formula>"*"</formula>
    </cfRule>
    <cfRule type="cellIs" dxfId="4772" priority="4777" operator="equal">
      <formula>"//"</formula>
    </cfRule>
    <cfRule type="cellIs" dxfId="4771" priority="4778" operator="equal">
      <formula>"/"</formula>
    </cfRule>
  </conditionalFormatting>
  <conditionalFormatting sqref="E879:P879">
    <cfRule type="cellIs" dxfId="4770" priority="4764" operator="equal">
      <formula>"Jour Direction"</formula>
    </cfRule>
    <cfRule type="cellIs" dxfId="4769" priority="4765" operator="equal">
      <formula>"Férié"</formula>
    </cfRule>
    <cfRule type="cellIs" dxfId="4768" priority="4766" operator="equal">
      <formula>"Fin de Contrat"</formula>
    </cfRule>
    <cfRule type="cellIs" dxfId="4767" priority="4767" operator="equal">
      <formula>"Visite Médicale"</formula>
    </cfRule>
    <cfRule type="cellIs" dxfId="4766" priority="4768" operator="equal">
      <formula>"Arrêt de Travail"</formula>
    </cfRule>
    <cfRule type="cellIs" dxfId="4765" priority="4769" operator="equal">
      <formula>"Congés Parental"</formula>
    </cfRule>
    <cfRule type="cellIs" dxfId="4764" priority="4770" operator="equal">
      <formula>"Jour Naissance"</formula>
    </cfRule>
    <cfRule type="cellIs" dxfId="4763" priority="4771" operator="equal">
      <formula>"Formation"</formula>
    </cfRule>
    <cfRule type="cellIs" dxfId="4762" priority="4772" operator="equal">
      <formula>"Congés"</formula>
    </cfRule>
    <cfRule type="cellIs" dxfId="4761" priority="4773" operator="equal">
      <formula>"Etudes"</formula>
    </cfRule>
    <cfRule type="cellIs" dxfId="4760" priority="4774" operator="equal">
      <formula>"Absent"</formula>
    </cfRule>
  </conditionalFormatting>
  <conditionalFormatting sqref="E880:P880">
    <cfRule type="cellIs" dxfId="4759" priority="4760" operator="equal">
      <formula>"///"</formula>
    </cfRule>
    <cfRule type="cellIs" dxfId="4758" priority="4761" operator="equal">
      <formula>"*"</formula>
    </cfRule>
    <cfRule type="cellIs" dxfId="4757" priority="4762" operator="equal">
      <formula>"//"</formula>
    </cfRule>
    <cfRule type="cellIs" dxfId="4756" priority="4763" operator="equal">
      <formula>"/"</formula>
    </cfRule>
  </conditionalFormatting>
  <conditionalFormatting sqref="E877:P877">
    <cfRule type="cellIs" dxfId="4755" priority="4749" operator="equal">
      <formula>"Jour Direction"</formula>
    </cfRule>
    <cfRule type="cellIs" dxfId="4754" priority="4750" operator="equal">
      <formula>"Férié"</formula>
    </cfRule>
    <cfRule type="cellIs" dxfId="4753" priority="4751" operator="equal">
      <formula>"Fin de Contrat"</formula>
    </cfRule>
    <cfRule type="cellIs" dxfId="4752" priority="4752" operator="equal">
      <formula>"Visite Médicale"</formula>
    </cfRule>
    <cfRule type="cellIs" dxfId="4751" priority="4753" operator="equal">
      <formula>"Arrêt de Travail"</formula>
    </cfRule>
    <cfRule type="cellIs" dxfId="4750" priority="4754" operator="equal">
      <formula>"Congés Parental"</formula>
    </cfRule>
    <cfRule type="cellIs" dxfId="4749" priority="4755" operator="equal">
      <formula>"Jour Naissance"</formula>
    </cfRule>
    <cfRule type="cellIs" dxfId="4748" priority="4756" operator="equal">
      <formula>"Formation"</formula>
    </cfRule>
    <cfRule type="cellIs" dxfId="4747" priority="4757" operator="equal">
      <formula>"Congés"</formula>
    </cfRule>
    <cfRule type="cellIs" dxfId="4746" priority="4758" operator="equal">
      <formula>"Etudes"</formula>
    </cfRule>
    <cfRule type="cellIs" dxfId="4745" priority="4759" operator="equal">
      <formula>"Absent"</formula>
    </cfRule>
  </conditionalFormatting>
  <conditionalFormatting sqref="E878:P878">
    <cfRule type="cellIs" dxfId="4744" priority="4745" operator="equal">
      <formula>"///"</formula>
    </cfRule>
    <cfRule type="cellIs" dxfId="4743" priority="4746" operator="equal">
      <formula>"*"</formula>
    </cfRule>
    <cfRule type="cellIs" dxfId="4742" priority="4747" operator="equal">
      <formula>"//"</formula>
    </cfRule>
    <cfRule type="cellIs" dxfId="4741" priority="4748" operator="equal">
      <formula>"/"</formula>
    </cfRule>
  </conditionalFormatting>
  <conditionalFormatting sqref="E875:P875">
    <cfRule type="cellIs" dxfId="4740" priority="4734" operator="equal">
      <formula>"Jour Direction"</formula>
    </cfRule>
    <cfRule type="cellIs" dxfId="4739" priority="4735" operator="equal">
      <formula>"Férié"</formula>
    </cfRule>
    <cfRule type="cellIs" dxfId="4738" priority="4736" operator="equal">
      <formula>"Fin de Contrat"</formula>
    </cfRule>
    <cfRule type="cellIs" dxfId="4737" priority="4737" operator="equal">
      <formula>"Visite Médicale"</formula>
    </cfRule>
    <cfRule type="cellIs" dxfId="4736" priority="4738" operator="equal">
      <formula>"Arrêt de Travail"</formula>
    </cfRule>
    <cfRule type="cellIs" dxfId="4735" priority="4739" operator="equal">
      <formula>"Congés Parental"</formula>
    </cfRule>
    <cfRule type="cellIs" dxfId="4734" priority="4740" operator="equal">
      <formula>"Jour Naissance"</formula>
    </cfRule>
    <cfRule type="cellIs" dxfId="4733" priority="4741" operator="equal">
      <formula>"Formation"</formula>
    </cfRule>
    <cfRule type="cellIs" dxfId="4732" priority="4742" operator="equal">
      <formula>"Congés"</formula>
    </cfRule>
    <cfRule type="cellIs" dxfId="4731" priority="4743" operator="equal">
      <formula>"Etudes"</formula>
    </cfRule>
    <cfRule type="cellIs" dxfId="4730" priority="4744" operator="equal">
      <formula>"Absent"</formula>
    </cfRule>
  </conditionalFormatting>
  <conditionalFormatting sqref="E876:P876">
    <cfRule type="cellIs" dxfId="4729" priority="4730" operator="equal">
      <formula>"///"</formula>
    </cfRule>
    <cfRule type="cellIs" dxfId="4728" priority="4731" operator="equal">
      <formula>"*"</formula>
    </cfRule>
    <cfRule type="cellIs" dxfId="4727" priority="4732" operator="equal">
      <formula>"//"</formula>
    </cfRule>
    <cfRule type="cellIs" dxfId="4726" priority="4733" operator="equal">
      <formula>"/"</formula>
    </cfRule>
  </conditionalFormatting>
  <conditionalFormatting sqref="E873:P873">
    <cfRule type="cellIs" dxfId="4725" priority="4719" operator="equal">
      <formula>"Jour Direction"</formula>
    </cfRule>
    <cfRule type="cellIs" dxfId="4724" priority="4720" operator="equal">
      <formula>"Férié"</formula>
    </cfRule>
    <cfRule type="cellIs" dxfId="4723" priority="4721" operator="equal">
      <formula>"Fin de Contrat"</formula>
    </cfRule>
    <cfRule type="cellIs" dxfId="4722" priority="4722" operator="equal">
      <formula>"Visite Médicale"</formula>
    </cfRule>
    <cfRule type="cellIs" dxfId="4721" priority="4723" operator="equal">
      <formula>"Arrêt de Travail"</formula>
    </cfRule>
    <cfRule type="cellIs" dxfId="4720" priority="4724" operator="equal">
      <formula>"Congés Parental"</formula>
    </cfRule>
    <cfRule type="cellIs" dxfId="4719" priority="4725" operator="equal">
      <formula>"Jour Naissance"</formula>
    </cfRule>
    <cfRule type="cellIs" dxfId="4718" priority="4726" operator="equal">
      <formula>"Formation"</formula>
    </cfRule>
    <cfRule type="cellIs" dxfId="4717" priority="4727" operator="equal">
      <formula>"Congés"</formula>
    </cfRule>
    <cfRule type="cellIs" dxfId="4716" priority="4728" operator="equal">
      <formula>"Etudes"</formula>
    </cfRule>
    <cfRule type="cellIs" dxfId="4715" priority="4729" operator="equal">
      <formula>"Absent"</formula>
    </cfRule>
  </conditionalFormatting>
  <conditionalFormatting sqref="E874:P874">
    <cfRule type="cellIs" dxfId="4714" priority="4715" operator="equal">
      <formula>"///"</formula>
    </cfRule>
    <cfRule type="cellIs" dxfId="4713" priority="4716" operator="equal">
      <formula>"*"</formula>
    </cfRule>
    <cfRule type="cellIs" dxfId="4712" priority="4717" operator="equal">
      <formula>"//"</formula>
    </cfRule>
    <cfRule type="cellIs" dxfId="4711" priority="4718" operator="equal">
      <formula>"/"</formula>
    </cfRule>
  </conditionalFormatting>
  <conditionalFormatting sqref="E871:P871">
    <cfRule type="cellIs" dxfId="4710" priority="4704" operator="equal">
      <formula>"Jour Direction"</formula>
    </cfRule>
    <cfRule type="cellIs" dxfId="4709" priority="4705" operator="equal">
      <formula>"Férié"</formula>
    </cfRule>
    <cfRule type="cellIs" dxfId="4708" priority="4706" operator="equal">
      <formula>"Fin de Contrat"</formula>
    </cfRule>
    <cfRule type="cellIs" dxfId="4707" priority="4707" operator="equal">
      <formula>"Visite Médicale"</formula>
    </cfRule>
    <cfRule type="cellIs" dxfId="4706" priority="4708" operator="equal">
      <formula>"Arrêt de Travail"</formula>
    </cfRule>
    <cfRule type="cellIs" dxfId="4705" priority="4709" operator="equal">
      <formula>"Congés Parental"</formula>
    </cfRule>
    <cfRule type="cellIs" dxfId="4704" priority="4710" operator="equal">
      <formula>"Jour Naissance"</formula>
    </cfRule>
    <cfRule type="cellIs" dxfId="4703" priority="4711" operator="equal">
      <formula>"Formation"</formula>
    </cfRule>
    <cfRule type="cellIs" dxfId="4702" priority="4712" operator="equal">
      <formula>"Congés"</formula>
    </cfRule>
    <cfRule type="cellIs" dxfId="4701" priority="4713" operator="equal">
      <formula>"Etudes"</formula>
    </cfRule>
    <cfRule type="cellIs" dxfId="4700" priority="4714" operator="equal">
      <formula>"Absent"</formula>
    </cfRule>
  </conditionalFormatting>
  <conditionalFormatting sqref="E872:P872">
    <cfRule type="cellIs" dxfId="4699" priority="4700" operator="equal">
      <formula>"///"</formula>
    </cfRule>
    <cfRule type="cellIs" dxfId="4698" priority="4701" operator="equal">
      <formula>"*"</formula>
    </cfRule>
    <cfRule type="cellIs" dxfId="4697" priority="4702" operator="equal">
      <formula>"//"</formula>
    </cfRule>
    <cfRule type="cellIs" dxfId="4696" priority="4703" operator="equal">
      <formula>"/"</formula>
    </cfRule>
  </conditionalFormatting>
  <conditionalFormatting sqref="U878">
    <cfRule type="cellIs" dxfId="4695" priority="4699" operator="notEqual">
      <formula>$S878</formula>
    </cfRule>
  </conditionalFormatting>
  <conditionalFormatting sqref="E899:P899 E901:P901 E903:P903 E925:P925 E927:P927">
    <cfRule type="cellIs" dxfId="4694" priority="4688" operator="equal">
      <formula>"Jour Direction"</formula>
    </cfRule>
    <cfRule type="cellIs" dxfId="4693" priority="4689" operator="equal">
      <formula>"Férié"</formula>
    </cfRule>
    <cfRule type="cellIs" dxfId="4692" priority="4690" operator="equal">
      <formula>"Fin de Contrat"</formula>
    </cfRule>
    <cfRule type="cellIs" dxfId="4691" priority="4691" operator="equal">
      <formula>"Visite Médicale"</formula>
    </cfRule>
    <cfRule type="cellIs" dxfId="4690" priority="4692" operator="equal">
      <formula>"Arrêt de Travail"</formula>
    </cfRule>
    <cfRule type="cellIs" dxfId="4689" priority="4693" operator="equal">
      <formula>"Congés Parental"</formula>
    </cfRule>
    <cfRule type="cellIs" dxfId="4688" priority="4694" operator="equal">
      <formula>"Jour Naissance"</formula>
    </cfRule>
    <cfRule type="cellIs" dxfId="4687" priority="4695" operator="equal">
      <formula>"Formation"</formula>
    </cfRule>
    <cfRule type="cellIs" dxfId="4686" priority="4696" operator="equal">
      <formula>"Congés"</formula>
    </cfRule>
    <cfRule type="cellIs" dxfId="4685" priority="4697" operator="equal">
      <formula>"Etudes"</formula>
    </cfRule>
    <cfRule type="cellIs" dxfId="4684" priority="4698" operator="equal">
      <formula>"Absent"</formula>
    </cfRule>
  </conditionalFormatting>
  <conditionalFormatting sqref="E900:P900 E902:P902 E904:P904 E926:P926 E928:P928">
    <cfRule type="cellIs" dxfId="4683" priority="4684" operator="equal">
      <formula>"///"</formula>
    </cfRule>
    <cfRule type="cellIs" dxfId="4682" priority="4685" operator="equal">
      <formula>"*"</formula>
    </cfRule>
    <cfRule type="cellIs" dxfId="4681" priority="4686" operator="equal">
      <formula>"//"</formula>
    </cfRule>
    <cfRule type="cellIs" dxfId="4680" priority="4687" operator="equal">
      <formula>"/"</formula>
    </cfRule>
  </conditionalFormatting>
  <conditionalFormatting sqref="E923:P923">
    <cfRule type="cellIs" dxfId="4679" priority="4673" operator="equal">
      <formula>"Jour Direction"</formula>
    </cfRule>
    <cfRule type="cellIs" dxfId="4678" priority="4674" operator="equal">
      <formula>"Férié"</formula>
    </cfRule>
    <cfRule type="cellIs" dxfId="4677" priority="4675" operator="equal">
      <formula>"Fin de Contrat"</formula>
    </cfRule>
    <cfRule type="cellIs" dxfId="4676" priority="4676" operator="equal">
      <formula>"Visite Médicale"</formula>
    </cfRule>
    <cfRule type="cellIs" dxfId="4675" priority="4677" operator="equal">
      <formula>"Arrêt de Travail"</formula>
    </cfRule>
    <cfRule type="cellIs" dxfId="4674" priority="4678" operator="equal">
      <formula>"Congés Parental"</formula>
    </cfRule>
    <cfRule type="cellIs" dxfId="4673" priority="4679" operator="equal">
      <formula>"Jour Naissance"</formula>
    </cfRule>
    <cfRule type="cellIs" dxfId="4672" priority="4680" operator="equal">
      <formula>"Formation"</formula>
    </cfRule>
    <cfRule type="cellIs" dxfId="4671" priority="4681" operator="equal">
      <formula>"Congés"</formula>
    </cfRule>
    <cfRule type="cellIs" dxfId="4670" priority="4682" operator="equal">
      <formula>"Etudes"</formula>
    </cfRule>
    <cfRule type="cellIs" dxfId="4669" priority="4683" operator="equal">
      <formula>"Absent"</formula>
    </cfRule>
  </conditionalFormatting>
  <conditionalFormatting sqref="E924:P924">
    <cfRule type="cellIs" dxfId="4668" priority="4669" operator="equal">
      <formula>"///"</formula>
    </cfRule>
    <cfRule type="cellIs" dxfId="4667" priority="4670" operator="equal">
      <formula>"*"</formula>
    </cfRule>
    <cfRule type="cellIs" dxfId="4666" priority="4671" operator="equal">
      <formula>"//"</formula>
    </cfRule>
    <cfRule type="cellIs" dxfId="4665" priority="4672" operator="equal">
      <formula>"/"</formula>
    </cfRule>
  </conditionalFormatting>
  <conditionalFormatting sqref="E921:P921">
    <cfRule type="cellIs" dxfId="4664" priority="4658" operator="equal">
      <formula>"Jour Direction"</formula>
    </cfRule>
    <cfRule type="cellIs" dxfId="4663" priority="4659" operator="equal">
      <formula>"Férié"</formula>
    </cfRule>
    <cfRule type="cellIs" dxfId="4662" priority="4660" operator="equal">
      <formula>"Fin de Contrat"</formula>
    </cfRule>
    <cfRule type="cellIs" dxfId="4661" priority="4661" operator="equal">
      <formula>"Visite Médicale"</formula>
    </cfRule>
    <cfRule type="cellIs" dxfId="4660" priority="4662" operator="equal">
      <formula>"Arrêt de Travail"</formula>
    </cfRule>
    <cfRule type="cellIs" dxfId="4659" priority="4663" operator="equal">
      <formula>"Congés Parental"</formula>
    </cfRule>
    <cfRule type="cellIs" dxfId="4658" priority="4664" operator="equal">
      <formula>"Jour Naissance"</formula>
    </cfRule>
    <cfRule type="cellIs" dxfId="4657" priority="4665" operator="equal">
      <formula>"Formation"</formula>
    </cfRule>
    <cfRule type="cellIs" dxfId="4656" priority="4666" operator="equal">
      <formula>"Congés"</formula>
    </cfRule>
    <cfRule type="cellIs" dxfId="4655" priority="4667" operator="equal">
      <formula>"Etudes"</formula>
    </cfRule>
    <cfRule type="cellIs" dxfId="4654" priority="4668" operator="equal">
      <formula>"Absent"</formula>
    </cfRule>
  </conditionalFormatting>
  <conditionalFormatting sqref="E922:P922">
    <cfRule type="cellIs" dxfId="4653" priority="4654" operator="equal">
      <formula>"///"</formula>
    </cfRule>
    <cfRule type="cellIs" dxfId="4652" priority="4655" operator="equal">
      <formula>"*"</formula>
    </cfRule>
    <cfRule type="cellIs" dxfId="4651" priority="4656" operator="equal">
      <formula>"//"</formula>
    </cfRule>
    <cfRule type="cellIs" dxfId="4650" priority="4657" operator="equal">
      <formula>"/"</formula>
    </cfRule>
  </conditionalFormatting>
  <conditionalFormatting sqref="E919:P919">
    <cfRule type="cellIs" dxfId="4649" priority="4643" operator="equal">
      <formula>"Jour Direction"</formula>
    </cfRule>
    <cfRule type="cellIs" dxfId="4648" priority="4644" operator="equal">
      <formula>"Férié"</formula>
    </cfRule>
    <cfRule type="cellIs" dxfId="4647" priority="4645" operator="equal">
      <formula>"Fin de Contrat"</formula>
    </cfRule>
    <cfRule type="cellIs" dxfId="4646" priority="4646" operator="equal">
      <formula>"Visite Médicale"</formula>
    </cfRule>
    <cfRule type="cellIs" dxfId="4645" priority="4647" operator="equal">
      <formula>"Arrêt de Travail"</formula>
    </cfRule>
    <cfRule type="cellIs" dxfId="4644" priority="4648" operator="equal">
      <formula>"Congés Parental"</formula>
    </cfRule>
    <cfRule type="cellIs" dxfId="4643" priority="4649" operator="equal">
      <formula>"Jour Naissance"</formula>
    </cfRule>
    <cfRule type="cellIs" dxfId="4642" priority="4650" operator="equal">
      <formula>"Formation"</formula>
    </cfRule>
    <cfRule type="cellIs" dxfId="4641" priority="4651" operator="equal">
      <formula>"Congés"</formula>
    </cfRule>
    <cfRule type="cellIs" dxfId="4640" priority="4652" operator="equal">
      <formula>"Etudes"</formula>
    </cfRule>
    <cfRule type="cellIs" dxfId="4639" priority="4653" operator="equal">
      <formula>"Absent"</formula>
    </cfRule>
  </conditionalFormatting>
  <conditionalFormatting sqref="E920:P920">
    <cfRule type="cellIs" dxfId="4638" priority="4639" operator="equal">
      <formula>"///"</formula>
    </cfRule>
    <cfRule type="cellIs" dxfId="4637" priority="4640" operator="equal">
      <formula>"*"</formula>
    </cfRule>
    <cfRule type="cellIs" dxfId="4636" priority="4641" operator="equal">
      <formula>"//"</formula>
    </cfRule>
    <cfRule type="cellIs" dxfId="4635" priority="4642" operator="equal">
      <formula>"/"</formula>
    </cfRule>
  </conditionalFormatting>
  <conditionalFormatting sqref="E917:P917">
    <cfRule type="cellIs" dxfId="4634" priority="4628" operator="equal">
      <formula>"Jour Direction"</formula>
    </cfRule>
    <cfRule type="cellIs" dxfId="4633" priority="4629" operator="equal">
      <formula>"Férié"</formula>
    </cfRule>
    <cfRule type="cellIs" dxfId="4632" priority="4630" operator="equal">
      <formula>"Fin de Contrat"</formula>
    </cfRule>
    <cfRule type="cellIs" dxfId="4631" priority="4631" operator="equal">
      <formula>"Visite Médicale"</formula>
    </cfRule>
    <cfRule type="cellIs" dxfId="4630" priority="4632" operator="equal">
      <formula>"Arrêt de Travail"</formula>
    </cfRule>
    <cfRule type="cellIs" dxfId="4629" priority="4633" operator="equal">
      <formula>"Congés Parental"</formula>
    </cfRule>
    <cfRule type="cellIs" dxfId="4628" priority="4634" operator="equal">
      <formula>"Jour Naissance"</formula>
    </cfRule>
    <cfRule type="cellIs" dxfId="4627" priority="4635" operator="equal">
      <formula>"Formation"</formula>
    </cfRule>
    <cfRule type="cellIs" dxfId="4626" priority="4636" operator="equal">
      <formula>"Congés"</formula>
    </cfRule>
    <cfRule type="cellIs" dxfId="4625" priority="4637" operator="equal">
      <formula>"Etudes"</formula>
    </cfRule>
    <cfRule type="cellIs" dxfId="4624" priority="4638" operator="equal">
      <formula>"Absent"</formula>
    </cfRule>
  </conditionalFormatting>
  <conditionalFormatting sqref="E918:P918">
    <cfRule type="cellIs" dxfId="4623" priority="4624" operator="equal">
      <formula>"///"</formula>
    </cfRule>
    <cfRule type="cellIs" dxfId="4622" priority="4625" operator="equal">
      <formula>"*"</formula>
    </cfRule>
    <cfRule type="cellIs" dxfId="4621" priority="4626" operator="equal">
      <formula>"//"</formula>
    </cfRule>
    <cfRule type="cellIs" dxfId="4620" priority="4627" operator="equal">
      <formula>"/"</formula>
    </cfRule>
  </conditionalFormatting>
  <conditionalFormatting sqref="E915:P915">
    <cfRule type="cellIs" dxfId="4619" priority="4613" operator="equal">
      <formula>"Jour Direction"</formula>
    </cfRule>
    <cfRule type="cellIs" dxfId="4618" priority="4614" operator="equal">
      <formula>"Férié"</formula>
    </cfRule>
    <cfRule type="cellIs" dxfId="4617" priority="4615" operator="equal">
      <formula>"Fin de Contrat"</formula>
    </cfRule>
    <cfRule type="cellIs" dxfId="4616" priority="4616" operator="equal">
      <formula>"Visite Médicale"</formula>
    </cfRule>
    <cfRule type="cellIs" dxfId="4615" priority="4617" operator="equal">
      <formula>"Arrêt de Travail"</formula>
    </cfRule>
    <cfRule type="cellIs" dxfId="4614" priority="4618" operator="equal">
      <formula>"Congés Parental"</formula>
    </cfRule>
    <cfRule type="cellIs" dxfId="4613" priority="4619" operator="equal">
      <formula>"Jour Naissance"</formula>
    </cfRule>
    <cfRule type="cellIs" dxfId="4612" priority="4620" operator="equal">
      <formula>"Formation"</formula>
    </cfRule>
    <cfRule type="cellIs" dxfId="4611" priority="4621" operator="equal">
      <formula>"Congés"</formula>
    </cfRule>
    <cfRule type="cellIs" dxfId="4610" priority="4622" operator="equal">
      <formula>"Etudes"</formula>
    </cfRule>
    <cfRule type="cellIs" dxfId="4609" priority="4623" operator="equal">
      <formula>"Absent"</formula>
    </cfRule>
  </conditionalFormatting>
  <conditionalFormatting sqref="E916:P916">
    <cfRule type="cellIs" dxfId="4608" priority="4609" operator="equal">
      <formula>"///"</formula>
    </cfRule>
    <cfRule type="cellIs" dxfId="4607" priority="4610" operator="equal">
      <formula>"*"</formula>
    </cfRule>
    <cfRule type="cellIs" dxfId="4606" priority="4611" operator="equal">
      <formula>"//"</formula>
    </cfRule>
    <cfRule type="cellIs" dxfId="4605" priority="4612" operator="equal">
      <formula>"/"</formula>
    </cfRule>
  </conditionalFormatting>
  <conditionalFormatting sqref="E913:P913">
    <cfRule type="cellIs" dxfId="4604" priority="4598" operator="equal">
      <formula>"Jour Direction"</formula>
    </cfRule>
    <cfRule type="cellIs" dxfId="4603" priority="4599" operator="equal">
      <formula>"Férié"</formula>
    </cfRule>
    <cfRule type="cellIs" dxfId="4602" priority="4600" operator="equal">
      <formula>"Fin de Contrat"</formula>
    </cfRule>
    <cfRule type="cellIs" dxfId="4601" priority="4601" operator="equal">
      <formula>"Visite Médicale"</formula>
    </cfRule>
    <cfRule type="cellIs" dxfId="4600" priority="4602" operator="equal">
      <formula>"Arrêt de Travail"</formula>
    </cfRule>
    <cfRule type="cellIs" dxfId="4599" priority="4603" operator="equal">
      <formula>"Congés Parental"</formula>
    </cfRule>
    <cfRule type="cellIs" dxfId="4598" priority="4604" operator="equal">
      <formula>"Jour Naissance"</formula>
    </cfRule>
    <cfRule type="cellIs" dxfId="4597" priority="4605" operator="equal">
      <formula>"Formation"</formula>
    </cfRule>
    <cfRule type="cellIs" dxfId="4596" priority="4606" operator="equal">
      <formula>"Congés"</formula>
    </cfRule>
    <cfRule type="cellIs" dxfId="4595" priority="4607" operator="equal">
      <formula>"Etudes"</formula>
    </cfRule>
    <cfRule type="cellIs" dxfId="4594" priority="4608" operator="equal">
      <formula>"Absent"</formula>
    </cfRule>
  </conditionalFormatting>
  <conditionalFormatting sqref="E914:P914">
    <cfRule type="cellIs" dxfId="4593" priority="4594" operator="equal">
      <formula>"///"</formula>
    </cfRule>
    <cfRule type="cellIs" dxfId="4592" priority="4595" operator="equal">
      <formula>"*"</formula>
    </cfRule>
    <cfRule type="cellIs" dxfId="4591" priority="4596" operator="equal">
      <formula>"//"</formula>
    </cfRule>
    <cfRule type="cellIs" dxfId="4590" priority="4597" operator="equal">
      <formula>"/"</formula>
    </cfRule>
  </conditionalFormatting>
  <conditionalFormatting sqref="E911:P911">
    <cfRule type="cellIs" dxfId="4589" priority="4583" operator="equal">
      <formula>"Jour Direction"</formula>
    </cfRule>
    <cfRule type="cellIs" dxfId="4588" priority="4584" operator="equal">
      <formula>"Férié"</formula>
    </cfRule>
    <cfRule type="cellIs" dxfId="4587" priority="4585" operator="equal">
      <formula>"Fin de Contrat"</formula>
    </cfRule>
    <cfRule type="cellIs" dxfId="4586" priority="4586" operator="equal">
      <formula>"Visite Médicale"</formula>
    </cfRule>
    <cfRule type="cellIs" dxfId="4585" priority="4587" operator="equal">
      <formula>"Arrêt de Travail"</formula>
    </cfRule>
    <cfRule type="cellIs" dxfId="4584" priority="4588" operator="equal">
      <formula>"Congés Parental"</formula>
    </cfRule>
    <cfRule type="cellIs" dxfId="4583" priority="4589" operator="equal">
      <formula>"Jour Naissance"</formula>
    </cfRule>
    <cfRule type="cellIs" dxfId="4582" priority="4590" operator="equal">
      <formula>"Formation"</formula>
    </cfRule>
    <cfRule type="cellIs" dxfId="4581" priority="4591" operator="equal">
      <formula>"Congés"</formula>
    </cfRule>
    <cfRule type="cellIs" dxfId="4580" priority="4592" operator="equal">
      <formula>"Etudes"</formula>
    </cfRule>
    <cfRule type="cellIs" dxfId="4579" priority="4593" operator="equal">
      <formula>"Absent"</formula>
    </cfRule>
  </conditionalFormatting>
  <conditionalFormatting sqref="E912:P912">
    <cfRule type="cellIs" dxfId="4578" priority="4579" operator="equal">
      <formula>"///"</formula>
    </cfRule>
    <cfRule type="cellIs" dxfId="4577" priority="4580" operator="equal">
      <formula>"*"</formula>
    </cfRule>
    <cfRule type="cellIs" dxfId="4576" priority="4581" operator="equal">
      <formula>"//"</formula>
    </cfRule>
    <cfRule type="cellIs" dxfId="4575" priority="4582" operator="equal">
      <formula>"/"</formula>
    </cfRule>
  </conditionalFormatting>
  <conditionalFormatting sqref="E909:P909">
    <cfRule type="cellIs" dxfId="4574" priority="4568" operator="equal">
      <formula>"Jour Direction"</formula>
    </cfRule>
    <cfRule type="cellIs" dxfId="4573" priority="4569" operator="equal">
      <formula>"Férié"</formula>
    </cfRule>
    <cfRule type="cellIs" dxfId="4572" priority="4570" operator="equal">
      <formula>"Fin de Contrat"</formula>
    </cfRule>
    <cfRule type="cellIs" dxfId="4571" priority="4571" operator="equal">
      <formula>"Visite Médicale"</formula>
    </cfRule>
    <cfRule type="cellIs" dxfId="4570" priority="4572" operator="equal">
      <formula>"Arrêt de Travail"</formula>
    </cfRule>
    <cfRule type="cellIs" dxfId="4569" priority="4573" operator="equal">
      <formula>"Congés Parental"</formula>
    </cfRule>
    <cfRule type="cellIs" dxfId="4568" priority="4574" operator="equal">
      <formula>"Jour Naissance"</formula>
    </cfRule>
    <cfRule type="cellIs" dxfId="4567" priority="4575" operator="equal">
      <formula>"Formation"</formula>
    </cfRule>
    <cfRule type="cellIs" dxfId="4566" priority="4576" operator="equal">
      <formula>"Congés"</formula>
    </cfRule>
    <cfRule type="cellIs" dxfId="4565" priority="4577" operator="equal">
      <formula>"Etudes"</formula>
    </cfRule>
    <cfRule type="cellIs" dxfId="4564" priority="4578" operator="equal">
      <formula>"Absent"</formula>
    </cfRule>
  </conditionalFormatting>
  <conditionalFormatting sqref="E910:P910">
    <cfRule type="cellIs" dxfId="4563" priority="4564" operator="equal">
      <formula>"///"</formula>
    </cfRule>
    <cfRule type="cellIs" dxfId="4562" priority="4565" operator="equal">
      <formula>"*"</formula>
    </cfRule>
    <cfRule type="cellIs" dxfId="4561" priority="4566" operator="equal">
      <formula>"//"</formula>
    </cfRule>
    <cfRule type="cellIs" dxfId="4560" priority="4567" operator="equal">
      <formula>"/"</formula>
    </cfRule>
  </conditionalFormatting>
  <conditionalFormatting sqref="E907:P907">
    <cfRule type="cellIs" dxfId="4559" priority="4553" operator="equal">
      <formula>"Jour Direction"</formula>
    </cfRule>
    <cfRule type="cellIs" dxfId="4558" priority="4554" operator="equal">
      <formula>"Férié"</formula>
    </cfRule>
    <cfRule type="cellIs" dxfId="4557" priority="4555" operator="equal">
      <formula>"Fin de Contrat"</formula>
    </cfRule>
    <cfRule type="cellIs" dxfId="4556" priority="4556" operator="equal">
      <formula>"Visite Médicale"</formula>
    </cfRule>
    <cfRule type="cellIs" dxfId="4555" priority="4557" operator="equal">
      <formula>"Arrêt de Travail"</formula>
    </cfRule>
    <cfRule type="cellIs" dxfId="4554" priority="4558" operator="equal">
      <formula>"Congés Parental"</formula>
    </cfRule>
    <cfRule type="cellIs" dxfId="4553" priority="4559" operator="equal">
      <formula>"Jour Naissance"</formula>
    </cfRule>
    <cfRule type="cellIs" dxfId="4552" priority="4560" operator="equal">
      <formula>"Formation"</formula>
    </cfRule>
    <cfRule type="cellIs" dxfId="4551" priority="4561" operator="equal">
      <formula>"Congés"</formula>
    </cfRule>
    <cfRule type="cellIs" dxfId="4550" priority="4562" operator="equal">
      <formula>"Etudes"</formula>
    </cfRule>
    <cfRule type="cellIs" dxfId="4549" priority="4563" operator="equal">
      <formula>"Absent"</formula>
    </cfRule>
  </conditionalFormatting>
  <conditionalFormatting sqref="E908:P908">
    <cfRule type="cellIs" dxfId="4548" priority="4549" operator="equal">
      <formula>"///"</formula>
    </cfRule>
    <cfRule type="cellIs" dxfId="4547" priority="4550" operator="equal">
      <formula>"*"</formula>
    </cfRule>
    <cfRule type="cellIs" dxfId="4546" priority="4551" operator="equal">
      <formula>"//"</formula>
    </cfRule>
    <cfRule type="cellIs" dxfId="4545" priority="4552" operator="equal">
      <formula>"/"</formula>
    </cfRule>
  </conditionalFormatting>
  <conditionalFormatting sqref="E905:P905">
    <cfRule type="cellIs" dxfId="4544" priority="4538" operator="equal">
      <formula>"Jour Direction"</formula>
    </cfRule>
    <cfRule type="cellIs" dxfId="4543" priority="4539" operator="equal">
      <formula>"Férié"</formula>
    </cfRule>
    <cfRule type="cellIs" dxfId="4542" priority="4540" operator="equal">
      <formula>"Fin de Contrat"</formula>
    </cfRule>
    <cfRule type="cellIs" dxfId="4541" priority="4541" operator="equal">
      <formula>"Visite Médicale"</formula>
    </cfRule>
    <cfRule type="cellIs" dxfId="4540" priority="4542" operator="equal">
      <formula>"Arrêt de Travail"</formula>
    </cfRule>
    <cfRule type="cellIs" dxfId="4539" priority="4543" operator="equal">
      <formula>"Congés Parental"</formula>
    </cfRule>
    <cfRule type="cellIs" dxfId="4538" priority="4544" operator="equal">
      <formula>"Jour Naissance"</formula>
    </cfRule>
    <cfRule type="cellIs" dxfId="4537" priority="4545" operator="equal">
      <formula>"Formation"</formula>
    </cfRule>
    <cfRule type="cellIs" dxfId="4536" priority="4546" operator="equal">
      <formula>"Congés"</formula>
    </cfRule>
    <cfRule type="cellIs" dxfId="4535" priority="4547" operator="equal">
      <formula>"Etudes"</formula>
    </cfRule>
    <cfRule type="cellIs" dxfId="4534" priority="4548" operator="equal">
      <formula>"Absent"</formula>
    </cfRule>
  </conditionalFormatting>
  <conditionalFormatting sqref="E906:P906">
    <cfRule type="cellIs" dxfId="4533" priority="4534" operator="equal">
      <formula>"///"</formula>
    </cfRule>
    <cfRule type="cellIs" dxfId="4532" priority="4535" operator="equal">
      <formula>"*"</formula>
    </cfRule>
    <cfRule type="cellIs" dxfId="4531" priority="4536" operator="equal">
      <formula>"//"</formula>
    </cfRule>
    <cfRule type="cellIs" dxfId="4530" priority="4537" operator="equal">
      <formula>"/"</formula>
    </cfRule>
  </conditionalFormatting>
  <conditionalFormatting sqref="U912">
    <cfRule type="cellIs" dxfId="4529" priority="4533" operator="notEqual">
      <formula>$S912</formula>
    </cfRule>
  </conditionalFormatting>
  <conditionalFormatting sqref="E933:P933 E935:P935 E937:P937 E959:P959 E961:P961">
    <cfRule type="cellIs" dxfId="4528" priority="4522" operator="equal">
      <formula>"Jour Direction"</formula>
    </cfRule>
    <cfRule type="cellIs" dxfId="4527" priority="4523" operator="equal">
      <formula>"Férié"</formula>
    </cfRule>
    <cfRule type="cellIs" dxfId="4526" priority="4524" operator="equal">
      <formula>"Fin de Contrat"</formula>
    </cfRule>
    <cfRule type="cellIs" dxfId="4525" priority="4525" operator="equal">
      <formula>"Visite Médicale"</formula>
    </cfRule>
    <cfRule type="cellIs" dxfId="4524" priority="4526" operator="equal">
      <formula>"Arrêt de Travail"</formula>
    </cfRule>
    <cfRule type="cellIs" dxfId="4523" priority="4527" operator="equal">
      <formula>"Congés Parental"</formula>
    </cfRule>
    <cfRule type="cellIs" dxfId="4522" priority="4528" operator="equal">
      <formula>"Jour Naissance"</formula>
    </cfRule>
    <cfRule type="cellIs" dxfId="4521" priority="4529" operator="equal">
      <formula>"Formation"</formula>
    </cfRule>
    <cfRule type="cellIs" dxfId="4520" priority="4530" operator="equal">
      <formula>"Congés"</formula>
    </cfRule>
    <cfRule type="cellIs" dxfId="4519" priority="4531" operator="equal">
      <formula>"Etudes"</formula>
    </cfRule>
    <cfRule type="cellIs" dxfId="4518" priority="4532" operator="equal">
      <formula>"Absent"</formula>
    </cfRule>
  </conditionalFormatting>
  <conditionalFormatting sqref="E934:P934 E936:P936 E938:P938 E960:P960 E962:P962">
    <cfRule type="cellIs" dxfId="4517" priority="4518" operator="equal">
      <formula>"///"</formula>
    </cfRule>
    <cfRule type="cellIs" dxfId="4516" priority="4519" operator="equal">
      <formula>"*"</formula>
    </cfRule>
    <cfRule type="cellIs" dxfId="4515" priority="4520" operator="equal">
      <formula>"//"</formula>
    </cfRule>
    <cfRule type="cellIs" dxfId="4514" priority="4521" operator="equal">
      <formula>"/"</formula>
    </cfRule>
  </conditionalFormatting>
  <conditionalFormatting sqref="E957:P957">
    <cfRule type="cellIs" dxfId="4513" priority="4507" operator="equal">
      <formula>"Jour Direction"</formula>
    </cfRule>
    <cfRule type="cellIs" dxfId="4512" priority="4508" operator="equal">
      <formula>"Férié"</formula>
    </cfRule>
    <cfRule type="cellIs" dxfId="4511" priority="4509" operator="equal">
      <formula>"Fin de Contrat"</formula>
    </cfRule>
    <cfRule type="cellIs" dxfId="4510" priority="4510" operator="equal">
      <formula>"Visite Médicale"</formula>
    </cfRule>
    <cfRule type="cellIs" dxfId="4509" priority="4511" operator="equal">
      <formula>"Arrêt de Travail"</formula>
    </cfRule>
    <cfRule type="cellIs" dxfId="4508" priority="4512" operator="equal">
      <formula>"Congés Parental"</formula>
    </cfRule>
    <cfRule type="cellIs" dxfId="4507" priority="4513" operator="equal">
      <formula>"Jour Naissance"</formula>
    </cfRule>
    <cfRule type="cellIs" dxfId="4506" priority="4514" operator="equal">
      <formula>"Formation"</formula>
    </cfRule>
    <cfRule type="cellIs" dxfId="4505" priority="4515" operator="equal">
      <formula>"Congés"</formula>
    </cfRule>
    <cfRule type="cellIs" dxfId="4504" priority="4516" operator="equal">
      <formula>"Etudes"</formula>
    </cfRule>
    <cfRule type="cellIs" dxfId="4503" priority="4517" operator="equal">
      <formula>"Absent"</formula>
    </cfRule>
  </conditionalFormatting>
  <conditionalFormatting sqref="E958:P958">
    <cfRule type="cellIs" dxfId="4502" priority="4503" operator="equal">
      <formula>"///"</formula>
    </cfRule>
    <cfRule type="cellIs" dxfId="4501" priority="4504" operator="equal">
      <formula>"*"</formula>
    </cfRule>
    <cfRule type="cellIs" dxfId="4500" priority="4505" operator="equal">
      <formula>"//"</formula>
    </cfRule>
    <cfRule type="cellIs" dxfId="4499" priority="4506" operator="equal">
      <formula>"/"</formula>
    </cfRule>
  </conditionalFormatting>
  <conditionalFormatting sqref="E955:P955">
    <cfRule type="cellIs" dxfId="4498" priority="4492" operator="equal">
      <formula>"Jour Direction"</formula>
    </cfRule>
    <cfRule type="cellIs" dxfId="4497" priority="4493" operator="equal">
      <formula>"Férié"</formula>
    </cfRule>
    <cfRule type="cellIs" dxfId="4496" priority="4494" operator="equal">
      <formula>"Fin de Contrat"</formula>
    </cfRule>
    <cfRule type="cellIs" dxfId="4495" priority="4495" operator="equal">
      <formula>"Visite Médicale"</formula>
    </cfRule>
    <cfRule type="cellIs" dxfId="4494" priority="4496" operator="equal">
      <formula>"Arrêt de Travail"</formula>
    </cfRule>
    <cfRule type="cellIs" dxfId="4493" priority="4497" operator="equal">
      <formula>"Congés Parental"</formula>
    </cfRule>
    <cfRule type="cellIs" dxfId="4492" priority="4498" operator="equal">
      <formula>"Jour Naissance"</formula>
    </cfRule>
    <cfRule type="cellIs" dxfId="4491" priority="4499" operator="equal">
      <formula>"Formation"</formula>
    </cfRule>
    <cfRule type="cellIs" dxfId="4490" priority="4500" operator="equal">
      <formula>"Congés"</formula>
    </cfRule>
    <cfRule type="cellIs" dxfId="4489" priority="4501" operator="equal">
      <formula>"Etudes"</formula>
    </cfRule>
    <cfRule type="cellIs" dxfId="4488" priority="4502" operator="equal">
      <formula>"Absent"</formula>
    </cfRule>
  </conditionalFormatting>
  <conditionalFormatting sqref="E956:P956">
    <cfRule type="cellIs" dxfId="4487" priority="4488" operator="equal">
      <formula>"///"</formula>
    </cfRule>
    <cfRule type="cellIs" dxfId="4486" priority="4489" operator="equal">
      <formula>"*"</formula>
    </cfRule>
    <cfRule type="cellIs" dxfId="4485" priority="4490" operator="equal">
      <formula>"//"</formula>
    </cfRule>
    <cfRule type="cellIs" dxfId="4484" priority="4491" operator="equal">
      <formula>"/"</formula>
    </cfRule>
  </conditionalFormatting>
  <conditionalFormatting sqref="E953:P953">
    <cfRule type="cellIs" dxfId="4483" priority="4477" operator="equal">
      <formula>"Jour Direction"</formula>
    </cfRule>
    <cfRule type="cellIs" dxfId="4482" priority="4478" operator="equal">
      <formula>"Férié"</formula>
    </cfRule>
    <cfRule type="cellIs" dxfId="4481" priority="4479" operator="equal">
      <formula>"Fin de Contrat"</formula>
    </cfRule>
    <cfRule type="cellIs" dxfId="4480" priority="4480" operator="equal">
      <formula>"Visite Médicale"</formula>
    </cfRule>
    <cfRule type="cellIs" dxfId="4479" priority="4481" operator="equal">
      <formula>"Arrêt de Travail"</formula>
    </cfRule>
    <cfRule type="cellIs" dxfId="4478" priority="4482" operator="equal">
      <formula>"Congés Parental"</formula>
    </cfRule>
    <cfRule type="cellIs" dxfId="4477" priority="4483" operator="equal">
      <formula>"Jour Naissance"</formula>
    </cfRule>
    <cfRule type="cellIs" dxfId="4476" priority="4484" operator="equal">
      <formula>"Formation"</formula>
    </cfRule>
    <cfRule type="cellIs" dxfId="4475" priority="4485" operator="equal">
      <formula>"Congés"</formula>
    </cfRule>
    <cfRule type="cellIs" dxfId="4474" priority="4486" operator="equal">
      <formula>"Etudes"</formula>
    </cfRule>
    <cfRule type="cellIs" dxfId="4473" priority="4487" operator="equal">
      <formula>"Absent"</formula>
    </cfRule>
  </conditionalFormatting>
  <conditionalFormatting sqref="E954:P954">
    <cfRule type="cellIs" dxfId="4472" priority="4473" operator="equal">
      <formula>"///"</formula>
    </cfRule>
    <cfRule type="cellIs" dxfId="4471" priority="4474" operator="equal">
      <formula>"*"</formula>
    </cfRule>
    <cfRule type="cellIs" dxfId="4470" priority="4475" operator="equal">
      <formula>"//"</formula>
    </cfRule>
    <cfRule type="cellIs" dxfId="4469" priority="4476" operator="equal">
      <formula>"/"</formula>
    </cfRule>
  </conditionalFormatting>
  <conditionalFormatting sqref="E951:P951">
    <cfRule type="cellIs" dxfId="4468" priority="4462" operator="equal">
      <formula>"Jour Direction"</formula>
    </cfRule>
    <cfRule type="cellIs" dxfId="4467" priority="4463" operator="equal">
      <formula>"Férié"</formula>
    </cfRule>
    <cfRule type="cellIs" dxfId="4466" priority="4464" operator="equal">
      <formula>"Fin de Contrat"</formula>
    </cfRule>
    <cfRule type="cellIs" dxfId="4465" priority="4465" operator="equal">
      <formula>"Visite Médicale"</formula>
    </cfRule>
    <cfRule type="cellIs" dxfId="4464" priority="4466" operator="equal">
      <formula>"Arrêt de Travail"</formula>
    </cfRule>
    <cfRule type="cellIs" dxfId="4463" priority="4467" operator="equal">
      <formula>"Congés Parental"</formula>
    </cfRule>
    <cfRule type="cellIs" dxfId="4462" priority="4468" operator="equal">
      <formula>"Jour Naissance"</formula>
    </cfRule>
    <cfRule type="cellIs" dxfId="4461" priority="4469" operator="equal">
      <formula>"Formation"</formula>
    </cfRule>
    <cfRule type="cellIs" dxfId="4460" priority="4470" operator="equal">
      <formula>"Congés"</formula>
    </cfRule>
    <cfRule type="cellIs" dxfId="4459" priority="4471" operator="equal">
      <formula>"Etudes"</formula>
    </cfRule>
    <cfRule type="cellIs" dxfId="4458" priority="4472" operator="equal">
      <formula>"Absent"</formula>
    </cfRule>
  </conditionalFormatting>
  <conditionalFormatting sqref="E952:P952">
    <cfRule type="cellIs" dxfId="4457" priority="4458" operator="equal">
      <formula>"///"</formula>
    </cfRule>
    <cfRule type="cellIs" dxfId="4456" priority="4459" operator="equal">
      <formula>"*"</formula>
    </cfRule>
    <cfRule type="cellIs" dxfId="4455" priority="4460" operator="equal">
      <formula>"//"</formula>
    </cfRule>
    <cfRule type="cellIs" dxfId="4454" priority="4461" operator="equal">
      <formula>"/"</formula>
    </cfRule>
  </conditionalFormatting>
  <conditionalFormatting sqref="E949:P949">
    <cfRule type="cellIs" dxfId="4453" priority="4447" operator="equal">
      <formula>"Jour Direction"</formula>
    </cfRule>
    <cfRule type="cellIs" dxfId="4452" priority="4448" operator="equal">
      <formula>"Férié"</formula>
    </cfRule>
    <cfRule type="cellIs" dxfId="4451" priority="4449" operator="equal">
      <formula>"Fin de Contrat"</formula>
    </cfRule>
    <cfRule type="cellIs" dxfId="4450" priority="4450" operator="equal">
      <formula>"Visite Médicale"</formula>
    </cfRule>
    <cfRule type="cellIs" dxfId="4449" priority="4451" operator="equal">
      <formula>"Arrêt de Travail"</formula>
    </cfRule>
    <cfRule type="cellIs" dxfId="4448" priority="4452" operator="equal">
      <formula>"Congés Parental"</formula>
    </cfRule>
    <cfRule type="cellIs" dxfId="4447" priority="4453" operator="equal">
      <formula>"Jour Naissance"</formula>
    </cfRule>
    <cfRule type="cellIs" dxfId="4446" priority="4454" operator="equal">
      <formula>"Formation"</formula>
    </cfRule>
    <cfRule type="cellIs" dxfId="4445" priority="4455" operator="equal">
      <formula>"Congés"</formula>
    </cfRule>
    <cfRule type="cellIs" dxfId="4444" priority="4456" operator="equal">
      <formula>"Etudes"</formula>
    </cfRule>
    <cfRule type="cellIs" dxfId="4443" priority="4457" operator="equal">
      <formula>"Absent"</formula>
    </cfRule>
  </conditionalFormatting>
  <conditionalFormatting sqref="E950:P950">
    <cfRule type="cellIs" dxfId="4442" priority="4443" operator="equal">
      <formula>"///"</formula>
    </cfRule>
    <cfRule type="cellIs" dxfId="4441" priority="4444" operator="equal">
      <formula>"*"</formula>
    </cfRule>
    <cfRule type="cellIs" dxfId="4440" priority="4445" operator="equal">
      <formula>"//"</formula>
    </cfRule>
    <cfRule type="cellIs" dxfId="4439" priority="4446" operator="equal">
      <formula>"/"</formula>
    </cfRule>
  </conditionalFormatting>
  <conditionalFormatting sqref="E947:P947">
    <cfRule type="cellIs" dxfId="4438" priority="4432" operator="equal">
      <formula>"Jour Direction"</formula>
    </cfRule>
    <cfRule type="cellIs" dxfId="4437" priority="4433" operator="equal">
      <formula>"Férié"</formula>
    </cfRule>
    <cfRule type="cellIs" dxfId="4436" priority="4434" operator="equal">
      <formula>"Fin de Contrat"</formula>
    </cfRule>
    <cfRule type="cellIs" dxfId="4435" priority="4435" operator="equal">
      <formula>"Visite Médicale"</formula>
    </cfRule>
    <cfRule type="cellIs" dxfId="4434" priority="4436" operator="equal">
      <formula>"Arrêt de Travail"</formula>
    </cfRule>
    <cfRule type="cellIs" dxfId="4433" priority="4437" operator="equal">
      <formula>"Congés Parental"</formula>
    </cfRule>
    <cfRule type="cellIs" dxfId="4432" priority="4438" operator="equal">
      <formula>"Jour Naissance"</formula>
    </cfRule>
    <cfRule type="cellIs" dxfId="4431" priority="4439" operator="equal">
      <formula>"Formation"</formula>
    </cfRule>
    <cfRule type="cellIs" dxfId="4430" priority="4440" operator="equal">
      <formula>"Congés"</formula>
    </cfRule>
    <cfRule type="cellIs" dxfId="4429" priority="4441" operator="equal">
      <formula>"Etudes"</formula>
    </cfRule>
    <cfRule type="cellIs" dxfId="4428" priority="4442" operator="equal">
      <formula>"Absent"</formula>
    </cfRule>
  </conditionalFormatting>
  <conditionalFormatting sqref="E948:P948">
    <cfRule type="cellIs" dxfId="4427" priority="4428" operator="equal">
      <formula>"///"</formula>
    </cfRule>
    <cfRule type="cellIs" dxfId="4426" priority="4429" operator="equal">
      <formula>"*"</formula>
    </cfRule>
    <cfRule type="cellIs" dxfId="4425" priority="4430" operator="equal">
      <formula>"//"</formula>
    </cfRule>
    <cfRule type="cellIs" dxfId="4424" priority="4431" operator="equal">
      <formula>"/"</formula>
    </cfRule>
  </conditionalFormatting>
  <conditionalFormatting sqref="E945:P945">
    <cfRule type="cellIs" dxfId="4423" priority="4417" operator="equal">
      <formula>"Jour Direction"</formula>
    </cfRule>
    <cfRule type="cellIs" dxfId="4422" priority="4418" operator="equal">
      <formula>"Férié"</formula>
    </cfRule>
    <cfRule type="cellIs" dxfId="4421" priority="4419" operator="equal">
      <formula>"Fin de Contrat"</formula>
    </cfRule>
    <cfRule type="cellIs" dxfId="4420" priority="4420" operator="equal">
      <formula>"Visite Médicale"</formula>
    </cfRule>
    <cfRule type="cellIs" dxfId="4419" priority="4421" operator="equal">
      <formula>"Arrêt de Travail"</formula>
    </cfRule>
    <cfRule type="cellIs" dxfId="4418" priority="4422" operator="equal">
      <formula>"Congés Parental"</formula>
    </cfRule>
    <cfRule type="cellIs" dxfId="4417" priority="4423" operator="equal">
      <formula>"Jour Naissance"</formula>
    </cfRule>
    <cfRule type="cellIs" dxfId="4416" priority="4424" operator="equal">
      <formula>"Formation"</formula>
    </cfRule>
    <cfRule type="cellIs" dxfId="4415" priority="4425" operator="equal">
      <formula>"Congés"</formula>
    </cfRule>
    <cfRule type="cellIs" dxfId="4414" priority="4426" operator="equal">
      <formula>"Etudes"</formula>
    </cfRule>
    <cfRule type="cellIs" dxfId="4413" priority="4427" operator="equal">
      <formula>"Absent"</formula>
    </cfRule>
  </conditionalFormatting>
  <conditionalFormatting sqref="E946:P946">
    <cfRule type="cellIs" dxfId="4412" priority="4413" operator="equal">
      <formula>"///"</formula>
    </cfRule>
    <cfRule type="cellIs" dxfId="4411" priority="4414" operator="equal">
      <formula>"*"</formula>
    </cfRule>
    <cfRule type="cellIs" dxfId="4410" priority="4415" operator="equal">
      <formula>"//"</formula>
    </cfRule>
    <cfRule type="cellIs" dxfId="4409" priority="4416" operator="equal">
      <formula>"/"</formula>
    </cfRule>
  </conditionalFormatting>
  <conditionalFormatting sqref="E943:P943">
    <cfRule type="cellIs" dxfId="4408" priority="4402" operator="equal">
      <formula>"Jour Direction"</formula>
    </cfRule>
    <cfRule type="cellIs" dxfId="4407" priority="4403" operator="equal">
      <formula>"Férié"</formula>
    </cfRule>
    <cfRule type="cellIs" dxfId="4406" priority="4404" operator="equal">
      <formula>"Fin de Contrat"</formula>
    </cfRule>
    <cfRule type="cellIs" dxfId="4405" priority="4405" operator="equal">
      <formula>"Visite Médicale"</formula>
    </cfRule>
    <cfRule type="cellIs" dxfId="4404" priority="4406" operator="equal">
      <formula>"Arrêt de Travail"</formula>
    </cfRule>
    <cfRule type="cellIs" dxfId="4403" priority="4407" operator="equal">
      <formula>"Congés Parental"</formula>
    </cfRule>
    <cfRule type="cellIs" dxfId="4402" priority="4408" operator="equal">
      <formula>"Jour Naissance"</formula>
    </cfRule>
    <cfRule type="cellIs" dxfId="4401" priority="4409" operator="equal">
      <formula>"Formation"</formula>
    </cfRule>
    <cfRule type="cellIs" dxfId="4400" priority="4410" operator="equal">
      <formula>"Congés"</formula>
    </cfRule>
    <cfRule type="cellIs" dxfId="4399" priority="4411" operator="equal">
      <formula>"Etudes"</formula>
    </cfRule>
    <cfRule type="cellIs" dxfId="4398" priority="4412" operator="equal">
      <formula>"Absent"</formula>
    </cfRule>
  </conditionalFormatting>
  <conditionalFormatting sqref="E944:P944">
    <cfRule type="cellIs" dxfId="4397" priority="4398" operator="equal">
      <formula>"///"</formula>
    </cfRule>
    <cfRule type="cellIs" dxfId="4396" priority="4399" operator="equal">
      <formula>"*"</formula>
    </cfRule>
    <cfRule type="cellIs" dxfId="4395" priority="4400" operator="equal">
      <formula>"//"</formula>
    </cfRule>
    <cfRule type="cellIs" dxfId="4394" priority="4401" operator="equal">
      <formula>"/"</formula>
    </cfRule>
  </conditionalFormatting>
  <conditionalFormatting sqref="E941:P941">
    <cfRule type="cellIs" dxfId="4393" priority="4387" operator="equal">
      <formula>"Jour Direction"</formula>
    </cfRule>
    <cfRule type="cellIs" dxfId="4392" priority="4388" operator="equal">
      <formula>"Férié"</formula>
    </cfRule>
    <cfRule type="cellIs" dxfId="4391" priority="4389" operator="equal">
      <formula>"Fin de Contrat"</formula>
    </cfRule>
    <cfRule type="cellIs" dxfId="4390" priority="4390" operator="equal">
      <formula>"Visite Médicale"</formula>
    </cfRule>
    <cfRule type="cellIs" dxfId="4389" priority="4391" operator="equal">
      <formula>"Arrêt de Travail"</formula>
    </cfRule>
    <cfRule type="cellIs" dxfId="4388" priority="4392" operator="equal">
      <formula>"Congés Parental"</formula>
    </cfRule>
    <cfRule type="cellIs" dxfId="4387" priority="4393" operator="equal">
      <formula>"Jour Naissance"</formula>
    </cfRule>
    <cfRule type="cellIs" dxfId="4386" priority="4394" operator="equal">
      <formula>"Formation"</formula>
    </cfRule>
    <cfRule type="cellIs" dxfId="4385" priority="4395" operator="equal">
      <formula>"Congés"</formula>
    </cfRule>
    <cfRule type="cellIs" dxfId="4384" priority="4396" operator="equal">
      <formula>"Etudes"</formula>
    </cfRule>
    <cfRule type="cellIs" dxfId="4383" priority="4397" operator="equal">
      <formula>"Absent"</formula>
    </cfRule>
  </conditionalFormatting>
  <conditionalFormatting sqref="E942:P942">
    <cfRule type="cellIs" dxfId="4382" priority="4383" operator="equal">
      <formula>"///"</formula>
    </cfRule>
    <cfRule type="cellIs" dxfId="4381" priority="4384" operator="equal">
      <formula>"*"</formula>
    </cfRule>
    <cfRule type="cellIs" dxfId="4380" priority="4385" operator="equal">
      <formula>"//"</formula>
    </cfRule>
    <cfRule type="cellIs" dxfId="4379" priority="4386" operator="equal">
      <formula>"/"</formula>
    </cfRule>
  </conditionalFormatting>
  <conditionalFormatting sqref="E939:P939">
    <cfRule type="cellIs" dxfId="4378" priority="4372" operator="equal">
      <formula>"Jour Direction"</formula>
    </cfRule>
    <cfRule type="cellIs" dxfId="4377" priority="4373" operator="equal">
      <formula>"Férié"</formula>
    </cfRule>
    <cfRule type="cellIs" dxfId="4376" priority="4374" operator="equal">
      <formula>"Fin de Contrat"</formula>
    </cfRule>
    <cfRule type="cellIs" dxfId="4375" priority="4375" operator="equal">
      <formula>"Visite Médicale"</formula>
    </cfRule>
    <cfRule type="cellIs" dxfId="4374" priority="4376" operator="equal">
      <formula>"Arrêt de Travail"</formula>
    </cfRule>
    <cfRule type="cellIs" dxfId="4373" priority="4377" operator="equal">
      <formula>"Congés Parental"</formula>
    </cfRule>
    <cfRule type="cellIs" dxfId="4372" priority="4378" operator="equal">
      <formula>"Jour Naissance"</formula>
    </cfRule>
    <cfRule type="cellIs" dxfId="4371" priority="4379" operator="equal">
      <formula>"Formation"</formula>
    </cfRule>
    <cfRule type="cellIs" dxfId="4370" priority="4380" operator="equal">
      <formula>"Congés"</formula>
    </cfRule>
    <cfRule type="cellIs" dxfId="4369" priority="4381" operator="equal">
      <formula>"Etudes"</formula>
    </cfRule>
    <cfRule type="cellIs" dxfId="4368" priority="4382" operator="equal">
      <formula>"Absent"</formula>
    </cfRule>
  </conditionalFormatting>
  <conditionalFormatting sqref="E940:P940">
    <cfRule type="cellIs" dxfId="4367" priority="4368" operator="equal">
      <formula>"///"</formula>
    </cfRule>
    <cfRule type="cellIs" dxfId="4366" priority="4369" operator="equal">
      <formula>"*"</formula>
    </cfRule>
    <cfRule type="cellIs" dxfId="4365" priority="4370" operator="equal">
      <formula>"//"</formula>
    </cfRule>
    <cfRule type="cellIs" dxfId="4364" priority="4371" operator="equal">
      <formula>"/"</formula>
    </cfRule>
  </conditionalFormatting>
  <conditionalFormatting sqref="U946">
    <cfRule type="cellIs" dxfId="4363" priority="4367" operator="notEqual">
      <formula>$S946</formula>
    </cfRule>
  </conditionalFormatting>
  <conditionalFormatting sqref="E967:P967 E969:P969 E971:P971 E993:P993 E995:P995">
    <cfRule type="cellIs" dxfId="4362" priority="4356" operator="equal">
      <formula>"Jour Direction"</formula>
    </cfRule>
    <cfRule type="cellIs" dxfId="4361" priority="4357" operator="equal">
      <formula>"Férié"</formula>
    </cfRule>
    <cfRule type="cellIs" dxfId="4360" priority="4358" operator="equal">
      <formula>"Fin de Contrat"</formula>
    </cfRule>
    <cfRule type="cellIs" dxfId="4359" priority="4359" operator="equal">
      <formula>"Visite Médicale"</formula>
    </cfRule>
    <cfRule type="cellIs" dxfId="4358" priority="4360" operator="equal">
      <formula>"Arrêt de Travail"</formula>
    </cfRule>
    <cfRule type="cellIs" dxfId="4357" priority="4361" operator="equal">
      <formula>"Congés Parental"</formula>
    </cfRule>
    <cfRule type="cellIs" dxfId="4356" priority="4362" operator="equal">
      <formula>"Jour Naissance"</formula>
    </cfRule>
    <cfRule type="cellIs" dxfId="4355" priority="4363" operator="equal">
      <formula>"Formation"</formula>
    </cfRule>
    <cfRule type="cellIs" dxfId="4354" priority="4364" operator="equal">
      <formula>"Congés"</formula>
    </cfRule>
    <cfRule type="cellIs" dxfId="4353" priority="4365" operator="equal">
      <formula>"Etudes"</formula>
    </cfRule>
    <cfRule type="cellIs" dxfId="4352" priority="4366" operator="equal">
      <formula>"Absent"</formula>
    </cfRule>
  </conditionalFormatting>
  <conditionalFormatting sqref="E968:P968 E970:P970 E972:P972 E994:P994 E996:P996">
    <cfRule type="cellIs" dxfId="4351" priority="4352" operator="equal">
      <formula>"///"</formula>
    </cfRule>
    <cfRule type="cellIs" dxfId="4350" priority="4353" operator="equal">
      <formula>"*"</formula>
    </cfRule>
    <cfRule type="cellIs" dxfId="4349" priority="4354" operator="equal">
      <formula>"//"</formula>
    </cfRule>
    <cfRule type="cellIs" dxfId="4348" priority="4355" operator="equal">
      <formula>"/"</formula>
    </cfRule>
  </conditionalFormatting>
  <conditionalFormatting sqref="E991:P991">
    <cfRule type="cellIs" dxfId="4347" priority="4341" operator="equal">
      <formula>"Jour Direction"</formula>
    </cfRule>
    <cfRule type="cellIs" dxfId="4346" priority="4342" operator="equal">
      <formula>"Férié"</formula>
    </cfRule>
    <cfRule type="cellIs" dxfId="4345" priority="4343" operator="equal">
      <formula>"Fin de Contrat"</formula>
    </cfRule>
    <cfRule type="cellIs" dxfId="4344" priority="4344" operator="equal">
      <formula>"Visite Médicale"</formula>
    </cfRule>
    <cfRule type="cellIs" dxfId="4343" priority="4345" operator="equal">
      <formula>"Arrêt de Travail"</formula>
    </cfRule>
    <cfRule type="cellIs" dxfId="4342" priority="4346" operator="equal">
      <formula>"Congés Parental"</formula>
    </cfRule>
    <cfRule type="cellIs" dxfId="4341" priority="4347" operator="equal">
      <formula>"Jour Naissance"</formula>
    </cfRule>
    <cfRule type="cellIs" dxfId="4340" priority="4348" operator="equal">
      <formula>"Formation"</formula>
    </cfRule>
    <cfRule type="cellIs" dxfId="4339" priority="4349" operator="equal">
      <formula>"Congés"</formula>
    </cfRule>
    <cfRule type="cellIs" dxfId="4338" priority="4350" operator="equal">
      <formula>"Etudes"</formula>
    </cfRule>
    <cfRule type="cellIs" dxfId="4337" priority="4351" operator="equal">
      <formula>"Absent"</formula>
    </cfRule>
  </conditionalFormatting>
  <conditionalFormatting sqref="E992:P992">
    <cfRule type="cellIs" dxfId="4336" priority="4337" operator="equal">
      <formula>"///"</formula>
    </cfRule>
    <cfRule type="cellIs" dxfId="4335" priority="4338" operator="equal">
      <formula>"*"</formula>
    </cfRule>
    <cfRule type="cellIs" dxfId="4334" priority="4339" operator="equal">
      <formula>"//"</formula>
    </cfRule>
    <cfRule type="cellIs" dxfId="4333" priority="4340" operator="equal">
      <formula>"/"</formula>
    </cfRule>
  </conditionalFormatting>
  <conditionalFormatting sqref="E989:P989">
    <cfRule type="cellIs" dxfId="4332" priority="4326" operator="equal">
      <formula>"Jour Direction"</formula>
    </cfRule>
    <cfRule type="cellIs" dxfId="4331" priority="4327" operator="equal">
      <formula>"Férié"</formula>
    </cfRule>
    <cfRule type="cellIs" dxfId="4330" priority="4328" operator="equal">
      <formula>"Fin de Contrat"</formula>
    </cfRule>
    <cfRule type="cellIs" dxfId="4329" priority="4329" operator="equal">
      <formula>"Visite Médicale"</formula>
    </cfRule>
    <cfRule type="cellIs" dxfId="4328" priority="4330" operator="equal">
      <formula>"Arrêt de Travail"</formula>
    </cfRule>
    <cfRule type="cellIs" dxfId="4327" priority="4331" operator="equal">
      <formula>"Congés Parental"</formula>
    </cfRule>
    <cfRule type="cellIs" dxfId="4326" priority="4332" operator="equal">
      <formula>"Jour Naissance"</formula>
    </cfRule>
    <cfRule type="cellIs" dxfId="4325" priority="4333" operator="equal">
      <formula>"Formation"</formula>
    </cfRule>
    <cfRule type="cellIs" dxfId="4324" priority="4334" operator="equal">
      <formula>"Congés"</formula>
    </cfRule>
    <cfRule type="cellIs" dxfId="4323" priority="4335" operator="equal">
      <formula>"Etudes"</formula>
    </cfRule>
    <cfRule type="cellIs" dxfId="4322" priority="4336" operator="equal">
      <formula>"Absent"</formula>
    </cfRule>
  </conditionalFormatting>
  <conditionalFormatting sqref="E990:P990">
    <cfRule type="cellIs" dxfId="4321" priority="4322" operator="equal">
      <formula>"///"</formula>
    </cfRule>
    <cfRule type="cellIs" dxfId="4320" priority="4323" operator="equal">
      <formula>"*"</formula>
    </cfRule>
    <cfRule type="cellIs" dxfId="4319" priority="4324" operator="equal">
      <formula>"//"</formula>
    </cfRule>
    <cfRule type="cellIs" dxfId="4318" priority="4325" operator="equal">
      <formula>"/"</formula>
    </cfRule>
  </conditionalFormatting>
  <conditionalFormatting sqref="E987:P987">
    <cfRule type="cellIs" dxfId="4317" priority="4311" operator="equal">
      <formula>"Jour Direction"</formula>
    </cfRule>
    <cfRule type="cellIs" dxfId="4316" priority="4312" operator="equal">
      <formula>"Férié"</formula>
    </cfRule>
    <cfRule type="cellIs" dxfId="4315" priority="4313" operator="equal">
      <formula>"Fin de Contrat"</formula>
    </cfRule>
    <cfRule type="cellIs" dxfId="4314" priority="4314" operator="equal">
      <formula>"Visite Médicale"</formula>
    </cfRule>
    <cfRule type="cellIs" dxfId="4313" priority="4315" operator="equal">
      <formula>"Arrêt de Travail"</formula>
    </cfRule>
    <cfRule type="cellIs" dxfId="4312" priority="4316" operator="equal">
      <formula>"Congés Parental"</formula>
    </cfRule>
    <cfRule type="cellIs" dxfId="4311" priority="4317" operator="equal">
      <formula>"Jour Naissance"</formula>
    </cfRule>
    <cfRule type="cellIs" dxfId="4310" priority="4318" operator="equal">
      <formula>"Formation"</formula>
    </cfRule>
    <cfRule type="cellIs" dxfId="4309" priority="4319" operator="equal">
      <formula>"Congés"</formula>
    </cfRule>
    <cfRule type="cellIs" dxfId="4308" priority="4320" operator="equal">
      <formula>"Etudes"</formula>
    </cfRule>
    <cfRule type="cellIs" dxfId="4307" priority="4321" operator="equal">
      <formula>"Absent"</formula>
    </cfRule>
  </conditionalFormatting>
  <conditionalFormatting sqref="E988:P988">
    <cfRule type="cellIs" dxfId="4306" priority="4307" operator="equal">
      <formula>"///"</formula>
    </cfRule>
    <cfRule type="cellIs" dxfId="4305" priority="4308" operator="equal">
      <formula>"*"</formula>
    </cfRule>
    <cfRule type="cellIs" dxfId="4304" priority="4309" operator="equal">
      <formula>"//"</formula>
    </cfRule>
    <cfRule type="cellIs" dxfId="4303" priority="4310" operator="equal">
      <formula>"/"</formula>
    </cfRule>
  </conditionalFormatting>
  <conditionalFormatting sqref="E985:P985">
    <cfRule type="cellIs" dxfId="4302" priority="4296" operator="equal">
      <formula>"Jour Direction"</formula>
    </cfRule>
    <cfRule type="cellIs" dxfId="4301" priority="4297" operator="equal">
      <formula>"Férié"</formula>
    </cfRule>
    <cfRule type="cellIs" dxfId="4300" priority="4298" operator="equal">
      <formula>"Fin de Contrat"</formula>
    </cfRule>
    <cfRule type="cellIs" dxfId="4299" priority="4299" operator="equal">
      <formula>"Visite Médicale"</formula>
    </cfRule>
    <cfRule type="cellIs" dxfId="4298" priority="4300" operator="equal">
      <formula>"Arrêt de Travail"</formula>
    </cfRule>
    <cfRule type="cellIs" dxfId="4297" priority="4301" operator="equal">
      <formula>"Congés Parental"</formula>
    </cfRule>
    <cfRule type="cellIs" dxfId="4296" priority="4302" operator="equal">
      <formula>"Jour Naissance"</formula>
    </cfRule>
    <cfRule type="cellIs" dxfId="4295" priority="4303" operator="equal">
      <formula>"Formation"</formula>
    </cfRule>
    <cfRule type="cellIs" dxfId="4294" priority="4304" operator="equal">
      <formula>"Congés"</formula>
    </cfRule>
    <cfRule type="cellIs" dxfId="4293" priority="4305" operator="equal">
      <formula>"Etudes"</formula>
    </cfRule>
    <cfRule type="cellIs" dxfId="4292" priority="4306" operator="equal">
      <formula>"Absent"</formula>
    </cfRule>
  </conditionalFormatting>
  <conditionalFormatting sqref="E986:P986">
    <cfRule type="cellIs" dxfId="4291" priority="4292" operator="equal">
      <formula>"///"</formula>
    </cfRule>
    <cfRule type="cellIs" dxfId="4290" priority="4293" operator="equal">
      <formula>"*"</formula>
    </cfRule>
    <cfRule type="cellIs" dxfId="4289" priority="4294" operator="equal">
      <formula>"//"</formula>
    </cfRule>
    <cfRule type="cellIs" dxfId="4288" priority="4295" operator="equal">
      <formula>"/"</formula>
    </cfRule>
  </conditionalFormatting>
  <conditionalFormatting sqref="E983:P983">
    <cfRule type="cellIs" dxfId="4287" priority="4281" operator="equal">
      <formula>"Jour Direction"</formula>
    </cfRule>
    <cfRule type="cellIs" dxfId="4286" priority="4282" operator="equal">
      <formula>"Férié"</formula>
    </cfRule>
    <cfRule type="cellIs" dxfId="4285" priority="4283" operator="equal">
      <formula>"Fin de Contrat"</formula>
    </cfRule>
    <cfRule type="cellIs" dxfId="4284" priority="4284" operator="equal">
      <formula>"Visite Médicale"</formula>
    </cfRule>
    <cfRule type="cellIs" dxfId="4283" priority="4285" operator="equal">
      <formula>"Arrêt de Travail"</formula>
    </cfRule>
    <cfRule type="cellIs" dxfId="4282" priority="4286" operator="equal">
      <formula>"Congés Parental"</formula>
    </cfRule>
    <cfRule type="cellIs" dxfId="4281" priority="4287" operator="equal">
      <formula>"Jour Naissance"</formula>
    </cfRule>
    <cfRule type="cellIs" dxfId="4280" priority="4288" operator="equal">
      <formula>"Formation"</formula>
    </cfRule>
    <cfRule type="cellIs" dxfId="4279" priority="4289" operator="equal">
      <formula>"Congés"</formula>
    </cfRule>
    <cfRule type="cellIs" dxfId="4278" priority="4290" operator="equal">
      <formula>"Etudes"</formula>
    </cfRule>
    <cfRule type="cellIs" dxfId="4277" priority="4291" operator="equal">
      <formula>"Absent"</formula>
    </cfRule>
  </conditionalFormatting>
  <conditionalFormatting sqref="E984:P984">
    <cfRule type="cellIs" dxfId="4276" priority="4277" operator="equal">
      <formula>"///"</formula>
    </cfRule>
    <cfRule type="cellIs" dxfId="4275" priority="4278" operator="equal">
      <formula>"*"</formula>
    </cfRule>
    <cfRule type="cellIs" dxfId="4274" priority="4279" operator="equal">
      <formula>"//"</formula>
    </cfRule>
    <cfRule type="cellIs" dxfId="4273" priority="4280" operator="equal">
      <formula>"/"</formula>
    </cfRule>
  </conditionalFormatting>
  <conditionalFormatting sqref="E981:P981">
    <cfRule type="cellIs" dxfId="4272" priority="4266" operator="equal">
      <formula>"Jour Direction"</formula>
    </cfRule>
    <cfRule type="cellIs" dxfId="4271" priority="4267" operator="equal">
      <formula>"Férié"</formula>
    </cfRule>
    <cfRule type="cellIs" dxfId="4270" priority="4268" operator="equal">
      <formula>"Fin de Contrat"</formula>
    </cfRule>
    <cfRule type="cellIs" dxfId="4269" priority="4269" operator="equal">
      <formula>"Visite Médicale"</formula>
    </cfRule>
    <cfRule type="cellIs" dxfId="4268" priority="4270" operator="equal">
      <formula>"Arrêt de Travail"</formula>
    </cfRule>
    <cfRule type="cellIs" dxfId="4267" priority="4271" operator="equal">
      <formula>"Congés Parental"</formula>
    </cfRule>
    <cfRule type="cellIs" dxfId="4266" priority="4272" operator="equal">
      <formula>"Jour Naissance"</formula>
    </cfRule>
    <cfRule type="cellIs" dxfId="4265" priority="4273" operator="equal">
      <formula>"Formation"</formula>
    </cfRule>
    <cfRule type="cellIs" dxfId="4264" priority="4274" operator="equal">
      <formula>"Congés"</formula>
    </cfRule>
    <cfRule type="cellIs" dxfId="4263" priority="4275" operator="equal">
      <formula>"Etudes"</formula>
    </cfRule>
    <cfRule type="cellIs" dxfId="4262" priority="4276" operator="equal">
      <formula>"Absent"</formula>
    </cfRule>
  </conditionalFormatting>
  <conditionalFormatting sqref="E982:P982">
    <cfRule type="cellIs" dxfId="4261" priority="4262" operator="equal">
      <formula>"///"</formula>
    </cfRule>
    <cfRule type="cellIs" dxfId="4260" priority="4263" operator="equal">
      <formula>"*"</formula>
    </cfRule>
    <cfRule type="cellIs" dxfId="4259" priority="4264" operator="equal">
      <formula>"//"</formula>
    </cfRule>
    <cfRule type="cellIs" dxfId="4258" priority="4265" operator="equal">
      <formula>"/"</formula>
    </cfRule>
  </conditionalFormatting>
  <conditionalFormatting sqref="E979:P979">
    <cfRule type="cellIs" dxfId="4257" priority="4251" operator="equal">
      <formula>"Jour Direction"</formula>
    </cfRule>
    <cfRule type="cellIs" dxfId="4256" priority="4252" operator="equal">
      <formula>"Férié"</formula>
    </cfRule>
    <cfRule type="cellIs" dxfId="4255" priority="4253" operator="equal">
      <formula>"Fin de Contrat"</formula>
    </cfRule>
    <cfRule type="cellIs" dxfId="4254" priority="4254" operator="equal">
      <formula>"Visite Médicale"</formula>
    </cfRule>
    <cfRule type="cellIs" dxfId="4253" priority="4255" operator="equal">
      <formula>"Arrêt de Travail"</formula>
    </cfRule>
    <cfRule type="cellIs" dxfId="4252" priority="4256" operator="equal">
      <formula>"Congés Parental"</formula>
    </cfRule>
    <cfRule type="cellIs" dxfId="4251" priority="4257" operator="equal">
      <formula>"Jour Naissance"</formula>
    </cfRule>
    <cfRule type="cellIs" dxfId="4250" priority="4258" operator="equal">
      <formula>"Formation"</formula>
    </cfRule>
    <cfRule type="cellIs" dxfId="4249" priority="4259" operator="equal">
      <formula>"Congés"</formula>
    </cfRule>
    <cfRule type="cellIs" dxfId="4248" priority="4260" operator="equal">
      <formula>"Etudes"</formula>
    </cfRule>
    <cfRule type="cellIs" dxfId="4247" priority="4261" operator="equal">
      <formula>"Absent"</formula>
    </cfRule>
  </conditionalFormatting>
  <conditionalFormatting sqref="E980:P980">
    <cfRule type="cellIs" dxfId="4246" priority="4247" operator="equal">
      <formula>"///"</formula>
    </cfRule>
    <cfRule type="cellIs" dxfId="4245" priority="4248" operator="equal">
      <formula>"*"</formula>
    </cfRule>
    <cfRule type="cellIs" dxfId="4244" priority="4249" operator="equal">
      <formula>"//"</formula>
    </cfRule>
    <cfRule type="cellIs" dxfId="4243" priority="4250" operator="equal">
      <formula>"/"</formula>
    </cfRule>
  </conditionalFormatting>
  <conditionalFormatting sqref="E977:P977">
    <cfRule type="cellIs" dxfId="4242" priority="4236" operator="equal">
      <formula>"Jour Direction"</formula>
    </cfRule>
    <cfRule type="cellIs" dxfId="4241" priority="4237" operator="equal">
      <formula>"Férié"</formula>
    </cfRule>
    <cfRule type="cellIs" dxfId="4240" priority="4238" operator="equal">
      <formula>"Fin de Contrat"</formula>
    </cfRule>
    <cfRule type="cellIs" dxfId="4239" priority="4239" operator="equal">
      <formula>"Visite Médicale"</formula>
    </cfRule>
    <cfRule type="cellIs" dxfId="4238" priority="4240" operator="equal">
      <formula>"Arrêt de Travail"</formula>
    </cfRule>
    <cfRule type="cellIs" dxfId="4237" priority="4241" operator="equal">
      <formula>"Congés Parental"</formula>
    </cfRule>
    <cfRule type="cellIs" dxfId="4236" priority="4242" operator="equal">
      <formula>"Jour Naissance"</formula>
    </cfRule>
    <cfRule type="cellIs" dxfId="4235" priority="4243" operator="equal">
      <formula>"Formation"</formula>
    </cfRule>
    <cfRule type="cellIs" dxfId="4234" priority="4244" operator="equal">
      <formula>"Congés"</formula>
    </cfRule>
    <cfRule type="cellIs" dxfId="4233" priority="4245" operator="equal">
      <formula>"Etudes"</formula>
    </cfRule>
    <cfRule type="cellIs" dxfId="4232" priority="4246" operator="equal">
      <formula>"Absent"</formula>
    </cfRule>
  </conditionalFormatting>
  <conditionalFormatting sqref="E978:P978">
    <cfRule type="cellIs" dxfId="4231" priority="4232" operator="equal">
      <formula>"///"</formula>
    </cfRule>
    <cfRule type="cellIs" dxfId="4230" priority="4233" operator="equal">
      <formula>"*"</formula>
    </cfRule>
    <cfRule type="cellIs" dxfId="4229" priority="4234" operator="equal">
      <formula>"//"</formula>
    </cfRule>
    <cfRule type="cellIs" dxfId="4228" priority="4235" operator="equal">
      <formula>"/"</formula>
    </cfRule>
  </conditionalFormatting>
  <conditionalFormatting sqref="E975:P975">
    <cfRule type="cellIs" dxfId="4227" priority="4221" operator="equal">
      <formula>"Jour Direction"</formula>
    </cfRule>
    <cfRule type="cellIs" dxfId="4226" priority="4222" operator="equal">
      <formula>"Férié"</formula>
    </cfRule>
    <cfRule type="cellIs" dxfId="4225" priority="4223" operator="equal">
      <formula>"Fin de Contrat"</formula>
    </cfRule>
    <cfRule type="cellIs" dxfId="4224" priority="4224" operator="equal">
      <formula>"Visite Médicale"</formula>
    </cfRule>
    <cfRule type="cellIs" dxfId="4223" priority="4225" operator="equal">
      <formula>"Arrêt de Travail"</formula>
    </cfRule>
    <cfRule type="cellIs" dxfId="4222" priority="4226" operator="equal">
      <formula>"Congés Parental"</formula>
    </cfRule>
    <cfRule type="cellIs" dxfId="4221" priority="4227" operator="equal">
      <formula>"Jour Naissance"</formula>
    </cfRule>
    <cfRule type="cellIs" dxfId="4220" priority="4228" operator="equal">
      <formula>"Formation"</formula>
    </cfRule>
    <cfRule type="cellIs" dxfId="4219" priority="4229" operator="equal">
      <formula>"Congés"</formula>
    </cfRule>
    <cfRule type="cellIs" dxfId="4218" priority="4230" operator="equal">
      <formula>"Etudes"</formula>
    </cfRule>
    <cfRule type="cellIs" dxfId="4217" priority="4231" operator="equal">
      <formula>"Absent"</formula>
    </cfRule>
  </conditionalFormatting>
  <conditionalFormatting sqref="E976:P976">
    <cfRule type="cellIs" dxfId="4216" priority="4217" operator="equal">
      <formula>"///"</formula>
    </cfRule>
    <cfRule type="cellIs" dxfId="4215" priority="4218" operator="equal">
      <formula>"*"</formula>
    </cfRule>
    <cfRule type="cellIs" dxfId="4214" priority="4219" operator="equal">
      <formula>"//"</formula>
    </cfRule>
    <cfRule type="cellIs" dxfId="4213" priority="4220" operator="equal">
      <formula>"/"</formula>
    </cfRule>
  </conditionalFormatting>
  <conditionalFormatting sqref="E973:P973">
    <cfRule type="cellIs" dxfId="4212" priority="4206" operator="equal">
      <formula>"Jour Direction"</formula>
    </cfRule>
    <cfRule type="cellIs" dxfId="4211" priority="4207" operator="equal">
      <formula>"Férié"</formula>
    </cfRule>
    <cfRule type="cellIs" dxfId="4210" priority="4208" operator="equal">
      <formula>"Fin de Contrat"</formula>
    </cfRule>
    <cfRule type="cellIs" dxfId="4209" priority="4209" operator="equal">
      <formula>"Visite Médicale"</formula>
    </cfRule>
    <cfRule type="cellIs" dxfId="4208" priority="4210" operator="equal">
      <formula>"Arrêt de Travail"</formula>
    </cfRule>
    <cfRule type="cellIs" dxfId="4207" priority="4211" operator="equal">
      <formula>"Congés Parental"</formula>
    </cfRule>
    <cfRule type="cellIs" dxfId="4206" priority="4212" operator="equal">
      <formula>"Jour Naissance"</formula>
    </cfRule>
    <cfRule type="cellIs" dxfId="4205" priority="4213" operator="equal">
      <formula>"Formation"</formula>
    </cfRule>
    <cfRule type="cellIs" dxfId="4204" priority="4214" operator="equal">
      <formula>"Congés"</formula>
    </cfRule>
    <cfRule type="cellIs" dxfId="4203" priority="4215" operator="equal">
      <formula>"Etudes"</formula>
    </cfRule>
    <cfRule type="cellIs" dxfId="4202" priority="4216" operator="equal">
      <formula>"Absent"</formula>
    </cfRule>
  </conditionalFormatting>
  <conditionalFormatting sqref="E974:P974">
    <cfRule type="cellIs" dxfId="4201" priority="4202" operator="equal">
      <formula>"///"</formula>
    </cfRule>
    <cfRule type="cellIs" dxfId="4200" priority="4203" operator="equal">
      <formula>"*"</formula>
    </cfRule>
    <cfRule type="cellIs" dxfId="4199" priority="4204" operator="equal">
      <formula>"//"</formula>
    </cfRule>
    <cfRule type="cellIs" dxfId="4198" priority="4205" operator="equal">
      <formula>"/"</formula>
    </cfRule>
  </conditionalFormatting>
  <conditionalFormatting sqref="U980">
    <cfRule type="cellIs" dxfId="4197" priority="4201" operator="notEqual">
      <formula>$S980</formula>
    </cfRule>
  </conditionalFormatting>
  <conditionalFormatting sqref="E1001:P1001 E1003:P1003 E1005:P1005 E1027:P1027 E1029:P1029">
    <cfRule type="cellIs" dxfId="4196" priority="4190" operator="equal">
      <formula>"Jour Direction"</formula>
    </cfRule>
    <cfRule type="cellIs" dxfId="4195" priority="4191" operator="equal">
      <formula>"Férié"</formula>
    </cfRule>
    <cfRule type="cellIs" dxfId="4194" priority="4192" operator="equal">
      <formula>"Fin de Contrat"</formula>
    </cfRule>
    <cfRule type="cellIs" dxfId="4193" priority="4193" operator="equal">
      <formula>"Visite Médicale"</formula>
    </cfRule>
    <cfRule type="cellIs" dxfId="4192" priority="4194" operator="equal">
      <formula>"Arrêt de Travail"</formula>
    </cfRule>
    <cfRule type="cellIs" dxfId="4191" priority="4195" operator="equal">
      <formula>"Congés Parental"</formula>
    </cfRule>
    <cfRule type="cellIs" dxfId="4190" priority="4196" operator="equal">
      <formula>"Jour Naissance"</formula>
    </cfRule>
    <cfRule type="cellIs" dxfId="4189" priority="4197" operator="equal">
      <formula>"Formation"</formula>
    </cfRule>
    <cfRule type="cellIs" dxfId="4188" priority="4198" operator="equal">
      <formula>"Congés"</formula>
    </cfRule>
    <cfRule type="cellIs" dxfId="4187" priority="4199" operator="equal">
      <formula>"Etudes"</formula>
    </cfRule>
    <cfRule type="cellIs" dxfId="4186" priority="4200" operator="equal">
      <formula>"Absent"</formula>
    </cfRule>
  </conditionalFormatting>
  <conditionalFormatting sqref="E1002:P1002 E1004:P1004 E1006:P1006 E1028:P1028 E1030:P1030">
    <cfRule type="cellIs" dxfId="4185" priority="4186" operator="equal">
      <formula>"///"</formula>
    </cfRule>
    <cfRule type="cellIs" dxfId="4184" priority="4187" operator="equal">
      <formula>"*"</formula>
    </cfRule>
    <cfRule type="cellIs" dxfId="4183" priority="4188" operator="equal">
      <formula>"//"</formula>
    </cfRule>
    <cfRule type="cellIs" dxfId="4182" priority="4189" operator="equal">
      <formula>"/"</formula>
    </cfRule>
  </conditionalFormatting>
  <conditionalFormatting sqref="E1025:P1025">
    <cfRule type="cellIs" dxfId="4181" priority="4175" operator="equal">
      <formula>"Jour Direction"</formula>
    </cfRule>
    <cfRule type="cellIs" dxfId="4180" priority="4176" operator="equal">
      <formula>"Férié"</formula>
    </cfRule>
    <cfRule type="cellIs" dxfId="4179" priority="4177" operator="equal">
      <formula>"Fin de Contrat"</formula>
    </cfRule>
    <cfRule type="cellIs" dxfId="4178" priority="4178" operator="equal">
      <formula>"Visite Médicale"</formula>
    </cfRule>
    <cfRule type="cellIs" dxfId="4177" priority="4179" operator="equal">
      <formula>"Arrêt de Travail"</formula>
    </cfRule>
    <cfRule type="cellIs" dxfId="4176" priority="4180" operator="equal">
      <formula>"Congés Parental"</formula>
    </cfRule>
    <cfRule type="cellIs" dxfId="4175" priority="4181" operator="equal">
      <formula>"Jour Naissance"</formula>
    </cfRule>
    <cfRule type="cellIs" dxfId="4174" priority="4182" operator="equal">
      <formula>"Formation"</formula>
    </cfRule>
    <cfRule type="cellIs" dxfId="4173" priority="4183" operator="equal">
      <formula>"Congés"</formula>
    </cfRule>
    <cfRule type="cellIs" dxfId="4172" priority="4184" operator="equal">
      <formula>"Etudes"</formula>
    </cfRule>
    <cfRule type="cellIs" dxfId="4171" priority="4185" operator="equal">
      <formula>"Absent"</formula>
    </cfRule>
  </conditionalFormatting>
  <conditionalFormatting sqref="E1026:P1026">
    <cfRule type="cellIs" dxfId="4170" priority="4171" operator="equal">
      <formula>"///"</formula>
    </cfRule>
    <cfRule type="cellIs" dxfId="4169" priority="4172" operator="equal">
      <formula>"*"</formula>
    </cfRule>
    <cfRule type="cellIs" dxfId="4168" priority="4173" operator="equal">
      <formula>"//"</formula>
    </cfRule>
    <cfRule type="cellIs" dxfId="4167" priority="4174" operator="equal">
      <formula>"/"</formula>
    </cfRule>
  </conditionalFormatting>
  <conditionalFormatting sqref="E1023:P1023">
    <cfRule type="cellIs" dxfId="4166" priority="4160" operator="equal">
      <formula>"Jour Direction"</formula>
    </cfRule>
    <cfRule type="cellIs" dxfId="4165" priority="4161" operator="equal">
      <formula>"Férié"</formula>
    </cfRule>
    <cfRule type="cellIs" dxfId="4164" priority="4162" operator="equal">
      <formula>"Fin de Contrat"</formula>
    </cfRule>
    <cfRule type="cellIs" dxfId="4163" priority="4163" operator="equal">
      <formula>"Visite Médicale"</formula>
    </cfRule>
    <cfRule type="cellIs" dxfId="4162" priority="4164" operator="equal">
      <formula>"Arrêt de Travail"</formula>
    </cfRule>
    <cfRule type="cellIs" dxfId="4161" priority="4165" operator="equal">
      <formula>"Congés Parental"</formula>
    </cfRule>
    <cfRule type="cellIs" dxfId="4160" priority="4166" operator="equal">
      <formula>"Jour Naissance"</formula>
    </cfRule>
    <cfRule type="cellIs" dxfId="4159" priority="4167" operator="equal">
      <formula>"Formation"</formula>
    </cfRule>
    <cfRule type="cellIs" dxfId="4158" priority="4168" operator="equal">
      <formula>"Congés"</formula>
    </cfRule>
    <cfRule type="cellIs" dxfId="4157" priority="4169" operator="equal">
      <formula>"Etudes"</formula>
    </cfRule>
    <cfRule type="cellIs" dxfId="4156" priority="4170" operator="equal">
      <formula>"Absent"</formula>
    </cfRule>
  </conditionalFormatting>
  <conditionalFormatting sqref="E1024:P1024">
    <cfRule type="cellIs" dxfId="4155" priority="4156" operator="equal">
      <formula>"///"</formula>
    </cfRule>
    <cfRule type="cellIs" dxfId="4154" priority="4157" operator="equal">
      <formula>"*"</formula>
    </cfRule>
    <cfRule type="cellIs" dxfId="4153" priority="4158" operator="equal">
      <formula>"//"</formula>
    </cfRule>
    <cfRule type="cellIs" dxfId="4152" priority="4159" operator="equal">
      <formula>"/"</formula>
    </cfRule>
  </conditionalFormatting>
  <conditionalFormatting sqref="E1021:P1021">
    <cfRule type="cellIs" dxfId="4151" priority="4145" operator="equal">
      <formula>"Jour Direction"</formula>
    </cfRule>
    <cfRule type="cellIs" dxfId="4150" priority="4146" operator="equal">
      <formula>"Férié"</formula>
    </cfRule>
    <cfRule type="cellIs" dxfId="4149" priority="4147" operator="equal">
      <formula>"Fin de Contrat"</formula>
    </cfRule>
    <cfRule type="cellIs" dxfId="4148" priority="4148" operator="equal">
      <formula>"Visite Médicale"</formula>
    </cfRule>
    <cfRule type="cellIs" dxfId="4147" priority="4149" operator="equal">
      <formula>"Arrêt de Travail"</formula>
    </cfRule>
    <cfRule type="cellIs" dxfId="4146" priority="4150" operator="equal">
      <formula>"Congés Parental"</formula>
    </cfRule>
    <cfRule type="cellIs" dxfId="4145" priority="4151" operator="equal">
      <formula>"Jour Naissance"</formula>
    </cfRule>
    <cfRule type="cellIs" dxfId="4144" priority="4152" operator="equal">
      <formula>"Formation"</formula>
    </cfRule>
    <cfRule type="cellIs" dxfId="4143" priority="4153" operator="equal">
      <formula>"Congés"</formula>
    </cfRule>
    <cfRule type="cellIs" dxfId="4142" priority="4154" operator="equal">
      <formula>"Etudes"</formula>
    </cfRule>
    <cfRule type="cellIs" dxfId="4141" priority="4155" operator="equal">
      <formula>"Absent"</formula>
    </cfRule>
  </conditionalFormatting>
  <conditionalFormatting sqref="E1022:P1022">
    <cfRule type="cellIs" dxfId="4140" priority="4141" operator="equal">
      <formula>"///"</formula>
    </cfRule>
    <cfRule type="cellIs" dxfId="4139" priority="4142" operator="equal">
      <formula>"*"</formula>
    </cfRule>
    <cfRule type="cellIs" dxfId="4138" priority="4143" operator="equal">
      <formula>"//"</formula>
    </cfRule>
    <cfRule type="cellIs" dxfId="4137" priority="4144" operator="equal">
      <formula>"/"</formula>
    </cfRule>
  </conditionalFormatting>
  <conditionalFormatting sqref="E1019:P1019">
    <cfRule type="cellIs" dxfId="4136" priority="4130" operator="equal">
      <formula>"Jour Direction"</formula>
    </cfRule>
    <cfRule type="cellIs" dxfId="4135" priority="4131" operator="equal">
      <formula>"Férié"</formula>
    </cfRule>
    <cfRule type="cellIs" dxfId="4134" priority="4132" operator="equal">
      <formula>"Fin de Contrat"</formula>
    </cfRule>
    <cfRule type="cellIs" dxfId="4133" priority="4133" operator="equal">
      <formula>"Visite Médicale"</formula>
    </cfRule>
    <cfRule type="cellIs" dxfId="4132" priority="4134" operator="equal">
      <formula>"Arrêt de Travail"</formula>
    </cfRule>
    <cfRule type="cellIs" dxfId="4131" priority="4135" operator="equal">
      <formula>"Congés Parental"</formula>
    </cfRule>
    <cfRule type="cellIs" dxfId="4130" priority="4136" operator="equal">
      <formula>"Jour Naissance"</formula>
    </cfRule>
    <cfRule type="cellIs" dxfId="4129" priority="4137" operator="equal">
      <formula>"Formation"</formula>
    </cfRule>
    <cfRule type="cellIs" dxfId="4128" priority="4138" operator="equal">
      <formula>"Congés"</formula>
    </cfRule>
    <cfRule type="cellIs" dxfId="4127" priority="4139" operator="equal">
      <formula>"Etudes"</formula>
    </cfRule>
    <cfRule type="cellIs" dxfId="4126" priority="4140" operator="equal">
      <formula>"Absent"</formula>
    </cfRule>
  </conditionalFormatting>
  <conditionalFormatting sqref="E1020:P1020">
    <cfRule type="cellIs" dxfId="4125" priority="4126" operator="equal">
      <formula>"///"</formula>
    </cfRule>
    <cfRule type="cellIs" dxfId="4124" priority="4127" operator="equal">
      <formula>"*"</formula>
    </cfRule>
    <cfRule type="cellIs" dxfId="4123" priority="4128" operator="equal">
      <formula>"//"</formula>
    </cfRule>
    <cfRule type="cellIs" dxfId="4122" priority="4129" operator="equal">
      <formula>"/"</formula>
    </cfRule>
  </conditionalFormatting>
  <conditionalFormatting sqref="E1017:P1017">
    <cfRule type="cellIs" dxfId="4121" priority="4115" operator="equal">
      <formula>"Jour Direction"</formula>
    </cfRule>
    <cfRule type="cellIs" dxfId="4120" priority="4116" operator="equal">
      <formula>"Férié"</formula>
    </cfRule>
    <cfRule type="cellIs" dxfId="4119" priority="4117" operator="equal">
      <formula>"Fin de Contrat"</formula>
    </cfRule>
    <cfRule type="cellIs" dxfId="4118" priority="4118" operator="equal">
      <formula>"Visite Médicale"</formula>
    </cfRule>
    <cfRule type="cellIs" dxfId="4117" priority="4119" operator="equal">
      <formula>"Arrêt de Travail"</formula>
    </cfRule>
    <cfRule type="cellIs" dxfId="4116" priority="4120" operator="equal">
      <formula>"Congés Parental"</formula>
    </cfRule>
    <cfRule type="cellIs" dxfId="4115" priority="4121" operator="equal">
      <formula>"Jour Naissance"</formula>
    </cfRule>
    <cfRule type="cellIs" dxfId="4114" priority="4122" operator="equal">
      <formula>"Formation"</formula>
    </cfRule>
    <cfRule type="cellIs" dxfId="4113" priority="4123" operator="equal">
      <formula>"Congés"</formula>
    </cfRule>
    <cfRule type="cellIs" dxfId="4112" priority="4124" operator="equal">
      <formula>"Etudes"</formula>
    </cfRule>
    <cfRule type="cellIs" dxfId="4111" priority="4125" operator="equal">
      <formula>"Absent"</formula>
    </cfRule>
  </conditionalFormatting>
  <conditionalFormatting sqref="E1018:P1018">
    <cfRule type="cellIs" dxfId="4110" priority="4111" operator="equal">
      <formula>"///"</formula>
    </cfRule>
    <cfRule type="cellIs" dxfId="4109" priority="4112" operator="equal">
      <formula>"*"</formula>
    </cfRule>
    <cfRule type="cellIs" dxfId="4108" priority="4113" operator="equal">
      <formula>"//"</formula>
    </cfRule>
    <cfRule type="cellIs" dxfId="4107" priority="4114" operator="equal">
      <formula>"/"</formula>
    </cfRule>
  </conditionalFormatting>
  <conditionalFormatting sqref="E1015:P1015">
    <cfRule type="cellIs" dxfId="4106" priority="4100" operator="equal">
      <formula>"Jour Direction"</formula>
    </cfRule>
    <cfRule type="cellIs" dxfId="4105" priority="4101" operator="equal">
      <formula>"Férié"</formula>
    </cfRule>
    <cfRule type="cellIs" dxfId="4104" priority="4102" operator="equal">
      <formula>"Fin de Contrat"</formula>
    </cfRule>
    <cfRule type="cellIs" dxfId="4103" priority="4103" operator="equal">
      <formula>"Visite Médicale"</formula>
    </cfRule>
    <cfRule type="cellIs" dxfId="4102" priority="4104" operator="equal">
      <formula>"Arrêt de Travail"</formula>
    </cfRule>
    <cfRule type="cellIs" dxfId="4101" priority="4105" operator="equal">
      <formula>"Congés Parental"</formula>
    </cfRule>
    <cfRule type="cellIs" dxfId="4100" priority="4106" operator="equal">
      <formula>"Jour Naissance"</formula>
    </cfRule>
    <cfRule type="cellIs" dxfId="4099" priority="4107" operator="equal">
      <formula>"Formation"</formula>
    </cfRule>
    <cfRule type="cellIs" dxfId="4098" priority="4108" operator="equal">
      <formula>"Congés"</formula>
    </cfRule>
    <cfRule type="cellIs" dxfId="4097" priority="4109" operator="equal">
      <formula>"Etudes"</formula>
    </cfRule>
    <cfRule type="cellIs" dxfId="4096" priority="4110" operator="equal">
      <formula>"Absent"</formula>
    </cfRule>
  </conditionalFormatting>
  <conditionalFormatting sqref="E1016:P1016">
    <cfRule type="cellIs" dxfId="4095" priority="4096" operator="equal">
      <formula>"///"</formula>
    </cfRule>
    <cfRule type="cellIs" dxfId="4094" priority="4097" operator="equal">
      <formula>"*"</formula>
    </cfRule>
    <cfRule type="cellIs" dxfId="4093" priority="4098" operator="equal">
      <formula>"//"</formula>
    </cfRule>
    <cfRule type="cellIs" dxfId="4092" priority="4099" operator="equal">
      <formula>"/"</formula>
    </cfRule>
  </conditionalFormatting>
  <conditionalFormatting sqref="E1013:P1013">
    <cfRule type="cellIs" dxfId="4091" priority="4085" operator="equal">
      <formula>"Jour Direction"</formula>
    </cfRule>
    <cfRule type="cellIs" dxfId="4090" priority="4086" operator="equal">
      <formula>"Férié"</formula>
    </cfRule>
    <cfRule type="cellIs" dxfId="4089" priority="4087" operator="equal">
      <formula>"Fin de Contrat"</formula>
    </cfRule>
    <cfRule type="cellIs" dxfId="4088" priority="4088" operator="equal">
      <formula>"Visite Médicale"</formula>
    </cfRule>
    <cfRule type="cellIs" dxfId="4087" priority="4089" operator="equal">
      <formula>"Arrêt de Travail"</formula>
    </cfRule>
    <cfRule type="cellIs" dxfId="4086" priority="4090" operator="equal">
      <formula>"Congés Parental"</formula>
    </cfRule>
    <cfRule type="cellIs" dxfId="4085" priority="4091" operator="equal">
      <formula>"Jour Naissance"</formula>
    </cfRule>
    <cfRule type="cellIs" dxfId="4084" priority="4092" operator="equal">
      <formula>"Formation"</formula>
    </cfRule>
    <cfRule type="cellIs" dxfId="4083" priority="4093" operator="equal">
      <formula>"Congés"</formula>
    </cfRule>
    <cfRule type="cellIs" dxfId="4082" priority="4094" operator="equal">
      <formula>"Etudes"</formula>
    </cfRule>
    <cfRule type="cellIs" dxfId="4081" priority="4095" operator="equal">
      <formula>"Absent"</formula>
    </cfRule>
  </conditionalFormatting>
  <conditionalFormatting sqref="E1014:P1014">
    <cfRule type="cellIs" dxfId="4080" priority="4081" operator="equal">
      <formula>"///"</formula>
    </cfRule>
    <cfRule type="cellIs" dxfId="4079" priority="4082" operator="equal">
      <formula>"*"</formula>
    </cfRule>
    <cfRule type="cellIs" dxfId="4078" priority="4083" operator="equal">
      <formula>"//"</formula>
    </cfRule>
    <cfRule type="cellIs" dxfId="4077" priority="4084" operator="equal">
      <formula>"/"</formula>
    </cfRule>
  </conditionalFormatting>
  <conditionalFormatting sqref="E1011:P1011">
    <cfRule type="cellIs" dxfId="4076" priority="4070" operator="equal">
      <formula>"Jour Direction"</formula>
    </cfRule>
    <cfRule type="cellIs" dxfId="4075" priority="4071" operator="equal">
      <formula>"Férié"</formula>
    </cfRule>
    <cfRule type="cellIs" dxfId="4074" priority="4072" operator="equal">
      <formula>"Fin de Contrat"</formula>
    </cfRule>
    <cfRule type="cellIs" dxfId="4073" priority="4073" operator="equal">
      <formula>"Visite Médicale"</formula>
    </cfRule>
    <cfRule type="cellIs" dxfId="4072" priority="4074" operator="equal">
      <formula>"Arrêt de Travail"</formula>
    </cfRule>
    <cfRule type="cellIs" dxfId="4071" priority="4075" operator="equal">
      <formula>"Congés Parental"</formula>
    </cfRule>
    <cfRule type="cellIs" dxfId="4070" priority="4076" operator="equal">
      <formula>"Jour Naissance"</formula>
    </cfRule>
    <cfRule type="cellIs" dxfId="4069" priority="4077" operator="equal">
      <formula>"Formation"</formula>
    </cfRule>
    <cfRule type="cellIs" dxfId="4068" priority="4078" operator="equal">
      <formula>"Congés"</formula>
    </cfRule>
    <cfRule type="cellIs" dxfId="4067" priority="4079" operator="equal">
      <formula>"Etudes"</formula>
    </cfRule>
    <cfRule type="cellIs" dxfId="4066" priority="4080" operator="equal">
      <formula>"Absent"</formula>
    </cfRule>
  </conditionalFormatting>
  <conditionalFormatting sqref="E1012:P1012">
    <cfRule type="cellIs" dxfId="4065" priority="4066" operator="equal">
      <formula>"///"</formula>
    </cfRule>
    <cfRule type="cellIs" dxfId="4064" priority="4067" operator="equal">
      <formula>"*"</formula>
    </cfRule>
    <cfRule type="cellIs" dxfId="4063" priority="4068" operator="equal">
      <formula>"//"</formula>
    </cfRule>
    <cfRule type="cellIs" dxfId="4062" priority="4069" operator="equal">
      <formula>"/"</formula>
    </cfRule>
  </conditionalFormatting>
  <conditionalFormatting sqref="E1009:P1009">
    <cfRule type="cellIs" dxfId="4061" priority="4055" operator="equal">
      <formula>"Jour Direction"</formula>
    </cfRule>
    <cfRule type="cellIs" dxfId="4060" priority="4056" operator="equal">
      <formula>"Férié"</formula>
    </cfRule>
    <cfRule type="cellIs" dxfId="4059" priority="4057" operator="equal">
      <formula>"Fin de Contrat"</formula>
    </cfRule>
    <cfRule type="cellIs" dxfId="4058" priority="4058" operator="equal">
      <formula>"Visite Médicale"</formula>
    </cfRule>
    <cfRule type="cellIs" dxfId="4057" priority="4059" operator="equal">
      <formula>"Arrêt de Travail"</formula>
    </cfRule>
    <cfRule type="cellIs" dxfId="4056" priority="4060" operator="equal">
      <formula>"Congés Parental"</formula>
    </cfRule>
    <cfRule type="cellIs" dxfId="4055" priority="4061" operator="equal">
      <formula>"Jour Naissance"</formula>
    </cfRule>
    <cfRule type="cellIs" dxfId="4054" priority="4062" operator="equal">
      <formula>"Formation"</formula>
    </cfRule>
    <cfRule type="cellIs" dxfId="4053" priority="4063" operator="equal">
      <formula>"Congés"</formula>
    </cfRule>
    <cfRule type="cellIs" dxfId="4052" priority="4064" operator="equal">
      <formula>"Etudes"</formula>
    </cfRule>
    <cfRule type="cellIs" dxfId="4051" priority="4065" operator="equal">
      <formula>"Absent"</formula>
    </cfRule>
  </conditionalFormatting>
  <conditionalFormatting sqref="E1010:P1010">
    <cfRule type="cellIs" dxfId="4050" priority="4051" operator="equal">
      <formula>"///"</formula>
    </cfRule>
    <cfRule type="cellIs" dxfId="4049" priority="4052" operator="equal">
      <formula>"*"</formula>
    </cfRule>
    <cfRule type="cellIs" dxfId="4048" priority="4053" operator="equal">
      <formula>"//"</formula>
    </cfRule>
    <cfRule type="cellIs" dxfId="4047" priority="4054" operator="equal">
      <formula>"/"</formula>
    </cfRule>
  </conditionalFormatting>
  <conditionalFormatting sqref="E1007:P1007">
    <cfRule type="cellIs" dxfId="4046" priority="4040" operator="equal">
      <formula>"Jour Direction"</formula>
    </cfRule>
    <cfRule type="cellIs" dxfId="4045" priority="4041" operator="equal">
      <formula>"Férié"</formula>
    </cfRule>
    <cfRule type="cellIs" dxfId="4044" priority="4042" operator="equal">
      <formula>"Fin de Contrat"</formula>
    </cfRule>
    <cfRule type="cellIs" dxfId="4043" priority="4043" operator="equal">
      <formula>"Visite Médicale"</formula>
    </cfRule>
    <cfRule type="cellIs" dxfId="4042" priority="4044" operator="equal">
      <formula>"Arrêt de Travail"</formula>
    </cfRule>
    <cfRule type="cellIs" dxfId="4041" priority="4045" operator="equal">
      <formula>"Congés Parental"</formula>
    </cfRule>
    <cfRule type="cellIs" dxfId="4040" priority="4046" operator="equal">
      <formula>"Jour Naissance"</formula>
    </cfRule>
    <cfRule type="cellIs" dxfId="4039" priority="4047" operator="equal">
      <formula>"Formation"</formula>
    </cfRule>
    <cfRule type="cellIs" dxfId="4038" priority="4048" operator="equal">
      <formula>"Congés"</formula>
    </cfRule>
    <cfRule type="cellIs" dxfId="4037" priority="4049" operator="equal">
      <formula>"Etudes"</formula>
    </cfRule>
    <cfRule type="cellIs" dxfId="4036" priority="4050" operator="equal">
      <formula>"Absent"</formula>
    </cfRule>
  </conditionalFormatting>
  <conditionalFormatting sqref="E1008:P1008">
    <cfRule type="cellIs" dxfId="4035" priority="4036" operator="equal">
      <formula>"///"</formula>
    </cfRule>
    <cfRule type="cellIs" dxfId="4034" priority="4037" operator="equal">
      <formula>"*"</formula>
    </cfRule>
    <cfRule type="cellIs" dxfId="4033" priority="4038" operator="equal">
      <formula>"//"</formula>
    </cfRule>
    <cfRule type="cellIs" dxfId="4032" priority="4039" operator="equal">
      <formula>"/"</formula>
    </cfRule>
  </conditionalFormatting>
  <conditionalFormatting sqref="U1014">
    <cfRule type="cellIs" dxfId="4031" priority="4035" operator="notEqual">
      <formula>$S1014</formula>
    </cfRule>
  </conditionalFormatting>
  <conditionalFormatting sqref="E1035:I1035 E1037:P1037 E1039:P1039 E1061:P1061 E1063:P1063 K1035:P1035">
    <cfRule type="cellIs" dxfId="4030" priority="4024" operator="equal">
      <formula>"Jour Direction"</formula>
    </cfRule>
    <cfRule type="cellIs" dxfId="4029" priority="4025" operator="equal">
      <formula>"Férié"</formula>
    </cfRule>
    <cfRule type="cellIs" dxfId="4028" priority="4026" operator="equal">
      <formula>"Fin de Contrat"</formula>
    </cfRule>
    <cfRule type="cellIs" dxfId="4027" priority="4027" operator="equal">
      <formula>"Visite Médicale"</formula>
    </cfRule>
    <cfRule type="cellIs" dxfId="4026" priority="4028" operator="equal">
      <formula>"Arrêt de Travail"</formula>
    </cfRule>
    <cfRule type="cellIs" dxfId="4025" priority="4029" operator="equal">
      <formula>"Congés Parental"</formula>
    </cfRule>
    <cfRule type="cellIs" dxfId="4024" priority="4030" operator="equal">
      <formula>"Jour Naissance"</formula>
    </cfRule>
    <cfRule type="cellIs" dxfId="4023" priority="4031" operator="equal">
      <formula>"Formation"</formula>
    </cfRule>
    <cfRule type="cellIs" dxfId="4022" priority="4032" operator="equal">
      <formula>"Congés"</formula>
    </cfRule>
    <cfRule type="cellIs" dxfId="4021" priority="4033" operator="equal">
      <formula>"Etudes"</formula>
    </cfRule>
    <cfRule type="cellIs" dxfId="4020" priority="4034" operator="equal">
      <formula>"Absent"</formula>
    </cfRule>
  </conditionalFormatting>
  <conditionalFormatting sqref="E1036:H1036 E1038:P1038 E1040:P1040 E1062:P1062 E1064:P1064 K1036:P1036">
    <cfRule type="cellIs" dxfId="4019" priority="4020" operator="equal">
      <formula>"///"</formula>
    </cfRule>
    <cfRule type="cellIs" dxfId="4018" priority="4021" operator="equal">
      <formula>"*"</formula>
    </cfRule>
    <cfRule type="cellIs" dxfId="4017" priority="4022" operator="equal">
      <formula>"//"</formula>
    </cfRule>
    <cfRule type="cellIs" dxfId="4016" priority="4023" operator="equal">
      <formula>"/"</formula>
    </cfRule>
  </conditionalFormatting>
  <conditionalFormatting sqref="E1059:P1059">
    <cfRule type="cellIs" dxfId="4015" priority="4009" operator="equal">
      <formula>"Jour Direction"</formula>
    </cfRule>
    <cfRule type="cellIs" dxfId="4014" priority="4010" operator="equal">
      <formula>"Férié"</formula>
    </cfRule>
    <cfRule type="cellIs" dxfId="4013" priority="4011" operator="equal">
      <formula>"Fin de Contrat"</formula>
    </cfRule>
    <cfRule type="cellIs" dxfId="4012" priority="4012" operator="equal">
      <formula>"Visite Médicale"</formula>
    </cfRule>
    <cfRule type="cellIs" dxfId="4011" priority="4013" operator="equal">
      <formula>"Arrêt de Travail"</formula>
    </cfRule>
    <cfRule type="cellIs" dxfId="4010" priority="4014" operator="equal">
      <formula>"Congés Parental"</formula>
    </cfRule>
    <cfRule type="cellIs" dxfId="4009" priority="4015" operator="equal">
      <formula>"Jour Naissance"</formula>
    </cfRule>
    <cfRule type="cellIs" dxfId="4008" priority="4016" operator="equal">
      <formula>"Formation"</formula>
    </cfRule>
    <cfRule type="cellIs" dxfId="4007" priority="4017" operator="equal">
      <formula>"Congés"</formula>
    </cfRule>
    <cfRule type="cellIs" dxfId="4006" priority="4018" operator="equal">
      <formula>"Etudes"</formula>
    </cfRule>
    <cfRule type="cellIs" dxfId="4005" priority="4019" operator="equal">
      <formula>"Absent"</formula>
    </cfRule>
  </conditionalFormatting>
  <conditionalFormatting sqref="E1060:P1060">
    <cfRule type="cellIs" dxfId="4004" priority="4005" operator="equal">
      <formula>"///"</formula>
    </cfRule>
    <cfRule type="cellIs" dxfId="4003" priority="4006" operator="equal">
      <formula>"*"</formula>
    </cfRule>
    <cfRule type="cellIs" dxfId="4002" priority="4007" operator="equal">
      <formula>"//"</formula>
    </cfRule>
    <cfRule type="cellIs" dxfId="4001" priority="4008" operator="equal">
      <formula>"/"</formula>
    </cfRule>
  </conditionalFormatting>
  <conditionalFormatting sqref="E1057:P1057">
    <cfRule type="cellIs" dxfId="4000" priority="3994" operator="equal">
      <formula>"Jour Direction"</formula>
    </cfRule>
    <cfRule type="cellIs" dxfId="3999" priority="3995" operator="equal">
      <formula>"Férié"</formula>
    </cfRule>
    <cfRule type="cellIs" dxfId="3998" priority="3996" operator="equal">
      <formula>"Fin de Contrat"</formula>
    </cfRule>
    <cfRule type="cellIs" dxfId="3997" priority="3997" operator="equal">
      <formula>"Visite Médicale"</formula>
    </cfRule>
    <cfRule type="cellIs" dxfId="3996" priority="3998" operator="equal">
      <formula>"Arrêt de Travail"</formula>
    </cfRule>
    <cfRule type="cellIs" dxfId="3995" priority="3999" operator="equal">
      <formula>"Congés Parental"</formula>
    </cfRule>
    <cfRule type="cellIs" dxfId="3994" priority="4000" operator="equal">
      <formula>"Jour Naissance"</formula>
    </cfRule>
    <cfRule type="cellIs" dxfId="3993" priority="4001" operator="equal">
      <formula>"Formation"</formula>
    </cfRule>
    <cfRule type="cellIs" dxfId="3992" priority="4002" operator="equal">
      <formula>"Congés"</formula>
    </cfRule>
    <cfRule type="cellIs" dxfId="3991" priority="4003" operator="equal">
      <formula>"Etudes"</formula>
    </cfRule>
    <cfRule type="cellIs" dxfId="3990" priority="4004" operator="equal">
      <formula>"Absent"</formula>
    </cfRule>
  </conditionalFormatting>
  <conditionalFormatting sqref="E1058:P1058">
    <cfRule type="cellIs" dxfId="3989" priority="3990" operator="equal">
      <formula>"///"</formula>
    </cfRule>
    <cfRule type="cellIs" dxfId="3988" priority="3991" operator="equal">
      <formula>"*"</formula>
    </cfRule>
    <cfRule type="cellIs" dxfId="3987" priority="3992" operator="equal">
      <formula>"//"</formula>
    </cfRule>
    <cfRule type="cellIs" dxfId="3986" priority="3993" operator="equal">
      <formula>"/"</formula>
    </cfRule>
  </conditionalFormatting>
  <conditionalFormatting sqref="E1055:P1055">
    <cfRule type="cellIs" dxfId="3985" priority="3979" operator="equal">
      <formula>"Jour Direction"</formula>
    </cfRule>
    <cfRule type="cellIs" dxfId="3984" priority="3980" operator="equal">
      <formula>"Férié"</formula>
    </cfRule>
    <cfRule type="cellIs" dxfId="3983" priority="3981" operator="equal">
      <formula>"Fin de Contrat"</formula>
    </cfRule>
    <cfRule type="cellIs" dxfId="3982" priority="3982" operator="equal">
      <formula>"Visite Médicale"</formula>
    </cfRule>
    <cfRule type="cellIs" dxfId="3981" priority="3983" operator="equal">
      <formula>"Arrêt de Travail"</formula>
    </cfRule>
    <cfRule type="cellIs" dxfId="3980" priority="3984" operator="equal">
      <formula>"Congés Parental"</formula>
    </cfRule>
    <cfRule type="cellIs" dxfId="3979" priority="3985" operator="equal">
      <formula>"Jour Naissance"</formula>
    </cfRule>
    <cfRule type="cellIs" dxfId="3978" priority="3986" operator="equal">
      <formula>"Formation"</formula>
    </cfRule>
    <cfRule type="cellIs" dxfId="3977" priority="3987" operator="equal">
      <formula>"Congés"</formula>
    </cfRule>
    <cfRule type="cellIs" dxfId="3976" priority="3988" operator="equal">
      <formula>"Etudes"</formula>
    </cfRule>
    <cfRule type="cellIs" dxfId="3975" priority="3989" operator="equal">
      <formula>"Absent"</formula>
    </cfRule>
  </conditionalFormatting>
  <conditionalFormatting sqref="E1056:P1056">
    <cfRule type="cellIs" dxfId="3974" priority="3975" operator="equal">
      <formula>"///"</formula>
    </cfRule>
    <cfRule type="cellIs" dxfId="3973" priority="3976" operator="equal">
      <formula>"*"</formula>
    </cfRule>
    <cfRule type="cellIs" dxfId="3972" priority="3977" operator="equal">
      <formula>"//"</formula>
    </cfRule>
    <cfRule type="cellIs" dxfId="3971" priority="3978" operator="equal">
      <formula>"/"</formula>
    </cfRule>
  </conditionalFormatting>
  <conditionalFormatting sqref="E1053:N1053">
    <cfRule type="cellIs" dxfId="3970" priority="3964" operator="equal">
      <formula>"Jour Direction"</formula>
    </cfRule>
    <cfRule type="cellIs" dxfId="3969" priority="3965" operator="equal">
      <formula>"Férié"</formula>
    </cfRule>
    <cfRule type="cellIs" dxfId="3968" priority="3966" operator="equal">
      <formula>"Fin de Contrat"</formula>
    </cfRule>
    <cfRule type="cellIs" dxfId="3967" priority="3967" operator="equal">
      <formula>"Visite Médicale"</formula>
    </cfRule>
    <cfRule type="cellIs" dxfId="3966" priority="3968" operator="equal">
      <formula>"Arrêt de Travail"</formula>
    </cfRule>
    <cfRule type="cellIs" dxfId="3965" priority="3969" operator="equal">
      <formula>"Congés Parental"</formula>
    </cfRule>
    <cfRule type="cellIs" dxfId="3964" priority="3970" operator="equal">
      <formula>"Jour Naissance"</formula>
    </cfRule>
    <cfRule type="cellIs" dxfId="3963" priority="3971" operator="equal">
      <formula>"Formation"</formula>
    </cfRule>
    <cfRule type="cellIs" dxfId="3962" priority="3972" operator="equal">
      <formula>"Congés"</formula>
    </cfRule>
    <cfRule type="cellIs" dxfId="3961" priority="3973" operator="equal">
      <formula>"Etudes"</formula>
    </cfRule>
    <cfRule type="cellIs" dxfId="3960" priority="3974" operator="equal">
      <formula>"Absent"</formula>
    </cfRule>
  </conditionalFormatting>
  <conditionalFormatting sqref="E1054:N1054">
    <cfRule type="cellIs" dxfId="3959" priority="3960" operator="equal">
      <formula>"///"</formula>
    </cfRule>
    <cfRule type="cellIs" dxfId="3958" priority="3961" operator="equal">
      <formula>"*"</formula>
    </cfRule>
    <cfRule type="cellIs" dxfId="3957" priority="3962" operator="equal">
      <formula>"//"</formula>
    </cfRule>
    <cfRule type="cellIs" dxfId="3956" priority="3963" operator="equal">
      <formula>"/"</formula>
    </cfRule>
  </conditionalFormatting>
  <conditionalFormatting sqref="E1051:P1051">
    <cfRule type="cellIs" dxfId="3955" priority="3949" operator="equal">
      <formula>"Jour Direction"</formula>
    </cfRule>
    <cfRule type="cellIs" dxfId="3954" priority="3950" operator="equal">
      <formula>"Férié"</formula>
    </cfRule>
    <cfRule type="cellIs" dxfId="3953" priority="3951" operator="equal">
      <formula>"Fin de Contrat"</formula>
    </cfRule>
    <cfRule type="cellIs" dxfId="3952" priority="3952" operator="equal">
      <formula>"Visite Médicale"</formula>
    </cfRule>
    <cfRule type="cellIs" dxfId="3951" priority="3953" operator="equal">
      <formula>"Arrêt de Travail"</formula>
    </cfRule>
    <cfRule type="cellIs" dxfId="3950" priority="3954" operator="equal">
      <formula>"Congés Parental"</formula>
    </cfRule>
    <cfRule type="cellIs" dxfId="3949" priority="3955" operator="equal">
      <formula>"Jour Naissance"</formula>
    </cfRule>
    <cfRule type="cellIs" dxfId="3948" priority="3956" operator="equal">
      <formula>"Formation"</formula>
    </cfRule>
    <cfRule type="cellIs" dxfId="3947" priority="3957" operator="equal">
      <formula>"Congés"</formula>
    </cfRule>
    <cfRule type="cellIs" dxfId="3946" priority="3958" operator="equal">
      <formula>"Etudes"</formula>
    </cfRule>
    <cfRule type="cellIs" dxfId="3945" priority="3959" operator="equal">
      <formula>"Absent"</formula>
    </cfRule>
  </conditionalFormatting>
  <conditionalFormatting sqref="E1052:P1052">
    <cfRule type="cellIs" dxfId="3944" priority="3945" operator="equal">
      <formula>"///"</formula>
    </cfRule>
    <cfRule type="cellIs" dxfId="3943" priority="3946" operator="equal">
      <formula>"*"</formula>
    </cfRule>
    <cfRule type="cellIs" dxfId="3942" priority="3947" operator="equal">
      <formula>"//"</formula>
    </cfRule>
    <cfRule type="cellIs" dxfId="3941" priority="3948" operator="equal">
      <formula>"/"</formula>
    </cfRule>
  </conditionalFormatting>
  <conditionalFormatting sqref="E1049:P1049">
    <cfRule type="cellIs" dxfId="3940" priority="3934" operator="equal">
      <formula>"Jour Direction"</formula>
    </cfRule>
    <cfRule type="cellIs" dxfId="3939" priority="3935" operator="equal">
      <formula>"Férié"</formula>
    </cfRule>
    <cfRule type="cellIs" dxfId="3938" priority="3936" operator="equal">
      <formula>"Fin de Contrat"</formula>
    </cfRule>
    <cfRule type="cellIs" dxfId="3937" priority="3937" operator="equal">
      <formula>"Visite Médicale"</formula>
    </cfRule>
    <cfRule type="cellIs" dxfId="3936" priority="3938" operator="equal">
      <formula>"Arrêt de Travail"</formula>
    </cfRule>
    <cfRule type="cellIs" dxfId="3935" priority="3939" operator="equal">
      <formula>"Congés Parental"</formula>
    </cfRule>
    <cfRule type="cellIs" dxfId="3934" priority="3940" operator="equal">
      <formula>"Jour Naissance"</formula>
    </cfRule>
    <cfRule type="cellIs" dxfId="3933" priority="3941" operator="equal">
      <formula>"Formation"</formula>
    </cfRule>
    <cfRule type="cellIs" dxfId="3932" priority="3942" operator="equal">
      <formula>"Congés"</formula>
    </cfRule>
    <cfRule type="cellIs" dxfId="3931" priority="3943" operator="equal">
      <formula>"Etudes"</formula>
    </cfRule>
    <cfRule type="cellIs" dxfId="3930" priority="3944" operator="equal">
      <formula>"Absent"</formula>
    </cfRule>
  </conditionalFormatting>
  <conditionalFormatting sqref="E1050:P1050">
    <cfRule type="cellIs" dxfId="3929" priority="3930" operator="equal">
      <formula>"///"</formula>
    </cfRule>
    <cfRule type="cellIs" dxfId="3928" priority="3931" operator="equal">
      <formula>"*"</formula>
    </cfRule>
    <cfRule type="cellIs" dxfId="3927" priority="3932" operator="equal">
      <formula>"//"</formula>
    </cfRule>
    <cfRule type="cellIs" dxfId="3926" priority="3933" operator="equal">
      <formula>"/"</formula>
    </cfRule>
  </conditionalFormatting>
  <conditionalFormatting sqref="E1047:P1047">
    <cfRule type="cellIs" dxfId="3925" priority="3919" operator="equal">
      <formula>"Jour Direction"</formula>
    </cfRule>
    <cfRule type="cellIs" dxfId="3924" priority="3920" operator="equal">
      <formula>"Férié"</formula>
    </cfRule>
    <cfRule type="cellIs" dxfId="3923" priority="3921" operator="equal">
      <formula>"Fin de Contrat"</formula>
    </cfRule>
    <cfRule type="cellIs" dxfId="3922" priority="3922" operator="equal">
      <formula>"Visite Médicale"</formula>
    </cfRule>
    <cfRule type="cellIs" dxfId="3921" priority="3923" operator="equal">
      <formula>"Arrêt de Travail"</formula>
    </cfRule>
    <cfRule type="cellIs" dxfId="3920" priority="3924" operator="equal">
      <formula>"Congés Parental"</formula>
    </cfRule>
    <cfRule type="cellIs" dxfId="3919" priority="3925" operator="equal">
      <formula>"Jour Naissance"</formula>
    </cfRule>
    <cfRule type="cellIs" dxfId="3918" priority="3926" operator="equal">
      <formula>"Formation"</formula>
    </cfRule>
    <cfRule type="cellIs" dxfId="3917" priority="3927" operator="equal">
      <formula>"Congés"</formula>
    </cfRule>
    <cfRule type="cellIs" dxfId="3916" priority="3928" operator="equal">
      <formula>"Etudes"</formula>
    </cfRule>
    <cfRule type="cellIs" dxfId="3915" priority="3929" operator="equal">
      <formula>"Absent"</formula>
    </cfRule>
  </conditionalFormatting>
  <conditionalFormatting sqref="E1048:P1048">
    <cfRule type="cellIs" dxfId="3914" priority="3915" operator="equal">
      <formula>"///"</formula>
    </cfRule>
    <cfRule type="cellIs" dxfId="3913" priority="3916" operator="equal">
      <formula>"*"</formula>
    </cfRule>
    <cfRule type="cellIs" dxfId="3912" priority="3917" operator="equal">
      <formula>"//"</formula>
    </cfRule>
    <cfRule type="cellIs" dxfId="3911" priority="3918" operator="equal">
      <formula>"/"</formula>
    </cfRule>
  </conditionalFormatting>
  <conditionalFormatting sqref="E1045:P1045">
    <cfRule type="cellIs" dxfId="3910" priority="3904" operator="equal">
      <formula>"Jour Direction"</formula>
    </cfRule>
    <cfRule type="cellIs" dxfId="3909" priority="3905" operator="equal">
      <formula>"Férié"</formula>
    </cfRule>
    <cfRule type="cellIs" dxfId="3908" priority="3906" operator="equal">
      <formula>"Fin de Contrat"</formula>
    </cfRule>
    <cfRule type="cellIs" dxfId="3907" priority="3907" operator="equal">
      <formula>"Visite Médicale"</formula>
    </cfRule>
    <cfRule type="cellIs" dxfId="3906" priority="3908" operator="equal">
      <formula>"Arrêt de Travail"</formula>
    </cfRule>
    <cfRule type="cellIs" dxfId="3905" priority="3909" operator="equal">
      <formula>"Congés Parental"</formula>
    </cfRule>
    <cfRule type="cellIs" dxfId="3904" priority="3910" operator="equal">
      <formula>"Jour Naissance"</formula>
    </cfRule>
    <cfRule type="cellIs" dxfId="3903" priority="3911" operator="equal">
      <formula>"Formation"</formula>
    </cfRule>
    <cfRule type="cellIs" dxfId="3902" priority="3912" operator="equal">
      <formula>"Congés"</formula>
    </cfRule>
    <cfRule type="cellIs" dxfId="3901" priority="3913" operator="equal">
      <formula>"Etudes"</formula>
    </cfRule>
    <cfRule type="cellIs" dxfId="3900" priority="3914" operator="equal">
      <formula>"Absent"</formula>
    </cfRule>
  </conditionalFormatting>
  <conditionalFormatting sqref="E1046:P1046">
    <cfRule type="cellIs" dxfId="3899" priority="3900" operator="equal">
      <formula>"///"</formula>
    </cfRule>
    <cfRule type="cellIs" dxfId="3898" priority="3901" operator="equal">
      <formula>"*"</formula>
    </cfRule>
    <cfRule type="cellIs" dxfId="3897" priority="3902" operator="equal">
      <formula>"//"</formula>
    </cfRule>
    <cfRule type="cellIs" dxfId="3896" priority="3903" operator="equal">
      <formula>"/"</formula>
    </cfRule>
  </conditionalFormatting>
  <conditionalFormatting sqref="E1043:P1043">
    <cfRule type="cellIs" dxfId="3895" priority="3889" operator="equal">
      <formula>"Jour Direction"</formula>
    </cfRule>
    <cfRule type="cellIs" dxfId="3894" priority="3890" operator="equal">
      <formula>"Férié"</formula>
    </cfRule>
    <cfRule type="cellIs" dxfId="3893" priority="3891" operator="equal">
      <formula>"Fin de Contrat"</formula>
    </cfRule>
    <cfRule type="cellIs" dxfId="3892" priority="3892" operator="equal">
      <formula>"Visite Médicale"</formula>
    </cfRule>
    <cfRule type="cellIs" dxfId="3891" priority="3893" operator="equal">
      <formula>"Arrêt de Travail"</formula>
    </cfRule>
    <cfRule type="cellIs" dxfId="3890" priority="3894" operator="equal">
      <formula>"Congés Parental"</formula>
    </cfRule>
    <cfRule type="cellIs" dxfId="3889" priority="3895" operator="equal">
      <formula>"Jour Naissance"</formula>
    </cfRule>
    <cfRule type="cellIs" dxfId="3888" priority="3896" operator="equal">
      <formula>"Formation"</formula>
    </cfRule>
    <cfRule type="cellIs" dxfId="3887" priority="3897" operator="equal">
      <formula>"Congés"</formula>
    </cfRule>
    <cfRule type="cellIs" dxfId="3886" priority="3898" operator="equal">
      <formula>"Etudes"</formula>
    </cfRule>
    <cfRule type="cellIs" dxfId="3885" priority="3899" operator="equal">
      <formula>"Absent"</formula>
    </cfRule>
  </conditionalFormatting>
  <conditionalFormatting sqref="E1044:P1044">
    <cfRule type="cellIs" dxfId="3884" priority="3885" operator="equal">
      <formula>"///"</formula>
    </cfRule>
    <cfRule type="cellIs" dxfId="3883" priority="3886" operator="equal">
      <formula>"*"</formula>
    </cfRule>
    <cfRule type="cellIs" dxfId="3882" priority="3887" operator="equal">
      <formula>"//"</formula>
    </cfRule>
    <cfRule type="cellIs" dxfId="3881" priority="3888" operator="equal">
      <formula>"/"</formula>
    </cfRule>
  </conditionalFormatting>
  <conditionalFormatting sqref="E1041:P1041">
    <cfRule type="cellIs" dxfId="3880" priority="3874" operator="equal">
      <formula>"Jour Direction"</formula>
    </cfRule>
    <cfRule type="cellIs" dxfId="3879" priority="3875" operator="equal">
      <formula>"Férié"</formula>
    </cfRule>
    <cfRule type="cellIs" dxfId="3878" priority="3876" operator="equal">
      <formula>"Fin de Contrat"</formula>
    </cfRule>
    <cfRule type="cellIs" dxfId="3877" priority="3877" operator="equal">
      <formula>"Visite Médicale"</formula>
    </cfRule>
    <cfRule type="cellIs" dxfId="3876" priority="3878" operator="equal">
      <formula>"Arrêt de Travail"</formula>
    </cfRule>
    <cfRule type="cellIs" dxfId="3875" priority="3879" operator="equal">
      <formula>"Congés Parental"</formula>
    </cfRule>
    <cfRule type="cellIs" dxfId="3874" priority="3880" operator="equal">
      <formula>"Jour Naissance"</formula>
    </cfRule>
    <cfRule type="cellIs" dxfId="3873" priority="3881" operator="equal">
      <formula>"Formation"</formula>
    </cfRule>
    <cfRule type="cellIs" dxfId="3872" priority="3882" operator="equal">
      <formula>"Congés"</formula>
    </cfRule>
    <cfRule type="cellIs" dxfId="3871" priority="3883" operator="equal">
      <formula>"Etudes"</formula>
    </cfRule>
    <cfRule type="cellIs" dxfId="3870" priority="3884" operator="equal">
      <formula>"Absent"</formula>
    </cfRule>
  </conditionalFormatting>
  <conditionalFormatting sqref="E1042:P1042">
    <cfRule type="cellIs" dxfId="3869" priority="3870" operator="equal">
      <formula>"///"</formula>
    </cfRule>
    <cfRule type="cellIs" dxfId="3868" priority="3871" operator="equal">
      <formula>"*"</formula>
    </cfRule>
    <cfRule type="cellIs" dxfId="3867" priority="3872" operator="equal">
      <formula>"//"</formula>
    </cfRule>
    <cfRule type="cellIs" dxfId="3866" priority="3873" operator="equal">
      <formula>"/"</formula>
    </cfRule>
  </conditionalFormatting>
  <conditionalFormatting sqref="U1048">
    <cfRule type="cellIs" dxfId="3865" priority="3869" operator="notEqual">
      <formula>$S1048</formula>
    </cfRule>
  </conditionalFormatting>
  <conditionalFormatting sqref="E1069 E1071:P1071 E1073:G1073 E1095:P1095 E1097:P1097 G1069 I1069 K1069:P1069 I1073 K1073 M1073:P1073">
    <cfRule type="cellIs" dxfId="3864" priority="3858" operator="equal">
      <formula>"Jour Direction"</formula>
    </cfRule>
    <cfRule type="cellIs" dxfId="3863" priority="3859" operator="equal">
      <formula>"Férié"</formula>
    </cfRule>
    <cfRule type="cellIs" dxfId="3862" priority="3860" operator="equal">
      <formula>"Fin de Contrat"</formula>
    </cfRule>
    <cfRule type="cellIs" dxfId="3861" priority="3861" operator="equal">
      <formula>"Visite Médicale"</formula>
    </cfRule>
    <cfRule type="cellIs" dxfId="3860" priority="3862" operator="equal">
      <formula>"Arrêt de Travail"</formula>
    </cfRule>
    <cfRule type="cellIs" dxfId="3859" priority="3863" operator="equal">
      <formula>"Congés Parental"</formula>
    </cfRule>
    <cfRule type="cellIs" dxfId="3858" priority="3864" operator="equal">
      <formula>"Jour Naissance"</formula>
    </cfRule>
    <cfRule type="cellIs" dxfId="3857" priority="3865" operator="equal">
      <formula>"Formation"</formula>
    </cfRule>
    <cfRule type="cellIs" dxfId="3856" priority="3866" operator="equal">
      <formula>"Congés"</formula>
    </cfRule>
    <cfRule type="cellIs" dxfId="3855" priority="3867" operator="equal">
      <formula>"Etudes"</formula>
    </cfRule>
    <cfRule type="cellIs" dxfId="3854" priority="3868" operator="equal">
      <formula>"Absent"</formula>
    </cfRule>
  </conditionalFormatting>
  <conditionalFormatting sqref="K1070:P1070 E1072:P1072 E1074:F1074 E1096:P1096 E1098:P1098 M1074:P1074">
    <cfRule type="cellIs" dxfId="3853" priority="3854" operator="equal">
      <formula>"///"</formula>
    </cfRule>
    <cfRule type="cellIs" dxfId="3852" priority="3855" operator="equal">
      <formula>"*"</formula>
    </cfRule>
    <cfRule type="cellIs" dxfId="3851" priority="3856" operator="equal">
      <formula>"//"</formula>
    </cfRule>
    <cfRule type="cellIs" dxfId="3850" priority="3857" operator="equal">
      <formula>"/"</formula>
    </cfRule>
  </conditionalFormatting>
  <conditionalFormatting sqref="E1093:P1093">
    <cfRule type="cellIs" dxfId="3849" priority="3843" operator="equal">
      <formula>"Jour Direction"</formula>
    </cfRule>
    <cfRule type="cellIs" dxfId="3848" priority="3844" operator="equal">
      <formula>"Férié"</formula>
    </cfRule>
    <cfRule type="cellIs" dxfId="3847" priority="3845" operator="equal">
      <formula>"Fin de Contrat"</formula>
    </cfRule>
    <cfRule type="cellIs" dxfId="3846" priority="3846" operator="equal">
      <formula>"Visite Médicale"</formula>
    </cfRule>
    <cfRule type="cellIs" dxfId="3845" priority="3847" operator="equal">
      <formula>"Arrêt de Travail"</formula>
    </cfRule>
    <cfRule type="cellIs" dxfId="3844" priority="3848" operator="equal">
      <formula>"Congés Parental"</formula>
    </cfRule>
    <cfRule type="cellIs" dxfId="3843" priority="3849" operator="equal">
      <formula>"Jour Naissance"</formula>
    </cfRule>
    <cfRule type="cellIs" dxfId="3842" priority="3850" operator="equal">
      <formula>"Formation"</formula>
    </cfRule>
    <cfRule type="cellIs" dxfId="3841" priority="3851" operator="equal">
      <formula>"Congés"</formula>
    </cfRule>
    <cfRule type="cellIs" dxfId="3840" priority="3852" operator="equal">
      <formula>"Etudes"</formula>
    </cfRule>
    <cfRule type="cellIs" dxfId="3839" priority="3853" operator="equal">
      <formula>"Absent"</formula>
    </cfRule>
  </conditionalFormatting>
  <conditionalFormatting sqref="E1094:P1094">
    <cfRule type="cellIs" dxfId="3838" priority="3839" operator="equal">
      <formula>"///"</formula>
    </cfRule>
    <cfRule type="cellIs" dxfId="3837" priority="3840" operator="equal">
      <formula>"*"</formula>
    </cfRule>
    <cfRule type="cellIs" dxfId="3836" priority="3841" operator="equal">
      <formula>"//"</formula>
    </cfRule>
    <cfRule type="cellIs" dxfId="3835" priority="3842" operator="equal">
      <formula>"/"</formula>
    </cfRule>
  </conditionalFormatting>
  <conditionalFormatting sqref="E1091:P1091">
    <cfRule type="cellIs" dxfId="3834" priority="3828" operator="equal">
      <formula>"Jour Direction"</formula>
    </cfRule>
    <cfRule type="cellIs" dxfId="3833" priority="3829" operator="equal">
      <formula>"Férié"</formula>
    </cfRule>
    <cfRule type="cellIs" dxfId="3832" priority="3830" operator="equal">
      <formula>"Fin de Contrat"</formula>
    </cfRule>
    <cfRule type="cellIs" dxfId="3831" priority="3831" operator="equal">
      <formula>"Visite Médicale"</formula>
    </cfRule>
    <cfRule type="cellIs" dxfId="3830" priority="3832" operator="equal">
      <formula>"Arrêt de Travail"</formula>
    </cfRule>
    <cfRule type="cellIs" dxfId="3829" priority="3833" operator="equal">
      <formula>"Congés Parental"</formula>
    </cfRule>
    <cfRule type="cellIs" dxfId="3828" priority="3834" operator="equal">
      <formula>"Jour Naissance"</formula>
    </cfRule>
    <cfRule type="cellIs" dxfId="3827" priority="3835" operator="equal">
      <formula>"Formation"</formula>
    </cfRule>
    <cfRule type="cellIs" dxfId="3826" priority="3836" operator="equal">
      <formula>"Congés"</formula>
    </cfRule>
    <cfRule type="cellIs" dxfId="3825" priority="3837" operator="equal">
      <formula>"Etudes"</formula>
    </cfRule>
    <cfRule type="cellIs" dxfId="3824" priority="3838" operator="equal">
      <formula>"Absent"</formula>
    </cfRule>
  </conditionalFormatting>
  <conditionalFormatting sqref="E1092:P1092">
    <cfRule type="cellIs" dxfId="3823" priority="3824" operator="equal">
      <formula>"///"</formula>
    </cfRule>
    <cfRule type="cellIs" dxfId="3822" priority="3825" operator="equal">
      <formula>"*"</formula>
    </cfRule>
    <cfRule type="cellIs" dxfId="3821" priority="3826" operator="equal">
      <formula>"//"</formula>
    </cfRule>
    <cfRule type="cellIs" dxfId="3820" priority="3827" operator="equal">
      <formula>"/"</formula>
    </cfRule>
  </conditionalFormatting>
  <conditionalFormatting sqref="E1089:P1089">
    <cfRule type="cellIs" dxfId="3819" priority="3813" operator="equal">
      <formula>"Jour Direction"</formula>
    </cfRule>
    <cfRule type="cellIs" dxfId="3818" priority="3814" operator="equal">
      <formula>"Férié"</formula>
    </cfRule>
    <cfRule type="cellIs" dxfId="3817" priority="3815" operator="equal">
      <formula>"Fin de Contrat"</formula>
    </cfRule>
    <cfRule type="cellIs" dxfId="3816" priority="3816" operator="equal">
      <formula>"Visite Médicale"</formula>
    </cfRule>
    <cfRule type="cellIs" dxfId="3815" priority="3817" operator="equal">
      <formula>"Arrêt de Travail"</formula>
    </cfRule>
    <cfRule type="cellIs" dxfId="3814" priority="3818" operator="equal">
      <formula>"Congés Parental"</formula>
    </cfRule>
    <cfRule type="cellIs" dxfId="3813" priority="3819" operator="equal">
      <formula>"Jour Naissance"</formula>
    </cfRule>
    <cfRule type="cellIs" dxfId="3812" priority="3820" operator="equal">
      <formula>"Formation"</formula>
    </cfRule>
    <cfRule type="cellIs" dxfId="3811" priority="3821" operator="equal">
      <formula>"Congés"</formula>
    </cfRule>
    <cfRule type="cellIs" dxfId="3810" priority="3822" operator="equal">
      <formula>"Etudes"</formula>
    </cfRule>
    <cfRule type="cellIs" dxfId="3809" priority="3823" operator="equal">
      <formula>"Absent"</formula>
    </cfRule>
  </conditionalFormatting>
  <conditionalFormatting sqref="E1090:P1090">
    <cfRule type="cellIs" dxfId="3808" priority="3809" operator="equal">
      <formula>"///"</formula>
    </cfRule>
    <cfRule type="cellIs" dxfId="3807" priority="3810" operator="equal">
      <formula>"*"</formula>
    </cfRule>
    <cfRule type="cellIs" dxfId="3806" priority="3811" operator="equal">
      <formula>"//"</formula>
    </cfRule>
    <cfRule type="cellIs" dxfId="3805" priority="3812" operator="equal">
      <formula>"/"</formula>
    </cfRule>
  </conditionalFormatting>
  <conditionalFormatting sqref="E1087:P1087">
    <cfRule type="cellIs" dxfId="3804" priority="3798" operator="equal">
      <formula>"Jour Direction"</formula>
    </cfRule>
    <cfRule type="cellIs" dxfId="3803" priority="3799" operator="equal">
      <formula>"Férié"</formula>
    </cfRule>
    <cfRule type="cellIs" dxfId="3802" priority="3800" operator="equal">
      <formula>"Fin de Contrat"</formula>
    </cfRule>
    <cfRule type="cellIs" dxfId="3801" priority="3801" operator="equal">
      <formula>"Visite Médicale"</formula>
    </cfRule>
    <cfRule type="cellIs" dxfId="3800" priority="3802" operator="equal">
      <formula>"Arrêt de Travail"</formula>
    </cfRule>
    <cfRule type="cellIs" dxfId="3799" priority="3803" operator="equal">
      <formula>"Congés Parental"</formula>
    </cfRule>
    <cfRule type="cellIs" dxfId="3798" priority="3804" operator="equal">
      <formula>"Jour Naissance"</formula>
    </cfRule>
    <cfRule type="cellIs" dxfId="3797" priority="3805" operator="equal">
      <formula>"Formation"</formula>
    </cfRule>
    <cfRule type="cellIs" dxfId="3796" priority="3806" operator="equal">
      <formula>"Congés"</formula>
    </cfRule>
    <cfRule type="cellIs" dxfId="3795" priority="3807" operator="equal">
      <formula>"Etudes"</formula>
    </cfRule>
    <cfRule type="cellIs" dxfId="3794" priority="3808" operator="equal">
      <formula>"Absent"</formula>
    </cfRule>
  </conditionalFormatting>
  <conditionalFormatting sqref="E1088:P1088">
    <cfRule type="cellIs" dxfId="3793" priority="3794" operator="equal">
      <formula>"///"</formula>
    </cfRule>
    <cfRule type="cellIs" dxfId="3792" priority="3795" operator="equal">
      <formula>"*"</formula>
    </cfRule>
    <cfRule type="cellIs" dxfId="3791" priority="3796" operator="equal">
      <formula>"//"</formula>
    </cfRule>
    <cfRule type="cellIs" dxfId="3790" priority="3797" operator="equal">
      <formula>"/"</formula>
    </cfRule>
  </conditionalFormatting>
  <conditionalFormatting sqref="E1085:P1085">
    <cfRule type="cellIs" dxfId="3789" priority="3783" operator="equal">
      <formula>"Jour Direction"</formula>
    </cfRule>
    <cfRule type="cellIs" dxfId="3788" priority="3784" operator="equal">
      <formula>"Férié"</formula>
    </cfRule>
    <cfRule type="cellIs" dxfId="3787" priority="3785" operator="equal">
      <formula>"Fin de Contrat"</formula>
    </cfRule>
    <cfRule type="cellIs" dxfId="3786" priority="3786" operator="equal">
      <formula>"Visite Médicale"</formula>
    </cfRule>
    <cfRule type="cellIs" dxfId="3785" priority="3787" operator="equal">
      <formula>"Arrêt de Travail"</formula>
    </cfRule>
    <cfRule type="cellIs" dxfId="3784" priority="3788" operator="equal">
      <formula>"Congés Parental"</formula>
    </cfRule>
    <cfRule type="cellIs" dxfId="3783" priority="3789" operator="equal">
      <formula>"Jour Naissance"</formula>
    </cfRule>
    <cfRule type="cellIs" dxfId="3782" priority="3790" operator="equal">
      <formula>"Formation"</formula>
    </cfRule>
    <cfRule type="cellIs" dxfId="3781" priority="3791" operator="equal">
      <formula>"Congés"</formula>
    </cfRule>
    <cfRule type="cellIs" dxfId="3780" priority="3792" operator="equal">
      <formula>"Etudes"</formula>
    </cfRule>
    <cfRule type="cellIs" dxfId="3779" priority="3793" operator="equal">
      <formula>"Absent"</formula>
    </cfRule>
  </conditionalFormatting>
  <conditionalFormatting sqref="E1086:P1086">
    <cfRule type="cellIs" dxfId="3778" priority="3779" operator="equal">
      <formula>"///"</formula>
    </cfRule>
    <cfRule type="cellIs" dxfId="3777" priority="3780" operator="equal">
      <formula>"*"</formula>
    </cfRule>
    <cfRule type="cellIs" dxfId="3776" priority="3781" operator="equal">
      <formula>"//"</formula>
    </cfRule>
    <cfRule type="cellIs" dxfId="3775" priority="3782" operator="equal">
      <formula>"/"</formula>
    </cfRule>
  </conditionalFormatting>
  <conditionalFormatting sqref="E1083:P1083">
    <cfRule type="cellIs" dxfId="3774" priority="3768" operator="equal">
      <formula>"Jour Direction"</formula>
    </cfRule>
    <cfRule type="cellIs" dxfId="3773" priority="3769" operator="equal">
      <formula>"Férié"</formula>
    </cfRule>
    <cfRule type="cellIs" dxfId="3772" priority="3770" operator="equal">
      <formula>"Fin de Contrat"</formula>
    </cfRule>
    <cfRule type="cellIs" dxfId="3771" priority="3771" operator="equal">
      <formula>"Visite Médicale"</formula>
    </cfRule>
    <cfRule type="cellIs" dxfId="3770" priority="3772" operator="equal">
      <formula>"Arrêt de Travail"</formula>
    </cfRule>
    <cfRule type="cellIs" dxfId="3769" priority="3773" operator="equal">
      <formula>"Congés Parental"</formula>
    </cfRule>
    <cfRule type="cellIs" dxfId="3768" priority="3774" operator="equal">
      <formula>"Jour Naissance"</formula>
    </cfRule>
    <cfRule type="cellIs" dxfId="3767" priority="3775" operator="equal">
      <formula>"Formation"</formula>
    </cfRule>
    <cfRule type="cellIs" dxfId="3766" priority="3776" operator="equal">
      <formula>"Congés"</formula>
    </cfRule>
    <cfRule type="cellIs" dxfId="3765" priority="3777" operator="equal">
      <formula>"Etudes"</formula>
    </cfRule>
    <cfRule type="cellIs" dxfId="3764" priority="3778" operator="equal">
      <formula>"Absent"</formula>
    </cfRule>
  </conditionalFormatting>
  <conditionalFormatting sqref="E1084:P1084">
    <cfRule type="cellIs" dxfId="3763" priority="3764" operator="equal">
      <formula>"///"</formula>
    </cfRule>
    <cfRule type="cellIs" dxfId="3762" priority="3765" operator="equal">
      <formula>"*"</formula>
    </cfRule>
    <cfRule type="cellIs" dxfId="3761" priority="3766" operator="equal">
      <formula>"//"</formula>
    </cfRule>
    <cfRule type="cellIs" dxfId="3760" priority="3767" operator="equal">
      <formula>"/"</formula>
    </cfRule>
  </conditionalFormatting>
  <conditionalFormatting sqref="E1081:P1081">
    <cfRule type="cellIs" dxfId="3759" priority="3753" operator="equal">
      <formula>"Jour Direction"</formula>
    </cfRule>
    <cfRule type="cellIs" dxfId="3758" priority="3754" operator="equal">
      <formula>"Férié"</formula>
    </cfRule>
    <cfRule type="cellIs" dxfId="3757" priority="3755" operator="equal">
      <formula>"Fin de Contrat"</formula>
    </cfRule>
    <cfRule type="cellIs" dxfId="3756" priority="3756" operator="equal">
      <formula>"Visite Médicale"</formula>
    </cfRule>
    <cfRule type="cellIs" dxfId="3755" priority="3757" operator="equal">
      <formula>"Arrêt de Travail"</formula>
    </cfRule>
    <cfRule type="cellIs" dxfId="3754" priority="3758" operator="equal">
      <formula>"Congés Parental"</formula>
    </cfRule>
    <cfRule type="cellIs" dxfId="3753" priority="3759" operator="equal">
      <formula>"Jour Naissance"</formula>
    </cfRule>
    <cfRule type="cellIs" dxfId="3752" priority="3760" operator="equal">
      <formula>"Formation"</formula>
    </cfRule>
    <cfRule type="cellIs" dxfId="3751" priority="3761" operator="equal">
      <formula>"Congés"</formula>
    </cfRule>
    <cfRule type="cellIs" dxfId="3750" priority="3762" operator="equal">
      <formula>"Etudes"</formula>
    </cfRule>
    <cfRule type="cellIs" dxfId="3749" priority="3763" operator="equal">
      <formula>"Absent"</formula>
    </cfRule>
  </conditionalFormatting>
  <conditionalFormatting sqref="E1082:P1082">
    <cfRule type="cellIs" dxfId="3748" priority="3749" operator="equal">
      <formula>"///"</formula>
    </cfRule>
    <cfRule type="cellIs" dxfId="3747" priority="3750" operator="equal">
      <formula>"*"</formula>
    </cfRule>
    <cfRule type="cellIs" dxfId="3746" priority="3751" operator="equal">
      <formula>"//"</formula>
    </cfRule>
    <cfRule type="cellIs" dxfId="3745" priority="3752" operator="equal">
      <formula>"/"</formula>
    </cfRule>
  </conditionalFormatting>
  <conditionalFormatting sqref="E1079:P1079">
    <cfRule type="cellIs" dxfId="3744" priority="3738" operator="equal">
      <formula>"Jour Direction"</formula>
    </cfRule>
    <cfRule type="cellIs" dxfId="3743" priority="3739" operator="equal">
      <formula>"Férié"</formula>
    </cfRule>
    <cfRule type="cellIs" dxfId="3742" priority="3740" operator="equal">
      <formula>"Fin de Contrat"</formula>
    </cfRule>
    <cfRule type="cellIs" dxfId="3741" priority="3741" operator="equal">
      <formula>"Visite Médicale"</formula>
    </cfRule>
    <cfRule type="cellIs" dxfId="3740" priority="3742" operator="equal">
      <formula>"Arrêt de Travail"</formula>
    </cfRule>
    <cfRule type="cellIs" dxfId="3739" priority="3743" operator="equal">
      <formula>"Congés Parental"</formula>
    </cfRule>
    <cfRule type="cellIs" dxfId="3738" priority="3744" operator="equal">
      <formula>"Jour Naissance"</formula>
    </cfRule>
    <cfRule type="cellIs" dxfId="3737" priority="3745" operator="equal">
      <formula>"Formation"</formula>
    </cfRule>
    <cfRule type="cellIs" dxfId="3736" priority="3746" operator="equal">
      <formula>"Congés"</formula>
    </cfRule>
    <cfRule type="cellIs" dxfId="3735" priority="3747" operator="equal">
      <formula>"Etudes"</formula>
    </cfRule>
    <cfRule type="cellIs" dxfId="3734" priority="3748" operator="equal">
      <formula>"Absent"</formula>
    </cfRule>
  </conditionalFormatting>
  <conditionalFormatting sqref="E1080:P1080">
    <cfRule type="cellIs" dxfId="3733" priority="3734" operator="equal">
      <formula>"///"</formula>
    </cfRule>
    <cfRule type="cellIs" dxfId="3732" priority="3735" operator="equal">
      <formula>"*"</formula>
    </cfRule>
    <cfRule type="cellIs" dxfId="3731" priority="3736" operator="equal">
      <formula>"//"</formula>
    </cfRule>
    <cfRule type="cellIs" dxfId="3730" priority="3737" operator="equal">
      <formula>"/"</formula>
    </cfRule>
  </conditionalFormatting>
  <conditionalFormatting sqref="E1077:P1077">
    <cfRule type="cellIs" dxfId="3729" priority="3723" operator="equal">
      <formula>"Jour Direction"</formula>
    </cfRule>
    <cfRule type="cellIs" dxfId="3728" priority="3724" operator="equal">
      <formula>"Férié"</formula>
    </cfRule>
    <cfRule type="cellIs" dxfId="3727" priority="3725" operator="equal">
      <formula>"Fin de Contrat"</formula>
    </cfRule>
    <cfRule type="cellIs" dxfId="3726" priority="3726" operator="equal">
      <formula>"Visite Médicale"</formula>
    </cfRule>
    <cfRule type="cellIs" dxfId="3725" priority="3727" operator="equal">
      <formula>"Arrêt de Travail"</formula>
    </cfRule>
    <cfRule type="cellIs" dxfId="3724" priority="3728" operator="equal">
      <formula>"Congés Parental"</formula>
    </cfRule>
    <cfRule type="cellIs" dxfId="3723" priority="3729" operator="equal">
      <formula>"Jour Naissance"</formula>
    </cfRule>
    <cfRule type="cellIs" dxfId="3722" priority="3730" operator="equal">
      <formula>"Formation"</formula>
    </cfRule>
    <cfRule type="cellIs" dxfId="3721" priority="3731" operator="equal">
      <formula>"Congés"</formula>
    </cfRule>
    <cfRule type="cellIs" dxfId="3720" priority="3732" operator="equal">
      <formula>"Etudes"</formula>
    </cfRule>
    <cfRule type="cellIs" dxfId="3719" priority="3733" operator="equal">
      <formula>"Absent"</formula>
    </cfRule>
  </conditionalFormatting>
  <conditionalFormatting sqref="E1078:P1078">
    <cfRule type="cellIs" dxfId="3718" priority="3719" operator="equal">
      <formula>"///"</formula>
    </cfRule>
    <cfRule type="cellIs" dxfId="3717" priority="3720" operator="equal">
      <formula>"*"</formula>
    </cfRule>
    <cfRule type="cellIs" dxfId="3716" priority="3721" operator="equal">
      <formula>"//"</formula>
    </cfRule>
    <cfRule type="cellIs" dxfId="3715" priority="3722" operator="equal">
      <formula>"/"</formula>
    </cfRule>
  </conditionalFormatting>
  <conditionalFormatting sqref="E1075:P1075">
    <cfRule type="cellIs" dxfId="3714" priority="3708" operator="equal">
      <formula>"Jour Direction"</formula>
    </cfRule>
    <cfRule type="cellIs" dxfId="3713" priority="3709" operator="equal">
      <formula>"Férié"</formula>
    </cfRule>
    <cfRule type="cellIs" dxfId="3712" priority="3710" operator="equal">
      <formula>"Fin de Contrat"</formula>
    </cfRule>
    <cfRule type="cellIs" dxfId="3711" priority="3711" operator="equal">
      <formula>"Visite Médicale"</formula>
    </cfRule>
    <cfRule type="cellIs" dxfId="3710" priority="3712" operator="equal">
      <formula>"Arrêt de Travail"</formula>
    </cfRule>
    <cfRule type="cellIs" dxfId="3709" priority="3713" operator="equal">
      <formula>"Congés Parental"</formula>
    </cfRule>
    <cfRule type="cellIs" dxfId="3708" priority="3714" operator="equal">
      <formula>"Jour Naissance"</formula>
    </cfRule>
    <cfRule type="cellIs" dxfId="3707" priority="3715" operator="equal">
      <formula>"Formation"</formula>
    </cfRule>
    <cfRule type="cellIs" dxfId="3706" priority="3716" operator="equal">
      <formula>"Congés"</formula>
    </cfRule>
    <cfRule type="cellIs" dxfId="3705" priority="3717" operator="equal">
      <formula>"Etudes"</formula>
    </cfRule>
    <cfRule type="cellIs" dxfId="3704" priority="3718" operator="equal">
      <formula>"Absent"</formula>
    </cfRule>
  </conditionalFormatting>
  <conditionalFormatting sqref="E1076:P1076">
    <cfRule type="cellIs" dxfId="3703" priority="3704" operator="equal">
      <formula>"///"</formula>
    </cfRule>
    <cfRule type="cellIs" dxfId="3702" priority="3705" operator="equal">
      <formula>"*"</formula>
    </cfRule>
    <cfRule type="cellIs" dxfId="3701" priority="3706" operator="equal">
      <formula>"//"</formula>
    </cfRule>
    <cfRule type="cellIs" dxfId="3700" priority="3707" operator="equal">
      <formula>"/"</formula>
    </cfRule>
  </conditionalFormatting>
  <conditionalFormatting sqref="U1082">
    <cfRule type="cellIs" dxfId="3699" priority="3703" operator="notEqual">
      <formula>$S1082</formula>
    </cfRule>
  </conditionalFormatting>
  <conditionalFormatting sqref="E1103 E1105:P1105 E1107:P1107 E1129:P1129 E1131:P1131 G1103 I1103:M1103 O1103:P1103">
    <cfRule type="cellIs" dxfId="3698" priority="3692" operator="equal">
      <formula>"Jour Direction"</formula>
    </cfRule>
    <cfRule type="cellIs" dxfId="3697" priority="3693" operator="equal">
      <formula>"Férié"</formula>
    </cfRule>
    <cfRule type="cellIs" dxfId="3696" priority="3694" operator="equal">
      <formula>"Fin de Contrat"</formula>
    </cfRule>
    <cfRule type="cellIs" dxfId="3695" priority="3695" operator="equal">
      <formula>"Visite Médicale"</formula>
    </cfRule>
    <cfRule type="cellIs" dxfId="3694" priority="3696" operator="equal">
      <formula>"Arrêt de Travail"</formula>
    </cfRule>
    <cfRule type="cellIs" dxfId="3693" priority="3697" operator="equal">
      <formula>"Congés Parental"</formula>
    </cfRule>
    <cfRule type="cellIs" dxfId="3692" priority="3698" operator="equal">
      <formula>"Jour Naissance"</formula>
    </cfRule>
    <cfRule type="cellIs" dxfId="3691" priority="3699" operator="equal">
      <formula>"Formation"</formula>
    </cfRule>
    <cfRule type="cellIs" dxfId="3690" priority="3700" operator="equal">
      <formula>"Congés"</formula>
    </cfRule>
    <cfRule type="cellIs" dxfId="3689" priority="3701" operator="equal">
      <formula>"Etudes"</formula>
    </cfRule>
    <cfRule type="cellIs" dxfId="3688" priority="3702" operator="equal">
      <formula>"Absent"</formula>
    </cfRule>
  </conditionalFormatting>
  <conditionalFormatting sqref="I1104:L1104 E1106:P1106 E1108:P1108 E1130:P1130 E1132:P1132 O1104:P1104">
    <cfRule type="cellIs" dxfId="3687" priority="3688" operator="equal">
      <formula>"///"</formula>
    </cfRule>
    <cfRule type="cellIs" dxfId="3686" priority="3689" operator="equal">
      <formula>"*"</formula>
    </cfRule>
    <cfRule type="cellIs" dxfId="3685" priority="3690" operator="equal">
      <formula>"//"</formula>
    </cfRule>
    <cfRule type="cellIs" dxfId="3684" priority="3691" operator="equal">
      <formula>"/"</formula>
    </cfRule>
  </conditionalFormatting>
  <conditionalFormatting sqref="E1127:P1127">
    <cfRule type="cellIs" dxfId="3683" priority="3677" operator="equal">
      <formula>"Jour Direction"</formula>
    </cfRule>
    <cfRule type="cellIs" dxfId="3682" priority="3678" operator="equal">
      <formula>"Férié"</formula>
    </cfRule>
    <cfRule type="cellIs" dxfId="3681" priority="3679" operator="equal">
      <formula>"Fin de Contrat"</formula>
    </cfRule>
    <cfRule type="cellIs" dxfId="3680" priority="3680" operator="equal">
      <formula>"Visite Médicale"</formula>
    </cfRule>
    <cfRule type="cellIs" dxfId="3679" priority="3681" operator="equal">
      <formula>"Arrêt de Travail"</formula>
    </cfRule>
    <cfRule type="cellIs" dxfId="3678" priority="3682" operator="equal">
      <formula>"Congés Parental"</formula>
    </cfRule>
    <cfRule type="cellIs" dxfId="3677" priority="3683" operator="equal">
      <formula>"Jour Naissance"</formula>
    </cfRule>
    <cfRule type="cellIs" dxfId="3676" priority="3684" operator="equal">
      <formula>"Formation"</formula>
    </cfRule>
    <cfRule type="cellIs" dxfId="3675" priority="3685" operator="equal">
      <formula>"Congés"</formula>
    </cfRule>
    <cfRule type="cellIs" dxfId="3674" priority="3686" operator="equal">
      <formula>"Etudes"</formula>
    </cfRule>
    <cfRule type="cellIs" dxfId="3673" priority="3687" operator="equal">
      <formula>"Absent"</formula>
    </cfRule>
  </conditionalFormatting>
  <conditionalFormatting sqref="E1128:P1128">
    <cfRule type="cellIs" dxfId="3672" priority="3673" operator="equal">
      <formula>"///"</formula>
    </cfRule>
    <cfRule type="cellIs" dxfId="3671" priority="3674" operator="equal">
      <formula>"*"</formula>
    </cfRule>
    <cfRule type="cellIs" dxfId="3670" priority="3675" operator="equal">
      <formula>"//"</formula>
    </cfRule>
    <cfRule type="cellIs" dxfId="3669" priority="3676" operator="equal">
      <formula>"/"</formula>
    </cfRule>
  </conditionalFormatting>
  <conditionalFormatting sqref="E1125:P1125">
    <cfRule type="cellIs" dxfId="3668" priority="3662" operator="equal">
      <formula>"Jour Direction"</formula>
    </cfRule>
    <cfRule type="cellIs" dxfId="3667" priority="3663" operator="equal">
      <formula>"Férié"</formula>
    </cfRule>
    <cfRule type="cellIs" dxfId="3666" priority="3664" operator="equal">
      <formula>"Fin de Contrat"</formula>
    </cfRule>
    <cfRule type="cellIs" dxfId="3665" priority="3665" operator="equal">
      <formula>"Visite Médicale"</formula>
    </cfRule>
    <cfRule type="cellIs" dxfId="3664" priority="3666" operator="equal">
      <formula>"Arrêt de Travail"</formula>
    </cfRule>
    <cfRule type="cellIs" dxfId="3663" priority="3667" operator="equal">
      <formula>"Congés Parental"</formula>
    </cfRule>
    <cfRule type="cellIs" dxfId="3662" priority="3668" operator="equal">
      <formula>"Jour Naissance"</formula>
    </cfRule>
    <cfRule type="cellIs" dxfId="3661" priority="3669" operator="equal">
      <formula>"Formation"</formula>
    </cfRule>
    <cfRule type="cellIs" dxfId="3660" priority="3670" operator="equal">
      <formula>"Congés"</formula>
    </cfRule>
    <cfRule type="cellIs" dxfId="3659" priority="3671" operator="equal">
      <formula>"Etudes"</formula>
    </cfRule>
    <cfRule type="cellIs" dxfId="3658" priority="3672" operator="equal">
      <formula>"Absent"</formula>
    </cfRule>
  </conditionalFormatting>
  <conditionalFormatting sqref="E1126:P1126">
    <cfRule type="cellIs" dxfId="3657" priority="3658" operator="equal">
      <formula>"///"</formula>
    </cfRule>
    <cfRule type="cellIs" dxfId="3656" priority="3659" operator="equal">
      <formula>"*"</formula>
    </cfRule>
    <cfRule type="cellIs" dxfId="3655" priority="3660" operator="equal">
      <formula>"//"</formula>
    </cfRule>
    <cfRule type="cellIs" dxfId="3654" priority="3661" operator="equal">
      <formula>"/"</formula>
    </cfRule>
  </conditionalFormatting>
  <conditionalFormatting sqref="E1123:P1123">
    <cfRule type="cellIs" dxfId="3653" priority="3647" operator="equal">
      <formula>"Jour Direction"</formula>
    </cfRule>
    <cfRule type="cellIs" dxfId="3652" priority="3648" operator="equal">
      <formula>"Férié"</formula>
    </cfRule>
    <cfRule type="cellIs" dxfId="3651" priority="3649" operator="equal">
      <formula>"Fin de Contrat"</formula>
    </cfRule>
    <cfRule type="cellIs" dxfId="3650" priority="3650" operator="equal">
      <formula>"Visite Médicale"</formula>
    </cfRule>
    <cfRule type="cellIs" dxfId="3649" priority="3651" operator="equal">
      <formula>"Arrêt de Travail"</formula>
    </cfRule>
    <cfRule type="cellIs" dxfId="3648" priority="3652" operator="equal">
      <formula>"Congés Parental"</formula>
    </cfRule>
    <cfRule type="cellIs" dxfId="3647" priority="3653" operator="equal">
      <formula>"Jour Naissance"</formula>
    </cfRule>
    <cfRule type="cellIs" dxfId="3646" priority="3654" operator="equal">
      <formula>"Formation"</formula>
    </cfRule>
    <cfRule type="cellIs" dxfId="3645" priority="3655" operator="equal">
      <formula>"Congés"</formula>
    </cfRule>
    <cfRule type="cellIs" dxfId="3644" priority="3656" operator="equal">
      <formula>"Etudes"</formula>
    </cfRule>
    <cfRule type="cellIs" dxfId="3643" priority="3657" operator="equal">
      <formula>"Absent"</formula>
    </cfRule>
  </conditionalFormatting>
  <conditionalFormatting sqref="E1124:P1124">
    <cfRule type="cellIs" dxfId="3642" priority="3643" operator="equal">
      <formula>"///"</formula>
    </cfRule>
    <cfRule type="cellIs" dxfId="3641" priority="3644" operator="equal">
      <formula>"*"</formula>
    </cfRule>
    <cfRule type="cellIs" dxfId="3640" priority="3645" operator="equal">
      <formula>"//"</formula>
    </cfRule>
    <cfRule type="cellIs" dxfId="3639" priority="3646" operator="equal">
      <formula>"/"</formula>
    </cfRule>
  </conditionalFormatting>
  <conditionalFormatting sqref="E1121:P1121">
    <cfRule type="cellIs" dxfId="3638" priority="3632" operator="equal">
      <formula>"Jour Direction"</formula>
    </cfRule>
    <cfRule type="cellIs" dxfId="3637" priority="3633" operator="equal">
      <formula>"Férié"</formula>
    </cfRule>
    <cfRule type="cellIs" dxfId="3636" priority="3634" operator="equal">
      <formula>"Fin de Contrat"</formula>
    </cfRule>
    <cfRule type="cellIs" dxfId="3635" priority="3635" operator="equal">
      <formula>"Visite Médicale"</formula>
    </cfRule>
    <cfRule type="cellIs" dxfId="3634" priority="3636" operator="equal">
      <formula>"Arrêt de Travail"</formula>
    </cfRule>
    <cfRule type="cellIs" dxfId="3633" priority="3637" operator="equal">
      <formula>"Congés Parental"</formula>
    </cfRule>
    <cfRule type="cellIs" dxfId="3632" priority="3638" operator="equal">
      <formula>"Jour Naissance"</formula>
    </cfRule>
    <cfRule type="cellIs" dxfId="3631" priority="3639" operator="equal">
      <formula>"Formation"</formula>
    </cfRule>
    <cfRule type="cellIs" dxfId="3630" priority="3640" operator="equal">
      <formula>"Congés"</formula>
    </cfRule>
    <cfRule type="cellIs" dxfId="3629" priority="3641" operator="equal">
      <formula>"Etudes"</formula>
    </cfRule>
    <cfRule type="cellIs" dxfId="3628" priority="3642" operator="equal">
      <formula>"Absent"</formula>
    </cfRule>
  </conditionalFormatting>
  <conditionalFormatting sqref="E1122:P1122">
    <cfRule type="cellIs" dxfId="3627" priority="3628" operator="equal">
      <formula>"///"</formula>
    </cfRule>
    <cfRule type="cellIs" dxfId="3626" priority="3629" operator="equal">
      <formula>"*"</formula>
    </cfRule>
    <cfRule type="cellIs" dxfId="3625" priority="3630" operator="equal">
      <formula>"//"</formula>
    </cfRule>
    <cfRule type="cellIs" dxfId="3624" priority="3631" operator="equal">
      <formula>"/"</formula>
    </cfRule>
  </conditionalFormatting>
  <conditionalFormatting sqref="E1119:P1119">
    <cfRule type="cellIs" dxfId="3623" priority="3617" operator="equal">
      <formula>"Jour Direction"</formula>
    </cfRule>
    <cfRule type="cellIs" dxfId="3622" priority="3618" operator="equal">
      <formula>"Férié"</formula>
    </cfRule>
    <cfRule type="cellIs" dxfId="3621" priority="3619" operator="equal">
      <formula>"Fin de Contrat"</formula>
    </cfRule>
    <cfRule type="cellIs" dxfId="3620" priority="3620" operator="equal">
      <formula>"Visite Médicale"</formula>
    </cfRule>
    <cfRule type="cellIs" dxfId="3619" priority="3621" operator="equal">
      <formula>"Arrêt de Travail"</formula>
    </cfRule>
    <cfRule type="cellIs" dxfId="3618" priority="3622" operator="equal">
      <formula>"Congés Parental"</formula>
    </cfRule>
    <cfRule type="cellIs" dxfId="3617" priority="3623" operator="equal">
      <formula>"Jour Naissance"</formula>
    </cfRule>
    <cfRule type="cellIs" dxfId="3616" priority="3624" operator="equal">
      <formula>"Formation"</formula>
    </cfRule>
    <cfRule type="cellIs" dxfId="3615" priority="3625" operator="equal">
      <formula>"Congés"</formula>
    </cfRule>
    <cfRule type="cellIs" dxfId="3614" priority="3626" operator="equal">
      <formula>"Etudes"</formula>
    </cfRule>
    <cfRule type="cellIs" dxfId="3613" priority="3627" operator="equal">
      <formula>"Absent"</formula>
    </cfRule>
  </conditionalFormatting>
  <conditionalFormatting sqref="E1120:P1120">
    <cfRule type="cellIs" dxfId="3612" priority="3613" operator="equal">
      <formula>"///"</formula>
    </cfRule>
    <cfRule type="cellIs" dxfId="3611" priority="3614" operator="equal">
      <formula>"*"</formula>
    </cfRule>
    <cfRule type="cellIs" dxfId="3610" priority="3615" operator="equal">
      <formula>"//"</formula>
    </cfRule>
    <cfRule type="cellIs" dxfId="3609" priority="3616" operator="equal">
      <formula>"/"</formula>
    </cfRule>
  </conditionalFormatting>
  <conditionalFormatting sqref="E1117:P1117">
    <cfRule type="cellIs" dxfId="3608" priority="3602" operator="equal">
      <formula>"Jour Direction"</formula>
    </cfRule>
    <cfRule type="cellIs" dxfId="3607" priority="3603" operator="equal">
      <formula>"Férié"</formula>
    </cfRule>
    <cfRule type="cellIs" dxfId="3606" priority="3604" operator="equal">
      <formula>"Fin de Contrat"</formula>
    </cfRule>
    <cfRule type="cellIs" dxfId="3605" priority="3605" operator="equal">
      <formula>"Visite Médicale"</formula>
    </cfRule>
    <cfRule type="cellIs" dxfId="3604" priority="3606" operator="equal">
      <formula>"Arrêt de Travail"</formula>
    </cfRule>
    <cfRule type="cellIs" dxfId="3603" priority="3607" operator="equal">
      <formula>"Congés Parental"</formula>
    </cfRule>
    <cfRule type="cellIs" dxfId="3602" priority="3608" operator="equal">
      <formula>"Jour Naissance"</formula>
    </cfRule>
    <cfRule type="cellIs" dxfId="3601" priority="3609" operator="equal">
      <formula>"Formation"</formula>
    </cfRule>
    <cfRule type="cellIs" dxfId="3600" priority="3610" operator="equal">
      <formula>"Congés"</formula>
    </cfRule>
    <cfRule type="cellIs" dxfId="3599" priority="3611" operator="equal">
      <formula>"Etudes"</formula>
    </cfRule>
    <cfRule type="cellIs" dxfId="3598" priority="3612" operator="equal">
      <formula>"Absent"</formula>
    </cfRule>
  </conditionalFormatting>
  <conditionalFormatting sqref="E1118:P1118">
    <cfRule type="cellIs" dxfId="3597" priority="3598" operator="equal">
      <formula>"///"</formula>
    </cfRule>
    <cfRule type="cellIs" dxfId="3596" priority="3599" operator="equal">
      <formula>"*"</formula>
    </cfRule>
    <cfRule type="cellIs" dxfId="3595" priority="3600" operator="equal">
      <formula>"//"</formula>
    </cfRule>
    <cfRule type="cellIs" dxfId="3594" priority="3601" operator="equal">
      <formula>"/"</formula>
    </cfRule>
  </conditionalFormatting>
  <conditionalFormatting sqref="E1115:P1115">
    <cfRule type="cellIs" dxfId="3593" priority="3587" operator="equal">
      <formula>"Jour Direction"</formula>
    </cfRule>
    <cfRule type="cellIs" dxfId="3592" priority="3588" operator="equal">
      <formula>"Férié"</formula>
    </cfRule>
    <cfRule type="cellIs" dxfId="3591" priority="3589" operator="equal">
      <formula>"Fin de Contrat"</formula>
    </cfRule>
    <cfRule type="cellIs" dxfId="3590" priority="3590" operator="equal">
      <formula>"Visite Médicale"</formula>
    </cfRule>
    <cfRule type="cellIs" dxfId="3589" priority="3591" operator="equal">
      <formula>"Arrêt de Travail"</formula>
    </cfRule>
    <cfRule type="cellIs" dxfId="3588" priority="3592" operator="equal">
      <formula>"Congés Parental"</formula>
    </cfRule>
    <cfRule type="cellIs" dxfId="3587" priority="3593" operator="equal">
      <formula>"Jour Naissance"</formula>
    </cfRule>
    <cfRule type="cellIs" dxfId="3586" priority="3594" operator="equal">
      <formula>"Formation"</formula>
    </cfRule>
    <cfRule type="cellIs" dxfId="3585" priority="3595" operator="equal">
      <formula>"Congés"</formula>
    </cfRule>
    <cfRule type="cellIs" dxfId="3584" priority="3596" operator="equal">
      <formula>"Etudes"</formula>
    </cfRule>
    <cfRule type="cellIs" dxfId="3583" priority="3597" operator="equal">
      <formula>"Absent"</formula>
    </cfRule>
  </conditionalFormatting>
  <conditionalFormatting sqref="E1116:P1116">
    <cfRule type="cellIs" dxfId="3582" priority="3583" operator="equal">
      <formula>"///"</formula>
    </cfRule>
    <cfRule type="cellIs" dxfId="3581" priority="3584" operator="equal">
      <formula>"*"</formula>
    </cfRule>
    <cfRule type="cellIs" dxfId="3580" priority="3585" operator="equal">
      <formula>"//"</formula>
    </cfRule>
    <cfRule type="cellIs" dxfId="3579" priority="3586" operator="equal">
      <formula>"/"</formula>
    </cfRule>
  </conditionalFormatting>
  <conditionalFormatting sqref="E1113:P1113">
    <cfRule type="cellIs" dxfId="3578" priority="3572" operator="equal">
      <formula>"Jour Direction"</formula>
    </cfRule>
    <cfRule type="cellIs" dxfId="3577" priority="3573" operator="equal">
      <formula>"Férié"</formula>
    </cfRule>
    <cfRule type="cellIs" dxfId="3576" priority="3574" operator="equal">
      <formula>"Fin de Contrat"</formula>
    </cfRule>
    <cfRule type="cellIs" dxfId="3575" priority="3575" operator="equal">
      <formula>"Visite Médicale"</formula>
    </cfRule>
    <cfRule type="cellIs" dxfId="3574" priority="3576" operator="equal">
      <formula>"Arrêt de Travail"</formula>
    </cfRule>
    <cfRule type="cellIs" dxfId="3573" priority="3577" operator="equal">
      <formula>"Congés Parental"</formula>
    </cfRule>
    <cfRule type="cellIs" dxfId="3572" priority="3578" operator="equal">
      <formula>"Jour Naissance"</formula>
    </cfRule>
    <cfRule type="cellIs" dxfId="3571" priority="3579" operator="equal">
      <formula>"Formation"</formula>
    </cfRule>
    <cfRule type="cellIs" dxfId="3570" priority="3580" operator="equal">
      <formula>"Congés"</formula>
    </cfRule>
    <cfRule type="cellIs" dxfId="3569" priority="3581" operator="equal">
      <formula>"Etudes"</formula>
    </cfRule>
    <cfRule type="cellIs" dxfId="3568" priority="3582" operator="equal">
      <formula>"Absent"</formula>
    </cfRule>
  </conditionalFormatting>
  <conditionalFormatting sqref="E1114:P1114">
    <cfRule type="cellIs" dxfId="3567" priority="3568" operator="equal">
      <formula>"///"</formula>
    </cfRule>
    <cfRule type="cellIs" dxfId="3566" priority="3569" operator="equal">
      <formula>"*"</formula>
    </cfRule>
    <cfRule type="cellIs" dxfId="3565" priority="3570" operator="equal">
      <formula>"//"</formula>
    </cfRule>
    <cfRule type="cellIs" dxfId="3564" priority="3571" operator="equal">
      <formula>"/"</formula>
    </cfRule>
  </conditionalFormatting>
  <conditionalFormatting sqref="E1111:P1111">
    <cfRule type="cellIs" dxfId="3563" priority="3557" operator="equal">
      <formula>"Jour Direction"</formula>
    </cfRule>
    <cfRule type="cellIs" dxfId="3562" priority="3558" operator="equal">
      <formula>"Férié"</formula>
    </cfRule>
    <cfRule type="cellIs" dxfId="3561" priority="3559" operator="equal">
      <formula>"Fin de Contrat"</formula>
    </cfRule>
    <cfRule type="cellIs" dxfId="3560" priority="3560" operator="equal">
      <formula>"Visite Médicale"</formula>
    </cfRule>
    <cfRule type="cellIs" dxfId="3559" priority="3561" operator="equal">
      <formula>"Arrêt de Travail"</formula>
    </cfRule>
    <cfRule type="cellIs" dxfId="3558" priority="3562" operator="equal">
      <formula>"Congés Parental"</formula>
    </cfRule>
    <cfRule type="cellIs" dxfId="3557" priority="3563" operator="equal">
      <formula>"Jour Naissance"</formula>
    </cfRule>
    <cfRule type="cellIs" dxfId="3556" priority="3564" operator="equal">
      <formula>"Formation"</formula>
    </cfRule>
    <cfRule type="cellIs" dxfId="3555" priority="3565" operator="equal">
      <formula>"Congés"</formula>
    </cfRule>
    <cfRule type="cellIs" dxfId="3554" priority="3566" operator="equal">
      <formula>"Etudes"</formula>
    </cfRule>
    <cfRule type="cellIs" dxfId="3553" priority="3567" operator="equal">
      <formula>"Absent"</formula>
    </cfRule>
  </conditionalFormatting>
  <conditionalFormatting sqref="E1112:P1112">
    <cfRule type="cellIs" dxfId="3552" priority="3553" operator="equal">
      <formula>"///"</formula>
    </cfRule>
    <cfRule type="cellIs" dxfId="3551" priority="3554" operator="equal">
      <formula>"*"</formula>
    </cfRule>
    <cfRule type="cellIs" dxfId="3550" priority="3555" operator="equal">
      <formula>"//"</formula>
    </cfRule>
    <cfRule type="cellIs" dxfId="3549" priority="3556" operator="equal">
      <formula>"/"</formula>
    </cfRule>
  </conditionalFormatting>
  <conditionalFormatting sqref="E1109:P1109">
    <cfRule type="cellIs" dxfId="3548" priority="3542" operator="equal">
      <formula>"Jour Direction"</formula>
    </cfRule>
    <cfRule type="cellIs" dxfId="3547" priority="3543" operator="equal">
      <formula>"Férié"</formula>
    </cfRule>
    <cfRule type="cellIs" dxfId="3546" priority="3544" operator="equal">
      <formula>"Fin de Contrat"</formula>
    </cfRule>
    <cfRule type="cellIs" dxfId="3545" priority="3545" operator="equal">
      <formula>"Visite Médicale"</formula>
    </cfRule>
    <cfRule type="cellIs" dxfId="3544" priority="3546" operator="equal">
      <formula>"Arrêt de Travail"</formula>
    </cfRule>
    <cfRule type="cellIs" dxfId="3543" priority="3547" operator="equal">
      <formula>"Congés Parental"</formula>
    </cfRule>
    <cfRule type="cellIs" dxfId="3542" priority="3548" operator="equal">
      <formula>"Jour Naissance"</formula>
    </cfRule>
    <cfRule type="cellIs" dxfId="3541" priority="3549" operator="equal">
      <formula>"Formation"</formula>
    </cfRule>
    <cfRule type="cellIs" dxfId="3540" priority="3550" operator="equal">
      <formula>"Congés"</formula>
    </cfRule>
    <cfRule type="cellIs" dxfId="3539" priority="3551" operator="equal">
      <formula>"Etudes"</formula>
    </cfRule>
    <cfRule type="cellIs" dxfId="3538" priority="3552" operator="equal">
      <formula>"Absent"</formula>
    </cfRule>
  </conditionalFormatting>
  <conditionalFormatting sqref="E1110:P1110">
    <cfRule type="cellIs" dxfId="3537" priority="3538" operator="equal">
      <formula>"///"</formula>
    </cfRule>
    <cfRule type="cellIs" dxfId="3536" priority="3539" operator="equal">
      <formula>"*"</formula>
    </cfRule>
    <cfRule type="cellIs" dxfId="3535" priority="3540" operator="equal">
      <formula>"//"</formula>
    </cfRule>
    <cfRule type="cellIs" dxfId="3534" priority="3541" operator="equal">
      <formula>"/"</formula>
    </cfRule>
  </conditionalFormatting>
  <conditionalFormatting sqref="U1116">
    <cfRule type="cellIs" dxfId="3533" priority="3537" operator="notEqual">
      <formula>$S1116</formula>
    </cfRule>
  </conditionalFormatting>
  <conditionalFormatting sqref="E1137:P1137 E1139:P1139 E1141:P1141 E1163:P1163 E1165:P1165">
    <cfRule type="cellIs" dxfId="3532" priority="3526" operator="equal">
      <formula>"Jour Direction"</formula>
    </cfRule>
    <cfRule type="cellIs" dxfId="3531" priority="3527" operator="equal">
      <formula>"Férié"</formula>
    </cfRule>
    <cfRule type="cellIs" dxfId="3530" priority="3528" operator="equal">
      <formula>"Fin de Contrat"</formula>
    </cfRule>
    <cfRule type="cellIs" dxfId="3529" priority="3529" operator="equal">
      <formula>"Visite Médicale"</formula>
    </cfRule>
    <cfRule type="cellIs" dxfId="3528" priority="3530" operator="equal">
      <formula>"Arrêt de Travail"</formula>
    </cfRule>
    <cfRule type="cellIs" dxfId="3527" priority="3531" operator="equal">
      <formula>"Congés Parental"</formula>
    </cfRule>
    <cfRule type="cellIs" dxfId="3526" priority="3532" operator="equal">
      <formula>"Jour Naissance"</formula>
    </cfRule>
    <cfRule type="cellIs" dxfId="3525" priority="3533" operator="equal">
      <formula>"Formation"</formula>
    </cfRule>
    <cfRule type="cellIs" dxfId="3524" priority="3534" operator="equal">
      <formula>"Congés"</formula>
    </cfRule>
    <cfRule type="cellIs" dxfId="3523" priority="3535" operator="equal">
      <formula>"Etudes"</formula>
    </cfRule>
    <cfRule type="cellIs" dxfId="3522" priority="3536" operator="equal">
      <formula>"Absent"</formula>
    </cfRule>
  </conditionalFormatting>
  <conditionalFormatting sqref="E1138:P1138 E1140:P1140 E1142:P1142 E1164:P1164 E1166:P1166">
    <cfRule type="cellIs" dxfId="3521" priority="3522" operator="equal">
      <formula>"///"</formula>
    </cfRule>
    <cfRule type="cellIs" dxfId="3520" priority="3523" operator="equal">
      <formula>"*"</formula>
    </cfRule>
    <cfRule type="cellIs" dxfId="3519" priority="3524" operator="equal">
      <formula>"//"</formula>
    </cfRule>
    <cfRule type="cellIs" dxfId="3518" priority="3525" operator="equal">
      <formula>"/"</formula>
    </cfRule>
  </conditionalFormatting>
  <conditionalFormatting sqref="E1161:P1161">
    <cfRule type="cellIs" dxfId="3517" priority="3511" operator="equal">
      <formula>"Jour Direction"</formula>
    </cfRule>
    <cfRule type="cellIs" dxfId="3516" priority="3512" operator="equal">
      <formula>"Férié"</formula>
    </cfRule>
    <cfRule type="cellIs" dxfId="3515" priority="3513" operator="equal">
      <formula>"Fin de Contrat"</formula>
    </cfRule>
    <cfRule type="cellIs" dxfId="3514" priority="3514" operator="equal">
      <formula>"Visite Médicale"</formula>
    </cfRule>
    <cfRule type="cellIs" dxfId="3513" priority="3515" operator="equal">
      <formula>"Arrêt de Travail"</formula>
    </cfRule>
    <cfRule type="cellIs" dxfId="3512" priority="3516" operator="equal">
      <formula>"Congés Parental"</formula>
    </cfRule>
    <cfRule type="cellIs" dxfId="3511" priority="3517" operator="equal">
      <formula>"Jour Naissance"</formula>
    </cfRule>
    <cfRule type="cellIs" dxfId="3510" priority="3518" operator="equal">
      <formula>"Formation"</formula>
    </cfRule>
    <cfRule type="cellIs" dxfId="3509" priority="3519" operator="equal">
      <formula>"Congés"</formula>
    </cfRule>
    <cfRule type="cellIs" dxfId="3508" priority="3520" operator="equal">
      <formula>"Etudes"</formula>
    </cfRule>
    <cfRule type="cellIs" dxfId="3507" priority="3521" operator="equal">
      <formula>"Absent"</formula>
    </cfRule>
  </conditionalFormatting>
  <conditionalFormatting sqref="E1162:P1162">
    <cfRule type="cellIs" dxfId="3506" priority="3507" operator="equal">
      <formula>"///"</formula>
    </cfRule>
    <cfRule type="cellIs" dxfId="3505" priority="3508" operator="equal">
      <formula>"*"</formula>
    </cfRule>
    <cfRule type="cellIs" dxfId="3504" priority="3509" operator="equal">
      <formula>"//"</formula>
    </cfRule>
    <cfRule type="cellIs" dxfId="3503" priority="3510" operator="equal">
      <formula>"/"</formula>
    </cfRule>
  </conditionalFormatting>
  <conditionalFormatting sqref="E1159:P1159">
    <cfRule type="cellIs" dxfId="3502" priority="3496" operator="equal">
      <formula>"Jour Direction"</formula>
    </cfRule>
    <cfRule type="cellIs" dxfId="3501" priority="3497" operator="equal">
      <formula>"Férié"</formula>
    </cfRule>
    <cfRule type="cellIs" dxfId="3500" priority="3498" operator="equal">
      <formula>"Fin de Contrat"</formula>
    </cfRule>
    <cfRule type="cellIs" dxfId="3499" priority="3499" operator="equal">
      <formula>"Visite Médicale"</formula>
    </cfRule>
    <cfRule type="cellIs" dxfId="3498" priority="3500" operator="equal">
      <formula>"Arrêt de Travail"</formula>
    </cfRule>
    <cfRule type="cellIs" dxfId="3497" priority="3501" operator="equal">
      <formula>"Congés Parental"</formula>
    </cfRule>
    <cfRule type="cellIs" dxfId="3496" priority="3502" operator="equal">
      <formula>"Jour Naissance"</formula>
    </cfRule>
    <cfRule type="cellIs" dxfId="3495" priority="3503" operator="equal">
      <formula>"Formation"</formula>
    </cfRule>
    <cfRule type="cellIs" dxfId="3494" priority="3504" operator="equal">
      <formula>"Congés"</formula>
    </cfRule>
    <cfRule type="cellIs" dxfId="3493" priority="3505" operator="equal">
      <formula>"Etudes"</formula>
    </cfRule>
    <cfRule type="cellIs" dxfId="3492" priority="3506" operator="equal">
      <formula>"Absent"</formula>
    </cfRule>
  </conditionalFormatting>
  <conditionalFormatting sqref="E1160:P1160">
    <cfRule type="cellIs" dxfId="3491" priority="3492" operator="equal">
      <formula>"///"</formula>
    </cfRule>
    <cfRule type="cellIs" dxfId="3490" priority="3493" operator="equal">
      <formula>"*"</formula>
    </cfRule>
    <cfRule type="cellIs" dxfId="3489" priority="3494" operator="equal">
      <formula>"//"</formula>
    </cfRule>
    <cfRule type="cellIs" dxfId="3488" priority="3495" operator="equal">
      <formula>"/"</formula>
    </cfRule>
  </conditionalFormatting>
  <conditionalFormatting sqref="E1157:P1157">
    <cfRule type="cellIs" dxfId="3487" priority="3481" operator="equal">
      <formula>"Jour Direction"</formula>
    </cfRule>
    <cfRule type="cellIs" dxfId="3486" priority="3482" operator="equal">
      <formula>"Férié"</formula>
    </cfRule>
    <cfRule type="cellIs" dxfId="3485" priority="3483" operator="equal">
      <formula>"Fin de Contrat"</formula>
    </cfRule>
    <cfRule type="cellIs" dxfId="3484" priority="3484" operator="equal">
      <formula>"Visite Médicale"</formula>
    </cfRule>
    <cfRule type="cellIs" dxfId="3483" priority="3485" operator="equal">
      <formula>"Arrêt de Travail"</formula>
    </cfRule>
    <cfRule type="cellIs" dxfId="3482" priority="3486" operator="equal">
      <formula>"Congés Parental"</formula>
    </cfRule>
    <cfRule type="cellIs" dxfId="3481" priority="3487" operator="equal">
      <formula>"Jour Naissance"</formula>
    </cfRule>
    <cfRule type="cellIs" dxfId="3480" priority="3488" operator="equal">
      <formula>"Formation"</formula>
    </cfRule>
    <cfRule type="cellIs" dxfId="3479" priority="3489" operator="equal">
      <formula>"Congés"</formula>
    </cfRule>
    <cfRule type="cellIs" dxfId="3478" priority="3490" operator="equal">
      <formula>"Etudes"</formula>
    </cfRule>
    <cfRule type="cellIs" dxfId="3477" priority="3491" operator="equal">
      <formula>"Absent"</formula>
    </cfRule>
  </conditionalFormatting>
  <conditionalFormatting sqref="E1158:P1158">
    <cfRule type="cellIs" dxfId="3476" priority="3477" operator="equal">
      <formula>"///"</formula>
    </cfRule>
    <cfRule type="cellIs" dxfId="3475" priority="3478" operator="equal">
      <formula>"*"</formula>
    </cfRule>
    <cfRule type="cellIs" dxfId="3474" priority="3479" operator="equal">
      <formula>"//"</formula>
    </cfRule>
    <cfRule type="cellIs" dxfId="3473" priority="3480" operator="equal">
      <formula>"/"</formula>
    </cfRule>
  </conditionalFormatting>
  <conditionalFormatting sqref="E1155:P1155">
    <cfRule type="cellIs" dxfId="3472" priority="3466" operator="equal">
      <formula>"Jour Direction"</formula>
    </cfRule>
    <cfRule type="cellIs" dxfId="3471" priority="3467" operator="equal">
      <formula>"Férié"</formula>
    </cfRule>
    <cfRule type="cellIs" dxfId="3470" priority="3468" operator="equal">
      <formula>"Fin de Contrat"</formula>
    </cfRule>
    <cfRule type="cellIs" dxfId="3469" priority="3469" operator="equal">
      <formula>"Visite Médicale"</formula>
    </cfRule>
    <cfRule type="cellIs" dxfId="3468" priority="3470" operator="equal">
      <formula>"Arrêt de Travail"</formula>
    </cfRule>
    <cfRule type="cellIs" dxfId="3467" priority="3471" operator="equal">
      <formula>"Congés Parental"</formula>
    </cfRule>
    <cfRule type="cellIs" dxfId="3466" priority="3472" operator="equal">
      <formula>"Jour Naissance"</formula>
    </cfRule>
    <cfRule type="cellIs" dxfId="3465" priority="3473" operator="equal">
      <formula>"Formation"</formula>
    </cfRule>
    <cfRule type="cellIs" dxfId="3464" priority="3474" operator="equal">
      <formula>"Congés"</formula>
    </cfRule>
    <cfRule type="cellIs" dxfId="3463" priority="3475" operator="equal">
      <formula>"Etudes"</formula>
    </cfRule>
    <cfRule type="cellIs" dxfId="3462" priority="3476" operator="equal">
      <formula>"Absent"</formula>
    </cfRule>
  </conditionalFormatting>
  <conditionalFormatting sqref="E1156:P1156">
    <cfRule type="cellIs" dxfId="3461" priority="3462" operator="equal">
      <formula>"///"</formula>
    </cfRule>
    <cfRule type="cellIs" dxfId="3460" priority="3463" operator="equal">
      <formula>"*"</formula>
    </cfRule>
    <cfRule type="cellIs" dxfId="3459" priority="3464" operator="equal">
      <formula>"//"</formula>
    </cfRule>
    <cfRule type="cellIs" dxfId="3458" priority="3465" operator="equal">
      <formula>"/"</formula>
    </cfRule>
  </conditionalFormatting>
  <conditionalFormatting sqref="E1153:P1153">
    <cfRule type="cellIs" dxfId="3457" priority="3451" operator="equal">
      <formula>"Jour Direction"</formula>
    </cfRule>
    <cfRule type="cellIs" dxfId="3456" priority="3452" operator="equal">
      <formula>"Férié"</formula>
    </cfRule>
    <cfRule type="cellIs" dxfId="3455" priority="3453" operator="equal">
      <formula>"Fin de Contrat"</formula>
    </cfRule>
    <cfRule type="cellIs" dxfId="3454" priority="3454" operator="equal">
      <formula>"Visite Médicale"</formula>
    </cfRule>
    <cfRule type="cellIs" dxfId="3453" priority="3455" operator="equal">
      <formula>"Arrêt de Travail"</formula>
    </cfRule>
    <cfRule type="cellIs" dxfId="3452" priority="3456" operator="equal">
      <formula>"Congés Parental"</formula>
    </cfRule>
    <cfRule type="cellIs" dxfId="3451" priority="3457" operator="equal">
      <formula>"Jour Naissance"</formula>
    </cfRule>
    <cfRule type="cellIs" dxfId="3450" priority="3458" operator="equal">
      <formula>"Formation"</formula>
    </cfRule>
    <cfRule type="cellIs" dxfId="3449" priority="3459" operator="equal">
      <formula>"Congés"</formula>
    </cfRule>
    <cfRule type="cellIs" dxfId="3448" priority="3460" operator="equal">
      <formula>"Etudes"</formula>
    </cfRule>
    <cfRule type="cellIs" dxfId="3447" priority="3461" operator="equal">
      <formula>"Absent"</formula>
    </cfRule>
  </conditionalFormatting>
  <conditionalFormatting sqref="E1154:P1154">
    <cfRule type="cellIs" dxfId="3446" priority="3447" operator="equal">
      <formula>"///"</formula>
    </cfRule>
    <cfRule type="cellIs" dxfId="3445" priority="3448" operator="equal">
      <formula>"*"</formula>
    </cfRule>
    <cfRule type="cellIs" dxfId="3444" priority="3449" operator="equal">
      <formula>"//"</formula>
    </cfRule>
    <cfRule type="cellIs" dxfId="3443" priority="3450" operator="equal">
      <formula>"/"</formula>
    </cfRule>
  </conditionalFormatting>
  <conditionalFormatting sqref="E1151:P1151">
    <cfRule type="cellIs" dxfId="3442" priority="3436" operator="equal">
      <formula>"Jour Direction"</formula>
    </cfRule>
    <cfRule type="cellIs" dxfId="3441" priority="3437" operator="equal">
      <formula>"Férié"</formula>
    </cfRule>
    <cfRule type="cellIs" dxfId="3440" priority="3438" operator="equal">
      <formula>"Fin de Contrat"</formula>
    </cfRule>
    <cfRule type="cellIs" dxfId="3439" priority="3439" operator="equal">
      <formula>"Visite Médicale"</formula>
    </cfRule>
    <cfRule type="cellIs" dxfId="3438" priority="3440" operator="equal">
      <formula>"Arrêt de Travail"</formula>
    </cfRule>
    <cfRule type="cellIs" dxfId="3437" priority="3441" operator="equal">
      <formula>"Congés Parental"</formula>
    </cfRule>
    <cfRule type="cellIs" dxfId="3436" priority="3442" operator="equal">
      <formula>"Jour Naissance"</formula>
    </cfRule>
    <cfRule type="cellIs" dxfId="3435" priority="3443" operator="equal">
      <formula>"Formation"</formula>
    </cfRule>
    <cfRule type="cellIs" dxfId="3434" priority="3444" operator="equal">
      <formula>"Congés"</formula>
    </cfRule>
    <cfRule type="cellIs" dxfId="3433" priority="3445" operator="equal">
      <formula>"Etudes"</formula>
    </cfRule>
    <cfRule type="cellIs" dxfId="3432" priority="3446" operator="equal">
      <formula>"Absent"</formula>
    </cfRule>
  </conditionalFormatting>
  <conditionalFormatting sqref="E1152:P1152">
    <cfRule type="cellIs" dxfId="3431" priority="3432" operator="equal">
      <formula>"///"</formula>
    </cfRule>
    <cfRule type="cellIs" dxfId="3430" priority="3433" operator="equal">
      <formula>"*"</formula>
    </cfRule>
    <cfRule type="cellIs" dxfId="3429" priority="3434" operator="equal">
      <formula>"//"</formula>
    </cfRule>
    <cfRule type="cellIs" dxfId="3428" priority="3435" operator="equal">
      <formula>"/"</formula>
    </cfRule>
  </conditionalFormatting>
  <conditionalFormatting sqref="E1149:P1149">
    <cfRule type="cellIs" dxfId="3427" priority="3421" operator="equal">
      <formula>"Jour Direction"</formula>
    </cfRule>
    <cfRule type="cellIs" dxfId="3426" priority="3422" operator="equal">
      <formula>"Férié"</formula>
    </cfRule>
    <cfRule type="cellIs" dxfId="3425" priority="3423" operator="equal">
      <formula>"Fin de Contrat"</formula>
    </cfRule>
    <cfRule type="cellIs" dxfId="3424" priority="3424" operator="equal">
      <formula>"Visite Médicale"</formula>
    </cfRule>
    <cfRule type="cellIs" dxfId="3423" priority="3425" operator="equal">
      <formula>"Arrêt de Travail"</formula>
    </cfRule>
    <cfRule type="cellIs" dxfId="3422" priority="3426" operator="equal">
      <formula>"Congés Parental"</formula>
    </cfRule>
    <cfRule type="cellIs" dxfId="3421" priority="3427" operator="equal">
      <formula>"Jour Naissance"</formula>
    </cfRule>
    <cfRule type="cellIs" dxfId="3420" priority="3428" operator="equal">
      <formula>"Formation"</formula>
    </cfRule>
    <cfRule type="cellIs" dxfId="3419" priority="3429" operator="equal">
      <formula>"Congés"</formula>
    </cfRule>
    <cfRule type="cellIs" dxfId="3418" priority="3430" operator="equal">
      <formula>"Etudes"</formula>
    </cfRule>
    <cfRule type="cellIs" dxfId="3417" priority="3431" operator="equal">
      <formula>"Absent"</formula>
    </cfRule>
  </conditionalFormatting>
  <conditionalFormatting sqref="E1150:P1150">
    <cfRule type="cellIs" dxfId="3416" priority="3417" operator="equal">
      <formula>"///"</formula>
    </cfRule>
    <cfRule type="cellIs" dxfId="3415" priority="3418" operator="equal">
      <formula>"*"</formula>
    </cfRule>
    <cfRule type="cellIs" dxfId="3414" priority="3419" operator="equal">
      <formula>"//"</formula>
    </cfRule>
    <cfRule type="cellIs" dxfId="3413" priority="3420" operator="equal">
      <formula>"/"</formula>
    </cfRule>
  </conditionalFormatting>
  <conditionalFormatting sqref="E1147:P1147">
    <cfRule type="cellIs" dxfId="3412" priority="3406" operator="equal">
      <formula>"Jour Direction"</formula>
    </cfRule>
    <cfRule type="cellIs" dxfId="3411" priority="3407" operator="equal">
      <formula>"Férié"</formula>
    </cfRule>
    <cfRule type="cellIs" dxfId="3410" priority="3408" operator="equal">
      <formula>"Fin de Contrat"</formula>
    </cfRule>
    <cfRule type="cellIs" dxfId="3409" priority="3409" operator="equal">
      <formula>"Visite Médicale"</formula>
    </cfRule>
    <cfRule type="cellIs" dxfId="3408" priority="3410" operator="equal">
      <formula>"Arrêt de Travail"</formula>
    </cfRule>
    <cfRule type="cellIs" dxfId="3407" priority="3411" operator="equal">
      <formula>"Congés Parental"</formula>
    </cfRule>
    <cfRule type="cellIs" dxfId="3406" priority="3412" operator="equal">
      <formula>"Jour Naissance"</formula>
    </cfRule>
    <cfRule type="cellIs" dxfId="3405" priority="3413" operator="equal">
      <formula>"Formation"</formula>
    </cfRule>
    <cfRule type="cellIs" dxfId="3404" priority="3414" operator="equal">
      <formula>"Congés"</formula>
    </cfRule>
    <cfRule type="cellIs" dxfId="3403" priority="3415" operator="equal">
      <formula>"Etudes"</formula>
    </cfRule>
    <cfRule type="cellIs" dxfId="3402" priority="3416" operator="equal">
      <formula>"Absent"</formula>
    </cfRule>
  </conditionalFormatting>
  <conditionalFormatting sqref="E1148:P1148">
    <cfRule type="cellIs" dxfId="3401" priority="3402" operator="equal">
      <formula>"///"</formula>
    </cfRule>
    <cfRule type="cellIs" dxfId="3400" priority="3403" operator="equal">
      <formula>"*"</formula>
    </cfRule>
    <cfRule type="cellIs" dxfId="3399" priority="3404" operator="equal">
      <formula>"//"</formula>
    </cfRule>
    <cfRule type="cellIs" dxfId="3398" priority="3405" operator="equal">
      <formula>"/"</formula>
    </cfRule>
  </conditionalFormatting>
  <conditionalFormatting sqref="E1145:P1145">
    <cfRule type="cellIs" dxfId="3397" priority="3391" operator="equal">
      <formula>"Jour Direction"</formula>
    </cfRule>
    <cfRule type="cellIs" dxfId="3396" priority="3392" operator="equal">
      <formula>"Férié"</formula>
    </cfRule>
    <cfRule type="cellIs" dxfId="3395" priority="3393" operator="equal">
      <formula>"Fin de Contrat"</formula>
    </cfRule>
    <cfRule type="cellIs" dxfId="3394" priority="3394" operator="equal">
      <formula>"Visite Médicale"</formula>
    </cfRule>
    <cfRule type="cellIs" dxfId="3393" priority="3395" operator="equal">
      <formula>"Arrêt de Travail"</formula>
    </cfRule>
    <cfRule type="cellIs" dxfId="3392" priority="3396" operator="equal">
      <formula>"Congés Parental"</formula>
    </cfRule>
    <cfRule type="cellIs" dxfId="3391" priority="3397" operator="equal">
      <formula>"Jour Naissance"</formula>
    </cfRule>
    <cfRule type="cellIs" dxfId="3390" priority="3398" operator="equal">
      <formula>"Formation"</formula>
    </cfRule>
    <cfRule type="cellIs" dxfId="3389" priority="3399" operator="equal">
      <formula>"Congés"</formula>
    </cfRule>
    <cfRule type="cellIs" dxfId="3388" priority="3400" operator="equal">
      <formula>"Etudes"</formula>
    </cfRule>
    <cfRule type="cellIs" dxfId="3387" priority="3401" operator="equal">
      <formula>"Absent"</formula>
    </cfRule>
  </conditionalFormatting>
  <conditionalFormatting sqref="E1146:P1146">
    <cfRule type="cellIs" dxfId="3386" priority="3387" operator="equal">
      <formula>"///"</formula>
    </cfRule>
    <cfRule type="cellIs" dxfId="3385" priority="3388" operator="equal">
      <formula>"*"</formula>
    </cfRule>
    <cfRule type="cellIs" dxfId="3384" priority="3389" operator="equal">
      <formula>"//"</formula>
    </cfRule>
    <cfRule type="cellIs" dxfId="3383" priority="3390" operator="equal">
      <formula>"/"</formula>
    </cfRule>
  </conditionalFormatting>
  <conditionalFormatting sqref="E1143:P1143">
    <cfRule type="cellIs" dxfId="3382" priority="3376" operator="equal">
      <formula>"Jour Direction"</formula>
    </cfRule>
    <cfRule type="cellIs" dxfId="3381" priority="3377" operator="equal">
      <formula>"Férié"</formula>
    </cfRule>
    <cfRule type="cellIs" dxfId="3380" priority="3378" operator="equal">
      <formula>"Fin de Contrat"</formula>
    </cfRule>
    <cfRule type="cellIs" dxfId="3379" priority="3379" operator="equal">
      <formula>"Visite Médicale"</formula>
    </cfRule>
    <cfRule type="cellIs" dxfId="3378" priority="3380" operator="equal">
      <formula>"Arrêt de Travail"</formula>
    </cfRule>
    <cfRule type="cellIs" dxfId="3377" priority="3381" operator="equal">
      <formula>"Congés Parental"</formula>
    </cfRule>
    <cfRule type="cellIs" dxfId="3376" priority="3382" operator="equal">
      <formula>"Jour Naissance"</formula>
    </cfRule>
    <cfRule type="cellIs" dxfId="3375" priority="3383" operator="equal">
      <formula>"Formation"</formula>
    </cfRule>
    <cfRule type="cellIs" dxfId="3374" priority="3384" operator="equal">
      <formula>"Congés"</formula>
    </cfRule>
    <cfRule type="cellIs" dxfId="3373" priority="3385" operator="equal">
      <formula>"Etudes"</formula>
    </cfRule>
    <cfRule type="cellIs" dxfId="3372" priority="3386" operator="equal">
      <formula>"Absent"</formula>
    </cfRule>
  </conditionalFormatting>
  <conditionalFormatting sqref="E1144:P1144">
    <cfRule type="cellIs" dxfId="3371" priority="3372" operator="equal">
      <formula>"///"</formula>
    </cfRule>
    <cfRule type="cellIs" dxfId="3370" priority="3373" operator="equal">
      <formula>"*"</formula>
    </cfRule>
    <cfRule type="cellIs" dxfId="3369" priority="3374" operator="equal">
      <formula>"//"</formula>
    </cfRule>
    <cfRule type="cellIs" dxfId="3368" priority="3375" operator="equal">
      <formula>"/"</formula>
    </cfRule>
  </conditionalFormatting>
  <conditionalFormatting sqref="U1150">
    <cfRule type="cellIs" dxfId="3367" priority="3371" operator="notEqual">
      <formula>$S1150</formula>
    </cfRule>
  </conditionalFormatting>
  <conditionalFormatting sqref="E1171:P1171 E1173:P1173 E1175:P1175 E1197:P1197 E1199:P1199">
    <cfRule type="cellIs" dxfId="3366" priority="3360" operator="equal">
      <formula>"Jour Direction"</formula>
    </cfRule>
    <cfRule type="cellIs" dxfId="3365" priority="3361" operator="equal">
      <formula>"Férié"</formula>
    </cfRule>
    <cfRule type="cellIs" dxfId="3364" priority="3362" operator="equal">
      <formula>"Fin de Contrat"</formula>
    </cfRule>
    <cfRule type="cellIs" dxfId="3363" priority="3363" operator="equal">
      <formula>"Visite Médicale"</formula>
    </cfRule>
    <cfRule type="cellIs" dxfId="3362" priority="3364" operator="equal">
      <formula>"Arrêt de Travail"</formula>
    </cfRule>
    <cfRule type="cellIs" dxfId="3361" priority="3365" operator="equal">
      <formula>"Congés Parental"</formula>
    </cfRule>
    <cfRule type="cellIs" dxfId="3360" priority="3366" operator="equal">
      <formula>"Jour Naissance"</formula>
    </cfRule>
    <cfRule type="cellIs" dxfId="3359" priority="3367" operator="equal">
      <formula>"Formation"</formula>
    </cfRule>
    <cfRule type="cellIs" dxfId="3358" priority="3368" operator="equal">
      <formula>"Congés"</formula>
    </cfRule>
    <cfRule type="cellIs" dxfId="3357" priority="3369" operator="equal">
      <formula>"Etudes"</formula>
    </cfRule>
    <cfRule type="cellIs" dxfId="3356" priority="3370" operator="equal">
      <formula>"Absent"</formula>
    </cfRule>
  </conditionalFormatting>
  <conditionalFormatting sqref="E1172:P1172 E1174:P1174 E1176:P1176 E1198:P1198 E1200:P1200">
    <cfRule type="cellIs" dxfId="3355" priority="3356" operator="equal">
      <formula>"///"</formula>
    </cfRule>
    <cfRule type="cellIs" dxfId="3354" priority="3357" operator="equal">
      <formula>"*"</formula>
    </cfRule>
    <cfRule type="cellIs" dxfId="3353" priority="3358" operator="equal">
      <formula>"//"</formula>
    </cfRule>
    <cfRule type="cellIs" dxfId="3352" priority="3359" operator="equal">
      <formula>"/"</formula>
    </cfRule>
  </conditionalFormatting>
  <conditionalFormatting sqref="E1195:P1195">
    <cfRule type="cellIs" dxfId="3351" priority="3345" operator="equal">
      <formula>"Jour Direction"</formula>
    </cfRule>
    <cfRule type="cellIs" dxfId="3350" priority="3346" operator="equal">
      <formula>"Férié"</formula>
    </cfRule>
    <cfRule type="cellIs" dxfId="3349" priority="3347" operator="equal">
      <formula>"Fin de Contrat"</formula>
    </cfRule>
    <cfRule type="cellIs" dxfId="3348" priority="3348" operator="equal">
      <formula>"Visite Médicale"</formula>
    </cfRule>
    <cfRule type="cellIs" dxfId="3347" priority="3349" operator="equal">
      <formula>"Arrêt de Travail"</formula>
    </cfRule>
    <cfRule type="cellIs" dxfId="3346" priority="3350" operator="equal">
      <formula>"Congés Parental"</formula>
    </cfRule>
    <cfRule type="cellIs" dxfId="3345" priority="3351" operator="equal">
      <formula>"Jour Naissance"</formula>
    </cfRule>
    <cfRule type="cellIs" dxfId="3344" priority="3352" operator="equal">
      <formula>"Formation"</formula>
    </cfRule>
    <cfRule type="cellIs" dxfId="3343" priority="3353" operator="equal">
      <formula>"Congés"</formula>
    </cfRule>
    <cfRule type="cellIs" dxfId="3342" priority="3354" operator="equal">
      <formula>"Etudes"</formula>
    </cfRule>
    <cfRule type="cellIs" dxfId="3341" priority="3355" operator="equal">
      <formula>"Absent"</formula>
    </cfRule>
  </conditionalFormatting>
  <conditionalFormatting sqref="E1196:P1196">
    <cfRule type="cellIs" dxfId="3340" priority="3341" operator="equal">
      <formula>"///"</formula>
    </cfRule>
    <cfRule type="cellIs" dxfId="3339" priority="3342" operator="equal">
      <formula>"*"</formula>
    </cfRule>
    <cfRule type="cellIs" dxfId="3338" priority="3343" operator="equal">
      <formula>"//"</formula>
    </cfRule>
    <cfRule type="cellIs" dxfId="3337" priority="3344" operator="equal">
      <formula>"/"</formula>
    </cfRule>
  </conditionalFormatting>
  <conditionalFormatting sqref="E1193:P1193">
    <cfRule type="cellIs" dxfId="3336" priority="3330" operator="equal">
      <formula>"Jour Direction"</formula>
    </cfRule>
    <cfRule type="cellIs" dxfId="3335" priority="3331" operator="equal">
      <formula>"Férié"</formula>
    </cfRule>
    <cfRule type="cellIs" dxfId="3334" priority="3332" operator="equal">
      <formula>"Fin de Contrat"</formula>
    </cfRule>
    <cfRule type="cellIs" dxfId="3333" priority="3333" operator="equal">
      <formula>"Visite Médicale"</formula>
    </cfRule>
    <cfRule type="cellIs" dxfId="3332" priority="3334" operator="equal">
      <formula>"Arrêt de Travail"</formula>
    </cfRule>
    <cfRule type="cellIs" dxfId="3331" priority="3335" operator="equal">
      <formula>"Congés Parental"</formula>
    </cfRule>
    <cfRule type="cellIs" dxfId="3330" priority="3336" operator="equal">
      <formula>"Jour Naissance"</formula>
    </cfRule>
    <cfRule type="cellIs" dxfId="3329" priority="3337" operator="equal">
      <formula>"Formation"</formula>
    </cfRule>
    <cfRule type="cellIs" dxfId="3328" priority="3338" operator="equal">
      <formula>"Congés"</formula>
    </cfRule>
    <cfRule type="cellIs" dxfId="3327" priority="3339" operator="equal">
      <formula>"Etudes"</formula>
    </cfRule>
    <cfRule type="cellIs" dxfId="3326" priority="3340" operator="equal">
      <formula>"Absent"</formula>
    </cfRule>
  </conditionalFormatting>
  <conditionalFormatting sqref="E1194:P1194">
    <cfRule type="cellIs" dxfId="3325" priority="3326" operator="equal">
      <formula>"///"</formula>
    </cfRule>
    <cfRule type="cellIs" dxfId="3324" priority="3327" operator="equal">
      <formula>"*"</formula>
    </cfRule>
    <cfRule type="cellIs" dxfId="3323" priority="3328" operator="equal">
      <formula>"//"</formula>
    </cfRule>
    <cfRule type="cellIs" dxfId="3322" priority="3329" operator="equal">
      <formula>"/"</formula>
    </cfRule>
  </conditionalFormatting>
  <conditionalFormatting sqref="E1191:P1191">
    <cfRule type="cellIs" dxfId="3321" priority="3315" operator="equal">
      <formula>"Jour Direction"</formula>
    </cfRule>
    <cfRule type="cellIs" dxfId="3320" priority="3316" operator="equal">
      <formula>"Férié"</formula>
    </cfRule>
    <cfRule type="cellIs" dxfId="3319" priority="3317" operator="equal">
      <formula>"Fin de Contrat"</formula>
    </cfRule>
    <cfRule type="cellIs" dxfId="3318" priority="3318" operator="equal">
      <formula>"Visite Médicale"</formula>
    </cfRule>
    <cfRule type="cellIs" dxfId="3317" priority="3319" operator="equal">
      <formula>"Arrêt de Travail"</formula>
    </cfRule>
    <cfRule type="cellIs" dxfId="3316" priority="3320" operator="equal">
      <formula>"Congés Parental"</formula>
    </cfRule>
    <cfRule type="cellIs" dxfId="3315" priority="3321" operator="equal">
      <formula>"Jour Naissance"</formula>
    </cfRule>
    <cfRule type="cellIs" dxfId="3314" priority="3322" operator="equal">
      <formula>"Formation"</formula>
    </cfRule>
    <cfRule type="cellIs" dxfId="3313" priority="3323" operator="equal">
      <formula>"Congés"</formula>
    </cfRule>
    <cfRule type="cellIs" dxfId="3312" priority="3324" operator="equal">
      <formula>"Etudes"</formula>
    </cfRule>
    <cfRule type="cellIs" dxfId="3311" priority="3325" operator="equal">
      <formula>"Absent"</formula>
    </cfRule>
  </conditionalFormatting>
  <conditionalFormatting sqref="E1192:P1192">
    <cfRule type="cellIs" dxfId="3310" priority="3311" operator="equal">
      <formula>"///"</formula>
    </cfRule>
    <cfRule type="cellIs" dxfId="3309" priority="3312" operator="equal">
      <formula>"*"</formula>
    </cfRule>
    <cfRule type="cellIs" dxfId="3308" priority="3313" operator="equal">
      <formula>"//"</formula>
    </cfRule>
    <cfRule type="cellIs" dxfId="3307" priority="3314" operator="equal">
      <formula>"/"</formula>
    </cfRule>
  </conditionalFormatting>
  <conditionalFormatting sqref="E1189:P1189">
    <cfRule type="cellIs" dxfId="3306" priority="3300" operator="equal">
      <formula>"Jour Direction"</formula>
    </cfRule>
    <cfRule type="cellIs" dxfId="3305" priority="3301" operator="equal">
      <formula>"Férié"</formula>
    </cfRule>
    <cfRule type="cellIs" dxfId="3304" priority="3302" operator="equal">
      <formula>"Fin de Contrat"</formula>
    </cfRule>
    <cfRule type="cellIs" dxfId="3303" priority="3303" operator="equal">
      <formula>"Visite Médicale"</formula>
    </cfRule>
    <cfRule type="cellIs" dxfId="3302" priority="3304" operator="equal">
      <formula>"Arrêt de Travail"</formula>
    </cfRule>
    <cfRule type="cellIs" dxfId="3301" priority="3305" operator="equal">
      <formula>"Congés Parental"</formula>
    </cfRule>
    <cfRule type="cellIs" dxfId="3300" priority="3306" operator="equal">
      <formula>"Jour Naissance"</formula>
    </cfRule>
    <cfRule type="cellIs" dxfId="3299" priority="3307" operator="equal">
      <formula>"Formation"</formula>
    </cfRule>
    <cfRule type="cellIs" dxfId="3298" priority="3308" operator="equal">
      <formula>"Congés"</formula>
    </cfRule>
    <cfRule type="cellIs" dxfId="3297" priority="3309" operator="equal">
      <formula>"Etudes"</formula>
    </cfRule>
    <cfRule type="cellIs" dxfId="3296" priority="3310" operator="equal">
      <formula>"Absent"</formula>
    </cfRule>
  </conditionalFormatting>
  <conditionalFormatting sqref="E1190:P1190">
    <cfRule type="cellIs" dxfId="3295" priority="3296" operator="equal">
      <formula>"///"</formula>
    </cfRule>
    <cfRule type="cellIs" dxfId="3294" priority="3297" operator="equal">
      <formula>"*"</formula>
    </cfRule>
    <cfRule type="cellIs" dxfId="3293" priority="3298" operator="equal">
      <formula>"//"</formula>
    </cfRule>
    <cfRule type="cellIs" dxfId="3292" priority="3299" operator="equal">
      <formula>"/"</formula>
    </cfRule>
  </conditionalFormatting>
  <conditionalFormatting sqref="E1187:P1187">
    <cfRule type="cellIs" dxfId="3291" priority="3285" operator="equal">
      <formula>"Jour Direction"</formula>
    </cfRule>
    <cfRule type="cellIs" dxfId="3290" priority="3286" operator="equal">
      <formula>"Férié"</formula>
    </cfRule>
    <cfRule type="cellIs" dxfId="3289" priority="3287" operator="equal">
      <formula>"Fin de Contrat"</formula>
    </cfRule>
    <cfRule type="cellIs" dxfId="3288" priority="3288" operator="equal">
      <formula>"Visite Médicale"</formula>
    </cfRule>
    <cfRule type="cellIs" dxfId="3287" priority="3289" operator="equal">
      <formula>"Arrêt de Travail"</formula>
    </cfRule>
    <cfRule type="cellIs" dxfId="3286" priority="3290" operator="equal">
      <formula>"Congés Parental"</formula>
    </cfRule>
    <cfRule type="cellIs" dxfId="3285" priority="3291" operator="equal">
      <formula>"Jour Naissance"</formula>
    </cfRule>
    <cfRule type="cellIs" dxfId="3284" priority="3292" operator="equal">
      <formula>"Formation"</formula>
    </cfRule>
    <cfRule type="cellIs" dxfId="3283" priority="3293" operator="equal">
      <formula>"Congés"</formula>
    </cfRule>
    <cfRule type="cellIs" dxfId="3282" priority="3294" operator="equal">
      <formula>"Etudes"</formula>
    </cfRule>
    <cfRule type="cellIs" dxfId="3281" priority="3295" operator="equal">
      <formula>"Absent"</formula>
    </cfRule>
  </conditionalFormatting>
  <conditionalFormatting sqref="E1188:P1188">
    <cfRule type="cellIs" dxfId="3280" priority="3281" operator="equal">
      <formula>"///"</formula>
    </cfRule>
    <cfRule type="cellIs" dxfId="3279" priority="3282" operator="equal">
      <formula>"*"</formula>
    </cfRule>
    <cfRule type="cellIs" dxfId="3278" priority="3283" operator="equal">
      <formula>"//"</formula>
    </cfRule>
    <cfRule type="cellIs" dxfId="3277" priority="3284" operator="equal">
      <formula>"/"</formula>
    </cfRule>
  </conditionalFormatting>
  <conditionalFormatting sqref="E1185:P1185">
    <cfRule type="cellIs" dxfId="3276" priority="3270" operator="equal">
      <formula>"Jour Direction"</formula>
    </cfRule>
    <cfRule type="cellIs" dxfId="3275" priority="3271" operator="equal">
      <formula>"Férié"</formula>
    </cfRule>
    <cfRule type="cellIs" dxfId="3274" priority="3272" operator="equal">
      <formula>"Fin de Contrat"</formula>
    </cfRule>
    <cfRule type="cellIs" dxfId="3273" priority="3273" operator="equal">
      <formula>"Visite Médicale"</formula>
    </cfRule>
    <cfRule type="cellIs" dxfId="3272" priority="3274" operator="equal">
      <formula>"Arrêt de Travail"</formula>
    </cfRule>
    <cfRule type="cellIs" dxfId="3271" priority="3275" operator="equal">
      <formula>"Congés Parental"</formula>
    </cfRule>
    <cfRule type="cellIs" dxfId="3270" priority="3276" operator="equal">
      <formula>"Jour Naissance"</formula>
    </cfRule>
    <cfRule type="cellIs" dxfId="3269" priority="3277" operator="equal">
      <formula>"Formation"</formula>
    </cfRule>
    <cfRule type="cellIs" dxfId="3268" priority="3278" operator="equal">
      <formula>"Congés"</formula>
    </cfRule>
    <cfRule type="cellIs" dxfId="3267" priority="3279" operator="equal">
      <formula>"Etudes"</formula>
    </cfRule>
    <cfRule type="cellIs" dxfId="3266" priority="3280" operator="equal">
      <formula>"Absent"</formula>
    </cfRule>
  </conditionalFormatting>
  <conditionalFormatting sqref="E1186:P1186">
    <cfRule type="cellIs" dxfId="3265" priority="3266" operator="equal">
      <formula>"///"</formula>
    </cfRule>
    <cfRule type="cellIs" dxfId="3264" priority="3267" operator="equal">
      <formula>"*"</formula>
    </cfRule>
    <cfRule type="cellIs" dxfId="3263" priority="3268" operator="equal">
      <formula>"//"</formula>
    </cfRule>
    <cfRule type="cellIs" dxfId="3262" priority="3269" operator="equal">
      <formula>"/"</formula>
    </cfRule>
  </conditionalFormatting>
  <conditionalFormatting sqref="E1183:P1183">
    <cfRule type="cellIs" dxfId="3261" priority="3255" operator="equal">
      <formula>"Jour Direction"</formula>
    </cfRule>
    <cfRule type="cellIs" dxfId="3260" priority="3256" operator="equal">
      <formula>"Férié"</formula>
    </cfRule>
    <cfRule type="cellIs" dxfId="3259" priority="3257" operator="equal">
      <formula>"Fin de Contrat"</formula>
    </cfRule>
    <cfRule type="cellIs" dxfId="3258" priority="3258" operator="equal">
      <formula>"Visite Médicale"</formula>
    </cfRule>
    <cfRule type="cellIs" dxfId="3257" priority="3259" operator="equal">
      <formula>"Arrêt de Travail"</formula>
    </cfRule>
    <cfRule type="cellIs" dxfId="3256" priority="3260" operator="equal">
      <formula>"Congés Parental"</formula>
    </cfRule>
    <cfRule type="cellIs" dxfId="3255" priority="3261" operator="equal">
      <formula>"Jour Naissance"</formula>
    </cfRule>
    <cfRule type="cellIs" dxfId="3254" priority="3262" operator="equal">
      <formula>"Formation"</formula>
    </cfRule>
    <cfRule type="cellIs" dxfId="3253" priority="3263" operator="equal">
      <formula>"Congés"</formula>
    </cfRule>
    <cfRule type="cellIs" dxfId="3252" priority="3264" operator="equal">
      <formula>"Etudes"</formula>
    </cfRule>
    <cfRule type="cellIs" dxfId="3251" priority="3265" operator="equal">
      <formula>"Absent"</formula>
    </cfRule>
  </conditionalFormatting>
  <conditionalFormatting sqref="E1184:P1184">
    <cfRule type="cellIs" dxfId="3250" priority="3251" operator="equal">
      <formula>"///"</formula>
    </cfRule>
    <cfRule type="cellIs" dxfId="3249" priority="3252" operator="equal">
      <formula>"*"</formula>
    </cfRule>
    <cfRule type="cellIs" dxfId="3248" priority="3253" operator="equal">
      <formula>"//"</formula>
    </cfRule>
    <cfRule type="cellIs" dxfId="3247" priority="3254" operator="equal">
      <formula>"/"</formula>
    </cfRule>
  </conditionalFormatting>
  <conditionalFormatting sqref="E1181:P1181">
    <cfRule type="cellIs" dxfId="3246" priority="3240" operator="equal">
      <formula>"Jour Direction"</formula>
    </cfRule>
    <cfRule type="cellIs" dxfId="3245" priority="3241" operator="equal">
      <formula>"Férié"</formula>
    </cfRule>
    <cfRule type="cellIs" dxfId="3244" priority="3242" operator="equal">
      <formula>"Fin de Contrat"</formula>
    </cfRule>
    <cfRule type="cellIs" dxfId="3243" priority="3243" operator="equal">
      <formula>"Visite Médicale"</formula>
    </cfRule>
    <cfRule type="cellIs" dxfId="3242" priority="3244" operator="equal">
      <formula>"Arrêt de Travail"</formula>
    </cfRule>
    <cfRule type="cellIs" dxfId="3241" priority="3245" operator="equal">
      <formula>"Congés Parental"</formula>
    </cfRule>
    <cfRule type="cellIs" dxfId="3240" priority="3246" operator="equal">
      <formula>"Jour Naissance"</formula>
    </cfRule>
    <cfRule type="cellIs" dxfId="3239" priority="3247" operator="equal">
      <formula>"Formation"</formula>
    </cfRule>
    <cfRule type="cellIs" dxfId="3238" priority="3248" operator="equal">
      <formula>"Congés"</formula>
    </cfRule>
    <cfRule type="cellIs" dxfId="3237" priority="3249" operator="equal">
      <formula>"Etudes"</formula>
    </cfRule>
    <cfRule type="cellIs" dxfId="3236" priority="3250" operator="equal">
      <formula>"Absent"</formula>
    </cfRule>
  </conditionalFormatting>
  <conditionalFormatting sqref="E1182:P1182">
    <cfRule type="cellIs" dxfId="3235" priority="3236" operator="equal">
      <formula>"///"</formula>
    </cfRule>
    <cfRule type="cellIs" dxfId="3234" priority="3237" operator="equal">
      <formula>"*"</formula>
    </cfRule>
    <cfRule type="cellIs" dxfId="3233" priority="3238" operator="equal">
      <formula>"//"</formula>
    </cfRule>
    <cfRule type="cellIs" dxfId="3232" priority="3239" operator="equal">
      <formula>"/"</formula>
    </cfRule>
  </conditionalFormatting>
  <conditionalFormatting sqref="E1179:P1179">
    <cfRule type="cellIs" dxfId="3231" priority="3225" operator="equal">
      <formula>"Jour Direction"</formula>
    </cfRule>
    <cfRule type="cellIs" dxfId="3230" priority="3226" operator="equal">
      <formula>"Férié"</formula>
    </cfRule>
    <cfRule type="cellIs" dxfId="3229" priority="3227" operator="equal">
      <formula>"Fin de Contrat"</formula>
    </cfRule>
    <cfRule type="cellIs" dxfId="3228" priority="3228" operator="equal">
      <formula>"Visite Médicale"</formula>
    </cfRule>
    <cfRule type="cellIs" dxfId="3227" priority="3229" operator="equal">
      <formula>"Arrêt de Travail"</formula>
    </cfRule>
    <cfRule type="cellIs" dxfId="3226" priority="3230" operator="equal">
      <formula>"Congés Parental"</formula>
    </cfRule>
    <cfRule type="cellIs" dxfId="3225" priority="3231" operator="equal">
      <formula>"Jour Naissance"</formula>
    </cfRule>
    <cfRule type="cellIs" dxfId="3224" priority="3232" operator="equal">
      <formula>"Formation"</formula>
    </cfRule>
    <cfRule type="cellIs" dxfId="3223" priority="3233" operator="equal">
      <formula>"Congés"</formula>
    </cfRule>
    <cfRule type="cellIs" dxfId="3222" priority="3234" operator="equal">
      <formula>"Etudes"</formula>
    </cfRule>
    <cfRule type="cellIs" dxfId="3221" priority="3235" operator="equal">
      <formula>"Absent"</formula>
    </cfRule>
  </conditionalFormatting>
  <conditionalFormatting sqref="E1180:P1180">
    <cfRule type="cellIs" dxfId="3220" priority="3221" operator="equal">
      <formula>"///"</formula>
    </cfRule>
    <cfRule type="cellIs" dxfId="3219" priority="3222" operator="equal">
      <formula>"*"</formula>
    </cfRule>
    <cfRule type="cellIs" dxfId="3218" priority="3223" operator="equal">
      <formula>"//"</formula>
    </cfRule>
    <cfRule type="cellIs" dxfId="3217" priority="3224" operator="equal">
      <formula>"/"</formula>
    </cfRule>
  </conditionalFormatting>
  <conditionalFormatting sqref="E1177:P1177">
    <cfRule type="cellIs" dxfId="3216" priority="3210" operator="equal">
      <formula>"Jour Direction"</formula>
    </cfRule>
    <cfRule type="cellIs" dxfId="3215" priority="3211" operator="equal">
      <formula>"Férié"</formula>
    </cfRule>
    <cfRule type="cellIs" dxfId="3214" priority="3212" operator="equal">
      <formula>"Fin de Contrat"</formula>
    </cfRule>
    <cfRule type="cellIs" dxfId="3213" priority="3213" operator="equal">
      <formula>"Visite Médicale"</formula>
    </cfRule>
    <cfRule type="cellIs" dxfId="3212" priority="3214" operator="equal">
      <formula>"Arrêt de Travail"</formula>
    </cfRule>
    <cfRule type="cellIs" dxfId="3211" priority="3215" operator="equal">
      <formula>"Congés Parental"</formula>
    </cfRule>
    <cfRule type="cellIs" dxfId="3210" priority="3216" operator="equal">
      <formula>"Jour Naissance"</formula>
    </cfRule>
    <cfRule type="cellIs" dxfId="3209" priority="3217" operator="equal">
      <formula>"Formation"</formula>
    </cfRule>
    <cfRule type="cellIs" dxfId="3208" priority="3218" operator="equal">
      <formula>"Congés"</formula>
    </cfRule>
    <cfRule type="cellIs" dxfId="3207" priority="3219" operator="equal">
      <formula>"Etudes"</formula>
    </cfRule>
    <cfRule type="cellIs" dxfId="3206" priority="3220" operator="equal">
      <formula>"Absent"</formula>
    </cfRule>
  </conditionalFormatting>
  <conditionalFormatting sqref="E1178:P1178">
    <cfRule type="cellIs" dxfId="3205" priority="3206" operator="equal">
      <formula>"///"</formula>
    </cfRule>
    <cfRule type="cellIs" dxfId="3204" priority="3207" operator="equal">
      <formula>"*"</formula>
    </cfRule>
    <cfRule type="cellIs" dxfId="3203" priority="3208" operator="equal">
      <formula>"//"</formula>
    </cfRule>
    <cfRule type="cellIs" dxfId="3202" priority="3209" operator="equal">
      <formula>"/"</formula>
    </cfRule>
  </conditionalFormatting>
  <conditionalFormatting sqref="U1184">
    <cfRule type="cellIs" dxfId="3201" priority="3205" operator="notEqual">
      <formula>$S1184</formula>
    </cfRule>
  </conditionalFormatting>
  <conditionalFormatting sqref="E1205:P1205 E1207:P1207 E1209:P1209 E1231:P1231 E1233:P1233">
    <cfRule type="cellIs" dxfId="3200" priority="3194" operator="equal">
      <formula>"Jour Direction"</formula>
    </cfRule>
    <cfRule type="cellIs" dxfId="3199" priority="3195" operator="equal">
      <formula>"Férié"</formula>
    </cfRule>
    <cfRule type="cellIs" dxfId="3198" priority="3196" operator="equal">
      <formula>"Fin de Contrat"</formula>
    </cfRule>
    <cfRule type="cellIs" dxfId="3197" priority="3197" operator="equal">
      <formula>"Visite Médicale"</formula>
    </cfRule>
    <cfRule type="cellIs" dxfId="3196" priority="3198" operator="equal">
      <formula>"Arrêt de Travail"</formula>
    </cfRule>
    <cfRule type="cellIs" dxfId="3195" priority="3199" operator="equal">
      <formula>"Congés Parental"</formula>
    </cfRule>
    <cfRule type="cellIs" dxfId="3194" priority="3200" operator="equal">
      <formula>"Jour Naissance"</formula>
    </cfRule>
    <cfRule type="cellIs" dxfId="3193" priority="3201" operator="equal">
      <formula>"Formation"</formula>
    </cfRule>
    <cfRule type="cellIs" dxfId="3192" priority="3202" operator="equal">
      <formula>"Congés"</formula>
    </cfRule>
    <cfRule type="cellIs" dxfId="3191" priority="3203" operator="equal">
      <formula>"Etudes"</formula>
    </cfRule>
    <cfRule type="cellIs" dxfId="3190" priority="3204" operator="equal">
      <formula>"Absent"</formula>
    </cfRule>
  </conditionalFormatting>
  <conditionalFormatting sqref="E1206:P1206 E1208:P1208 E1210:P1210 E1232:P1232 E1234:P1234">
    <cfRule type="cellIs" dxfId="3189" priority="3190" operator="equal">
      <formula>"///"</formula>
    </cfRule>
    <cfRule type="cellIs" dxfId="3188" priority="3191" operator="equal">
      <formula>"*"</formula>
    </cfRule>
    <cfRule type="cellIs" dxfId="3187" priority="3192" operator="equal">
      <formula>"//"</formula>
    </cfRule>
    <cfRule type="cellIs" dxfId="3186" priority="3193" operator="equal">
      <formula>"/"</formula>
    </cfRule>
  </conditionalFormatting>
  <conditionalFormatting sqref="E1229:P1229">
    <cfRule type="cellIs" dxfId="3185" priority="3179" operator="equal">
      <formula>"Jour Direction"</formula>
    </cfRule>
    <cfRule type="cellIs" dxfId="3184" priority="3180" operator="equal">
      <formula>"Férié"</formula>
    </cfRule>
    <cfRule type="cellIs" dxfId="3183" priority="3181" operator="equal">
      <formula>"Fin de Contrat"</formula>
    </cfRule>
    <cfRule type="cellIs" dxfId="3182" priority="3182" operator="equal">
      <formula>"Visite Médicale"</formula>
    </cfRule>
    <cfRule type="cellIs" dxfId="3181" priority="3183" operator="equal">
      <formula>"Arrêt de Travail"</formula>
    </cfRule>
    <cfRule type="cellIs" dxfId="3180" priority="3184" operator="equal">
      <formula>"Congés Parental"</formula>
    </cfRule>
    <cfRule type="cellIs" dxfId="3179" priority="3185" operator="equal">
      <formula>"Jour Naissance"</formula>
    </cfRule>
    <cfRule type="cellIs" dxfId="3178" priority="3186" operator="equal">
      <formula>"Formation"</formula>
    </cfRule>
    <cfRule type="cellIs" dxfId="3177" priority="3187" operator="equal">
      <formula>"Congés"</formula>
    </cfRule>
    <cfRule type="cellIs" dxfId="3176" priority="3188" operator="equal">
      <formula>"Etudes"</formula>
    </cfRule>
    <cfRule type="cellIs" dxfId="3175" priority="3189" operator="equal">
      <formula>"Absent"</formula>
    </cfRule>
  </conditionalFormatting>
  <conditionalFormatting sqref="E1230:P1230">
    <cfRule type="cellIs" dxfId="3174" priority="3175" operator="equal">
      <formula>"///"</formula>
    </cfRule>
    <cfRule type="cellIs" dxfId="3173" priority="3176" operator="equal">
      <formula>"*"</formula>
    </cfRule>
    <cfRule type="cellIs" dxfId="3172" priority="3177" operator="equal">
      <formula>"//"</formula>
    </cfRule>
    <cfRule type="cellIs" dxfId="3171" priority="3178" operator="equal">
      <formula>"/"</formula>
    </cfRule>
  </conditionalFormatting>
  <conditionalFormatting sqref="E1227:P1227">
    <cfRule type="cellIs" dxfId="3170" priority="3164" operator="equal">
      <formula>"Jour Direction"</formula>
    </cfRule>
    <cfRule type="cellIs" dxfId="3169" priority="3165" operator="equal">
      <formula>"Férié"</formula>
    </cfRule>
    <cfRule type="cellIs" dxfId="3168" priority="3166" operator="equal">
      <formula>"Fin de Contrat"</formula>
    </cfRule>
    <cfRule type="cellIs" dxfId="3167" priority="3167" operator="equal">
      <formula>"Visite Médicale"</formula>
    </cfRule>
    <cfRule type="cellIs" dxfId="3166" priority="3168" operator="equal">
      <formula>"Arrêt de Travail"</formula>
    </cfRule>
    <cfRule type="cellIs" dxfId="3165" priority="3169" operator="equal">
      <formula>"Congés Parental"</formula>
    </cfRule>
    <cfRule type="cellIs" dxfId="3164" priority="3170" operator="equal">
      <formula>"Jour Naissance"</formula>
    </cfRule>
    <cfRule type="cellIs" dxfId="3163" priority="3171" operator="equal">
      <formula>"Formation"</formula>
    </cfRule>
    <cfRule type="cellIs" dxfId="3162" priority="3172" operator="equal">
      <formula>"Congés"</formula>
    </cfRule>
    <cfRule type="cellIs" dxfId="3161" priority="3173" operator="equal">
      <formula>"Etudes"</formula>
    </cfRule>
    <cfRule type="cellIs" dxfId="3160" priority="3174" operator="equal">
      <formula>"Absent"</formula>
    </cfRule>
  </conditionalFormatting>
  <conditionalFormatting sqref="E1228:P1228">
    <cfRule type="cellIs" dxfId="3159" priority="3160" operator="equal">
      <formula>"///"</formula>
    </cfRule>
    <cfRule type="cellIs" dxfId="3158" priority="3161" operator="equal">
      <formula>"*"</formula>
    </cfRule>
    <cfRule type="cellIs" dxfId="3157" priority="3162" operator="equal">
      <formula>"//"</formula>
    </cfRule>
    <cfRule type="cellIs" dxfId="3156" priority="3163" operator="equal">
      <formula>"/"</formula>
    </cfRule>
  </conditionalFormatting>
  <conditionalFormatting sqref="E1225:P1225">
    <cfRule type="cellIs" dxfId="3155" priority="3149" operator="equal">
      <formula>"Jour Direction"</formula>
    </cfRule>
    <cfRule type="cellIs" dxfId="3154" priority="3150" operator="equal">
      <formula>"Férié"</formula>
    </cfRule>
    <cfRule type="cellIs" dxfId="3153" priority="3151" operator="equal">
      <formula>"Fin de Contrat"</formula>
    </cfRule>
    <cfRule type="cellIs" dxfId="3152" priority="3152" operator="equal">
      <formula>"Visite Médicale"</formula>
    </cfRule>
    <cfRule type="cellIs" dxfId="3151" priority="3153" operator="equal">
      <formula>"Arrêt de Travail"</formula>
    </cfRule>
    <cfRule type="cellIs" dxfId="3150" priority="3154" operator="equal">
      <formula>"Congés Parental"</formula>
    </cfRule>
    <cfRule type="cellIs" dxfId="3149" priority="3155" operator="equal">
      <formula>"Jour Naissance"</formula>
    </cfRule>
    <cfRule type="cellIs" dxfId="3148" priority="3156" operator="equal">
      <formula>"Formation"</formula>
    </cfRule>
    <cfRule type="cellIs" dxfId="3147" priority="3157" operator="equal">
      <formula>"Congés"</formula>
    </cfRule>
    <cfRule type="cellIs" dxfId="3146" priority="3158" operator="equal">
      <formula>"Etudes"</formula>
    </cfRule>
    <cfRule type="cellIs" dxfId="3145" priority="3159" operator="equal">
      <formula>"Absent"</formula>
    </cfRule>
  </conditionalFormatting>
  <conditionalFormatting sqref="E1226:P1226">
    <cfRule type="cellIs" dxfId="3144" priority="3145" operator="equal">
      <formula>"///"</formula>
    </cfRule>
    <cfRule type="cellIs" dxfId="3143" priority="3146" operator="equal">
      <formula>"*"</formula>
    </cfRule>
    <cfRule type="cellIs" dxfId="3142" priority="3147" operator="equal">
      <formula>"//"</formula>
    </cfRule>
    <cfRule type="cellIs" dxfId="3141" priority="3148" operator="equal">
      <formula>"/"</formula>
    </cfRule>
  </conditionalFormatting>
  <conditionalFormatting sqref="E1223:P1223">
    <cfRule type="cellIs" dxfId="3140" priority="3134" operator="equal">
      <formula>"Jour Direction"</formula>
    </cfRule>
    <cfRule type="cellIs" dxfId="3139" priority="3135" operator="equal">
      <formula>"Férié"</formula>
    </cfRule>
    <cfRule type="cellIs" dxfId="3138" priority="3136" operator="equal">
      <formula>"Fin de Contrat"</formula>
    </cfRule>
    <cfRule type="cellIs" dxfId="3137" priority="3137" operator="equal">
      <formula>"Visite Médicale"</formula>
    </cfRule>
    <cfRule type="cellIs" dxfId="3136" priority="3138" operator="equal">
      <formula>"Arrêt de Travail"</formula>
    </cfRule>
    <cfRule type="cellIs" dxfId="3135" priority="3139" operator="equal">
      <formula>"Congés Parental"</formula>
    </cfRule>
    <cfRule type="cellIs" dxfId="3134" priority="3140" operator="equal">
      <formula>"Jour Naissance"</formula>
    </cfRule>
    <cfRule type="cellIs" dxfId="3133" priority="3141" operator="equal">
      <formula>"Formation"</formula>
    </cfRule>
    <cfRule type="cellIs" dxfId="3132" priority="3142" operator="equal">
      <formula>"Congés"</formula>
    </cfRule>
    <cfRule type="cellIs" dxfId="3131" priority="3143" operator="equal">
      <formula>"Etudes"</formula>
    </cfRule>
    <cfRule type="cellIs" dxfId="3130" priority="3144" operator="equal">
      <formula>"Absent"</formula>
    </cfRule>
  </conditionalFormatting>
  <conditionalFormatting sqref="E1224:P1224">
    <cfRule type="cellIs" dxfId="3129" priority="3130" operator="equal">
      <formula>"///"</formula>
    </cfRule>
    <cfRule type="cellIs" dxfId="3128" priority="3131" operator="equal">
      <formula>"*"</formula>
    </cfRule>
    <cfRule type="cellIs" dxfId="3127" priority="3132" operator="equal">
      <formula>"//"</formula>
    </cfRule>
    <cfRule type="cellIs" dxfId="3126" priority="3133" operator="equal">
      <formula>"/"</formula>
    </cfRule>
  </conditionalFormatting>
  <conditionalFormatting sqref="E1221:P1221">
    <cfRule type="cellIs" dxfId="3125" priority="3119" operator="equal">
      <formula>"Jour Direction"</formula>
    </cfRule>
    <cfRule type="cellIs" dxfId="3124" priority="3120" operator="equal">
      <formula>"Férié"</formula>
    </cfRule>
    <cfRule type="cellIs" dxfId="3123" priority="3121" operator="equal">
      <formula>"Fin de Contrat"</formula>
    </cfRule>
    <cfRule type="cellIs" dxfId="3122" priority="3122" operator="equal">
      <formula>"Visite Médicale"</formula>
    </cfRule>
    <cfRule type="cellIs" dxfId="3121" priority="3123" operator="equal">
      <formula>"Arrêt de Travail"</formula>
    </cfRule>
    <cfRule type="cellIs" dxfId="3120" priority="3124" operator="equal">
      <formula>"Congés Parental"</formula>
    </cfRule>
    <cfRule type="cellIs" dxfId="3119" priority="3125" operator="equal">
      <formula>"Jour Naissance"</formula>
    </cfRule>
    <cfRule type="cellIs" dxfId="3118" priority="3126" operator="equal">
      <formula>"Formation"</formula>
    </cfRule>
    <cfRule type="cellIs" dxfId="3117" priority="3127" operator="equal">
      <formula>"Congés"</formula>
    </cfRule>
    <cfRule type="cellIs" dxfId="3116" priority="3128" operator="equal">
      <formula>"Etudes"</formula>
    </cfRule>
    <cfRule type="cellIs" dxfId="3115" priority="3129" operator="equal">
      <formula>"Absent"</formula>
    </cfRule>
  </conditionalFormatting>
  <conditionalFormatting sqref="E1222:P1222">
    <cfRule type="cellIs" dxfId="3114" priority="3115" operator="equal">
      <formula>"///"</formula>
    </cfRule>
    <cfRule type="cellIs" dxfId="3113" priority="3116" operator="equal">
      <formula>"*"</formula>
    </cfRule>
    <cfRule type="cellIs" dxfId="3112" priority="3117" operator="equal">
      <formula>"//"</formula>
    </cfRule>
    <cfRule type="cellIs" dxfId="3111" priority="3118" operator="equal">
      <formula>"/"</formula>
    </cfRule>
  </conditionalFormatting>
  <conditionalFormatting sqref="E1219:P1219">
    <cfRule type="cellIs" dxfId="3110" priority="3104" operator="equal">
      <formula>"Jour Direction"</formula>
    </cfRule>
    <cfRule type="cellIs" dxfId="3109" priority="3105" operator="equal">
      <formula>"Férié"</formula>
    </cfRule>
    <cfRule type="cellIs" dxfId="3108" priority="3106" operator="equal">
      <formula>"Fin de Contrat"</formula>
    </cfRule>
    <cfRule type="cellIs" dxfId="3107" priority="3107" operator="equal">
      <formula>"Visite Médicale"</formula>
    </cfRule>
    <cfRule type="cellIs" dxfId="3106" priority="3108" operator="equal">
      <formula>"Arrêt de Travail"</formula>
    </cfRule>
    <cfRule type="cellIs" dxfId="3105" priority="3109" operator="equal">
      <formula>"Congés Parental"</formula>
    </cfRule>
    <cfRule type="cellIs" dxfId="3104" priority="3110" operator="equal">
      <formula>"Jour Naissance"</formula>
    </cfRule>
    <cfRule type="cellIs" dxfId="3103" priority="3111" operator="equal">
      <formula>"Formation"</formula>
    </cfRule>
    <cfRule type="cellIs" dxfId="3102" priority="3112" operator="equal">
      <formula>"Congés"</formula>
    </cfRule>
    <cfRule type="cellIs" dxfId="3101" priority="3113" operator="equal">
      <formula>"Etudes"</formula>
    </cfRule>
    <cfRule type="cellIs" dxfId="3100" priority="3114" operator="equal">
      <formula>"Absent"</formula>
    </cfRule>
  </conditionalFormatting>
  <conditionalFormatting sqref="E1220:P1220">
    <cfRule type="cellIs" dxfId="3099" priority="3100" operator="equal">
      <formula>"///"</formula>
    </cfRule>
    <cfRule type="cellIs" dxfId="3098" priority="3101" operator="equal">
      <formula>"*"</formula>
    </cfRule>
    <cfRule type="cellIs" dxfId="3097" priority="3102" operator="equal">
      <formula>"//"</formula>
    </cfRule>
    <cfRule type="cellIs" dxfId="3096" priority="3103" operator="equal">
      <formula>"/"</formula>
    </cfRule>
  </conditionalFormatting>
  <conditionalFormatting sqref="E1217:P1217">
    <cfRule type="cellIs" dxfId="3095" priority="3089" operator="equal">
      <formula>"Jour Direction"</formula>
    </cfRule>
    <cfRule type="cellIs" dxfId="3094" priority="3090" operator="equal">
      <formula>"Férié"</formula>
    </cfRule>
    <cfRule type="cellIs" dxfId="3093" priority="3091" operator="equal">
      <formula>"Fin de Contrat"</formula>
    </cfRule>
    <cfRule type="cellIs" dxfId="3092" priority="3092" operator="equal">
      <formula>"Visite Médicale"</formula>
    </cfRule>
    <cfRule type="cellIs" dxfId="3091" priority="3093" operator="equal">
      <formula>"Arrêt de Travail"</formula>
    </cfRule>
    <cfRule type="cellIs" dxfId="3090" priority="3094" operator="equal">
      <formula>"Congés Parental"</formula>
    </cfRule>
    <cfRule type="cellIs" dxfId="3089" priority="3095" operator="equal">
      <formula>"Jour Naissance"</formula>
    </cfRule>
    <cfRule type="cellIs" dxfId="3088" priority="3096" operator="equal">
      <formula>"Formation"</formula>
    </cfRule>
    <cfRule type="cellIs" dxfId="3087" priority="3097" operator="equal">
      <formula>"Congés"</formula>
    </cfRule>
    <cfRule type="cellIs" dxfId="3086" priority="3098" operator="equal">
      <formula>"Etudes"</formula>
    </cfRule>
    <cfRule type="cellIs" dxfId="3085" priority="3099" operator="equal">
      <formula>"Absent"</formula>
    </cfRule>
  </conditionalFormatting>
  <conditionalFormatting sqref="E1218:P1218">
    <cfRule type="cellIs" dxfId="3084" priority="3085" operator="equal">
      <formula>"///"</formula>
    </cfRule>
    <cfRule type="cellIs" dxfId="3083" priority="3086" operator="equal">
      <formula>"*"</formula>
    </cfRule>
    <cfRule type="cellIs" dxfId="3082" priority="3087" operator="equal">
      <formula>"//"</formula>
    </cfRule>
    <cfRule type="cellIs" dxfId="3081" priority="3088" operator="equal">
      <formula>"/"</formula>
    </cfRule>
  </conditionalFormatting>
  <conditionalFormatting sqref="E1215:P1215">
    <cfRule type="cellIs" dxfId="3080" priority="3074" operator="equal">
      <formula>"Jour Direction"</formula>
    </cfRule>
    <cfRule type="cellIs" dxfId="3079" priority="3075" operator="equal">
      <formula>"Férié"</formula>
    </cfRule>
    <cfRule type="cellIs" dxfId="3078" priority="3076" operator="equal">
      <formula>"Fin de Contrat"</formula>
    </cfRule>
    <cfRule type="cellIs" dxfId="3077" priority="3077" operator="equal">
      <formula>"Visite Médicale"</formula>
    </cfRule>
    <cfRule type="cellIs" dxfId="3076" priority="3078" operator="equal">
      <formula>"Arrêt de Travail"</formula>
    </cfRule>
    <cfRule type="cellIs" dxfId="3075" priority="3079" operator="equal">
      <formula>"Congés Parental"</formula>
    </cfRule>
    <cfRule type="cellIs" dxfId="3074" priority="3080" operator="equal">
      <formula>"Jour Naissance"</formula>
    </cfRule>
    <cfRule type="cellIs" dxfId="3073" priority="3081" operator="equal">
      <formula>"Formation"</formula>
    </cfRule>
    <cfRule type="cellIs" dxfId="3072" priority="3082" operator="equal">
      <formula>"Congés"</formula>
    </cfRule>
    <cfRule type="cellIs" dxfId="3071" priority="3083" operator="equal">
      <formula>"Etudes"</formula>
    </cfRule>
    <cfRule type="cellIs" dxfId="3070" priority="3084" operator="equal">
      <formula>"Absent"</formula>
    </cfRule>
  </conditionalFormatting>
  <conditionalFormatting sqref="E1216:P1216">
    <cfRule type="cellIs" dxfId="3069" priority="3070" operator="equal">
      <formula>"///"</formula>
    </cfRule>
    <cfRule type="cellIs" dxfId="3068" priority="3071" operator="equal">
      <formula>"*"</formula>
    </cfRule>
    <cfRule type="cellIs" dxfId="3067" priority="3072" operator="equal">
      <formula>"//"</formula>
    </cfRule>
    <cfRule type="cellIs" dxfId="3066" priority="3073" operator="equal">
      <formula>"/"</formula>
    </cfRule>
  </conditionalFormatting>
  <conditionalFormatting sqref="E1213:P1213">
    <cfRule type="cellIs" dxfId="3065" priority="3059" operator="equal">
      <formula>"Jour Direction"</formula>
    </cfRule>
    <cfRule type="cellIs" dxfId="3064" priority="3060" operator="equal">
      <formula>"Férié"</formula>
    </cfRule>
    <cfRule type="cellIs" dxfId="3063" priority="3061" operator="equal">
      <formula>"Fin de Contrat"</formula>
    </cfRule>
    <cfRule type="cellIs" dxfId="3062" priority="3062" operator="equal">
      <formula>"Visite Médicale"</formula>
    </cfRule>
    <cfRule type="cellIs" dxfId="3061" priority="3063" operator="equal">
      <formula>"Arrêt de Travail"</formula>
    </cfRule>
    <cfRule type="cellIs" dxfId="3060" priority="3064" operator="equal">
      <formula>"Congés Parental"</formula>
    </cfRule>
    <cfRule type="cellIs" dxfId="3059" priority="3065" operator="equal">
      <formula>"Jour Naissance"</formula>
    </cfRule>
    <cfRule type="cellIs" dxfId="3058" priority="3066" operator="equal">
      <formula>"Formation"</formula>
    </cfRule>
    <cfRule type="cellIs" dxfId="3057" priority="3067" operator="equal">
      <formula>"Congés"</formula>
    </cfRule>
    <cfRule type="cellIs" dxfId="3056" priority="3068" operator="equal">
      <formula>"Etudes"</formula>
    </cfRule>
    <cfRule type="cellIs" dxfId="3055" priority="3069" operator="equal">
      <formula>"Absent"</formula>
    </cfRule>
  </conditionalFormatting>
  <conditionalFormatting sqref="E1214:P1214">
    <cfRule type="cellIs" dxfId="3054" priority="3055" operator="equal">
      <formula>"///"</formula>
    </cfRule>
    <cfRule type="cellIs" dxfId="3053" priority="3056" operator="equal">
      <formula>"*"</formula>
    </cfRule>
    <cfRule type="cellIs" dxfId="3052" priority="3057" operator="equal">
      <formula>"//"</formula>
    </cfRule>
    <cfRule type="cellIs" dxfId="3051" priority="3058" operator="equal">
      <formula>"/"</formula>
    </cfRule>
  </conditionalFormatting>
  <conditionalFormatting sqref="E1211:P1211">
    <cfRule type="cellIs" dxfId="3050" priority="3044" operator="equal">
      <formula>"Jour Direction"</formula>
    </cfRule>
    <cfRule type="cellIs" dxfId="3049" priority="3045" operator="equal">
      <formula>"Férié"</formula>
    </cfRule>
    <cfRule type="cellIs" dxfId="3048" priority="3046" operator="equal">
      <formula>"Fin de Contrat"</formula>
    </cfRule>
    <cfRule type="cellIs" dxfId="3047" priority="3047" operator="equal">
      <formula>"Visite Médicale"</formula>
    </cfRule>
    <cfRule type="cellIs" dxfId="3046" priority="3048" operator="equal">
      <formula>"Arrêt de Travail"</formula>
    </cfRule>
    <cfRule type="cellIs" dxfId="3045" priority="3049" operator="equal">
      <formula>"Congés Parental"</formula>
    </cfRule>
    <cfRule type="cellIs" dxfId="3044" priority="3050" operator="equal">
      <formula>"Jour Naissance"</formula>
    </cfRule>
    <cfRule type="cellIs" dxfId="3043" priority="3051" operator="equal">
      <formula>"Formation"</formula>
    </cfRule>
    <cfRule type="cellIs" dxfId="3042" priority="3052" operator="equal">
      <formula>"Congés"</formula>
    </cfRule>
    <cfRule type="cellIs" dxfId="3041" priority="3053" operator="equal">
      <formula>"Etudes"</formula>
    </cfRule>
    <cfRule type="cellIs" dxfId="3040" priority="3054" operator="equal">
      <formula>"Absent"</formula>
    </cfRule>
  </conditionalFormatting>
  <conditionalFormatting sqref="E1212:P1212">
    <cfRule type="cellIs" dxfId="3039" priority="3040" operator="equal">
      <formula>"///"</formula>
    </cfRule>
    <cfRule type="cellIs" dxfId="3038" priority="3041" operator="equal">
      <formula>"*"</formula>
    </cfRule>
    <cfRule type="cellIs" dxfId="3037" priority="3042" operator="equal">
      <formula>"//"</formula>
    </cfRule>
    <cfRule type="cellIs" dxfId="3036" priority="3043" operator="equal">
      <formula>"/"</formula>
    </cfRule>
  </conditionalFormatting>
  <conditionalFormatting sqref="U1218">
    <cfRule type="cellIs" dxfId="3035" priority="3039" operator="notEqual">
      <formula>$S1218</formula>
    </cfRule>
  </conditionalFormatting>
  <conditionalFormatting sqref="E1239:P1239 E1241:P1241 E1243:P1243 E1265:P1265 E1267:P1267">
    <cfRule type="cellIs" dxfId="3034" priority="3028" operator="equal">
      <formula>"Jour Direction"</formula>
    </cfRule>
    <cfRule type="cellIs" dxfId="3033" priority="3029" operator="equal">
      <formula>"Férié"</formula>
    </cfRule>
    <cfRule type="cellIs" dxfId="3032" priority="3030" operator="equal">
      <formula>"Fin de Contrat"</formula>
    </cfRule>
    <cfRule type="cellIs" dxfId="3031" priority="3031" operator="equal">
      <formula>"Visite Médicale"</formula>
    </cfRule>
    <cfRule type="cellIs" dxfId="3030" priority="3032" operator="equal">
      <formula>"Arrêt de Travail"</formula>
    </cfRule>
    <cfRule type="cellIs" dxfId="3029" priority="3033" operator="equal">
      <formula>"Congés Parental"</formula>
    </cfRule>
    <cfRule type="cellIs" dxfId="3028" priority="3034" operator="equal">
      <formula>"Jour Naissance"</formula>
    </cfRule>
    <cfRule type="cellIs" dxfId="3027" priority="3035" operator="equal">
      <formula>"Formation"</formula>
    </cfRule>
    <cfRule type="cellIs" dxfId="3026" priority="3036" operator="equal">
      <formula>"Congés"</formula>
    </cfRule>
    <cfRule type="cellIs" dxfId="3025" priority="3037" operator="equal">
      <formula>"Etudes"</formula>
    </cfRule>
    <cfRule type="cellIs" dxfId="3024" priority="3038" operator="equal">
      <formula>"Absent"</formula>
    </cfRule>
  </conditionalFormatting>
  <conditionalFormatting sqref="E1240:P1240 E1242:P1242 E1244:P1244 E1266:P1266 E1268:P1268">
    <cfRule type="cellIs" dxfId="3023" priority="3024" operator="equal">
      <formula>"///"</formula>
    </cfRule>
    <cfRule type="cellIs" dxfId="3022" priority="3025" operator="equal">
      <formula>"*"</formula>
    </cfRule>
    <cfRule type="cellIs" dxfId="3021" priority="3026" operator="equal">
      <formula>"//"</formula>
    </cfRule>
    <cfRule type="cellIs" dxfId="3020" priority="3027" operator="equal">
      <formula>"/"</formula>
    </cfRule>
  </conditionalFormatting>
  <conditionalFormatting sqref="E1263:P1263">
    <cfRule type="cellIs" dxfId="3019" priority="3013" operator="equal">
      <formula>"Jour Direction"</formula>
    </cfRule>
    <cfRule type="cellIs" dxfId="3018" priority="3014" operator="equal">
      <formula>"Férié"</formula>
    </cfRule>
    <cfRule type="cellIs" dxfId="3017" priority="3015" operator="equal">
      <formula>"Fin de Contrat"</formula>
    </cfRule>
    <cfRule type="cellIs" dxfId="3016" priority="3016" operator="equal">
      <formula>"Visite Médicale"</formula>
    </cfRule>
    <cfRule type="cellIs" dxfId="3015" priority="3017" operator="equal">
      <formula>"Arrêt de Travail"</formula>
    </cfRule>
    <cfRule type="cellIs" dxfId="3014" priority="3018" operator="equal">
      <formula>"Congés Parental"</formula>
    </cfRule>
    <cfRule type="cellIs" dxfId="3013" priority="3019" operator="equal">
      <formula>"Jour Naissance"</formula>
    </cfRule>
    <cfRule type="cellIs" dxfId="3012" priority="3020" operator="equal">
      <formula>"Formation"</formula>
    </cfRule>
    <cfRule type="cellIs" dxfId="3011" priority="3021" operator="equal">
      <formula>"Congés"</formula>
    </cfRule>
    <cfRule type="cellIs" dxfId="3010" priority="3022" operator="equal">
      <formula>"Etudes"</formula>
    </cfRule>
    <cfRule type="cellIs" dxfId="3009" priority="3023" operator="equal">
      <formula>"Absent"</formula>
    </cfRule>
  </conditionalFormatting>
  <conditionalFormatting sqref="E1264:P1264">
    <cfRule type="cellIs" dxfId="3008" priority="3009" operator="equal">
      <formula>"///"</formula>
    </cfRule>
    <cfRule type="cellIs" dxfId="3007" priority="3010" operator="equal">
      <formula>"*"</formula>
    </cfRule>
    <cfRule type="cellIs" dxfId="3006" priority="3011" operator="equal">
      <formula>"//"</formula>
    </cfRule>
    <cfRule type="cellIs" dxfId="3005" priority="3012" operator="equal">
      <formula>"/"</formula>
    </cfRule>
  </conditionalFormatting>
  <conditionalFormatting sqref="E1261:P1261">
    <cfRule type="cellIs" dxfId="3004" priority="2998" operator="equal">
      <formula>"Jour Direction"</formula>
    </cfRule>
    <cfRule type="cellIs" dxfId="3003" priority="2999" operator="equal">
      <formula>"Férié"</formula>
    </cfRule>
    <cfRule type="cellIs" dxfId="3002" priority="3000" operator="equal">
      <formula>"Fin de Contrat"</formula>
    </cfRule>
    <cfRule type="cellIs" dxfId="3001" priority="3001" operator="equal">
      <formula>"Visite Médicale"</formula>
    </cfRule>
    <cfRule type="cellIs" dxfId="3000" priority="3002" operator="equal">
      <formula>"Arrêt de Travail"</formula>
    </cfRule>
    <cfRule type="cellIs" dxfId="2999" priority="3003" operator="equal">
      <formula>"Congés Parental"</formula>
    </cfRule>
    <cfRule type="cellIs" dxfId="2998" priority="3004" operator="equal">
      <formula>"Jour Naissance"</formula>
    </cfRule>
    <cfRule type="cellIs" dxfId="2997" priority="3005" operator="equal">
      <formula>"Formation"</formula>
    </cfRule>
    <cfRule type="cellIs" dxfId="2996" priority="3006" operator="equal">
      <formula>"Congés"</formula>
    </cfRule>
    <cfRule type="cellIs" dxfId="2995" priority="3007" operator="equal">
      <formula>"Etudes"</formula>
    </cfRule>
    <cfRule type="cellIs" dxfId="2994" priority="3008" operator="equal">
      <formula>"Absent"</formula>
    </cfRule>
  </conditionalFormatting>
  <conditionalFormatting sqref="E1262:P1262">
    <cfRule type="cellIs" dxfId="2993" priority="2994" operator="equal">
      <formula>"///"</formula>
    </cfRule>
    <cfRule type="cellIs" dxfId="2992" priority="2995" operator="equal">
      <formula>"*"</formula>
    </cfRule>
    <cfRule type="cellIs" dxfId="2991" priority="2996" operator="equal">
      <formula>"//"</formula>
    </cfRule>
    <cfRule type="cellIs" dxfId="2990" priority="2997" operator="equal">
      <formula>"/"</formula>
    </cfRule>
  </conditionalFormatting>
  <conditionalFormatting sqref="E1259:P1259">
    <cfRule type="cellIs" dxfId="2989" priority="2983" operator="equal">
      <formula>"Jour Direction"</formula>
    </cfRule>
    <cfRule type="cellIs" dxfId="2988" priority="2984" operator="equal">
      <formula>"Férié"</formula>
    </cfRule>
    <cfRule type="cellIs" dxfId="2987" priority="2985" operator="equal">
      <formula>"Fin de Contrat"</formula>
    </cfRule>
    <cfRule type="cellIs" dxfId="2986" priority="2986" operator="equal">
      <formula>"Visite Médicale"</formula>
    </cfRule>
    <cfRule type="cellIs" dxfId="2985" priority="2987" operator="equal">
      <formula>"Arrêt de Travail"</formula>
    </cfRule>
    <cfRule type="cellIs" dxfId="2984" priority="2988" operator="equal">
      <formula>"Congés Parental"</formula>
    </cfRule>
    <cfRule type="cellIs" dxfId="2983" priority="2989" operator="equal">
      <formula>"Jour Naissance"</formula>
    </cfRule>
    <cfRule type="cellIs" dxfId="2982" priority="2990" operator="equal">
      <formula>"Formation"</formula>
    </cfRule>
    <cfRule type="cellIs" dxfId="2981" priority="2991" operator="equal">
      <formula>"Congés"</formula>
    </cfRule>
    <cfRule type="cellIs" dxfId="2980" priority="2992" operator="equal">
      <formula>"Etudes"</formula>
    </cfRule>
    <cfRule type="cellIs" dxfId="2979" priority="2993" operator="equal">
      <formula>"Absent"</formula>
    </cfRule>
  </conditionalFormatting>
  <conditionalFormatting sqref="E1260:P1260">
    <cfRule type="cellIs" dxfId="2978" priority="2979" operator="equal">
      <formula>"///"</formula>
    </cfRule>
    <cfRule type="cellIs" dxfId="2977" priority="2980" operator="equal">
      <formula>"*"</formula>
    </cfRule>
    <cfRule type="cellIs" dxfId="2976" priority="2981" operator="equal">
      <formula>"//"</formula>
    </cfRule>
    <cfRule type="cellIs" dxfId="2975" priority="2982" operator="equal">
      <formula>"/"</formula>
    </cfRule>
  </conditionalFormatting>
  <conditionalFormatting sqref="E1257:P1257">
    <cfRule type="cellIs" dxfId="2974" priority="2968" operator="equal">
      <formula>"Jour Direction"</formula>
    </cfRule>
    <cfRule type="cellIs" dxfId="2973" priority="2969" operator="equal">
      <formula>"Férié"</formula>
    </cfRule>
    <cfRule type="cellIs" dxfId="2972" priority="2970" operator="equal">
      <formula>"Fin de Contrat"</formula>
    </cfRule>
    <cfRule type="cellIs" dxfId="2971" priority="2971" operator="equal">
      <formula>"Visite Médicale"</formula>
    </cfRule>
    <cfRule type="cellIs" dxfId="2970" priority="2972" operator="equal">
      <formula>"Arrêt de Travail"</formula>
    </cfRule>
    <cfRule type="cellIs" dxfId="2969" priority="2973" operator="equal">
      <formula>"Congés Parental"</formula>
    </cfRule>
    <cfRule type="cellIs" dxfId="2968" priority="2974" operator="equal">
      <formula>"Jour Naissance"</formula>
    </cfRule>
    <cfRule type="cellIs" dxfId="2967" priority="2975" operator="equal">
      <formula>"Formation"</formula>
    </cfRule>
    <cfRule type="cellIs" dxfId="2966" priority="2976" operator="equal">
      <formula>"Congés"</formula>
    </cfRule>
    <cfRule type="cellIs" dxfId="2965" priority="2977" operator="equal">
      <formula>"Etudes"</formula>
    </cfRule>
    <cfRule type="cellIs" dxfId="2964" priority="2978" operator="equal">
      <formula>"Absent"</formula>
    </cfRule>
  </conditionalFormatting>
  <conditionalFormatting sqref="E1258:P1258">
    <cfRule type="cellIs" dxfId="2963" priority="2964" operator="equal">
      <formula>"///"</formula>
    </cfRule>
    <cfRule type="cellIs" dxfId="2962" priority="2965" operator="equal">
      <formula>"*"</formula>
    </cfRule>
    <cfRule type="cellIs" dxfId="2961" priority="2966" operator="equal">
      <formula>"//"</formula>
    </cfRule>
    <cfRule type="cellIs" dxfId="2960" priority="2967" operator="equal">
      <formula>"/"</formula>
    </cfRule>
  </conditionalFormatting>
  <conditionalFormatting sqref="E1255:P1255">
    <cfRule type="cellIs" dxfId="2959" priority="2953" operator="equal">
      <formula>"Jour Direction"</formula>
    </cfRule>
    <cfRule type="cellIs" dxfId="2958" priority="2954" operator="equal">
      <formula>"Férié"</formula>
    </cfRule>
    <cfRule type="cellIs" dxfId="2957" priority="2955" operator="equal">
      <formula>"Fin de Contrat"</formula>
    </cfRule>
    <cfRule type="cellIs" dxfId="2956" priority="2956" operator="equal">
      <formula>"Visite Médicale"</formula>
    </cfRule>
    <cfRule type="cellIs" dxfId="2955" priority="2957" operator="equal">
      <formula>"Arrêt de Travail"</formula>
    </cfRule>
    <cfRule type="cellIs" dxfId="2954" priority="2958" operator="equal">
      <formula>"Congés Parental"</formula>
    </cfRule>
    <cfRule type="cellIs" dxfId="2953" priority="2959" operator="equal">
      <formula>"Jour Naissance"</formula>
    </cfRule>
    <cfRule type="cellIs" dxfId="2952" priority="2960" operator="equal">
      <formula>"Formation"</formula>
    </cfRule>
    <cfRule type="cellIs" dxfId="2951" priority="2961" operator="equal">
      <formula>"Congés"</formula>
    </cfRule>
    <cfRule type="cellIs" dxfId="2950" priority="2962" operator="equal">
      <formula>"Etudes"</formula>
    </cfRule>
    <cfRule type="cellIs" dxfId="2949" priority="2963" operator="equal">
      <formula>"Absent"</formula>
    </cfRule>
  </conditionalFormatting>
  <conditionalFormatting sqref="E1256:P1256">
    <cfRule type="cellIs" dxfId="2948" priority="2949" operator="equal">
      <formula>"///"</formula>
    </cfRule>
    <cfRule type="cellIs" dxfId="2947" priority="2950" operator="equal">
      <formula>"*"</formula>
    </cfRule>
    <cfRule type="cellIs" dxfId="2946" priority="2951" operator="equal">
      <formula>"//"</formula>
    </cfRule>
    <cfRule type="cellIs" dxfId="2945" priority="2952" operator="equal">
      <formula>"/"</formula>
    </cfRule>
  </conditionalFormatting>
  <conditionalFormatting sqref="E1253:P1253">
    <cfRule type="cellIs" dxfId="2944" priority="2938" operator="equal">
      <formula>"Jour Direction"</formula>
    </cfRule>
    <cfRule type="cellIs" dxfId="2943" priority="2939" operator="equal">
      <formula>"Férié"</formula>
    </cfRule>
    <cfRule type="cellIs" dxfId="2942" priority="2940" operator="equal">
      <formula>"Fin de Contrat"</formula>
    </cfRule>
    <cfRule type="cellIs" dxfId="2941" priority="2941" operator="equal">
      <formula>"Visite Médicale"</formula>
    </cfRule>
    <cfRule type="cellIs" dxfId="2940" priority="2942" operator="equal">
      <formula>"Arrêt de Travail"</formula>
    </cfRule>
    <cfRule type="cellIs" dxfId="2939" priority="2943" operator="equal">
      <formula>"Congés Parental"</formula>
    </cfRule>
    <cfRule type="cellIs" dxfId="2938" priority="2944" operator="equal">
      <formula>"Jour Naissance"</formula>
    </cfRule>
    <cfRule type="cellIs" dxfId="2937" priority="2945" operator="equal">
      <formula>"Formation"</formula>
    </cfRule>
    <cfRule type="cellIs" dxfId="2936" priority="2946" operator="equal">
      <formula>"Congés"</formula>
    </cfRule>
    <cfRule type="cellIs" dxfId="2935" priority="2947" operator="equal">
      <formula>"Etudes"</formula>
    </cfRule>
    <cfRule type="cellIs" dxfId="2934" priority="2948" operator="equal">
      <formula>"Absent"</formula>
    </cfRule>
  </conditionalFormatting>
  <conditionalFormatting sqref="E1254:P1254">
    <cfRule type="cellIs" dxfId="2933" priority="2934" operator="equal">
      <formula>"///"</formula>
    </cfRule>
    <cfRule type="cellIs" dxfId="2932" priority="2935" operator="equal">
      <formula>"*"</formula>
    </cfRule>
    <cfRule type="cellIs" dxfId="2931" priority="2936" operator="equal">
      <formula>"//"</formula>
    </cfRule>
    <cfRule type="cellIs" dxfId="2930" priority="2937" operator="equal">
      <formula>"/"</formula>
    </cfRule>
  </conditionalFormatting>
  <conditionalFormatting sqref="E1251:P1251">
    <cfRule type="cellIs" dxfId="2929" priority="2923" operator="equal">
      <formula>"Jour Direction"</formula>
    </cfRule>
    <cfRule type="cellIs" dxfId="2928" priority="2924" operator="equal">
      <formula>"Férié"</formula>
    </cfRule>
    <cfRule type="cellIs" dxfId="2927" priority="2925" operator="equal">
      <formula>"Fin de Contrat"</formula>
    </cfRule>
    <cfRule type="cellIs" dxfId="2926" priority="2926" operator="equal">
      <formula>"Visite Médicale"</formula>
    </cfRule>
    <cfRule type="cellIs" dxfId="2925" priority="2927" operator="equal">
      <formula>"Arrêt de Travail"</formula>
    </cfRule>
    <cfRule type="cellIs" dxfId="2924" priority="2928" operator="equal">
      <formula>"Congés Parental"</formula>
    </cfRule>
    <cfRule type="cellIs" dxfId="2923" priority="2929" operator="equal">
      <formula>"Jour Naissance"</formula>
    </cfRule>
    <cfRule type="cellIs" dxfId="2922" priority="2930" operator="equal">
      <formula>"Formation"</formula>
    </cfRule>
    <cfRule type="cellIs" dxfId="2921" priority="2931" operator="equal">
      <formula>"Congés"</formula>
    </cfRule>
    <cfRule type="cellIs" dxfId="2920" priority="2932" operator="equal">
      <formula>"Etudes"</formula>
    </cfRule>
    <cfRule type="cellIs" dxfId="2919" priority="2933" operator="equal">
      <formula>"Absent"</formula>
    </cfRule>
  </conditionalFormatting>
  <conditionalFormatting sqref="E1252:P1252">
    <cfRule type="cellIs" dxfId="2918" priority="2919" operator="equal">
      <formula>"///"</formula>
    </cfRule>
    <cfRule type="cellIs" dxfId="2917" priority="2920" operator="equal">
      <formula>"*"</formula>
    </cfRule>
    <cfRule type="cellIs" dxfId="2916" priority="2921" operator="equal">
      <formula>"//"</formula>
    </cfRule>
    <cfRule type="cellIs" dxfId="2915" priority="2922" operator="equal">
      <formula>"/"</formula>
    </cfRule>
  </conditionalFormatting>
  <conditionalFormatting sqref="E1249:P1249">
    <cfRule type="cellIs" dxfId="2914" priority="2908" operator="equal">
      <formula>"Jour Direction"</formula>
    </cfRule>
    <cfRule type="cellIs" dxfId="2913" priority="2909" operator="equal">
      <formula>"Férié"</formula>
    </cfRule>
    <cfRule type="cellIs" dxfId="2912" priority="2910" operator="equal">
      <formula>"Fin de Contrat"</formula>
    </cfRule>
    <cfRule type="cellIs" dxfId="2911" priority="2911" operator="equal">
      <formula>"Visite Médicale"</formula>
    </cfRule>
    <cfRule type="cellIs" dxfId="2910" priority="2912" operator="equal">
      <formula>"Arrêt de Travail"</formula>
    </cfRule>
    <cfRule type="cellIs" dxfId="2909" priority="2913" operator="equal">
      <formula>"Congés Parental"</formula>
    </cfRule>
    <cfRule type="cellIs" dxfId="2908" priority="2914" operator="equal">
      <formula>"Jour Naissance"</formula>
    </cfRule>
    <cfRule type="cellIs" dxfId="2907" priority="2915" operator="equal">
      <formula>"Formation"</formula>
    </cfRule>
    <cfRule type="cellIs" dxfId="2906" priority="2916" operator="equal">
      <formula>"Congés"</formula>
    </cfRule>
    <cfRule type="cellIs" dxfId="2905" priority="2917" operator="equal">
      <formula>"Etudes"</formula>
    </cfRule>
    <cfRule type="cellIs" dxfId="2904" priority="2918" operator="equal">
      <formula>"Absent"</formula>
    </cfRule>
  </conditionalFormatting>
  <conditionalFormatting sqref="E1250:P1250">
    <cfRule type="cellIs" dxfId="2903" priority="2904" operator="equal">
      <formula>"///"</formula>
    </cfRule>
    <cfRule type="cellIs" dxfId="2902" priority="2905" operator="equal">
      <formula>"*"</formula>
    </cfRule>
    <cfRule type="cellIs" dxfId="2901" priority="2906" operator="equal">
      <formula>"//"</formula>
    </cfRule>
    <cfRule type="cellIs" dxfId="2900" priority="2907" operator="equal">
      <formula>"/"</formula>
    </cfRule>
  </conditionalFormatting>
  <conditionalFormatting sqref="E1247:P1247">
    <cfRule type="cellIs" dxfId="2899" priority="2893" operator="equal">
      <formula>"Jour Direction"</formula>
    </cfRule>
    <cfRule type="cellIs" dxfId="2898" priority="2894" operator="equal">
      <formula>"Férié"</formula>
    </cfRule>
    <cfRule type="cellIs" dxfId="2897" priority="2895" operator="equal">
      <formula>"Fin de Contrat"</formula>
    </cfRule>
    <cfRule type="cellIs" dxfId="2896" priority="2896" operator="equal">
      <formula>"Visite Médicale"</formula>
    </cfRule>
    <cfRule type="cellIs" dxfId="2895" priority="2897" operator="equal">
      <formula>"Arrêt de Travail"</formula>
    </cfRule>
    <cfRule type="cellIs" dxfId="2894" priority="2898" operator="equal">
      <formula>"Congés Parental"</formula>
    </cfRule>
    <cfRule type="cellIs" dxfId="2893" priority="2899" operator="equal">
      <formula>"Jour Naissance"</formula>
    </cfRule>
    <cfRule type="cellIs" dxfId="2892" priority="2900" operator="equal">
      <formula>"Formation"</formula>
    </cfRule>
    <cfRule type="cellIs" dxfId="2891" priority="2901" operator="equal">
      <formula>"Congés"</formula>
    </cfRule>
    <cfRule type="cellIs" dxfId="2890" priority="2902" operator="equal">
      <formula>"Etudes"</formula>
    </cfRule>
    <cfRule type="cellIs" dxfId="2889" priority="2903" operator="equal">
      <formula>"Absent"</formula>
    </cfRule>
  </conditionalFormatting>
  <conditionalFormatting sqref="E1248:P1248">
    <cfRule type="cellIs" dxfId="2888" priority="2889" operator="equal">
      <formula>"///"</formula>
    </cfRule>
    <cfRule type="cellIs" dxfId="2887" priority="2890" operator="equal">
      <formula>"*"</formula>
    </cfRule>
    <cfRule type="cellIs" dxfId="2886" priority="2891" operator="equal">
      <formula>"//"</formula>
    </cfRule>
    <cfRule type="cellIs" dxfId="2885" priority="2892" operator="equal">
      <formula>"/"</formula>
    </cfRule>
  </conditionalFormatting>
  <conditionalFormatting sqref="E1245:P1245">
    <cfRule type="cellIs" dxfId="2884" priority="2878" operator="equal">
      <formula>"Jour Direction"</formula>
    </cfRule>
    <cfRule type="cellIs" dxfId="2883" priority="2879" operator="equal">
      <formula>"Férié"</formula>
    </cfRule>
    <cfRule type="cellIs" dxfId="2882" priority="2880" operator="equal">
      <formula>"Fin de Contrat"</formula>
    </cfRule>
    <cfRule type="cellIs" dxfId="2881" priority="2881" operator="equal">
      <formula>"Visite Médicale"</formula>
    </cfRule>
    <cfRule type="cellIs" dxfId="2880" priority="2882" operator="equal">
      <formula>"Arrêt de Travail"</formula>
    </cfRule>
    <cfRule type="cellIs" dxfId="2879" priority="2883" operator="equal">
      <formula>"Congés Parental"</formula>
    </cfRule>
    <cfRule type="cellIs" dxfId="2878" priority="2884" operator="equal">
      <formula>"Jour Naissance"</formula>
    </cfRule>
    <cfRule type="cellIs" dxfId="2877" priority="2885" operator="equal">
      <formula>"Formation"</formula>
    </cfRule>
    <cfRule type="cellIs" dxfId="2876" priority="2886" operator="equal">
      <formula>"Congés"</formula>
    </cfRule>
    <cfRule type="cellIs" dxfId="2875" priority="2887" operator="equal">
      <formula>"Etudes"</formula>
    </cfRule>
    <cfRule type="cellIs" dxfId="2874" priority="2888" operator="equal">
      <formula>"Absent"</formula>
    </cfRule>
  </conditionalFormatting>
  <conditionalFormatting sqref="E1246:P1246">
    <cfRule type="cellIs" dxfId="2873" priority="2874" operator="equal">
      <formula>"///"</formula>
    </cfRule>
    <cfRule type="cellIs" dxfId="2872" priority="2875" operator="equal">
      <formula>"*"</formula>
    </cfRule>
    <cfRule type="cellIs" dxfId="2871" priority="2876" operator="equal">
      <formula>"//"</formula>
    </cfRule>
    <cfRule type="cellIs" dxfId="2870" priority="2877" operator="equal">
      <formula>"/"</formula>
    </cfRule>
  </conditionalFormatting>
  <conditionalFormatting sqref="U1252">
    <cfRule type="cellIs" dxfId="2869" priority="2873" operator="notEqual">
      <formula>$S1252</formula>
    </cfRule>
  </conditionalFormatting>
  <conditionalFormatting sqref="E1273:P1273 E1275:P1275 E1277:P1277 E1299:P1299 E1301:P1301">
    <cfRule type="cellIs" dxfId="2868" priority="2862" operator="equal">
      <formula>"Jour Direction"</formula>
    </cfRule>
    <cfRule type="cellIs" dxfId="2867" priority="2863" operator="equal">
      <formula>"Férié"</formula>
    </cfRule>
    <cfRule type="cellIs" dxfId="2866" priority="2864" operator="equal">
      <formula>"Fin de Contrat"</formula>
    </cfRule>
    <cfRule type="cellIs" dxfId="2865" priority="2865" operator="equal">
      <formula>"Visite Médicale"</formula>
    </cfRule>
    <cfRule type="cellIs" dxfId="2864" priority="2866" operator="equal">
      <formula>"Arrêt de Travail"</formula>
    </cfRule>
    <cfRule type="cellIs" dxfId="2863" priority="2867" operator="equal">
      <formula>"Congés Parental"</formula>
    </cfRule>
    <cfRule type="cellIs" dxfId="2862" priority="2868" operator="equal">
      <formula>"Jour Naissance"</formula>
    </cfRule>
    <cfRule type="cellIs" dxfId="2861" priority="2869" operator="equal">
      <formula>"Formation"</formula>
    </cfRule>
    <cfRule type="cellIs" dxfId="2860" priority="2870" operator="equal">
      <formula>"Congés"</formula>
    </cfRule>
    <cfRule type="cellIs" dxfId="2859" priority="2871" operator="equal">
      <formula>"Etudes"</formula>
    </cfRule>
    <cfRule type="cellIs" dxfId="2858" priority="2872" operator="equal">
      <formula>"Absent"</formula>
    </cfRule>
  </conditionalFormatting>
  <conditionalFormatting sqref="E1274:P1274 E1276:P1276 E1278:P1278 E1300:P1300 E1302:P1302">
    <cfRule type="cellIs" dxfId="2857" priority="2858" operator="equal">
      <formula>"///"</formula>
    </cfRule>
    <cfRule type="cellIs" dxfId="2856" priority="2859" operator="equal">
      <formula>"*"</formula>
    </cfRule>
    <cfRule type="cellIs" dxfId="2855" priority="2860" operator="equal">
      <formula>"//"</formula>
    </cfRule>
    <cfRule type="cellIs" dxfId="2854" priority="2861" operator="equal">
      <formula>"/"</formula>
    </cfRule>
  </conditionalFormatting>
  <conditionalFormatting sqref="E1297:P1297">
    <cfRule type="cellIs" dxfId="2853" priority="2847" operator="equal">
      <formula>"Jour Direction"</formula>
    </cfRule>
    <cfRule type="cellIs" dxfId="2852" priority="2848" operator="equal">
      <formula>"Férié"</formula>
    </cfRule>
    <cfRule type="cellIs" dxfId="2851" priority="2849" operator="equal">
      <formula>"Fin de Contrat"</formula>
    </cfRule>
    <cfRule type="cellIs" dxfId="2850" priority="2850" operator="equal">
      <formula>"Visite Médicale"</formula>
    </cfRule>
    <cfRule type="cellIs" dxfId="2849" priority="2851" operator="equal">
      <formula>"Arrêt de Travail"</formula>
    </cfRule>
    <cfRule type="cellIs" dxfId="2848" priority="2852" operator="equal">
      <formula>"Congés Parental"</formula>
    </cfRule>
    <cfRule type="cellIs" dxfId="2847" priority="2853" operator="equal">
      <formula>"Jour Naissance"</formula>
    </cfRule>
    <cfRule type="cellIs" dxfId="2846" priority="2854" operator="equal">
      <formula>"Formation"</formula>
    </cfRule>
    <cfRule type="cellIs" dxfId="2845" priority="2855" operator="equal">
      <formula>"Congés"</formula>
    </cfRule>
    <cfRule type="cellIs" dxfId="2844" priority="2856" operator="equal">
      <formula>"Etudes"</formula>
    </cfRule>
    <cfRule type="cellIs" dxfId="2843" priority="2857" operator="equal">
      <formula>"Absent"</formula>
    </cfRule>
  </conditionalFormatting>
  <conditionalFormatting sqref="E1298:P1298">
    <cfRule type="cellIs" dxfId="2842" priority="2843" operator="equal">
      <formula>"///"</formula>
    </cfRule>
    <cfRule type="cellIs" dxfId="2841" priority="2844" operator="equal">
      <formula>"*"</formula>
    </cfRule>
    <cfRule type="cellIs" dxfId="2840" priority="2845" operator="equal">
      <formula>"//"</formula>
    </cfRule>
    <cfRule type="cellIs" dxfId="2839" priority="2846" operator="equal">
      <formula>"/"</formula>
    </cfRule>
  </conditionalFormatting>
  <conditionalFormatting sqref="E1295:P1295">
    <cfRule type="cellIs" dxfId="2838" priority="2832" operator="equal">
      <formula>"Jour Direction"</formula>
    </cfRule>
    <cfRule type="cellIs" dxfId="2837" priority="2833" operator="equal">
      <formula>"Férié"</formula>
    </cfRule>
    <cfRule type="cellIs" dxfId="2836" priority="2834" operator="equal">
      <formula>"Fin de Contrat"</formula>
    </cfRule>
    <cfRule type="cellIs" dxfId="2835" priority="2835" operator="equal">
      <formula>"Visite Médicale"</formula>
    </cfRule>
    <cfRule type="cellIs" dxfId="2834" priority="2836" operator="equal">
      <formula>"Arrêt de Travail"</formula>
    </cfRule>
    <cfRule type="cellIs" dxfId="2833" priority="2837" operator="equal">
      <formula>"Congés Parental"</formula>
    </cfRule>
    <cfRule type="cellIs" dxfId="2832" priority="2838" operator="equal">
      <formula>"Jour Naissance"</formula>
    </cfRule>
    <cfRule type="cellIs" dxfId="2831" priority="2839" operator="equal">
      <formula>"Formation"</formula>
    </cfRule>
    <cfRule type="cellIs" dxfId="2830" priority="2840" operator="equal">
      <formula>"Congés"</formula>
    </cfRule>
    <cfRule type="cellIs" dxfId="2829" priority="2841" operator="equal">
      <formula>"Etudes"</formula>
    </cfRule>
    <cfRule type="cellIs" dxfId="2828" priority="2842" operator="equal">
      <formula>"Absent"</formula>
    </cfRule>
  </conditionalFormatting>
  <conditionalFormatting sqref="E1296:P1296">
    <cfRule type="cellIs" dxfId="2827" priority="2828" operator="equal">
      <formula>"///"</formula>
    </cfRule>
    <cfRule type="cellIs" dxfId="2826" priority="2829" operator="equal">
      <formula>"*"</formula>
    </cfRule>
    <cfRule type="cellIs" dxfId="2825" priority="2830" operator="equal">
      <formula>"//"</formula>
    </cfRule>
    <cfRule type="cellIs" dxfId="2824" priority="2831" operator="equal">
      <formula>"/"</formula>
    </cfRule>
  </conditionalFormatting>
  <conditionalFormatting sqref="E1293:P1293">
    <cfRule type="cellIs" dxfId="2823" priority="2817" operator="equal">
      <formula>"Jour Direction"</formula>
    </cfRule>
    <cfRule type="cellIs" dxfId="2822" priority="2818" operator="equal">
      <formula>"Férié"</formula>
    </cfRule>
    <cfRule type="cellIs" dxfId="2821" priority="2819" operator="equal">
      <formula>"Fin de Contrat"</formula>
    </cfRule>
    <cfRule type="cellIs" dxfId="2820" priority="2820" operator="equal">
      <formula>"Visite Médicale"</formula>
    </cfRule>
    <cfRule type="cellIs" dxfId="2819" priority="2821" operator="equal">
      <formula>"Arrêt de Travail"</formula>
    </cfRule>
    <cfRule type="cellIs" dxfId="2818" priority="2822" operator="equal">
      <formula>"Congés Parental"</formula>
    </cfRule>
    <cfRule type="cellIs" dxfId="2817" priority="2823" operator="equal">
      <formula>"Jour Naissance"</formula>
    </cfRule>
    <cfRule type="cellIs" dxfId="2816" priority="2824" operator="equal">
      <formula>"Formation"</formula>
    </cfRule>
    <cfRule type="cellIs" dxfId="2815" priority="2825" operator="equal">
      <formula>"Congés"</formula>
    </cfRule>
    <cfRule type="cellIs" dxfId="2814" priority="2826" operator="equal">
      <formula>"Etudes"</formula>
    </cfRule>
    <cfRule type="cellIs" dxfId="2813" priority="2827" operator="equal">
      <formula>"Absent"</formula>
    </cfRule>
  </conditionalFormatting>
  <conditionalFormatting sqref="E1294:P1294">
    <cfRule type="cellIs" dxfId="2812" priority="2813" operator="equal">
      <formula>"///"</formula>
    </cfRule>
    <cfRule type="cellIs" dxfId="2811" priority="2814" operator="equal">
      <formula>"*"</formula>
    </cfRule>
    <cfRule type="cellIs" dxfId="2810" priority="2815" operator="equal">
      <formula>"//"</formula>
    </cfRule>
    <cfRule type="cellIs" dxfId="2809" priority="2816" operator="equal">
      <formula>"/"</formula>
    </cfRule>
  </conditionalFormatting>
  <conditionalFormatting sqref="E1291:P1291">
    <cfRule type="cellIs" dxfId="2808" priority="2802" operator="equal">
      <formula>"Jour Direction"</formula>
    </cfRule>
    <cfRule type="cellIs" dxfId="2807" priority="2803" operator="equal">
      <formula>"Férié"</formula>
    </cfRule>
    <cfRule type="cellIs" dxfId="2806" priority="2804" operator="equal">
      <formula>"Fin de Contrat"</formula>
    </cfRule>
    <cfRule type="cellIs" dxfId="2805" priority="2805" operator="equal">
      <formula>"Visite Médicale"</formula>
    </cfRule>
    <cfRule type="cellIs" dxfId="2804" priority="2806" operator="equal">
      <formula>"Arrêt de Travail"</formula>
    </cfRule>
    <cfRule type="cellIs" dxfId="2803" priority="2807" operator="equal">
      <formula>"Congés Parental"</formula>
    </cfRule>
    <cfRule type="cellIs" dxfId="2802" priority="2808" operator="equal">
      <formula>"Jour Naissance"</formula>
    </cfRule>
    <cfRule type="cellIs" dxfId="2801" priority="2809" operator="equal">
      <formula>"Formation"</formula>
    </cfRule>
    <cfRule type="cellIs" dxfId="2800" priority="2810" operator="equal">
      <formula>"Congés"</formula>
    </cfRule>
    <cfRule type="cellIs" dxfId="2799" priority="2811" operator="equal">
      <formula>"Etudes"</formula>
    </cfRule>
    <cfRule type="cellIs" dxfId="2798" priority="2812" operator="equal">
      <formula>"Absent"</formula>
    </cfRule>
  </conditionalFormatting>
  <conditionalFormatting sqref="E1292:P1292">
    <cfRule type="cellIs" dxfId="2797" priority="2798" operator="equal">
      <formula>"///"</formula>
    </cfRule>
    <cfRule type="cellIs" dxfId="2796" priority="2799" operator="equal">
      <formula>"*"</formula>
    </cfRule>
    <cfRule type="cellIs" dxfId="2795" priority="2800" operator="equal">
      <formula>"//"</formula>
    </cfRule>
    <cfRule type="cellIs" dxfId="2794" priority="2801" operator="equal">
      <formula>"/"</formula>
    </cfRule>
  </conditionalFormatting>
  <conditionalFormatting sqref="E1289:P1289">
    <cfRule type="cellIs" dxfId="2793" priority="2787" operator="equal">
      <formula>"Jour Direction"</formula>
    </cfRule>
    <cfRule type="cellIs" dxfId="2792" priority="2788" operator="equal">
      <formula>"Férié"</formula>
    </cfRule>
    <cfRule type="cellIs" dxfId="2791" priority="2789" operator="equal">
      <formula>"Fin de Contrat"</formula>
    </cfRule>
    <cfRule type="cellIs" dxfId="2790" priority="2790" operator="equal">
      <formula>"Visite Médicale"</formula>
    </cfRule>
    <cfRule type="cellIs" dxfId="2789" priority="2791" operator="equal">
      <formula>"Arrêt de Travail"</formula>
    </cfRule>
    <cfRule type="cellIs" dxfId="2788" priority="2792" operator="equal">
      <formula>"Congés Parental"</formula>
    </cfRule>
    <cfRule type="cellIs" dxfId="2787" priority="2793" operator="equal">
      <formula>"Jour Naissance"</formula>
    </cfRule>
    <cfRule type="cellIs" dxfId="2786" priority="2794" operator="equal">
      <formula>"Formation"</formula>
    </cfRule>
    <cfRule type="cellIs" dxfId="2785" priority="2795" operator="equal">
      <formula>"Congés"</formula>
    </cfRule>
    <cfRule type="cellIs" dxfId="2784" priority="2796" operator="equal">
      <formula>"Etudes"</formula>
    </cfRule>
    <cfRule type="cellIs" dxfId="2783" priority="2797" operator="equal">
      <formula>"Absent"</formula>
    </cfRule>
  </conditionalFormatting>
  <conditionalFormatting sqref="E1290:P1290">
    <cfRule type="cellIs" dxfId="2782" priority="2783" operator="equal">
      <formula>"///"</formula>
    </cfRule>
    <cfRule type="cellIs" dxfId="2781" priority="2784" operator="equal">
      <formula>"*"</formula>
    </cfRule>
    <cfRule type="cellIs" dxfId="2780" priority="2785" operator="equal">
      <formula>"//"</formula>
    </cfRule>
    <cfRule type="cellIs" dxfId="2779" priority="2786" operator="equal">
      <formula>"/"</formula>
    </cfRule>
  </conditionalFormatting>
  <conditionalFormatting sqref="E1287:P1287">
    <cfRule type="cellIs" dxfId="2778" priority="2772" operator="equal">
      <formula>"Jour Direction"</formula>
    </cfRule>
    <cfRule type="cellIs" dxfId="2777" priority="2773" operator="equal">
      <formula>"Férié"</formula>
    </cfRule>
    <cfRule type="cellIs" dxfId="2776" priority="2774" operator="equal">
      <formula>"Fin de Contrat"</formula>
    </cfRule>
    <cfRule type="cellIs" dxfId="2775" priority="2775" operator="equal">
      <formula>"Visite Médicale"</formula>
    </cfRule>
    <cfRule type="cellIs" dxfId="2774" priority="2776" operator="equal">
      <formula>"Arrêt de Travail"</formula>
    </cfRule>
    <cfRule type="cellIs" dxfId="2773" priority="2777" operator="equal">
      <formula>"Congés Parental"</formula>
    </cfRule>
    <cfRule type="cellIs" dxfId="2772" priority="2778" operator="equal">
      <formula>"Jour Naissance"</formula>
    </cfRule>
    <cfRule type="cellIs" dxfId="2771" priority="2779" operator="equal">
      <formula>"Formation"</formula>
    </cfRule>
    <cfRule type="cellIs" dxfId="2770" priority="2780" operator="equal">
      <formula>"Congés"</formula>
    </cfRule>
    <cfRule type="cellIs" dxfId="2769" priority="2781" operator="equal">
      <formula>"Etudes"</formula>
    </cfRule>
    <cfRule type="cellIs" dxfId="2768" priority="2782" operator="equal">
      <formula>"Absent"</formula>
    </cfRule>
  </conditionalFormatting>
  <conditionalFormatting sqref="E1288:P1288">
    <cfRule type="cellIs" dxfId="2767" priority="2768" operator="equal">
      <formula>"///"</formula>
    </cfRule>
    <cfRule type="cellIs" dxfId="2766" priority="2769" operator="equal">
      <formula>"*"</formula>
    </cfRule>
    <cfRule type="cellIs" dxfId="2765" priority="2770" operator="equal">
      <formula>"//"</formula>
    </cfRule>
    <cfRule type="cellIs" dxfId="2764" priority="2771" operator="equal">
      <formula>"/"</formula>
    </cfRule>
  </conditionalFormatting>
  <conditionalFormatting sqref="E1285:P1285">
    <cfRule type="cellIs" dxfId="2763" priority="2757" operator="equal">
      <formula>"Jour Direction"</formula>
    </cfRule>
    <cfRule type="cellIs" dxfId="2762" priority="2758" operator="equal">
      <formula>"Férié"</formula>
    </cfRule>
    <cfRule type="cellIs" dxfId="2761" priority="2759" operator="equal">
      <formula>"Fin de Contrat"</formula>
    </cfRule>
    <cfRule type="cellIs" dxfId="2760" priority="2760" operator="equal">
      <formula>"Visite Médicale"</formula>
    </cfRule>
    <cfRule type="cellIs" dxfId="2759" priority="2761" operator="equal">
      <formula>"Arrêt de Travail"</formula>
    </cfRule>
    <cfRule type="cellIs" dxfId="2758" priority="2762" operator="equal">
      <formula>"Congés Parental"</formula>
    </cfRule>
    <cfRule type="cellIs" dxfId="2757" priority="2763" operator="equal">
      <formula>"Jour Naissance"</formula>
    </cfRule>
    <cfRule type="cellIs" dxfId="2756" priority="2764" operator="equal">
      <formula>"Formation"</formula>
    </cfRule>
    <cfRule type="cellIs" dxfId="2755" priority="2765" operator="equal">
      <formula>"Congés"</formula>
    </cfRule>
    <cfRule type="cellIs" dxfId="2754" priority="2766" operator="equal">
      <formula>"Etudes"</formula>
    </cfRule>
    <cfRule type="cellIs" dxfId="2753" priority="2767" operator="equal">
      <formula>"Absent"</formula>
    </cfRule>
  </conditionalFormatting>
  <conditionalFormatting sqref="E1286:P1286">
    <cfRule type="cellIs" dxfId="2752" priority="2753" operator="equal">
      <formula>"///"</formula>
    </cfRule>
    <cfRule type="cellIs" dxfId="2751" priority="2754" operator="equal">
      <formula>"*"</formula>
    </cfRule>
    <cfRule type="cellIs" dxfId="2750" priority="2755" operator="equal">
      <formula>"//"</formula>
    </cfRule>
    <cfRule type="cellIs" dxfId="2749" priority="2756" operator="equal">
      <formula>"/"</formula>
    </cfRule>
  </conditionalFormatting>
  <conditionalFormatting sqref="E1283:P1283">
    <cfRule type="cellIs" dxfId="2748" priority="2742" operator="equal">
      <formula>"Jour Direction"</formula>
    </cfRule>
    <cfRule type="cellIs" dxfId="2747" priority="2743" operator="equal">
      <formula>"Férié"</formula>
    </cfRule>
    <cfRule type="cellIs" dxfId="2746" priority="2744" operator="equal">
      <formula>"Fin de Contrat"</formula>
    </cfRule>
    <cfRule type="cellIs" dxfId="2745" priority="2745" operator="equal">
      <formula>"Visite Médicale"</formula>
    </cfRule>
    <cfRule type="cellIs" dxfId="2744" priority="2746" operator="equal">
      <formula>"Arrêt de Travail"</formula>
    </cfRule>
    <cfRule type="cellIs" dxfId="2743" priority="2747" operator="equal">
      <formula>"Congés Parental"</formula>
    </cfRule>
    <cfRule type="cellIs" dxfId="2742" priority="2748" operator="equal">
      <formula>"Jour Naissance"</formula>
    </cfRule>
    <cfRule type="cellIs" dxfId="2741" priority="2749" operator="equal">
      <formula>"Formation"</formula>
    </cfRule>
    <cfRule type="cellIs" dxfId="2740" priority="2750" operator="equal">
      <formula>"Congés"</formula>
    </cfRule>
    <cfRule type="cellIs" dxfId="2739" priority="2751" operator="equal">
      <formula>"Etudes"</formula>
    </cfRule>
    <cfRule type="cellIs" dxfId="2738" priority="2752" operator="equal">
      <formula>"Absent"</formula>
    </cfRule>
  </conditionalFormatting>
  <conditionalFormatting sqref="E1284:P1284">
    <cfRule type="cellIs" dxfId="2737" priority="2738" operator="equal">
      <formula>"///"</formula>
    </cfRule>
    <cfRule type="cellIs" dxfId="2736" priority="2739" operator="equal">
      <formula>"*"</formula>
    </cfRule>
    <cfRule type="cellIs" dxfId="2735" priority="2740" operator="equal">
      <formula>"//"</formula>
    </cfRule>
    <cfRule type="cellIs" dxfId="2734" priority="2741" operator="equal">
      <formula>"/"</formula>
    </cfRule>
  </conditionalFormatting>
  <conditionalFormatting sqref="E1281:P1281">
    <cfRule type="cellIs" dxfId="2733" priority="2727" operator="equal">
      <formula>"Jour Direction"</formula>
    </cfRule>
    <cfRule type="cellIs" dxfId="2732" priority="2728" operator="equal">
      <formula>"Férié"</formula>
    </cfRule>
    <cfRule type="cellIs" dxfId="2731" priority="2729" operator="equal">
      <formula>"Fin de Contrat"</formula>
    </cfRule>
    <cfRule type="cellIs" dxfId="2730" priority="2730" operator="equal">
      <formula>"Visite Médicale"</formula>
    </cfRule>
    <cfRule type="cellIs" dxfId="2729" priority="2731" operator="equal">
      <formula>"Arrêt de Travail"</formula>
    </cfRule>
    <cfRule type="cellIs" dxfId="2728" priority="2732" operator="equal">
      <formula>"Congés Parental"</formula>
    </cfRule>
    <cfRule type="cellIs" dxfId="2727" priority="2733" operator="equal">
      <formula>"Jour Naissance"</formula>
    </cfRule>
    <cfRule type="cellIs" dxfId="2726" priority="2734" operator="equal">
      <formula>"Formation"</formula>
    </cfRule>
    <cfRule type="cellIs" dxfId="2725" priority="2735" operator="equal">
      <formula>"Congés"</formula>
    </cfRule>
    <cfRule type="cellIs" dxfId="2724" priority="2736" operator="equal">
      <formula>"Etudes"</formula>
    </cfRule>
    <cfRule type="cellIs" dxfId="2723" priority="2737" operator="equal">
      <formula>"Absent"</formula>
    </cfRule>
  </conditionalFormatting>
  <conditionalFormatting sqref="E1282:P1282">
    <cfRule type="cellIs" dxfId="2722" priority="2723" operator="equal">
      <formula>"///"</formula>
    </cfRule>
    <cfRule type="cellIs" dxfId="2721" priority="2724" operator="equal">
      <formula>"*"</formula>
    </cfRule>
    <cfRule type="cellIs" dxfId="2720" priority="2725" operator="equal">
      <formula>"//"</formula>
    </cfRule>
    <cfRule type="cellIs" dxfId="2719" priority="2726" operator="equal">
      <formula>"/"</formula>
    </cfRule>
  </conditionalFormatting>
  <conditionalFormatting sqref="E1279:P1279">
    <cfRule type="cellIs" dxfId="2718" priority="2712" operator="equal">
      <formula>"Jour Direction"</formula>
    </cfRule>
    <cfRule type="cellIs" dxfId="2717" priority="2713" operator="equal">
      <formula>"Férié"</formula>
    </cfRule>
    <cfRule type="cellIs" dxfId="2716" priority="2714" operator="equal">
      <formula>"Fin de Contrat"</formula>
    </cfRule>
    <cfRule type="cellIs" dxfId="2715" priority="2715" operator="equal">
      <formula>"Visite Médicale"</formula>
    </cfRule>
    <cfRule type="cellIs" dxfId="2714" priority="2716" operator="equal">
      <formula>"Arrêt de Travail"</formula>
    </cfRule>
    <cfRule type="cellIs" dxfId="2713" priority="2717" operator="equal">
      <formula>"Congés Parental"</formula>
    </cfRule>
    <cfRule type="cellIs" dxfId="2712" priority="2718" operator="equal">
      <formula>"Jour Naissance"</formula>
    </cfRule>
    <cfRule type="cellIs" dxfId="2711" priority="2719" operator="equal">
      <formula>"Formation"</formula>
    </cfRule>
    <cfRule type="cellIs" dxfId="2710" priority="2720" operator="equal">
      <formula>"Congés"</formula>
    </cfRule>
    <cfRule type="cellIs" dxfId="2709" priority="2721" operator="equal">
      <formula>"Etudes"</formula>
    </cfRule>
    <cfRule type="cellIs" dxfId="2708" priority="2722" operator="equal">
      <formula>"Absent"</formula>
    </cfRule>
  </conditionalFormatting>
  <conditionalFormatting sqref="E1280:P1280">
    <cfRule type="cellIs" dxfId="2707" priority="2708" operator="equal">
      <formula>"///"</formula>
    </cfRule>
    <cfRule type="cellIs" dxfId="2706" priority="2709" operator="equal">
      <formula>"*"</formula>
    </cfRule>
    <cfRule type="cellIs" dxfId="2705" priority="2710" operator="equal">
      <formula>"//"</formula>
    </cfRule>
    <cfRule type="cellIs" dxfId="2704" priority="2711" operator="equal">
      <formula>"/"</formula>
    </cfRule>
  </conditionalFormatting>
  <conditionalFormatting sqref="U1286">
    <cfRule type="cellIs" dxfId="2703" priority="2707" operator="notEqual">
      <formula>$S1286</formula>
    </cfRule>
  </conditionalFormatting>
  <conditionalFormatting sqref="E1307:P1307 E1309:P1309 E1311:P1311 E1333:P1333 E1335:P1335">
    <cfRule type="cellIs" dxfId="2702" priority="2696" operator="equal">
      <formula>"Jour Direction"</formula>
    </cfRule>
    <cfRule type="cellIs" dxfId="2701" priority="2697" operator="equal">
      <formula>"Férié"</formula>
    </cfRule>
    <cfRule type="cellIs" dxfId="2700" priority="2698" operator="equal">
      <formula>"Fin de Contrat"</formula>
    </cfRule>
    <cfRule type="cellIs" dxfId="2699" priority="2699" operator="equal">
      <formula>"Visite Médicale"</formula>
    </cfRule>
    <cfRule type="cellIs" dxfId="2698" priority="2700" operator="equal">
      <formula>"Arrêt de Travail"</formula>
    </cfRule>
    <cfRule type="cellIs" dxfId="2697" priority="2701" operator="equal">
      <formula>"Congés Parental"</formula>
    </cfRule>
    <cfRule type="cellIs" dxfId="2696" priority="2702" operator="equal">
      <formula>"Jour Naissance"</formula>
    </cfRule>
    <cfRule type="cellIs" dxfId="2695" priority="2703" operator="equal">
      <formula>"Formation"</formula>
    </cfRule>
    <cfRule type="cellIs" dxfId="2694" priority="2704" operator="equal">
      <formula>"Congés"</formula>
    </cfRule>
    <cfRule type="cellIs" dxfId="2693" priority="2705" operator="equal">
      <formula>"Etudes"</formula>
    </cfRule>
    <cfRule type="cellIs" dxfId="2692" priority="2706" operator="equal">
      <formula>"Absent"</formula>
    </cfRule>
  </conditionalFormatting>
  <conditionalFormatting sqref="E1308:P1308 E1310:P1310 E1312:P1312 E1334:P1334 E1336:P1336">
    <cfRule type="cellIs" dxfId="2691" priority="2692" operator="equal">
      <formula>"///"</formula>
    </cfRule>
    <cfRule type="cellIs" dxfId="2690" priority="2693" operator="equal">
      <formula>"*"</formula>
    </cfRule>
    <cfRule type="cellIs" dxfId="2689" priority="2694" operator="equal">
      <formula>"//"</formula>
    </cfRule>
    <cfRule type="cellIs" dxfId="2688" priority="2695" operator="equal">
      <formula>"/"</formula>
    </cfRule>
  </conditionalFormatting>
  <conditionalFormatting sqref="E1331:P1331">
    <cfRule type="cellIs" dxfId="2687" priority="2681" operator="equal">
      <formula>"Jour Direction"</formula>
    </cfRule>
    <cfRule type="cellIs" dxfId="2686" priority="2682" operator="equal">
      <formula>"Férié"</formula>
    </cfRule>
    <cfRule type="cellIs" dxfId="2685" priority="2683" operator="equal">
      <formula>"Fin de Contrat"</formula>
    </cfRule>
    <cfRule type="cellIs" dxfId="2684" priority="2684" operator="equal">
      <formula>"Visite Médicale"</formula>
    </cfRule>
    <cfRule type="cellIs" dxfId="2683" priority="2685" operator="equal">
      <formula>"Arrêt de Travail"</formula>
    </cfRule>
    <cfRule type="cellIs" dxfId="2682" priority="2686" operator="equal">
      <formula>"Congés Parental"</formula>
    </cfRule>
    <cfRule type="cellIs" dxfId="2681" priority="2687" operator="equal">
      <formula>"Jour Naissance"</formula>
    </cfRule>
    <cfRule type="cellIs" dxfId="2680" priority="2688" operator="equal">
      <formula>"Formation"</formula>
    </cfRule>
    <cfRule type="cellIs" dxfId="2679" priority="2689" operator="equal">
      <formula>"Congés"</formula>
    </cfRule>
    <cfRule type="cellIs" dxfId="2678" priority="2690" operator="equal">
      <formula>"Etudes"</formula>
    </cfRule>
    <cfRule type="cellIs" dxfId="2677" priority="2691" operator="equal">
      <formula>"Absent"</formula>
    </cfRule>
  </conditionalFormatting>
  <conditionalFormatting sqref="E1332:P1332">
    <cfRule type="cellIs" dxfId="2676" priority="2677" operator="equal">
      <formula>"///"</formula>
    </cfRule>
    <cfRule type="cellIs" dxfId="2675" priority="2678" operator="equal">
      <formula>"*"</formula>
    </cfRule>
    <cfRule type="cellIs" dxfId="2674" priority="2679" operator="equal">
      <formula>"//"</formula>
    </cfRule>
    <cfRule type="cellIs" dxfId="2673" priority="2680" operator="equal">
      <formula>"/"</formula>
    </cfRule>
  </conditionalFormatting>
  <conditionalFormatting sqref="E1329:P1329">
    <cfRule type="cellIs" dxfId="2672" priority="2666" operator="equal">
      <formula>"Jour Direction"</formula>
    </cfRule>
    <cfRule type="cellIs" dxfId="2671" priority="2667" operator="equal">
      <formula>"Férié"</formula>
    </cfRule>
    <cfRule type="cellIs" dxfId="2670" priority="2668" operator="equal">
      <formula>"Fin de Contrat"</formula>
    </cfRule>
    <cfRule type="cellIs" dxfId="2669" priority="2669" operator="equal">
      <formula>"Visite Médicale"</formula>
    </cfRule>
    <cfRule type="cellIs" dxfId="2668" priority="2670" operator="equal">
      <formula>"Arrêt de Travail"</formula>
    </cfRule>
    <cfRule type="cellIs" dxfId="2667" priority="2671" operator="equal">
      <formula>"Congés Parental"</formula>
    </cfRule>
    <cfRule type="cellIs" dxfId="2666" priority="2672" operator="equal">
      <formula>"Jour Naissance"</formula>
    </cfRule>
    <cfRule type="cellIs" dxfId="2665" priority="2673" operator="equal">
      <formula>"Formation"</formula>
    </cfRule>
    <cfRule type="cellIs" dxfId="2664" priority="2674" operator="equal">
      <formula>"Congés"</formula>
    </cfRule>
    <cfRule type="cellIs" dxfId="2663" priority="2675" operator="equal">
      <formula>"Etudes"</formula>
    </cfRule>
    <cfRule type="cellIs" dxfId="2662" priority="2676" operator="equal">
      <formula>"Absent"</formula>
    </cfRule>
  </conditionalFormatting>
  <conditionalFormatting sqref="E1330:P1330">
    <cfRule type="cellIs" dxfId="2661" priority="2662" operator="equal">
      <formula>"///"</formula>
    </cfRule>
    <cfRule type="cellIs" dxfId="2660" priority="2663" operator="equal">
      <formula>"*"</formula>
    </cfRule>
    <cfRule type="cellIs" dxfId="2659" priority="2664" operator="equal">
      <formula>"//"</formula>
    </cfRule>
    <cfRule type="cellIs" dxfId="2658" priority="2665" operator="equal">
      <formula>"/"</formula>
    </cfRule>
  </conditionalFormatting>
  <conditionalFormatting sqref="E1327:P1327">
    <cfRule type="cellIs" dxfId="2657" priority="2651" operator="equal">
      <formula>"Jour Direction"</formula>
    </cfRule>
    <cfRule type="cellIs" dxfId="2656" priority="2652" operator="equal">
      <formula>"Férié"</formula>
    </cfRule>
    <cfRule type="cellIs" dxfId="2655" priority="2653" operator="equal">
      <formula>"Fin de Contrat"</formula>
    </cfRule>
    <cfRule type="cellIs" dxfId="2654" priority="2654" operator="equal">
      <formula>"Visite Médicale"</formula>
    </cfRule>
    <cfRule type="cellIs" dxfId="2653" priority="2655" operator="equal">
      <formula>"Arrêt de Travail"</formula>
    </cfRule>
    <cfRule type="cellIs" dxfId="2652" priority="2656" operator="equal">
      <formula>"Congés Parental"</formula>
    </cfRule>
    <cfRule type="cellIs" dxfId="2651" priority="2657" operator="equal">
      <formula>"Jour Naissance"</formula>
    </cfRule>
    <cfRule type="cellIs" dxfId="2650" priority="2658" operator="equal">
      <formula>"Formation"</formula>
    </cfRule>
    <cfRule type="cellIs" dxfId="2649" priority="2659" operator="equal">
      <formula>"Congés"</formula>
    </cfRule>
    <cfRule type="cellIs" dxfId="2648" priority="2660" operator="equal">
      <formula>"Etudes"</formula>
    </cfRule>
    <cfRule type="cellIs" dxfId="2647" priority="2661" operator="equal">
      <formula>"Absent"</formula>
    </cfRule>
  </conditionalFormatting>
  <conditionalFormatting sqref="E1328:P1328">
    <cfRule type="cellIs" dxfId="2646" priority="2647" operator="equal">
      <formula>"///"</formula>
    </cfRule>
    <cfRule type="cellIs" dxfId="2645" priority="2648" operator="equal">
      <formula>"*"</formula>
    </cfRule>
    <cfRule type="cellIs" dxfId="2644" priority="2649" operator="equal">
      <formula>"//"</formula>
    </cfRule>
    <cfRule type="cellIs" dxfId="2643" priority="2650" operator="equal">
      <formula>"/"</formula>
    </cfRule>
  </conditionalFormatting>
  <conditionalFormatting sqref="E1325:P1325">
    <cfRule type="cellIs" dxfId="2642" priority="2636" operator="equal">
      <formula>"Jour Direction"</formula>
    </cfRule>
    <cfRule type="cellIs" dxfId="2641" priority="2637" operator="equal">
      <formula>"Férié"</formula>
    </cfRule>
    <cfRule type="cellIs" dxfId="2640" priority="2638" operator="equal">
      <formula>"Fin de Contrat"</formula>
    </cfRule>
    <cfRule type="cellIs" dxfId="2639" priority="2639" operator="equal">
      <formula>"Visite Médicale"</formula>
    </cfRule>
    <cfRule type="cellIs" dxfId="2638" priority="2640" operator="equal">
      <formula>"Arrêt de Travail"</formula>
    </cfRule>
    <cfRule type="cellIs" dxfId="2637" priority="2641" operator="equal">
      <formula>"Congés Parental"</formula>
    </cfRule>
    <cfRule type="cellIs" dxfId="2636" priority="2642" operator="equal">
      <formula>"Jour Naissance"</formula>
    </cfRule>
    <cfRule type="cellIs" dxfId="2635" priority="2643" operator="equal">
      <formula>"Formation"</formula>
    </cfRule>
    <cfRule type="cellIs" dxfId="2634" priority="2644" operator="equal">
      <formula>"Congés"</formula>
    </cfRule>
    <cfRule type="cellIs" dxfId="2633" priority="2645" operator="equal">
      <formula>"Etudes"</formula>
    </cfRule>
    <cfRule type="cellIs" dxfId="2632" priority="2646" operator="equal">
      <formula>"Absent"</formula>
    </cfRule>
  </conditionalFormatting>
  <conditionalFormatting sqref="E1326:P1326">
    <cfRule type="cellIs" dxfId="2631" priority="2632" operator="equal">
      <formula>"///"</formula>
    </cfRule>
    <cfRule type="cellIs" dxfId="2630" priority="2633" operator="equal">
      <formula>"*"</formula>
    </cfRule>
    <cfRule type="cellIs" dxfId="2629" priority="2634" operator="equal">
      <formula>"//"</formula>
    </cfRule>
    <cfRule type="cellIs" dxfId="2628" priority="2635" operator="equal">
      <formula>"/"</formula>
    </cfRule>
  </conditionalFormatting>
  <conditionalFormatting sqref="E1323:P1323">
    <cfRule type="cellIs" dxfId="2627" priority="2621" operator="equal">
      <formula>"Jour Direction"</formula>
    </cfRule>
    <cfRule type="cellIs" dxfId="2626" priority="2622" operator="equal">
      <formula>"Férié"</formula>
    </cfRule>
    <cfRule type="cellIs" dxfId="2625" priority="2623" operator="equal">
      <formula>"Fin de Contrat"</formula>
    </cfRule>
    <cfRule type="cellIs" dxfId="2624" priority="2624" operator="equal">
      <formula>"Visite Médicale"</formula>
    </cfRule>
    <cfRule type="cellIs" dxfId="2623" priority="2625" operator="equal">
      <formula>"Arrêt de Travail"</formula>
    </cfRule>
    <cfRule type="cellIs" dxfId="2622" priority="2626" operator="equal">
      <formula>"Congés Parental"</formula>
    </cfRule>
    <cfRule type="cellIs" dxfId="2621" priority="2627" operator="equal">
      <formula>"Jour Naissance"</formula>
    </cfRule>
    <cfRule type="cellIs" dxfId="2620" priority="2628" operator="equal">
      <formula>"Formation"</formula>
    </cfRule>
    <cfRule type="cellIs" dxfId="2619" priority="2629" operator="equal">
      <formula>"Congés"</formula>
    </cfRule>
    <cfRule type="cellIs" dxfId="2618" priority="2630" operator="equal">
      <formula>"Etudes"</formula>
    </cfRule>
    <cfRule type="cellIs" dxfId="2617" priority="2631" operator="equal">
      <formula>"Absent"</formula>
    </cfRule>
  </conditionalFormatting>
  <conditionalFormatting sqref="E1324:P1324">
    <cfRule type="cellIs" dxfId="2616" priority="2617" operator="equal">
      <formula>"///"</formula>
    </cfRule>
    <cfRule type="cellIs" dxfId="2615" priority="2618" operator="equal">
      <formula>"*"</formula>
    </cfRule>
    <cfRule type="cellIs" dxfId="2614" priority="2619" operator="equal">
      <formula>"//"</formula>
    </cfRule>
    <cfRule type="cellIs" dxfId="2613" priority="2620" operator="equal">
      <formula>"/"</formula>
    </cfRule>
  </conditionalFormatting>
  <conditionalFormatting sqref="E1321:P1321">
    <cfRule type="cellIs" dxfId="2612" priority="2606" operator="equal">
      <formula>"Jour Direction"</formula>
    </cfRule>
    <cfRule type="cellIs" dxfId="2611" priority="2607" operator="equal">
      <formula>"Férié"</formula>
    </cfRule>
    <cfRule type="cellIs" dxfId="2610" priority="2608" operator="equal">
      <formula>"Fin de Contrat"</formula>
    </cfRule>
    <cfRule type="cellIs" dxfId="2609" priority="2609" operator="equal">
      <formula>"Visite Médicale"</formula>
    </cfRule>
    <cfRule type="cellIs" dxfId="2608" priority="2610" operator="equal">
      <formula>"Arrêt de Travail"</formula>
    </cfRule>
    <cfRule type="cellIs" dxfId="2607" priority="2611" operator="equal">
      <formula>"Congés Parental"</formula>
    </cfRule>
    <cfRule type="cellIs" dxfId="2606" priority="2612" operator="equal">
      <formula>"Jour Naissance"</formula>
    </cfRule>
    <cfRule type="cellIs" dxfId="2605" priority="2613" operator="equal">
      <formula>"Formation"</formula>
    </cfRule>
    <cfRule type="cellIs" dxfId="2604" priority="2614" operator="equal">
      <formula>"Congés"</formula>
    </cfRule>
    <cfRule type="cellIs" dxfId="2603" priority="2615" operator="equal">
      <formula>"Etudes"</formula>
    </cfRule>
    <cfRule type="cellIs" dxfId="2602" priority="2616" operator="equal">
      <formula>"Absent"</formula>
    </cfRule>
  </conditionalFormatting>
  <conditionalFormatting sqref="E1322:P1322">
    <cfRule type="cellIs" dxfId="2601" priority="2602" operator="equal">
      <formula>"///"</formula>
    </cfRule>
    <cfRule type="cellIs" dxfId="2600" priority="2603" operator="equal">
      <formula>"*"</formula>
    </cfRule>
    <cfRule type="cellIs" dxfId="2599" priority="2604" operator="equal">
      <formula>"//"</formula>
    </cfRule>
    <cfRule type="cellIs" dxfId="2598" priority="2605" operator="equal">
      <formula>"/"</formula>
    </cfRule>
  </conditionalFormatting>
  <conditionalFormatting sqref="E1319:P1319">
    <cfRule type="cellIs" dxfId="2597" priority="2591" operator="equal">
      <formula>"Jour Direction"</formula>
    </cfRule>
    <cfRule type="cellIs" dxfId="2596" priority="2592" operator="equal">
      <formula>"Férié"</formula>
    </cfRule>
    <cfRule type="cellIs" dxfId="2595" priority="2593" operator="equal">
      <formula>"Fin de Contrat"</formula>
    </cfRule>
    <cfRule type="cellIs" dxfId="2594" priority="2594" operator="equal">
      <formula>"Visite Médicale"</formula>
    </cfRule>
    <cfRule type="cellIs" dxfId="2593" priority="2595" operator="equal">
      <formula>"Arrêt de Travail"</formula>
    </cfRule>
    <cfRule type="cellIs" dxfId="2592" priority="2596" operator="equal">
      <formula>"Congés Parental"</formula>
    </cfRule>
    <cfRule type="cellIs" dxfId="2591" priority="2597" operator="equal">
      <formula>"Jour Naissance"</formula>
    </cfRule>
    <cfRule type="cellIs" dxfId="2590" priority="2598" operator="equal">
      <formula>"Formation"</formula>
    </cfRule>
    <cfRule type="cellIs" dxfId="2589" priority="2599" operator="equal">
      <formula>"Congés"</formula>
    </cfRule>
    <cfRule type="cellIs" dxfId="2588" priority="2600" operator="equal">
      <formula>"Etudes"</formula>
    </cfRule>
    <cfRule type="cellIs" dxfId="2587" priority="2601" operator="equal">
      <formula>"Absent"</formula>
    </cfRule>
  </conditionalFormatting>
  <conditionalFormatting sqref="E1320:P1320">
    <cfRule type="cellIs" dxfId="2586" priority="2587" operator="equal">
      <formula>"///"</formula>
    </cfRule>
    <cfRule type="cellIs" dxfId="2585" priority="2588" operator="equal">
      <formula>"*"</formula>
    </cfRule>
    <cfRule type="cellIs" dxfId="2584" priority="2589" operator="equal">
      <formula>"//"</formula>
    </cfRule>
    <cfRule type="cellIs" dxfId="2583" priority="2590" operator="equal">
      <formula>"/"</formula>
    </cfRule>
  </conditionalFormatting>
  <conditionalFormatting sqref="E1317:P1317">
    <cfRule type="cellIs" dxfId="2582" priority="2576" operator="equal">
      <formula>"Jour Direction"</formula>
    </cfRule>
    <cfRule type="cellIs" dxfId="2581" priority="2577" operator="equal">
      <formula>"Férié"</formula>
    </cfRule>
    <cfRule type="cellIs" dxfId="2580" priority="2578" operator="equal">
      <formula>"Fin de Contrat"</formula>
    </cfRule>
    <cfRule type="cellIs" dxfId="2579" priority="2579" operator="equal">
      <formula>"Visite Médicale"</formula>
    </cfRule>
    <cfRule type="cellIs" dxfId="2578" priority="2580" operator="equal">
      <formula>"Arrêt de Travail"</formula>
    </cfRule>
    <cfRule type="cellIs" dxfId="2577" priority="2581" operator="equal">
      <formula>"Congés Parental"</formula>
    </cfRule>
    <cfRule type="cellIs" dxfId="2576" priority="2582" operator="equal">
      <formula>"Jour Naissance"</formula>
    </cfRule>
    <cfRule type="cellIs" dxfId="2575" priority="2583" operator="equal">
      <formula>"Formation"</formula>
    </cfRule>
    <cfRule type="cellIs" dxfId="2574" priority="2584" operator="equal">
      <formula>"Congés"</formula>
    </cfRule>
    <cfRule type="cellIs" dxfId="2573" priority="2585" operator="equal">
      <formula>"Etudes"</formula>
    </cfRule>
    <cfRule type="cellIs" dxfId="2572" priority="2586" operator="equal">
      <formula>"Absent"</formula>
    </cfRule>
  </conditionalFormatting>
  <conditionalFormatting sqref="E1318:P1318">
    <cfRule type="cellIs" dxfId="2571" priority="2572" operator="equal">
      <formula>"///"</formula>
    </cfRule>
    <cfRule type="cellIs" dxfId="2570" priority="2573" operator="equal">
      <formula>"*"</formula>
    </cfRule>
    <cfRule type="cellIs" dxfId="2569" priority="2574" operator="equal">
      <formula>"//"</formula>
    </cfRule>
    <cfRule type="cellIs" dxfId="2568" priority="2575" operator="equal">
      <formula>"/"</formula>
    </cfRule>
  </conditionalFormatting>
  <conditionalFormatting sqref="E1315:P1315">
    <cfRule type="cellIs" dxfId="2567" priority="2561" operator="equal">
      <formula>"Jour Direction"</formula>
    </cfRule>
    <cfRule type="cellIs" dxfId="2566" priority="2562" operator="equal">
      <formula>"Férié"</formula>
    </cfRule>
    <cfRule type="cellIs" dxfId="2565" priority="2563" operator="equal">
      <formula>"Fin de Contrat"</formula>
    </cfRule>
    <cfRule type="cellIs" dxfId="2564" priority="2564" operator="equal">
      <formula>"Visite Médicale"</formula>
    </cfRule>
    <cfRule type="cellIs" dxfId="2563" priority="2565" operator="equal">
      <formula>"Arrêt de Travail"</formula>
    </cfRule>
    <cfRule type="cellIs" dxfId="2562" priority="2566" operator="equal">
      <formula>"Congés Parental"</formula>
    </cfRule>
    <cfRule type="cellIs" dxfId="2561" priority="2567" operator="equal">
      <formula>"Jour Naissance"</formula>
    </cfRule>
    <cfRule type="cellIs" dxfId="2560" priority="2568" operator="equal">
      <formula>"Formation"</formula>
    </cfRule>
    <cfRule type="cellIs" dxfId="2559" priority="2569" operator="equal">
      <formula>"Congés"</formula>
    </cfRule>
    <cfRule type="cellIs" dxfId="2558" priority="2570" operator="equal">
      <formula>"Etudes"</formula>
    </cfRule>
    <cfRule type="cellIs" dxfId="2557" priority="2571" operator="equal">
      <formula>"Absent"</formula>
    </cfRule>
  </conditionalFormatting>
  <conditionalFormatting sqref="E1316:P1316">
    <cfRule type="cellIs" dxfId="2556" priority="2557" operator="equal">
      <formula>"///"</formula>
    </cfRule>
    <cfRule type="cellIs" dxfId="2555" priority="2558" operator="equal">
      <formula>"*"</formula>
    </cfRule>
    <cfRule type="cellIs" dxfId="2554" priority="2559" operator="equal">
      <formula>"//"</formula>
    </cfRule>
    <cfRule type="cellIs" dxfId="2553" priority="2560" operator="equal">
      <formula>"/"</formula>
    </cfRule>
  </conditionalFormatting>
  <conditionalFormatting sqref="E1313:P1313">
    <cfRule type="cellIs" dxfId="2552" priority="2546" operator="equal">
      <formula>"Jour Direction"</formula>
    </cfRule>
    <cfRule type="cellIs" dxfId="2551" priority="2547" operator="equal">
      <formula>"Férié"</formula>
    </cfRule>
    <cfRule type="cellIs" dxfId="2550" priority="2548" operator="equal">
      <formula>"Fin de Contrat"</formula>
    </cfRule>
    <cfRule type="cellIs" dxfId="2549" priority="2549" operator="equal">
      <formula>"Visite Médicale"</formula>
    </cfRule>
    <cfRule type="cellIs" dxfId="2548" priority="2550" operator="equal">
      <formula>"Arrêt de Travail"</formula>
    </cfRule>
    <cfRule type="cellIs" dxfId="2547" priority="2551" operator="equal">
      <formula>"Congés Parental"</formula>
    </cfRule>
    <cfRule type="cellIs" dxfId="2546" priority="2552" operator="equal">
      <formula>"Jour Naissance"</formula>
    </cfRule>
    <cfRule type="cellIs" dxfId="2545" priority="2553" operator="equal">
      <formula>"Formation"</formula>
    </cfRule>
    <cfRule type="cellIs" dxfId="2544" priority="2554" operator="equal">
      <formula>"Congés"</formula>
    </cfRule>
    <cfRule type="cellIs" dxfId="2543" priority="2555" operator="equal">
      <formula>"Etudes"</formula>
    </cfRule>
    <cfRule type="cellIs" dxfId="2542" priority="2556" operator="equal">
      <formula>"Absent"</formula>
    </cfRule>
  </conditionalFormatting>
  <conditionalFormatting sqref="E1314:P1314">
    <cfRule type="cellIs" dxfId="2541" priority="2542" operator="equal">
      <formula>"///"</formula>
    </cfRule>
    <cfRule type="cellIs" dxfId="2540" priority="2543" operator="equal">
      <formula>"*"</formula>
    </cfRule>
    <cfRule type="cellIs" dxfId="2539" priority="2544" operator="equal">
      <formula>"//"</formula>
    </cfRule>
    <cfRule type="cellIs" dxfId="2538" priority="2545" operator="equal">
      <formula>"/"</formula>
    </cfRule>
  </conditionalFormatting>
  <conditionalFormatting sqref="U1320">
    <cfRule type="cellIs" dxfId="2537" priority="2541" operator="notEqual">
      <formula>$S1320</formula>
    </cfRule>
  </conditionalFormatting>
  <conditionalFormatting sqref="E1341:P1341 E1343:P1343 E1345:P1345 E1367:P1367 E1369:P1369">
    <cfRule type="cellIs" dxfId="2536" priority="2530" operator="equal">
      <formula>"Jour Direction"</formula>
    </cfRule>
    <cfRule type="cellIs" dxfId="2535" priority="2531" operator="equal">
      <formula>"Férié"</formula>
    </cfRule>
    <cfRule type="cellIs" dxfId="2534" priority="2532" operator="equal">
      <formula>"Fin de Contrat"</formula>
    </cfRule>
    <cfRule type="cellIs" dxfId="2533" priority="2533" operator="equal">
      <formula>"Visite Médicale"</formula>
    </cfRule>
    <cfRule type="cellIs" dxfId="2532" priority="2534" operator="equal">
      <formula>"Arrêt de Travail"</formula>
    </cfRule>
    <cfRule type="cellIs" dxfId="2531" priority="2535" operator="equal">
      <formula>"Congés Parental"</formula>
    </cfRule>
    <cfRule type="cellIs" dxfId="2530" priority="2536" operator="equal">
      <formula>"Jour Naissance"</formula>
    </cfRule>
    <cfRule type="cellIs" dxfId="2529" priority="2537" operator="equal">
      <formula>"Formation"</formula>
    </cfRule>
    <cfRule type="cellIs" dxfId="2528" priority="2538" operator="equal">
      <formula>"Congés"</formula>
    </cfRule>
    <cfRule type="cellIs" dxfId="2527" priority="2539" operator="equal">
      <formula>"Etudes"</formula>
    </cfRule>
    <cfRule type="cellIs" dxfId="2526" priority="2540" operator="equal">
      <formula>"Absent"</formula>
    </cfRule>
  </conditionalFormatting>
  <conditionalFormatting sqref="E1342:P1342 E1344:P1344 E1346:P1346 E1368:P1368 E1370:P1370">
    <cfRule type="cellIs" dxfId="2525" priority="2526" operator="equal">
      <formula>"///"</formula>
    </cfRule>
    <cfRule type="cellIs" dxfId="2524" priority="2527" operator="equal">
      <formula>"*"</formula>
    </cfRule>
    <cfRule type="cellIs" dxfId="2523" priority="2528" operator="equal">
      <formula>"//"</formula>
    </cfRule>
    <cfRule type="cellIs" dxfId="2522" priority="2529" operator="equal">
      <formula>"/"</formula>
    </cfRule>
  </conditionalFormatting>
  <conditionalFormatting sqref="E1365:P1365">
    <cfRule type="cellIs" dxfId="2521" priority="2515" operator="equal">
      <formula>"Jour Direction"</formula>
    </cfRule>
    <cfRule type="cellIs" dxfId="2520" priority="2516" operator="equal">
      <formula>"Férié"</formula>
    </cfRule>
    <cfRule type="cellIs" dxfId="2519" priority="2517" operator="equal">
      <formula>"Fin de Contrat"</formula>
    </cfRule>
    <cfRule type="cellIs" dxfId="2518" priority="2518" operator="equal">
      <formula>"Visite Médicale"</formula>
    </cfRule>
    <cfRule type="cellIs" dxfId="2517" priority="2519" operator="equal">
      <formula>"Arrêt de Travail"</formula>
    </cfRule>
    <cfRule type="cellIs" dxfId="2516" priority="2520" operator="equal">
      <formula>"Congés Parental"</formula>
    </cfRule>
    <cfRule type="cellIs" dxfId="2515" priority="2521" operator="equal">
      <formula>"Jour Naissance"</formula>
    </cfRule>
    <cfRule type="cellIs" dxfId="2514" priority="2522" operator="equal">
      <formula>"Formation"</formula>
    </cfRule>
    <cfRule type="cellIs" dxfId="2513" priority="2523" operator="equal">
      <formula>"Congés"</formula>
    </cfRule>
    <cfRule type="cellIs" dxfId="2512" priority="2524" operator="equal">
      <formula>"Etudes"</formula>
    </cfRule>
    <cfRule type="cellIs" dxfId="2511" priority="2525" operator="equal">
      <formula>"Absent"</formula>
    </cfRule>
  </conditionalFormatting>
  <conditionalFormatting sqref="E1366:P1366">
    <cfRule type="cellIs" dxfId="2510" priority="2511" operator="equal">
      <formula>"///"</formula>
    </cfRule>
    <cfRule type="cellIs" dxfId="2509" priority="2512" operator="equal">
      <formula>"*"</formula>
    </cfRule>
    <cfRule type="cellIs" dxfId="2508" priority="2513" operator="equal">
      <formula>"//"</formula>
    </cfRule>
    <cfRule type="cellIs" dxfId="2507" priority="2514" operator="equal">
      <formula>"/"</formula>
    </cfRule>
  </conditionalFormatting>
  <conditionalFormatting sqref="E1363:P1363">
    <cfRule type="cellIs" dxfId="2506" priority="2500" operator="equal">
      <formula>"Jour Direction"</formula>
    </cfRule>
    <cfRule type="cellIs" dxfId="2505" priority="2501" operator="equal">
      <formula>"Férié"</formula>
    </cfRule>
    <cfRule type="cellIs" dxfId="2504" priority="2502" operator="equal">
      <formula>"Fin de Contrat"</formula>
    </cfRule>
    <cfRule type="cellIs" dxfId="2503" priority="2503" operator="equal">
      <formula>"Visite Médicale"</formula>
    </cfRule>
    <cfRule type="cellIs" dxfId="2502" priority="2504" operator="equal">
      <formula>"Arrêt de Travail"</formula>
    </cfRule>
    <cfRule type="cellIs" dxfId="2501" priority="2505" operator="equal">
      <formula>"Congés Parental"</formula>
    </cfRule>
    <cfRule type="cellIs" dxfId="2500" priority="2506" operator="equal">
      <formula>"Jour Naissance"</formula>
    </cfRule>
    <cfRule type="cellIs" dxfId="2499" priority="2507" operator="equal">
      <formula>"Formation"</formula>
    </cfRule>
    <cfRule type="cellIs" dxfId="2498" priority="2508" operator="equal">
      <formula>"Congés"</formula>
    </cfRule>
    <cfRule type="cellIs" dxfId="2497" priority="2509" operator="equal">
      <formula>"Etudes"</formula>
    </cfRule>
    <cfRule type="cellIs" dxfId="2496" priority="2510" operator="equal">
      <formula>"Absent"</formula>
    </cfRule>
  </conditionalFormatting>
  <conditionalFormatting sqref="E1364:P1364">
    <cfRule type="cellIs" dxfId="2495" priority="2496" operator="equal">
      <formula>"///"</formula>
    </cfRule>
    <cfRule type="cellIs" dxfId="2494" priority="2497" operator="equal">
      <formula>"*"</formula>
    </cfRule>
    <cfRule type="cellIs" dxfId="2493" priority="2498" operator="equal">
      <formula>"//"</formula>
    </cfRule>
    <cfRule type="cellIs" dxfId="2492" priority="2499" operator="equal">
      <formula>"/"</formula>
    </cfRule>
  </conditionalFormatting>
  <conditionalFormatting sqref="E1361:P1361">
    <cfRule type="cellIs" dxfId="2491" priority="2485" operator="equal">
      <formula>"Jour Direction"</formula>
    </cfRule>
    <cfRule type="cellIs" dxfId="2490" priority="2486" operator="equal">
      <formula>"Férié"</formula>
    </cfRule>
    <cfRule type="cellIs" dxfId="2489" priority="2487" operator="equal">
      <formula>"Fin de Contrat"</formula>
    </cfRule>
    <cfRule type="cellIs" dxfId="2488" priority="2488" operator="equal">
      <formula>"Visite Médicale"</formula>
    </cfRule>
    <cfRule type="cellIs" dxfId="2487" priority="2489" operator="equal">
      <formula>"Arrêt de Travail"</formula>
    </cfRule>
    <cfRule type="cellIs" dxfId="2486" priority="2490" operator="equal">
      <formula>"Congés Parental"</formula>
    </cfRule>
    <cfRule type="cellIs" dxfId="2485" priority="2491" operator="equal">
      <formula>"Jour Naissance"</formula>
    </cfRule>
    <cfRule type="cellIs" dxfId="2484" priority="2492" operator="equal">
      <formula>"Formation"</formula>
    </cfRule>
    <cfRule type="cellIs" dxfId="2483" priority="2493" operator="equal">
      <formula>"Congés"</formula>
    </cfRule>
    <cfRule type="cellIs" dxfId="2482" priority="2494" operator="equal">
      <formula>"Etudes"</formula>
    </cfRule>
    <cfRule type="cellIs" dxfId="2481" priority="2495" operator="equal">
      <formula>"Absent"</formula>
    </cfRule>
  </conditionalFormatting>
  <conditionalFormatting sqref="E1362:P1362">
    <cfRule type="cellIs" dxfId="2480" priority="2481" operator="equal">
      <formula>"///"</formula>
    </cfRule>
    <cfRule type="cellIs" dxfId="2479" priority="2482" operator="equal">
      <formula>"*"</formula>
    </cfRule>
    <cfRule type="cellIs" dxfId="2478" priority="2483" operator="equal">
      <formula>"//"</formula>
    </cfRule>
    <cfRule type="cellIs" dxfId="2477" priority="2484" operator="equal">
      <formula>"/"</formula>
    </cfRule>
  </conditionalFormatting>
  <conditionalFormatting sqref="E1359:P1359">
    <cfRule type="cellIs" dxfId="2476" priority="2470" operator="equal">
      <formula>"Jour Direction"</formula>
    </cfRule>
    <cfRule type="cellIs" dxfId="2475" priority="2471" operator="equal">
      <formula>"Férié"</formula>
    </cfRule>
    <cfRule type="cellIs" dxfId="2474" priority="2472" operator="equal">
      <formula>"Fin de Contrat"</formula>
    </cfRule>
    <cfRule type="cellIs" dxfId="2473" priority="2473" operator="equal">
      <formula>"Visite Médicale"</formula>
    </cfRule>
    <cfRule type="cellIs" dxfId="2472" priority="2474" operator="equal">
      <formula>"Arrêt de Travail"</formula>
    </cfRule>
    <cfRule type="cellIs" dxfId="2471" priority="2475" operator="equal">
      <formula>"Congés Parental"</formula>
    </cfRule>
    <cfRule type="cellIs" dxfId="2470" priority="2476" operator="equal">
      <formula>"Jour Naissance"</formula>
    </cfRule>
    <cfRule type="cellIs" dxfId="2469" priority="2477" operator="equal">
      <formula>"Formation"</formula>
    </cfRule>
    <cfRule type="cellIs" dxfId="2468" priority="2478" operator="equal">
      <formula>"Congés"</formula>
    </cfRule>
    <cfRule type="cellIs" dxfId="2467" priority="2479" operator="equal">
      <formula>"Etudes"</formula>
    </cfRule>
    <cfRule type="cellIs" dxfId="2466" priority="2480" operator="equal">
      <formula>"Absent"</formula>
    </cfRule>
  </conditionalFormatting>
  <conditionalFormatting sqref="E1360:P1360">
    <cfRule type="cellIs" dxfId="2465" priority="2466" operator="equal">
      <formula>"///"</formula>
    </cfRule>
    <cfRule type="cellIs" dxfId="2464" priority="2467" operator="equal">
      <formula>"*"</formula>
    </cfRule>
    <cfRule type="cellIs" dxfId="2463" priority="2468" operator="equal">
      <formula>"//"</formula>
    </cfRule>
    <cfRule type="cellIs" dxfId="2462" priority="2469" operator="equal">
      <formula>"/"</formula>
    </cfRule>
  </conditionalFormatting>
  <conditionalFormatting sqref="E1357:P1357">
    <cfRule type="cellIs" dxfId="2461" priority="2455" operator="equal">
      <formula>"Jour Direction"</formula>
    </cfRule>
    <cfRule type="cellIs" dxfId="2460" priority="2456" operator="equal">
      <formula>"Férié"</formula>
    </cfRule>
    <cfRule type="cellIs" dxfId="2459" priority="2457" operator="equal">
      <formula>"Fin de Contrat"</formula>
    </cfRule>
    <cfRule type="cellIs" dxfId="2458" priority="2458" operator="equal">
      <formula>"Visite Médicale"</formula>
    </cfRule>
    <cfRule type="cellIs" dxfId="2457" priority="2459" operator="equal">
      <formula>"Arrêt de Travail"</formula>
    </cfRule>
    <cfRule type="cellIs" dxfId="2456" priority="2460" operator="equal">
      <formula>"Congés Parental"</formula>
    </cfRule>
    <cfRule type="cellIs" dxfId="2455" priority="2461" operator="equal">
      <formula>"Jour Naissance"</formula>
    </cfRule>
    <cfRule type="cellIs" dxfId="2454" priority="2462" operator="equal">
      <formula>"Formation"</formula>
    </cfRule>
    <cfRule type="cellIs" dxfId="2453" priority="2463" operator="equal">
      <formula>"Congés"</formula>
    </cfRule>
    <cfRule type="cellIs" dxfId="2452" priority="2464" operator="equal">
      <formula>"Etudes"</formula>
    </cfRule>
    <cfRule type="cellIs" dxfId="2451" priority="2465" operator="equal">
      <formula>"Absent"</formula>
    </cfRule>
  </conditionalFormatting>
  <conditionalFormatting sqref="E1358:P1358">
    <cfRule type="cellIs" dxfId="2450" priority="2451" operator="equal">
      <formula>"///"</formula>
    </cfRule>
    <cfRule type="cellIs" dxfId="2449" priority="2452" operator="equal">
      <formula>"*"</formula>
    </cfRule>
    <cfRule type="cellIs" dxfId="2448" priority="2453" operator="equal">
      <formula>"//"</formula>
    </cfRule>
    <cfRule type="cellIs" dxfId="2447" priority="2454" operator="equal">
      <formula>"/"</formula>
    </cfRule>
  </conditionalFormatting>
  <conditionalFormatting sqref="E1355:P1355">
    <cfRule type="cellIs" dxfId="2446" priority="2440" operator="equal">
      <formula>"Jour Direction"</formula>
    </cfRule>
    <cfRule type="cellIs" dxfId="2445" priority="2441" operator="equal">
      <formula>"Férié"</formula>
    </cfRule>
    <cfRule type="cellIs" dxfId="2444" priority="2442" operator="equal">
      <formula>"Fin de Contrat"</formula>
    </cfRule>
    <cfRule type="cellIs" dxfId="2443" priority="2443" operator="equal">
      <formula>"Visite Médicale"</formula>
    </cfRule>
    <cfRule type="cellIs" dxfId="2442" priority="2444" operator="equal">
      <formula>"Arrêt de Travail"</formula>
    </cfRule>
    <cfRule type="cellIs" dxfId="2441" priority="2445" operator="equal">
      <formula>"Congés Parental"</formula>
    </cfRule>
    <cfRule type="cellIs" dxfId="2440" priority="2446" operator="equal">
      <formula>"Jour Naissance"</formula>
    </cfRule>
    <cfRule type="cellIs" dxfId="2439" priority="2447" operator="equal">
      <formula>"Formation"</formula>
    </cfRule>
    <cfRule type="cellIs" dxfId="2438" priority="2448" operator="equal">
      <formula>"Congés"</formula>
    </cfRule>
    <cfRule type="cellIs" dxfId="2437" priority="2449" operator="equal">
      <formula>"Etudes"</formula>
    </cfRule>
    <cfRule type="cellIs" dxfId="2436" priority="2450" operator="equal">
      <formula>"Absent"</formula>
    </cfRule>
  </conditionalFormatting>
  <conditionalFormatting sqref="E1356:P1356">
    <cfRule type="cellIs" dxfId="2435" priority="2436" operator="equal">
      <formula>"///"</formula>
    </cfRule>
    <cfRule type="cellIs" dxfId="2434" priority="2437" operator="equal">
      <formula>"*"</formula>
    </cfRule>
    <cfRule type="cellIs" dxfId="2433" priority="2438" operator="equal">
      <formula>"//"</formula>
    </cfRule>
    <cfRule type="cellIs" dxfId="2432" priority="2439" operator="equal">
      <formula>"/"</formula>
    </cfRule>
  </conditionalFormatting>
  <conditionalFormatting sqref="E1353:P1353">
    <cfRule type="cellIs" dxfId="2431" priority="2425" operator="equal">
      <formula>"Jour Direction"</formula>
    </cfRule>
    <cfRule type="cellIs" dxfId="2430" priority="2426" operator="equal">
      <formula>"Férié"</formula>
    </cfRule>
    <cfRule type="cellIs" dxfId="2429" priority="2427" operator="equal">
      <formula>"Fin de Contrat"</formula>
    </cfRule>
    <cfRule type="cellIs" dxfId="2428" priority="2428" operator="equal">
      <formula>"Visite Médicale"</formula>
    </cfRule>
    <cfRule type="cellIs" dxfId="2427" priority="2429" operator="equal">
      <formula>"Arrêt de Travail"</formula>
    </cfRule>
    <cfRule type="cellIs" dxfId="2426" priority="2430" operator="equal">
      <formula>"Congés Parental"</formula>
    </cfRule>
    <cfRule type="cellIs" dxfId="2425" priority="2431" operator="equal">
      <formula>"Jour Naissance"</formula>
    </cfRule>
    <cfRule type="cellIs" dxfId="2424" priority="2432" operator="equal">
      <formula>"Formation"</formula>
    </cfRule>
    <cfRule type="cellIs" dxfId="2423" priority="2433" operator="equal">
      <formula>"Congés"</formula>
    </cfRule>
    <cfRule type="cellIs" dxfId="2422" priority="2434" operator="equal">
      <formula>"Etudes"</formula>
    </cfRule>
    <cfRule type="cellIs" dxfId="2421" priority="2435" operator="equal">
      <formula>"Absent"</formula>
    </cfRule>
  </conditionalFormatting>
  <conditionalFormatting sqref="E1354:P1354">
    <cfRule type="cellIs" dxfId="2420" priority="2421" operator="equal">
      <formula>"///"</formula>
    </cfRule>
    <cfRule type="cellIs" dxfId="2419" priority="2422" operator="equal">
      <formula>"*"</formula>
    </cfRule>
    <cfRule type="cellIs" dxfId="2418" priority="2423" operator="equal">
      <formula>"//"</formula>
    </cfRule>
    <cfRule type="cellIs" dxfId="2417" priority="2424" operator="equal">
      <formula>"/"</formula>
    </cfRule>
  </conditionalFormatting>
  <conditionalFormatting sqref="E1351:P1351">
    <cfRule type="cellIs" dxfId="2416" priority="2410" operator="equal">
      <formula>"Jour Direction"</formula>
    </cfRule>
    <cfRule type="cellIs" dxfId="2415" priority="2411" operator="equal">
      <formula>"Férié"</formula>
    </cfRule>
    <cfRule type="cellIs" dxfId="2414" priority="2412" operator="equal">
      <formula>"Fin de Contrat"</formula>
    </cfRule>
    <cfRule type="cellIs" dxfId="2413" priority="2413" operator="equal">
      <formula>"Visite Médicale"</formula>
    </cfRule>
    <cfRule type="cellIs" dxfId="2412" priority="2414" operator="equal">
      <formula>"Arrêt de Travail"</formula>
    </cfRule>
    <cfRule type="cellIs" dxfId="2411" priority="2415" operator="equal">
      <formula>"Congés Parental"</formula>
    </cfRule>
    <cfRule type="cellIs" dxfId="2410" priority="2416" operator="equal">
      <formula>"Jour Naissance"</formula>
    </cfRule>
    <cfRule type="cellIs" dxfId="2409" priority="2417" operator="equal">
      <formula>"Formation"</formula>
    </cfRule>
    <cfRule type="cellIs" dxfId="2408" priority="2418" operator="equal">
      <formula>"Congés"</formula>
    </cfRule>
    <cfRule type="cellIs" dxfId="2407" priority="2419" operator="equal">
      <formula>"Etudes"</formula>
    </cfRule>
    <cfRule type="cellIs" dxfId="2406" priority="2420" operator="equal">
      <formula>"Absent"</formula>
    </cfRule>
  </conditionalFormatting>
  <conditionalFormatting sqref="E1352:P1352">
    <cfRule type="cellIs" dxfId="2405" priority="2406" operator="equal">
      <formula>"///"</formula>
    </cfRule>
    <cfRule type="cellIs" dxfId="2404" priority="2407" operator="equal">
      <formula>"*"</formula>
    </cfRule>
    <cfRule type="cellIs" dxfId="2403" priority="2408" operator="equal">
      <formula>"//"</formula>
    </cfRule>
    <cfRule type="cellIs" dxfId="2402" priority="2409" operator="equal">
      <formula>"/"</formula>
    </cfRule>
  </conditionalFormatting>
  <conditionalFormatting sqref="E1349:P1349">
    <cfRule type="cellIs" dxfId="2401" priority="2395" operator="equal">
      <formula>"Jour Direction"</formula>
    </cfRule>
    <cfRule type="cellIs" dxfId="2400" priority="2396" operator="equal">
      <formula>"Férié"</formula>
    </cfRule>
    <cfRule type="cellIs" dxfId="2399" priority="2397" operator="equal">
      <formula>"Fin de Contrat"</formula>
    </cfRule>
    <cfRule type="cellIs" dxfId="2398" priority="2398" operator="equal">
      <formula>"Visite Médicale"</formula>
    </cfRule>
    <cfRule type="cellIs" dxfId="2397" priority="2399" operator="equal">
      <formula>"Arrêt de Travail"</formula>
    </cfRule>
    <cfRule type="cellIs" dxfId="2396" priority="2400" operator="equal">
      <formula>"Congés Parental"</formula>
    </cfRule>
    <cfRule type="cellIs" dxfId="2395" priority="2401" operator="equal">
      <formula>"Jour Naissance"</formula>
    </cfRule>
    <cfRule type="cellIs" dxfId="2394" priority="2402" operator="equal">
      <formula>"Formation"</formula>
    </cfRule>
    <cfRule type="cellIs" dxfId="2393" priority="2403" operator="equal">
      <formula>"Congés"</formula>
    </cfRule>
    <cfRule type="cellIs" dxfId="2392" priority="2404" operator="equal">
      <formula>"Etudes"</formula>
    </cfRule>
    <cfRule type="cellIs" dxfId="2391" priority="2405" operator="equal">
      <formula>"Absent"</formula>
    </cfRule>
  </conditionalFormatting>
  <conditionalFormatting sqref="E1350:P1350">
    <cfRule type="cellIs" dxfId="2390" priority="2391" operator="equal">
      <formula>"///"</formula>
    </cfRule>
    <cfRule type="cellIs" dxfId="2389" priority="2392" operator="equal">
      <formula>"*"</formula>
    </cfRule>
    <cfRule type="cellIs" dxfId="2388" priority="2393" operator="equal">
      <formula>"//"</formula>
    </cfRule>
    <cfRule type="cellIs" dxfId="2387" priority="2394" operator="equal">
      <formula>"/"</formula>
    </cfRule>
  </conditionalFormatting>
  <conditionalFormatting sqref="E1347:P1347">
    <cfRule type="cellIs" dxfId="2386" priority="2380" operator="equal">
      <formula>"Jour Direction"</formula>
    </cfRule>
    <cfRule type="cellIs" dxfId="2385" priority="2381" operator="equal">
      <formula>"Férié"</formula>
    </cfRule>
    <cfRule type="cellIs" dxfId="2384" priority="2382" operator="equal">
      <formula>"Fin de Contrat"</formula>
    </cfRule>
    <cfRule type="cellIs" dxfId="2383" priority="2383" operator="equal">
      <formula>"Visite Médicale"</formula>
    </cfRule>
    <cfRule type="cellIs" dxfId="2382" priority="2384" operator="equal">
      <formula>"Arrêt de Travail"</formula>
    </cfRule>
    <cfRule type="cellIs" dxfId="2381" priority="2385" operator="equal">
      <formula>"Congés Parental"</formula>
    </cfRule>
    <cfRule type="cellIs" dxfId="2380" priority="2386" operator="equal">
      <formula>"Jour Naissance"</formula>
    </cfRule>
    <cfRule type="cellIs" dxfId="2379" priority="2387" operator="equal">
      <formula>"Formation"</formula>
    </cfRule>
    <cfRule type="cellIs" dxfId="2378" priority="2388" operator="equal">
      <formula>"Congés"</formula>
    </cfRule>
    <cfRule type="cellIs" dxfId="2377" priority="2389" operator="equal">
      <formula>"Etudes"</formula>
    </cfRule>
    <cfRule type="cellIs" dxfId="2376" priority="2390" operator="equal">
      <formula>"Absent"</formula>
    </cfRule>
  </conditionalFormatting>
  <conditionalFormatting sqref="E1348:P1348">
    <cfRule type="cellIs" dxfId="2375" priority="2376" operator="equal">
      <formula>"///"</formula>
    </cfRule>
    <cfRule type="cellIs" dxfId="2374" priority="2377" operator="equal">
      <formula>"*"</formula>
    </cfRule>
    <cfRule type="cellIs" dxfId="2373" priority="2378" operator="equal">
      <formula>"//"</formula>
    </cfRule>
    <cfRule type="cellIs" dxfId="2372" priority="2379" operator="equal">
      <formula>"/"</formula>
    </cfRule>
  </conditionalFormatting>
  <conditionalFormatting sqref="U1354">
    <cfRule type="cellIs" dxfId="2371" priority="2375" operator="notEqual">
      <formula>$S1354</formula>
    </cfRule>
  </conditionalFormatting>
  <conditionalFormatting sqref="E1375:P1375 E1377:P1377 E1379:P1379 E1401:P1401 E1403:P1403">
    <cfRule type="cellIs" dxfId="2370" priority="2364" operator="equal">
      <formula>"Jour Direction"</formula>
    </cfRule>
    <cfRule type="cellIs" dxfId="2369" priority="2365" operator="equal">
      <formula>"Férié"</formula>
    </cfRule>
    <cfRule type="cellIs" dxfId="2368" priority="2366" operator="equal">
      <formula>"Fin de Contrat"</formula>
    </cfRule>
    <cfRule type="cellIs" dxfId="2367" priority="2367" operator="equal">
      <formula>"Visite Médicale"</formula>
    </cfRule>
    <cfRule type="cellIs" dxfId="2366" priority="2368" operator="equal">
      <formula>"Arrêt de Travail"</formula>
    </cfRule>
    <cfRule type="cellIs" dxfId="2365" priority="2369" operator="equal">
      <formula>"Congés Parental"</formula>
    </cfRule>
    <cfRule type="cellIs" dxfId="2364" priority="2370" operator="equal">
      <formula>"Jour Naissance"</formula>
    </cfRule>
    <cfRule type="cellIs" dxfId="2363" priority="2371" operator="equal">
      <formula>"Formation"</formula>
    </cfRule>
    <cfRule type="cellIs" dxfId="2362" priority="2372" operator="equal">
      <formula>"Congés"</formula>
    </cfRule>
    <cfRule type="cellIs" dxfId="2361" priority="2373" operator="equal">
      <formula>"Etudes"</formula>
    </cfRule>
    <cfRule type="cellIs" dxfId="2360" priority="2374" operator="equal">
      <formula>"Absent"</formula>
    </cfRule>
  </conditionalFormatting>
  <conditionalFormatting sqref="E1376:P1376 E1378:P1378 E1380:P1380 E1402:P1402 E1404:P1404">
    <cfRule type="cellIs" dxfId="2359" priority="2360" operator="equal">
      <formula>"///"</formula>
    </cfRule>
    <cfRule type="cellIs" dxfId="2358" priority="2361" operator="equal">
      <formula>"*"</formula>
    </cfRule>
    <cfRule type="cellIs" dxfId="2357" priority="2362" operator="equal">
      <formula>"//"</formula>
    </cfRule>
    <cfRule type="cellIs" dxfId="2356" priority="2363" operator="equal">
      <formula>"/"</formula>
    </cfRule>
  </conditionalFormatting>
  <conditionalFormatting sqref="E1399:P1399">
    <cfRule type="cellIs" dxfId="2355" priority="2349" operator="equal">
      <formula>"Jour Direction"</formula>
    </cfRule>
    <cfRule type="cellIs" dxfId="2354" priority="2350" operator="equal">
      <formula>"Férié"</formula>
    </cfRule>
    <cfRule type="cellIs" dxfId="2353" priority="2351" operator="equal">
      <formula>"Fin de Contrat"</formula>
    </cfRule>
    <cfRule type="cellIs" dxfId="2352" priority="2352" operator="equal">
      <formula>"Visite Médicale"</formula>
    </cfRule>
    <cfRule type="cellIs" dxfId="2351" priority="2353" operator="equal">
      <formula>"Arrêt de Travail"</formula>
    </cfRule>
    <cfRule type="cellIs" dxfId="2350" priority="2354" operator="equal">
      <formula>"Congés Parental"</formula>
    </cfRule>
    <cfRule type="cellIs" dxfId="2349" priority="2355" operator="equal">
      <formula>"Jour Naissance"</formula>
    </cfRule>
    <cfRule type="cellIs" dxfId="2348" priority="2356" operator="equal">
      <formula>"Formation"</formula>
    </cfRule>
    <cfRule type="cellIs" dxfId="2347" priority="2357" operator="equal">
      <formula>"Congés"</formula>
    </cfRule>
    <cfRule type="cellIs" dxfId="2346" priority="2358" operator="equal">
      <formula>"Etudes"</formula>
    </cfRule>
    <cfRule type="cellIs" dxfId="2345" priority="2359" operator="equal">
      <formula>"Absent"</formula>
    </cfRule>
  </conditionalFormatting>
  <conditionalFormatting sqref="E1400:P1400">
    <cfRule type="cellIs" dxfId="2344" priority="2345" operator="equal">
      <formula>"///"</formula>
    </cfRule>
    <cfRule type="cellIs" dxfId="2343" priority="2346" operator="equal">
      <formula>"*"</formula>
    </cfRule>
    <cfRule type="cellIs" dxfId="2342" priority="2347" operator="equal">
      <formula>"//"</formula>
    </cfRule>
    <cfRule type="cellIs" dxfId="2341" priority="2348" operator="equal">
      <formula>"/"</formula>
    </cfRule>
  </conditionalFormatting>
  <conditionalFormatting sqref="E1397:P1397">
    <cfRule type="cellIs" dxfId="2340" priority="2334" operator="equal">
      <formula>"Jour Direction"</formula>
    </cfRule>
    <cfRule type="cellIs" dxfId="2339" priority="2335" operator="equal">
      <formula>"Férié"</formula>
    </cfRule>
    <cfRule type="cellIs" dxfId="2338" priority="2336" operator="equal">
      <formula>"Fin de Contrat"</formula>
    </cfRule>
    <cfRule type="cellIs" dxfId="2337" priority="2337" operator="equal">
      <formula>"Visite Médicale"</formula>
    </cfRule>
    <cfRule type="cellIs" dxfId="2336" priority="2338" operator="equal">
      <formula>"Arrêt de Travail"</formula>
    </cfRule>
    <cfRule type="cellIs" dxfId="2335" priority="2339" operator="equal">
      <formula>"Congés Parental"</formula>
    </cfRule>
    <cfRule type="cellIs" dxfId="2334" priority="2340" operator="equal">
      <formula>"Jour Naissance"</formula>
    </cfRule>
    <cfRule type="cellIs" dxfId="2333" priority="2341" operator="equal">
      <formula>"Formation"</formula>
    </cfRule>
    <cfRule type="cellIs" dxfId="2332" priority="2342" operator="equal">
      <formula>"Congés"</formula>
    </cfRule>
    <cfRule type="cellIs" dxfId="2331" priority="2343" operator="equal">
      <formula>"Etudes"</formula>
    </cfRule>
    <cfRule type="cellIs" dxfId="2330" priority="2344" operator="equal">
      <formula>"Absent"</formula>
    </cfRule>
  </conditionalFormatting>
  <conditionalFormatting sqref="E1398:P1398">
    <cfRule type="cellIs" dxfId="2329" priority="2330" operator="equal">
      <formula>"///"</formula>
    </cfRule>
    <cfRule type="cellIs" dxfId="2328" priority="2331" operator="equal">
      <formula>"*"</formula>
    </cfRule>
    <cfRule type="cellIs" dxfId="2327" priority="2332" operator="equal">
      <formula>"//"</formula>
    </cfRule>
    <cfRule type="cellIs" dxfId="2326" priority="2333" operator="equal">
      <formula>"/"</formula>
    </cfRule>
  </conditionalFormatting>
  <conditionalFormatting sqref="E1395:P1395">
    <cfRule type="cellIs" dxfId="2325" priority="2319" operator="equal">
      <formula>"Jour Direction"</formula>
    </cfRule>
    <cfRule type="cellIs" dxfId="2324" priority="2320" operator="equal">
      <formula>"Férié"</formula>
    </cfRule>
    <cfRule type="cellIs" dxfId="2323" priority="2321" operator="equal">
      <formula>"Fin de Contrat"</formula>
    </cfRule>
    <cfRule type="cellIs" dxfId="2322" priority="2322" operator="equal">
      <formula>"Visite Médicale"</formula>
    </cfRule>
    <cfRule type="cellIs" dxfId="2321" priority="2323" operator="equal">
      <formula>"Arrêt de Travail"</formula>
    </cfRule>
    <cfRule type="cellIs" dxfId="2320" priority="2324" operator="equal">
      <formula>"Congés Parental"</formula>
    </cfRule>
    <cfRule type="cellIs" dxfId="2319" priority="2325" operator="equal">
      <formula>"Jour Naissance"</formula>
    </cfRule>
    <cfRule type="cellIs" dxfId="2318" priority="2326" operator="equal">
      <formula>"Formation"</formula>
    </cfRule>
    <cfRule type="cellIs" dxfId="2317" priority="2327" operator="equal">
      <formula>"Congés"</formula>
    </cfRule>
    <cfRule type="cellIs" dxfId="2316" priority="2328" operator="equal">
      <formula>"Etudes"</formula>
    </cfRule>
    <cfRule type="cellIs" dxfId="2315" priority="2329" operator="equal">
      <formula>"Absent"</formula>
    </cfRule>
  </conditionalFormatting>
  <conditionalFormatting sqref="E1396:P1396">
    <cfRule type="cellIs" dxfId="2314" priority="2315" operator="equal">
      <formula>"///"</formula>
    </cfRule>
    <cfRule type="cellIs" dxfId="2313" priority="2316" operator="equal">
      <formula>"*"</formula>
    </cfRule>
    <cfRule type="cellIs" dxfId="2312" priority="2317" operator="equal">
      <formula>"//"</formula>
    </cfRule>
    <cfRule type="cellIs" dxfId="2311" priority="2318" operator="equal">
      <formula>"/"</formula>
    </cfRule>
  </conditionalFormatting>
  <conditionalFormatting sqref="E1393:P1393">
    <cfRule type="cellIs" dxfId="2310" priority="2304" operator="equal">
      <formula>"Jour Direction"</formula>
    </cfRule>
    <cfRule type="cellIs" dxfId="2309" priority="2305" operator="equal">
      <formula>"Férié"</formula>
    </cfRule>
    <cfRule type="cellIs" dxfId="2308" priority="2306" operator="equal">
      <formula>"Fin de Contrat"</formula>
    </cfRule>
    <cfRule type="cellIs" dxfId="2307" priority="2307" operator="equal">
      <formula>"Visite Médicale"</formula>
    </cfRule>
    <cfRule type="cellIs" dxfId="2306" priority="2308" operator="equal">
      <formula>"Arrêt de Travail"</formula>
    </cfRule>
    <cfRule type="cellIs" dxfId="2305" priority="2309" operator="equal">
      <formula>"Congés Parental"</formula>
    </cfRule>
    <cfRule type="cellIs" dxfId="2304" priority="2310" operator="equal">
      <formula>"Jour Naissance"</formula>
    </cfRule>
    <cfRule type="cellIs" dxfId="2303" priority="2311" operator="equal">
      <formula>"Formation"</formula>
    </cfRule>
    <cfRule type="cellIs" dxfId="2302" priority="2312" operator="equal">
      <formula>"Congés"</formula>
    </cfRule>
    <cfRule type="cellIs" dxfId="2301" priority="2313" operator="equal">
      <formula>"Etudes"</formula>
    </cfRule>
    <cfRule type="cellIs" dxfId="2300" priority="2314" operator="equal">
      <formula>"Absent"</formula>
    </cfRule>
  </conditionalFormatting>
  <conditionalFormatting sqref="E1394:P1394">
    <cfRule type="cellIs" dxfId="2299" priority="2300" operator="equal">
      <formula>"///"</formula>
    </cfRule>
    <cfRule type="cellIs" dxfId="2298" priority="2301" operator="equal">
      <formula>"*"</formula>
    </cfRule>
    <cfRule type="cellIs" dxfId="2297" priority="2302" operator="equal">
      <formula>"//"</formula>
    </cfRule>
    <cfRule type="cellIs" dxfId="2296" priority="2303" operator="equal">
      <formula>"/"</formula>
    </cfRule>
  </conditionalFormatting>
  <conditionalFormatting sqref="E1391:P1391">
    <cfRule type="cellIs" dxfId="2295" priority="2289" operator="equal">
      <formula>"Jour Direction"</formula>
    </cfRule>
    <cfRule type="cellIs" dxfId="2294" priority="2290" operator="equal">
      <formula>"Férié"</formula>
    </cfRule>
    <cfRule type="cellIs" dxfId="2293" priority="2291" operator="equal">
      <formula>"Fin de Contrat"</formula>
    </cfRule>
    <cfRule type="cellIs" dxfId="2292" priority="2292" operator="equal">
      <formula>"Visite Médicale"</formula>
    </cfRule>
    <cfRule type="cellIs" dxfId="2291" priority="2293" operator="equal">
      <formula>"Arrêt de Travail"</formula>
    </cfRule>
    <cfRule type="cellIs" dxfId="2290" priority="2294" operator="equal">
      <formula>"Congés Parental"</formula>
    </cfRule>
    <cfRule type="cellIs" dxfId="2289" priority="2295" operator="equal">
      <formula>"Jour Naissance"</formula>
    </cfRule>
    <cfRule type="cellIs" dxfId="2288" priority="2296" operator="equal">
      <formula>"Formation"</formula>
    </cfRule>
    <cfRule type="cellIs" dxfId="2287" priority="2297" operator="equal">
      <formula>"Congés"</formula>
    </cfRule>
    <cfRule type="cellIs" dxfId="2286" priority="2298" operator="equal">
      <formula>"Etudes"</formula>
    </cfRule>
    <cfRule type="cellIs" dxfId="2285" priority="2299" operator="equal">
      <formula>"Absent"</formula>
    </cfRule>
  </conditionalFormatting>
  <conditionalFormatting sqref="E1392:P1392">
    <cfRule type="cellIs" dxfId="2284" priority="2285" operator="equal">
      <formula>"///"</formula>
    </cfRule>
    <cfRule type="cellIs" dxfId="2283" priority="2286" operator="equal">
      <formula>"*"</formula>
    </cfRule>
    <cfRule type="cellIs" dxfId="2282" priority="2287" operator="equal">
      <formula>"//"</formula>
    </cfRule>
    <cfRule type="cellIs" dxfId="2281" priority="2288" operator="equal">
      <formula>"/"</formula>
    </cfRule>
  </conditionalFormatting>
  <conditionalFormatting sqref="E1389:P1389">
    <cfRule type="cellIs" dxfId="2280" priority="2274" operator="equal">
      <formula>"Jour Direction"</formula>
    </cfRule>
    <cfRule type="cellIs" dxfId="2279" priority="2275" operator="equal">
      <formula>"Férié"</formula>
    </cfRule>
    <cfRule type="cellIs" dxfId="2278" priority="2276" operator="equal">
      <formula>"Fin de Contrat"</formula>
    </cfRule>
    <cfRule type="cellIs" dxfId="2277" priority="2277" operator="equal">
      <formula>"Visite Médicale"</formula>
    </cfRule>
    <cfRule type="cellIs" dxfId="2276" priority="2278" operator="equal">
      <formula>"Arrêt de Travail"</formula>
    </cfRule>
    <cfRule type="cellIs" dxfId="2275" priority="2279" operator="equal">
      <formula>"Congés Parental"</formula>
    </cfRule>
    <cfRule type="cellIs" dxfId="2274" priority="2280" operator="equal">
      <formula>"Jour Naissance"</formula>
    </cfRule>
    <cfRule type="cellIs" dxfId="2273" priority="2281" operator="equal">
      <formula>"Formation"</formula>
    </cfRule>
    <cfRule type="cellIs" dxfId="2272" priority="2282" operator="equal">
      <formula>"Congés"</formula>
    </cfRule>
    <cfRule type="cellIs" dxfId="2271" priority="2283" operator="equal">
      <formula>"Etudes"</formula>
    </cfRule>
    <cfRule type="cellIs" dxfId="2270" priority="2284" operator="equal">
      <formula>"Absent"</formula>
    </cfRule>
  </conditionalFormatting>
  <conditionalFormatting sqref="E1390:P1390">
    <cfRule type="cellIs" dxfId="2269" priority="2270" operator="equal">
      <formula>"///"</formula>
    </cfRule>
    <cfRule type="cellIs" dxfId="2268" priority="2271" operator="equal">
      <formula>"*"</formula>
    </cfRule>
    <cfRule type="cellIs" dxfId="2267" priority="2272" operator="equal">
      <formula>"//"</formula>
    </cfRule>
    <cfRule type="cellIs" dxfId="2266" priority="2273" operator="equal">
      <formula>"/"</formula>
    </cfRule>
  </conditionalFormatting>
  <conditionalFormatting sqref="E1387:P1387">
    <cfRule type="cellIs" dxfId="2265" priority="2259" operator="equal">
      <formula>"Jour Direction"</formula>
    </cfRule>
    <cfRule type="cellIs" dxfId="2264" priority="2260" operator="equal">
      <formula>"Férié"</formula>
    </cfRule>
    <cfRule type="cellIs" dxfId="2263" priority="2261" operator="equal">
      <formula>"Fin de Contrat"</formula>
    </cfRule>
    <cfRule type="cellIs" dxfId="2262" priority="2262" operator="equal">
      <formula>"Visite Médicale"</formula>
    </cfRule>
    <cfRule type="cellIs" dxfId="2261" priority="2263" operator="equal">
      <formula>"Arrêt de Travail"</formula>
    </cfRule>
    <cfRule type="cellIs" dxfId="2260" priority="2264" operator="equal">
      <formula>"Congés Parental"</formula>
    </cfRule>
    <cfRule type="cellIs" dxfId="2259" priority="2265" operator="equal">
      <formula>"Jour Naissance"</formula>
    </cfRule>
    <cfRule type="cellIs" dxfId="2258" priority="2266" operator="equal">
      <formula>"Formation"</formula>
    </cfRule>
    <cfRule type="cellIs" dxfId="2257" priority="2267" operator="equal">
      <formula>"Congés"</formula>
    </cfRule>
    <cfRule type="cellIs" dxfId="2256" priority="2268" operator="equal">
      <formula>"Etudes"</formula>
    </cfRule>
    <cfRule type="cellIs" dxfId="2255" priority="2269" operator="equal">
      <formula>"Absent"</formula>
    </cfRule>
  </conditionalFormatting>
  <conditionalFormatting sqref="E1388:P1388">
    <cfRule type="cellIs" dxfId="2254" priority="2255" operator="equal">
      <formula>"///"</formula>
    </cfRule>
    <cfRule type="cellIs" dxfId="2253" priority="2256" operator="equal">
      <formula>"*"</formula>
    </cfRule>
    <cfRule type="cellIs" dxfId="2252" priority="2257" operator="equal">
      <formula>"//"</formula>
    </cfRule>
    <cfRule type="cellIs" dxfId="2251" priority="2258" operator="equal">
      <formula>"/"</formula>
    </cfRule>
  </conditionalFormatting>
  <conditionalFormatting sqref="E1385:P1385">
    <cfRule type="cellIs" dxfId="2250" priority="2244" operator="equal">
      <formula>"Jour Direction"</formula>
    </cfRule>
    <cfRule type="cellIs" dxfId="2249" priority="2245" operator="equal">
      <formula>"Férié"</formula>
    </cfRule>
    <cfRule type="cellIs" dxfId="2248" priority="2246" operator="equal">
      <formula>"Fin de Contrat"</formula>
    </cfRule>
    <cfRule type="cellIs" dxfId="2247" priority="2247" operator="equal">
      <formula>"Visite Médicale"</formula>
    </cfRule>
    <cfRule type="cellIs" dxfId="2246" priority="2248" operator="equal">
      <formula>"Arrêt de Travail"</formula>
    </cfRule>
    <cfRule type="cellIs" dxfId="2245" priority="2249" operator="equal">
      <formula>"Congés Parental"</formula>
    </cfRule>
    <cfRule type="cellIs" dxfId="2244" priority="2250" operator="equal">
      <formula>"Jour Naissance"</formula>
    </cfRule>
    <cfRule type="cellIs" dxfId="2243" priority="2251" operator="equal">
      <formula>"Formation"</formula>
    </cfRule>
    <cfRule type="cellIs" dxfId="2242" priority="2252" operator="equal">
      <formula>"Congés"</formula>
    </cfRule>
    <cfRule type="cellIs" dxfId="2241" priority="2253" operator="equal">
      <formula>"Etudes"</formula>
    </cfRule>
    <cfRule type="cellIs" dxfId="2240" priority="2254" operator="equal">
      <formula>"Absent"</formula>
    </cfRule>
  </conditionalFormatting>
  <conditionalFormatting sqref="E1386:P1386">
    <cfRule type="cellIs" dxfId="2239" priority="2240" operator="equal">
      <formula>"///"</formula>
    </cfRule>
    <cfRule type="cellIs" dxfId="2238" priority="2241" operator="equal">
      <formula>"*"</formula>
    </cfRule>
    <cfRule type="cellIs" dxfId="2237" priority="2242" operator="equal">
      <formula>"//"</formula>
    </cfRule>
    <cfRule type="cellIs" dxfId="2236" priority="2243" operator="equal">
      <formula>"/"</formula>
    </cfRule>
  </conditionalFormatting>
  <conditionalFormatting sqref="E1383:P1383">
    <cfRule type="cellIs" dxfId="2235" priority="2229" operator="equal">
      <formula>"Jour Direction"</formula>
    </cfRule>
    <cfRule type="cellIs" dxfId="2234" priority="2230" operator="equal">
      <formula>"Férié"</formula>
    </cfRule>
    <cfRule type="cellIs" dxfId="2233" priority="2231" operator="equal">
      <formula>"Fin de Contrat"</formula>
    </cfRule>
    <cfRule type="cellIs" dxfId="2232" priority="2232" operator="equal">
      <formula>"Visite Médicale"</formula>
    </cfRule>
    <cfRule type="cellIs" dxfId="2231" priority="2233" operator="equal">
      <formula>"Arrêt de Travail"</formula>
    </cfRule>
    <cfRule type="cellIs" dxfId="2230" priority="2234" operator="equal">
      <formula>"Congés Parental"</formula>
    </cfRule>
    <cfRule type="cellIs" dxfId="2229" priority="2235" operator="equal">
      <formula>"Jour Naissance"</formula>
    </cfRule>
    <cfRule type="cellIs" dxfId="2228" priority="2236" operator="equal">
      <formula>"Formation"</formula>
    </cfRule>
    <cfRule type="cellIs" dxfId="2227" priority="2237" operator="equal">
      <formula>"Congés"</formula>
    </cfRule>
    <cfRule type="cellIs" dxfId="2226" priority="2238" operator="equal">
      <formula>"Etudes"</formula>
    </cfRule>
    <cfRule type="cellIs" dxfId="2225" priority="2239" operator="equal">
      <formula>"Absent"</formula>
    </cfRule>
  </conditionalFormatting>
  <conditionalFormatting sqref="E1384:P1384">
    <cfRule type="cellIs" dxfId="2224" priority="2225" operator="equal">
      <formula>"///"</formula>
    </cfRule>
    <cfRule type="cellIs" dxfId="2223" priority="2226" operator="equal">
      <formula>"*"</formula>
    </cfRule>
    <cfRule type="cellIs" dxfId="2222" priority="2227" operator="equal">
      <formula>"//"</formula>
    </cfRule>
    <cfRule type="cellIs" dxfId="2221" priority="2228" operator="equal">
      <formula>"/"</formula>
    </cfRule>
  </conditionalFormatting>
  <conditionalFormatting sqref="E1381:P1381">
    <cfRule type="cellIs" dxfId="2220" priority="2214" operator="equal">
      <formula>"Jour Direction"</formula>
    </cfRule>
    <cfRule type="cellIs" dxfId="2219" priority="2215" operator="equal">
      <formula>"Férié"</formula>
    </cfRule>
    <cfRule type="cellIs" dxfId="2218" priority="2216" operator="equal">
      <formula>"Fin de Contrat"</formula>
    </cfRule>
    <cfRule type="cellIs" dxfId="2217" priority="2217" operator="equal">
      <formula>"Visite Médicale"</formula>
    </cfRule>
    <cfRule type="cellIs" dxfId="2216" priority="2218" operator="equal">
      <formula>"Arrêt de Travail"</formula>
    </cfRule>
    <cfRule type="cellIs" dxfId="2215" priority="2219" operator="equal">
      <formula>"Congés Parental"</formula>
    </cfRule>
    <cfRule type="cellIs" dxfId="2214" priority="2220" operator="equal">
      <formula>"Jour Naissance"</formula>
    </cfRule>
    <cfRule type="cellIs" dxfId="2213" priority="2221" operator="equal">
      <formula>"Formation"</formula>
    </cfRule>
    <cfRule type="cellIs" dxfId="2212" priority="2222" operator="equal">
      <formula>"Congés"</formula>
    </cfRule>
    <cfRule type="cellIs" dxfId="2211" priority="2223" operator="equal">
      <formula>"Etudes"</formula>
    </cfRule>
    <cfRule type="cellIs" dxfId="2210" priority="2224" operator="equal">
      <formula>"Absent"</formula>
    </cfRule>
  </conditionalFormatting>
  <conditionalFormatting sqref="E1382:P1382">
    <cfRule type="cellIs" dxfId="2209" priority="2210" operator="equal">
      <formula>"///"</formula>
    </cfRule>
    <cfRule type="cellIs" dxfId="2208" priority="2211" operator="equal">
      <formula>"*"</formula>
    </cfRule>
    <cfRule type="cellIs" dxfId="2207" priority="2212" operator="equal">
      <formula>"//"</formula>
    </cfRule>
    <cfRule type="cellIs" dxfId="2206" priority="2213" operator="equal">
      <formula>"/"</formula>
    </cfRule>
  </conditionalFormatting>
  <conditionalFormatting sqref="E1409:P1409 E1411:P1411 E1413:P1413 E1435:P1435 E1437:P1437">
    <cfRule type="cellIs" dxfId="2205" priority="2198" operator="equal">
      <formula>"Jour Direction"</formula>
    </cfRule>
    <cfRule type="cellIs" dxfId="2204" priority="2199" operator="equal">
      <formula>"Férié"</formula>
    </cfRule>
    <cfRule type="cellIs" dxfId="2203" priority="2200" operator="equal">
      <formula>"Fin de Contrat"</formula>
    </cfRule>
    <cfRule type="cellIs" dxfId="2202" priority="2201" operator="equal">
      <formula>"Visite Médicale"</formula>
    </cfRule>
    <cfRule type="cellIs" dxfId="2201" priority="2202" operator="equal">
      <formula>"Arrêt de Travail"</formula>
    </cfRule>
    <cfRule type="cellIs" dxfId="2200" priority="2203" operator="equal">
      <formula>"Congés Parental"</formula>
    </cfRule>
    <cfRule type="cellIs" dxfId="2199" priority="2204" operator="equal">
      <formula>"Jour Naissance"</formula>
    </cfRule>
    <cfRule type="cellIs" dxfId="2198" priority="2205" operator="equal">
      <formula>"Formation"</formula>
    </cfRule>
    <cfRule type="cellIs" dxfId="2197" priority="2206" operator="equal">
      <formula>"Congés"</formula>
    </cfRule>
    <cfRule type="cellIs" dxfId="2196" priority="2207" operator="equal">
      <formula>"Etudes"</formula>
    </cfRule>
    <cfRule type="cellIs" dxfId="2195" priority="2208" operator="equal">
      <formula>"Absent"</formula>
    </cfRule>
  </conditionalFormatting>
  <conditionalFormatting sqref="E1410:P1410 E1412:P1412 E1414:P1414 E1436:P1436 E1438:P1438">
    <cfRule type="cellIs" dxfId="2194" priority="2194" operator="equal">
      <formula>"///"</formula>
    </cfRule>
    <cfRule type="cellIs" dxfId="2193" priority="2195" operator="equal">
      <formula>"*"</formula>
    </cfRule>
    <cfRule type="cellIs" dxfId="2192" priority="2196" operator="equal">
      <formula>"//"</formula>
    </cfRule>
    <cfRule type="cellIs" dxfId="2191" priority="2197" operator="equal">
      <formula>"/"</formula>
    </cfRule>
  </conditionalFormatting>
  <conditionalFormatting sqref="E1433:P1433">
    <cfRule type="cellIs" dxfId="2190" priority="2183" operator="equal">
      <formula>"Jour Direction"</formula>
    </cfRule>
    <cfRule type="cellIs" dxfId="2189" priority="2184" operator="equal">
      <formula>"Férié"</formula>
    </cfRule>
    <cfRule type="cellIs" dxfId="2188" priority="2185" operator="equal">
      <formula>"Fin de Contrat"</formula>
    </cfRule>
    <cfRule type="cellIs" dxfId="2187" priority="2186" operator="equal">
      <formula>"Visite Médicale"</formula>
    </cfRule>
    <cfRule type="cellIs" dxfId="2186" priority="2187" operator="equal">
      <formula>"Arrêt de Travail"</formula>
    </cfRule>
    <cfRule type="cellIs" dxfId="2185" priority="2188" operator="equal">
      <formula>"Congés Parental"</formula>
    </cfRule>
    <cfRule type="cellIs" dxfId="2184" priority="2189" operator="equal">
      <formula>"Jour Naissance"</formula>
    </cfRule>
    <cfRule type="cellIs" dxfId="2183" priority="2190" operator="equal">
      <formula>"Formation"</formula>
    </cfRule>
    <cfRule type="cellIs" dxfId="2182" priority="2191" operator="equal">
      <formula>"Congés"</formula>
    </cfRule>
    <cfRule type="cellIs" dxfId="2181" priority="2192" operator="equal">
      <formula>"Etudes"</formula>
    </cfRule>
    <cfRule type="cellIs" dxfId="2180" priority="2193" operator="equal">
      <formula>"Absent"</formula>
    </cfRule>
  </conditionalFormatting>
  <conditionalFormatting sqref="E1434:P1434">
    <cfRule type="cellIs" dxfId="2179" priority="2179" operator="equal">
      <formula>"///"</formula>
    </cfRule>
    <cfRule type="cellIs" dxfId="2178" priority="2180" operator="equal">
      <formula>"*"</formula>
    </cfRule>
    <cfRule type="cellIs" dxfId="2177" priority="2181" operator="equal">
      <formula>"//"</formula>
    </cfRule>
    <cfRule type="cellIs" dxfId="2176" priority="2182" operator="equal">
      <formula>"/"</formula>
    </cfRule>
  </conditionalFormatting>
  <conditionalFormatting sqref="E1431:P1431">
    <cfRule type="cellIs" dxfId="2175" priority="2168" operator="equal">
      <formula>"Jour Direction"</formula>
    </cfRule>
    <cfRule type="cellIs" dxfId="2174" priority="2169" operator="equal">
      <formula>"Férié"</formula>
    </cfRule>
    <cfRule type="cellIs" dxfId="2173" priority="2170" operator="equal">
      <formula>"Fin de Contrat"</formula>
    </cfRule>
    <cfRule type="cellIs" dxfId="2172" priority="2171" operator="equal">
      <formula>"Visite Médicale"</formula>
    </cfRule>
    <cfRule type="cellIs" dxfId="2171" priority="2172" operator="equal">
      <formula>"Arrêt de Travail"</formula>
    </cfRule>
    <cfRule type="cellIs" dxfId="2170" priority="2173" operator="equal">
      <formula>"Congés Parental"</formula>
    </cfRule>
    <cfRule type="cellIs" dxfId="2169" priority="2174" operator="equal">
      <formula>"Jour Naissance"</formula>
    </cfRule>
    <cfRule type="cellIs" dxfId="2168" priority="2175" operator="equal">
      <formula>"Formation"</formula>
    </cfRule>
    <cfRule type="cellIs" dxfId="2167" priority="2176" operator="equal">
      <formula>"Congés"</formula>
    </cfRule>
    <cfRule type="cellIs" dxfId="2166" priority="2177" operator="equal">
      <formula>"Etudes"</formula>
    </cfRule>
    <cfRule type="cellIs" dxfId="2165" priority="2178" operator="equal">
      <formula>"Absent"</formula>
    </cfRule>
  </conditionalFormatting>
  <conditionalFormatting sqref="E1432:P1432">
    <cfRule type="cellIs" dxfId="2164" priority="2164" operator="equal">
      <formula>"///"</formula>
    </cfRule>
    <cfRule type="cellIs" dxfId="2163" priority="2165" operator="equal">
      <formula>"*"</formula>
    </cfRule>
    <cfRule type="cellIs" dxfId="2162" priority="2166" operator="equal">
      <formula>"//"</formula>
    </cfRule>
    <cfRule type="cellIs" dxfId="2161" priority="2167" operator="equal">
      <formula>"/"</formula>
    </cfRule>
  </conditionalFormatting>
  <conditionalFormatting sqref="E1429:P1429">
    <cfRule type="cellIs" dxfId="2160" priority="2153" operator="equal">
      <formula>"Jour Direction"</formula>
    </cfRule>
    <cfRule type="cellIs" dxfId="2159" priority="2154" operator="equal">
      <formula>"Férié"</formula>
    </cfRule>
    <cfRule type="cellIs" dxfId="2158" priority="2155" operator="equal">
      <formula>"Fin de Contrat"</formula>
    </cfRule>
    <cfRule type="cellIs" dxfId="2157" priority="2156" operator="equal">
      <formula>"Visite Médicale"</formula>
    </cfRule>
    <cfRule type="cellIs" dxfId="2156" priority="2157" operator="equal">
      <formula>"Arrêt de Travail"</formula>
    </cfRule>
    <cfRule type="cellIs" dxfId="2155" priority="2158" operator="equal">
      <formula>"Congés Parental"</formula>
    </cfRule>
    <cfRule type="cellIs" dxfId="2154" priority="2159" operator="equal">
      <formula>"Jour Naissance"</formula>
    </cfRule>
    <cfRule type="cellIs" dxfId="2153" priority="2160" operator="equal">
      <formula>"Formation"</formula>
    </cfRule>
    <cfRule type="cellIs" dxfId="2152" priority="2161" operator="equal">
      <formula>"Congés"</formula>
    </cfRule>
    <cfRule type="cellIs" dxfId="2151" priority="2162" operator="equal">
      <formula>"Etudes"</formula>
    </cfRule>
    <cfRule type="cellIs" dxfId="2150" priority="2163" operator="equal">
      <formula>"Absent"</formula>
    </cfRule>
  </conditionalFormatting>
  <conditionalFormatting sqref="E1430:P1430">
    <cfRule type="cellIs" dxfId="2149" priority="2149" operator="equal">
      <formula>"///"</formula>
    </cfRule>
    <cfRule type="cellIs" dxfId="2148" priority="2150" operator="equal">
      <formula>"*"</formula>
    </cfRule>
    <cfRule type="cellIs" dxfId="2147" priority="2151" operator="equal">
      <formula>"//"</formula>
    </cfRule>
    <cfRule type="cellIs" dxfId="2146" priority="2152" operator="equal">
      <formula>"/"</formula>
    </cfRule>
  </conditionalFormatting>
  <conditionalFormatting sqref="E1427:P1427">
    <cfRule type="cellIs" dxfId="2145" priority="2138" operator="equal">
      <formula>"Jour Direction"</formula>
    </cfRule>
    <cfRule type="cellIs" dxfId="2144" priority="2139" operator="equal">
      <formula>"Férié"</formula>
    </cfRule>
    <cfRule type="cellIs" dxfId="2143" priority="2140" operator="equal">
      <formula>"Fin de Contrat"</formula>
    </cfRule>
    <cfRule type="cellIs" dxfId="2142" priority="2141" operator="equal">
      <formula>"Visite Médicale"</formula>
    </cfRule>
    <cfRule type="cellIs" dxfId="2141" priority="2142" operator="equal">
      <formula>"Arrêt de Travail"</formula>
    </cfRule>
    <cfRule type="cellIs" dxfId="2140" priority="2143" operator="equal">
      <formula>"Congés Parental"</formula>
    </cfRule>
    <cfRule type="cellIs" dxfId="2139" priority="2144" operator="equal">
      <formula>"Jour Naissance"</formula>
    </cfRule>
    <cfRule type="cellIs" dxfId="2138" priority="2145" operator="equal">
      <formula>"Formation"</formula>
    </cfRule>
    <cfRule type="cellIs" dxfId="2137" priority="2146" operator="equal">
      <formula>"Congés"</formula>
    </cfRule>
    <cfRule type="cellIs" dxfId="2136" priority="2147" operator="equal">
      <formula>"Etudes"</formula>
    </cfRule>
    <cfRule type="cellIs" dxfId="2135" priority="2148" operator="equal">
      <formula>"Absent"</formula>
    </cfRule>
  </conditionalFormatting>
  <conditionalFormatting sqref="E1428:P1428">
    <cfRule type="cellIs" dxfId="2134" priority="2134" operator="equal">
      <formula>"///"</formula>
    </cfRule>
    <cfRule type="cellIs" dxfId="2133" priority="2135" operator="equal">
      <formula>"*"</formula>
    </cfRule>
    <cfRule type="cellIs" dxfId="2132" priority="2136" operator="equal">
      <formula>"//"</formula>
    </cfRule>
    <cfRule type="cellIs" dxfId="2131" priority="2137" operator="equal">
      <formula>"/"</formula>
    </cfRule>
  </conditionalFormatting>
  <conditionalFormatting sqref="E1425:P1425">
    <cfRule type="cellIs" dxfId="2130" priority="2123" operator="equal">
      <formula>"Jour Direction"</formula>
    </cfRule>
    <cfRule type="cellIs" dxfId="2129" priority="2124" operator="equal">
      <formula>"Férié"</formula>
    </cfRule>
    <cfRule type="cellIs" dxfId="2128" priority="2125" operator="equal">
      <formula>"Fin de Contrat"</formula>
    </cfRule>
    <cfRule type="cellIs" dxfId="2127" priority="2126" operator="equal">
      <formula>"Visite Médicale"</formula>
    </cfRule>
    <cfRule type="cellIs" dxfId="2126" priority="2127" operator="equal">
      <formula>"Arrêt de Travail"</formula>
    </cfRule>
    <cfRule type="cellIs" dxfId="2125" priority="2128" operator="equal">
      <formula>"Congés Parental"</formula>
    </cfRule>
    <cfRule type="cellIs" dxfId="2124" priority="2129" operator="equal">
      <formula>"Jour Naissance"</formula>
    </cfRule>
    <cfRule type="cellIs" dxfId="2123" priority="2130" operator="equal">
      <formula>"Formation"</formula>
    </cfRule>
    <cfRule type="cellIs" dxfId="2122" priority="2131" operator="equal">
      <formula>"Congés"</formula>
    </cfRule>
    <cfRule type="cellIs" dxfId="2121" priority="2132" operator="equal">
      <formula>"Etudes"</formula>
    </cfRule>
    <cfRule type="cellIs" dxfId="2120" priority="2133" operator="equal">
      <formula>"Absent"</formula>
    </cfRule>
  </conditionalFormatting>
  <conditionalFormatting sqref="E1426:P1426">
    <cfRule type="cellIs" dxfId="2119" priority="2119" operator="equal">
      <formula>"///"</formula>
    </cfRule>
    <cfRule type="cellIs" dxfId="2118" priority="2120" operator="equal">
      <formula>"*"</formula>
    </cfRule>
    <cfRule type="cellIs" dxfId="2117" priority="2121" operator="equal">
      <formula>"//"</formula>
    </cfRule>
    <cfRule type="cellIs" dxfId="2116" priority="2122" operator="equal">
      <formula>"/"</formula>
    </cfRule>
  </conditionalFormatting>
  <conditionalFormatting sqref="E1423:P1423">
    <cfRule type="cellIs" dxfId="2115" priority="2108" operator="equal">
      <formula>"Jour Direction"</formula>
    </cfRule>
    <cfRule type="cellIs" dxfId="2114" priority="2109" operator="equal">
      <formula>"Férié"</formula>
    </cfRule>
    <cfRule type="cellIs" dxfId="2113" priority="2110" operator="equal">
      <formula>"Fin de Contrat"</formula>
    </cfRule>
    <cfRule type="cellIs" dxfId="2112" priority="2111" operator="equal">
      <formula>"Visite Médicale"</formula>
    </cfRule>
    <cfRule type="cellIs" dxfId="2111" priority="2112" operator="equal">
      <formula>"Arrêt de Travail"</formula>
    </cfRule>
    <cfRule type="cellIs" dxfId="2110" priority="2113" operator="equal">
      <formula>"Congés Parental"</formula>
    </cfRule>
    <cfRule type="cellIs" dxfId="2109" priority="2114" operator="equal">
      <formula>"Jour Naissance"</formula>
    </cfRule>
    <cfRule type="cellIs" dxfId="2108" priority="2115" operator="equal">
      <formula>"Formation"</formula>
    </cfRule>
    <cfRule type="cellIs" dxfId="2107" priority="2116" operator="equal">
      <formula>"Congés"</formula>
    </cfRule>
    <cfRule type="cellIs" dxfId="2106" priority="2117" operator="equal">
      <formula>"Etudes"</formula>
    </cfRule>
    <cfRule type="cellIs" dxfId="2105" priority="2118" operator="equal">
      <formula>"Absent"</formula>
    </cfRule>
  </conditionalFormatting>
  <conditionalFormatting sqref="E1424:P1424">
    <cfRule type="cellIs" dxfId="2104" priority="2104" operator="equal">
      <formula>"///"</formula>
    </cfRule>
    <cfRule type="cellIs" dxfId="2103" priority="2105" operator="equal">
      <formula>"*"</formula>
    </cfRule>
    <cfRule type="cellIs" dxfId="2102" priority="2106" operator="equal">
      <formula>"//"</formula>
    </cfRule>
    <cfRule type="cellIs" dxfId="2101" priority="2107" operator="equal">
      <formula>"/"</formula>
    </cfRule>
  </conditionalFormatting>
  <conditionalFormatting sqref="E1421:P1421">
    <cfRule type="cellIs" dxfId="2100" priority="2093" operator="equal">
      <formula>"Jour Direction"</formula>
    </cfRule>
    <cfRule type="cellIs" dxfId="2099" priority="2094" operator="equal">
      <formula>"Férié"</formula>
    </cfRule>
    <cfRule type="cellIs" dxfId="2098" priority="2095" operator="equal">
      <formula>"Fin de Contrat"</formula>
    </cfRule>
    <cfRule type="cellIs" dxfId="2097" priority="2096" operator="equal">
      <formula>"Visite Médicale"</formula>
    </cfRule>
    <cfRule type="cellIs" dxfId="2096" priority="2097" operator="equal">
      <formula>"Arrêt de Travail"</formula>
    </cfRule>
    <cfRule type="cellIs" dxfId="2095" priority="2098" operator="equal">
      <formula>"Congés Parental"</formula>
    </cfRule>
    <cfRule type="cellIs" dxfId="2094" priority="2099" operator="equal">
      <formula>"Jour Naissance"</formula>
    </cfRule>
    <cfRule type="cellIs" dxfId="2093" priority="2100" operator="equal">
      <formula>"Formation"</formula>
    </cfRule>
    <cfRule type="cellIs" dxfId="2092" priority="2101" operator="equal">
      <formula>"Congés"</formula>
    </cfRule>
    <cfRule type="cellIs" dxfId="2091" priority="2102" operator="equal">
      <formula>"Etudes"</formula>
    </cfRule>
    <cfRule type="cellIs" dxfId="2090" priority="2103" operator="equal">
      <formula>"Absent"</formula>
    </cfRule>
  </conditionalFormatting>
  <conditionalFormatting sqref="E1422:P1422">
    <cfRule type="cellIs" dxfId="2089" priority="2089" operator="equal">
      <formula>"///"</formula>
    </cfRule>
    <cfRule type="cellIs" dxfId="2088" priority="2090" operator="equal">
      <formula>"*"</formula>
    </cfRule>
    <cfRule type="cellIs" dxfId="2087" priority="2091" operator="equal">
      <formula>"//"</formula>
    </cfRule>
    <cfRule type="cellIs" dxfId="2086" priority="2092" operator="equal">
      <formula>"/"</formula>
    </cfRule>
  </conditionalFormatting>
  <conditionalFormatting sqref="E1419:P1419">
    <cfRule type="cellIs" dxfId="2085" priority="2078" operator="equal">
      <formula>"Jour Direction"</formula>
    </cfRule>
    <cfRule type="cellIs" dxfId="2084" priority="2079" operator="equal">
      <formula>"Férié"</formula>
    </cfRule>
    <cfRule type="cellIs" dxfId="2083" priority="2080" operator="equal">
      <formula>"Fin de Contrat"</formula>
    </cfRule>
    <cfRule type="cellIs" dxfId="2082" priority="2081" operator="equal">
      <formula>"Visite Médicale"</formula>
    </cfRule>
    <cfRule type="cellIs" dxfId="2081" priority="2082" operator="equal">
      <formula>"Arrêt de Travail"</formula>
    </cfRule>
    <cfRule type="cellIs" dxfId="2080" priority="2083" operator="equal">
      <formula>"Congés Parental"</formula>
    </cfRule>
    <cfRule type="cellIs" dxfId="2079" priority="2084" operator="equal">
      <formula>"Jour Naissance"</formula>
    </cfRule>
    <cfRule type="cellIs" dxfId="2078" priority="2085" operator="equal">
      <formula>"Formation"</formula>
    </cfRule>
    <cfRule type="cellIs" dxfId="2077" priority="2086" operator="equal">
      <formula>"Congés"</formula>
    </cfRule>
    <cfRule type="cellIs" dxfId="2076" priority="2087" operator="equal">
      <formula>"Etudes"</formula>
    </cfRule>
    <cfRule type="cellIs" dxfId="2075" priority="2088" operator="equal">
      <formula>"Absent"</formula>
    </cfRule>
  </conditionalFormatting>
  <conditionalFormatting sqref="E1420:P1420">
    <cfRule type="cellIs" dxfId="2074" priority="2074" operator="equal">
      <formula>"///"</formula>
    </cfRule>
    <cfRule type="cellIs" dxfId="2073" priority="2075" operator="equal">
      <formula>"*"</formula>
    </cfRule>
    <cfRule type="cellIs" dxfId="2072" priority="2076" operator="equal">
      <formula>"//"</formula>
    </cfRule>
    <cfRule type="cellIs" dxfId="2071" priority="2077" operator="equal">
      <formula>"/"</formula>
    </cfRule>
  </conditionalFormatting>
  <conditionalFormatting sqref="E1417:P1417">
    <cfRule type="cellIs" dxfId="2070" priority="2063" operator="equal">
      <formula>"Jour Direction"</formula>
    </cfRule>
    <cfRule type="cellIs" dxfId="2069" priority="2064" operator="equal">
      <formula>"Férié"</formula>
    </cfRule>
    <cfRule type="cellIs" dxfId="2068" priority="2065" operator="equal">
      <formula>"Fin de Contrat"</formula>
    </cfRule>
    <cfRule type="cellIs" dxfId="2067" priority="2066" operator="equal">
      <formula>"Visite Médicale"</formula>
    </cfRule>
    <cfRule type="cellIs" dxfId="2066" priority="2067" operator="equal">
      <formula>"Arrêt de Travail"</formula>
    </cfRule>
    <cfRule type="cellIs" dxfId="2065" priority="2068" operator="equal">
      <formula>"Congés Parental"</formula>
    </cfRule>
    <cfRule type="cellIs" dxfId="2064" priority="2069" operator="equal">
      <formula>"Jour Naissance"</formula>
    </cfRule>
    <cfRule type="cellIs" dxfId="2063" priority="2070" operator="equal">
      <formula>"Formation"</formula>
    </cfRule>
    <cfRule type="cellIs" dxfId="2062" priority="2071" operator="equal">
      <formula>"Congés"</formula>
    </cfRule>
    <cfRule type="cellIs" dxfId="2061" priority="2072" operator="equal">
      <formula>"Etudes"</formula>
    </cfRule>
    <cfRule type="cellIs" dxfId="2060" priority="2073" operator="equal">
      <formula>"Absent"</formula>
    </cfRule>
  </conditionalFormatting>
  <conditionalFormatting sqref="E1418:P1418">
    <cfRule type="cellIs" dxfId="2059" priority="2059" operator="equal">
      <formula>"///"</formula>
    </cfRule>
    <cfRule type="cellIs" dxfId="2058" priority="2060" operator="equal">
      <formula>"*"</formula>
    </cfRule>
    <cfRule type="cellIs" dxfId="2057" priority="2061" operator="equal">
      <formula>"//"</formula>
    </cfRule>
    <cfRule type="cellIs" dxfId="2056" priority="2062" operator="equal">
      <formula>"/"</formula>
    </cfRule>
  </conditionalFormatting>
  <conditionalFormatting sqref="E1415:P1415">
    <cfRule type="cellIs" dxfId="2055" priority="2048" operator="equal">
      <formula>"Jour Direction"</formula>
    </cfRule>
    <cfRule type="cellIs" dxfId="2054" priority="2049" operator="equal">
      <formula>"Férié"</formula>
    </cfRule>
    <cfRule type="cellIs" dxfId="2053" priority="2050" operator="equal">
      <formula>"Fin de Contrat"</formula>
    </cfRule>
    <cfRule type="cellIs" dxfId="2052" priority="2051" operator="equal">
      <formula>"Visite Médicale"</formula>
    </cfRule>
    <cfRule type="cellIs" dxfId="2051" priority="2052" operator="equal">
      <formula>"Arrêt de Travail"</formula>
    </cfRule>
    <cfRule type="cellIs" dxfId="2050" priority="2053" operator="equal">
      <formula>"Congés Parental"</formula>
    </cfRule>
    <cfRule type="cellIs" dxfId="2049" priority="2054" operator="equal">
      <formula>"Jour Naissance"</formula>
    </cfRule>
    <cfRule type="cellIs" dxfId="2048" priority="2055" operator="equal">
      <formula>"Formation"</formula>
    </cfRule>
    <cfRule type="cellIs" dxfId="2047" priority="2056" operator="equal">
      <formula>"Congés"</formula>
    </cfRule>
    <cfRule type="cellIs" dxfId="2046" priority="2057" operator="equal">
      <formula>"Etudes"</formula>
    </cfRule>
    <cfRule type="cellIs" dxfId="2045" priority="2058" operator="equal">
      <formula>"Absent"</formula>
    </cfRule>
  </conditionalFormatting>
  <conditionalFormatting sqref="E1416:P1416">
    <cfRule type="cellIs" dxfId="2044" priority="2044" operator="equal">
      <formula>"///"</formula>
    </cfRule>
    <cfRule type="cellIs" dxfId="2043" priority="2045" operator="equal">
      <formula>"*"</formula>
    </cfRule>
    <cfRule type="cellIs" dxfId="2042" priority="2046" operator="equal">
      <formula>"//"</formula>
    </cfRule>
    <cfRule type="cellIs" dxfId="2041" priority="2047" operator="equal">
      <formula>"/"</formula>
    </cfRule>
  </conditionalFormatting>
  <conditionalFormatting sqref="U1422">
    <cfRule type="cellIs" dxfId="2040" priority="2043" operator="notEqual">
      <formula>$S1422</formula>
    </cfRule>
  </conditionalFormatting>
  <conditionalFormatting sqref="E1443:P1443 E1445:P1445 E1447:P1447 E1469:P1469 E1471:P1471">
    <cfRule type="cellIs" dxfId="2039" priority="2032" operator="equal">
      <formula>"Jour Direction"</formula>
    </cfRule>
    <cfRule type="cellIs" dxfId="2038" priority="2033" operator="equal">
      <formula>"Férié"</formula>
    </cfRule>
    <cfRule type="cellIs" dxfId="2037" priority="2034" operator="equal">
      <formula>"Fin de Contrat"</formula>
    </cfRule>
    <cfRule type="cellIs" dxfId="2036" priority="2035" operator="equal">
      <formula>"Visite Médicale"</formula>
    </cfRule>
    <cfRule type="cellIs" dxfId="2035" priority="2036" operator="equal">
      <formula>"Arrêt de Travail"</formula>
    </cfRule>
    <cfRule type="cellIs" dxfId="2034" priority="2037" operator="equal">
      <formula>"Congés Parental"</formula>
    </cfRule>
    <cfRule type="cellIs" dxfId="2033" priority="2038" operator="equal">
      <formula>"Jour Naissance"</formula>
    </cfRule>
    <cfRule type="cellIs" dxfId="2032" priority="2039" operator="equal">
      <formula>"Formation"</formula>
    </cfRule>
    <cfRule type="cellIs" dxfId="2031" priority="2040" operator="equal">
      <formula>"Congés"</formula>
    </cfRule>
    <cfRule type="cellIs" dxfId="2030" priority="2041" operator="equal">
      <formula>"Etudes"</formula>
    </cfRule>
    <cfRule type="cellIs" dxfId="2029" priority="2042" operator="equal">
      <formula>"Absent"</formula>
    </cfRule>
  </conditionalFormatting>
  <conditionalFormatting sqref="E1444:P1444 E1446:P1446 E1448:P1448 E1470:P1470 E1472:P1472">
    <cfRule type="cellIs" dxfId="2028" priority="2028" operator="equal">
      <formula>"///"</formula>
    </cfRule>
    <cfRule type="cellIs" dxfId="2027" priority="2029" operator="equal">
      <formula>"*"</formula>
    </cfRule>
    <cfRule type="cellIs" dxfId="2026" priority="2030" operator="equal">
      <formula>"//"</formula>
    </cfRule>
    <cfRule type="cellIs" dxfId="2025" priority="2031" operator="equal">
      <formula>"/"</formula>
    </cfRule>
  </conditionalFormatting>
  <conditionalFormatting sqref="E1467:P1467">
    <cfRule type="cellIs" dxfId="2024" priority="2017" operator="equal">
      <formula>"Jour Direction"</formula>
    </cfRule>
    <cfRule type="cellIs" dxfId="2023" priority="2018" operator="equal">
      <formula>"Férié"</formula>
    </cfRule>
    <cfRule type="cellIs" dxfId="2022" priority="2019" operator="equal">
      <formula>"Fin de Contrat"</formula>
    </cfRule>
    <cfRule type="cellIs" dxfId="2021" priority="2020" operator="equal">
      <formula>"Visite Médicale"</formula>
    </cfRule>
    <cfRule type="cellIs" dxfId="2020" priority="2021" operator="equal">
      <formula>"Arrêt de Travail"</formula>
    </cfRule>
    <cfRule type="cellIs" dxfId="2019" priority="2022" operator="equal">
      <formula>"Congés Parental"</formula>
    </cfRule>
    <cfRule type="cellIs" dxfId="2018" priority="2023" operator="equal">
      <formula>"Jour Naissance"</formula>
    </cfRule>
    <cfRule type="cellIs" dxfId="2017" priority="2024" operator="equal">
      <formula>"Formation"</formula>
    </cfRule>
    <cfRule type="cellIs" dxfId="2016" priority="2025" operator="equal">
      <formula>"Congés"</formula>
    </cfRule>
    <cfRule type="cellIs" dxfId="2015" priority="2026" operator="equal">
      <formula>"Etudes"</formula>
    </cfRule>
    <cfRule type="cellIs" dxfId="2014" priority="2027" operator="equal">
      <formula>"Absent"</formula>
    </cfRule>
  </conditionalFormatting>
  <conditionalFormatting sqref="E1468:P1468">
    <cfRule type="cellIs" dxfId="2013" priority="2013" operator="equal">
      <formula>"///"</formula>
    </cfRule>
    <cfRule type="cellIs" dxfId="2012" priority="2014" operator="equal">
      <formula>"*"</formula>
    </cfRule>
    <cfRule type="cellIs" dxfId="2011" priority="2015" operator="equal">
      <formula>"//"</formula>
    </cfRule>
    <cfRule type="cellIs" dxfId="2010" priority="2016" operator="equal">
      <formula>"/"</formula>
    </cfRule>
  </conditionalFormatting>
  <conditionalFormatting sqref="E1465:P1465">
    <cfRule type="cellIs" dxfId="2009" priority="2002" operator="equal">
      <formula>"Jour Direction"</formula>
    </cfRule>
    <cfRule type="cellIs" dxfId="2008" priority="2003" operator="equal">
      <formula>"Férié"</formula>
    </cfRule>
    <cfRule type="cellIs" dxfId="2007" priority="2004" operator="equal">
      <formula>"Fin de Contrat"</formula>
    </cfRule>
    <cfRule type="cellIs" dxfId="2006" priority="2005" operator="equal">
      <formula>"Visite Médicale"</formula>
    </cfRule>
    <cfRule type="cellIs" dxfId="2005" priority="2006" operator="equal">
      <formula>"Arrêt de Travail"</formula>
    </cfRule>
    <cfRule type="cellIs" dxfId="2004" priority="2007" operator="equal">
      <formula>"Congés Parental"</formula>
    </cfRule>
    <cfRule type="cellIs" dxfId="2003" priority="2008" operator="equal">
      <formula>"Jour Naissance"</formula>
    </cfRule>
    <cfRule type="cellIs" dxfId="2002" priority="2009" operator="equal">
      <formula>"Formation"</formula>
    </cfRule>
    <cfRule type="cellIs" dxfId="2001" priority="2010" operator="equal">
      <formula>"Congés"</formula>
    </cfRule>
    <cfRule type="cellIs" dxfId="2000" priority="2011" operator="equal">
      <formula>"Etudes"</formula>
    </cfRule>
    <cfRule type="cellIs" dxfId="1999" priority="2012" operator="equal">
      <formula>"Absent"</formula>
    </cfRule>
  </conditionalFormatting>
  <conditionalFormatting sqref="E1466:P1466">
    <cfRule type="cellIs" dxfId="1998" priority="1998" operator="equal">
      <formula>"///"</formula>
    </cfRule>
    <cfRule type="cellIs" dxfId="1997" priority="1999" operator="equal">
      <formula>"*"</formula>
    </cfRule>
    <cfRule type="cellIs" dxfId="1996" priority="2000" operator="equal">
      <formula>"//"</formula>
    </cfRule>
    <cfRule type="cellIs" dxfId="1995" priority="2001" operator="equal">
      <formula>"/"</formula>
    </cfRule>
  </conditionalFormatting>
  <conditionalFormatting sqref="E1463:P1463">
    <cfRule type="cellIs" dxfId="1994" priority="1987" operator="equal">
      <formula>"Jour Direction"</formula>
    </cfRule>
    <cfRule type="cellIs" dxfId="1993" priority="1988" operator="equal">
      <formula>"Férié"</formula>
    </cfRule>
    <cfRule type="cellIs" dxfId="1992" priority="1989" operator="equal">
      <formula>"Fin de Contrat"</formula>
    </cfRule>
    <cfRule type="cellIs" dxfId="1991" priority="1990" operator="equal">
      <formula>"Visite Médicale"</formula>
    </cfRule>
    <cfRule type="cellIs" dxfId="1990" priority="1991" operator="equal">
      <formula>"Arrêt de Travail"</formula>
    </cfRule>
    <cfRule type="cellIs" dxfId="1989" priority="1992" operator="equal">
      <formula>"Congés Parental"</formula>
    </cfRule>
    <cfRule type="cellIs" dxfId="1988" priority="1993" operator="equal">
      <formula>"Jour Naissance"</formula>
    </cfRule>
    <cfRule type="cellIs" dxfId="1987" priority="1994" operator="equal">
      <formula>"Formation"</formula>
    </cfRule>
    <cfRule type="cellIs" dxfId="1986" priority="1995" operator="equal">
      <formula>"Congés"</formula>
    </cfRule>
    <cfRule type="cellIs" dxfId="1985" priority="1996" operator="equal">
      <formula>"Etudes"</formula>
    </cfRule>
    <cfRule type="cellIs" dxfId="1984" priority="1997" operator="equal">
      <formula>"Absent"</formula>
    </cfRule>
  </conditionalFormatting>
  <conditionalFormatting sqref="E1464:P1464">
    <cfRule type="cellIs" dxfId="1983" priority="1983" operator="equal">
      <formula>"///"</formula>
    </cfRule>
    <cfRule type="cellIs" dxfId="1982" priority="1984" operator="equal">
      <formula>"*"</formula>
    </cfRule>
    <cfRule type="cellIs" dxfId="1981" priority="1985" operator="equal">
      <formula>"//"</formula>
    </cfRule>
    <cfRule type="cellIs" dxfId="1980" priority="1986" operator="equal">
      <formula>"/"</formula>
    </cfRule>
  </conditionalFormatting>
  <conditionalFormatting sqref="E1461:P1461">
    <cfRule type="cellIs" dxfId="1979" priority="1972" operator="equal">
      <formula>"Jour Direction"</formula>
    </cfRule>
    <cfRule type="cellIs" dxfId="1978" priority="1973" operator="equal">
      <formula>"Férié"</formula>
    </cfRule>
    <cfRule type="cellIs" dxfId="1977" priority="1974" operator="equal">
      <formula>"Fin de Contrat"</formula>
    </cfRule>
    <cfRule type="cellIs" dxfId="1976" priority="1975" operator="equal">
      <formula>"Visite Médicale"</formula>
    </cfRule>
    <cfRule type="cellIs" dxfId="1975" priority="1976" operator="equal">
      <formula>"Arrêt de Travail"</formula>
    </cfRule>
    <cfRule type="cellIs" dxfId="1974" priority="1977" operator="equal">
      <formula>"Congés Parental"</formula>
    </cfRule>
    <cfRule type="cellIs" dxfId="1973" priority="1978" operator="equal">
      <formula>"Jour Naissance"</formula>
    </cfRule>
    <cfRule type="cellIs" dxfId="1972" priority="1979" operator="equal">
      <formula>"Formation"</formula>
    </cfRule>
    <cfRule type="cellIs" dxfId="1971" priority="1980" operator="equal">
      <formula>"Congés"</formula>
    </cfRule>
    <cfRule type="cellIs" dxfId="1970" priority="1981" operator="equal">
      <formula>"Etudes"</formula>
    </cfRule>
    <cfRule type="cellIs" dxfId="1969" priority="1982" operator="equal">
      <formula>"Absent"</formula>
    </cfRule>
  </conditionalFormatting>
  <conditionalFormatting sqref="E1462:P1462">
    <cfRule type="cellIs" dxfId="1968" priority="1968" operator="equal">
      <formula>"///"</formula>
    </cfRule>
    <cfRule type="cellIs" dxfId="1967" priority="1969" operator="equal">
      <formula>"*"</formula>
    </cfRule>
    <cfRule type="cellIs" dxfId="1966" priority="1970" operator="equal">
      <formula>"//"</formula>
    </cfRule>
    <cfRule type="cellIs" dxfId="1965" priority="1971" operator="equal">
      <formula>"/"</formula>
    </cfRule>
  </conditionalFormatting>
  <conditionalFormatting sqref="E1459:P1459">
    <cfRule type="cellIs" dxfId="1964" priority="1957" operator="equal">
      <formula>"Jour Direction"</formula>
    </cfRule>
    <cfRule type="cellIs" dxfId="1963" priority="1958" operator="equal">
      <formula>"Férié"</formula>
    </cfRule>
    <cfRule type="cellIs" dxfId="1962" priority="1959" operator="equal">
      <formula>"Fin de Contrat"</formula>
    </cfRule>
    <cfRule type="cellIs" dxfId="1961" priority="1960" operator="equal">
      <formula>"Visite Médicale"</formula>
    </cfRule>
    <cfRule type="cellIs" dxfId="1960" priority="1961" operator="equal">
      <formula>"Arrêt de Travail"</formula>
    </cfRule>
    <cfRule type="cellIs" dxfId="1959" priority="1962" operator="equal">
      <formula>"Congés Parental"</formula>
    </cfRule>
    <cfRule type="cellIs" dxfId="1958" priority="1963" operator="equal">
      <formula>"Jour Naissance"</formula>
    </cfRule>
    <cfRule type="cellIs" dxfId="1957" priority="1964" operator="equal">
      <formula>"Formation"</formula>
    </cfRule>
    <cfRule type="cellIs" dxfId="1956" priority="1965" operator="equal">
      <formula>"Congés"</formula>
    </cfRule>
    <cfRule type="cellIs" dxfId="1955" priority="1966" operator="equal">
      <formula>"Etudes"</formula>
    </cfRule>
    <cfRule type="cellIs" dxfId="1954" priority="1967" operator="equal">
      <formula>"Absent"</formula>
    </cfRule>
  </conditionalFormatting>
  <conditionalFormatting sqref="E1460:P1460">
    <cfRule type="cellIs" dxfId="1953" priority="1953" operator="equal">
      <formula>"///"</formula>
    </cfRule>
    <cfRule type="cellIs" dxfId="1952" priority="1954" operator="equal">
      <formula>"*"</formula>
    </cfRule>
    <cfRule type="cellIs" dxfId="1951" priority="1955" operator="equal">
      <formula>"//"</formula>
    </cfRule>
    <cfRule type="cellIs" dxfId="1950" priority="1956" operator="equal">
      <formula>"/"</formula>
    </cfRule>
  </conditionalFormatting>
  <conditionalFormatting sqref="E1457:P1457">
    <cfRule type="cellIs" dxfId="1949" priority="1942" operator="equal">
      <formula>"Jour Direction"</formula>
    </cfRule>
    <cfRule type="cellIs" dxfId="1948" priority="1943" operator="equal">
      <formula>"Férié"</formula>
    </cfRule>
    <cfRule type="cellIs" dxfId="1947" priority="1944" operator="equal">
      <formula>"Fin de Contrat"</formula>
    </cfRule>
    <cfRule type="cellIs" dxfId="1946" priority="1945" operator="equal">
      <formula>"Visite Médicale"</formula>
    </cfRule>
    <cfRule type="cellIs" dxfId="1945" priority="1946" operator="equal">
      <formula>"Arrêt de Travail"</formula>
    </cfRule>
    <cfRule type="cellIs" dxfId="1944" priority="1947" operator="equal">
      <formula>"Congés Parental"</formula>
    </cfRule>
    <cfRule type="cellIs" dxfId="1943" priority="1948" operator="equal">
      <formula>"Jour Naissance"</formula>
    </cfRule>
    <cfRule type="cellIs" dxfId="1942" priority="1949" operator="equal">
      <formula>"Formation"</formula>
    </cfRule>
    <cfRule type="cellIs" dxfId="1941" priority="1950" operator="equal">
      <formula>"Congés"</formula>
    </cfRule>
    <cfRule type="cellIs" dxfId="1940" priority="1951" operator="equal">
      <formula>"Etudes"</formula>
    </cfRule>
    <cfRule type="cellIs" dxfId="1939" priority="1952" operator="equal">
      <formula>"Absent"</formula>
    </cfRule>
  </conditionalFormatting>
  <conditionalFormatting sqref="E1458:P1458">
    <cfRule type="cellIs" dxfId="1938" priority="1938" operator="equal">
      <formula>"///"</formula>
    </cfRule>
    <cfRule type="cellIs" dxfId="1937" priority="1939" operator="equal">
      <formula>"*"</formula>
    </cfRule>
    <cfRule type="cellIs" dxfId="1936" priority="1940" operator="equal">
      <formula>"//"</formula>
    </cfRule>
    <cfRule type="cellIs" dxfId="1935" priority="1941" operator="equal">
      <formula>"/"</formula>
    </cfRule>
  </conditionalFormatting>
  <conditionalFormatting sqref="E1455:P1455">
    <cfRule type="cellIs" dxfId="1934" priority="1927" operator="equal">
      <formula>"Jour Direction"</formula>
    </cfRule>
    <cfRule type="cellIs" dxfId="1933" priority="1928" operator="equal">
      <formula>"Férié"</formula>
    </cfRule>
    <cfRule type="cellIs" dxfId="1932" priority="1929" operator="equal">
      <formula>"Fin de Contrat"</formula>
    </cfRule>
    <cfRule type="cellIs" dxfId="1931" priority="1930" operator="equal">
      <formula>"Visite Médicale"</formula>
    </cfRule>
    <cfRule type="cellIs" dxfId="1930" priority="1931" operator="equal">
      <formula>"Arrêt de Travail"</formula>
    </cfRule>
    <cfRule type="cellIs" dxfId="1929" priority="1932" operator="equal">
      <formula>"Congés Parental"</formula>
    </cfRule>
    <cfRule type="cellIs" dxfId="1928" priority="1933" operator="equal">
      <formula>"Jour Naissance"</formula>
    </cfRule>
    <cfRule type="cellIs" dxfId="1927" priority="1934" operator="equal">
      <formula>"Formation"</formula>
    </cfRule>
    <cfRule type="cellIs" dxfId="1926" priority="1935" operator="equal">
      <formula>"Congés"</formula>
    </cfRule>
    <cfRule type="cellIs" dxfId="1925" priority="1936" operator="equal">
      <formula>"Etudes"</formula>
    </cfRule>
    <cfRule type="cellIs" dxfId="1924" priority="1937" operator="equal">
      <formula>"Absent"</formula>
    </cfRule>
  </conditionalFormatting>
  <conditionalFormatting sqref="E1456:P1456">
    <cfRule type="cellIs" dxfId="1923" priority="1923" operator="equal">
      <formula>"///"</formula>
    </cfRule>
    <cfRule type="cellIs" dxfId="1922" priority="1924" operator="equal">
      <formula>"*"</formula>
    </cfRule>
    <cfRule type="cellIs" dxfId="1921" priority="1925" operator="equal">
      <formula>"//"</formula>
    </cfRule>
    <cfRule type="cellIs" dxfId="1920" priority="1926" operator="equal">
      <formula>"/"</formula>
    </cfRule>
  </conditionalFormatting>
  <conditionalFormatting sqref="E1453:P1453">
    <cfRule type="cellIs" dxfId="1919" priority="1912" operator="equal">
      <formula>"Jour Direction"</formula>
    </cfRule>
    <cfRule type="cellIs" dxfId="1918" priority="1913" operator="equal">
      <formula>"Férié"</formula>
    </cfRule>
    <cfRule type="cellIs" dxfId="1917" priority="1914" operator="equal">
      <formula>"Fin de Contrat"</formula>
    </cfRule>
    <cfRule type="cellIs" dxfId="1916" priority="1915" operator="equal">
      <formula>"Visite Médicale"</formula>
    </cfRule>
    <cfRule type="cellIs" dxfId="1915" priority="1916" operator="equal">
      <formula>"Arrêt de Travail"</formula>
    </cfRule>
    <cfRule type="cellIs" dxfId="1914" priority="1917" operator="equal">
      <formula>"Congés Parental"</formula>
    </cfRule>
    <cfRule type="cellIs" dxfId="1913" priority="1918" operator="equal">
      <formula>"Jour Naissance"</formula>
    </cfRule>
    <cfRule type="cellIs" dxfId="1912" priority="1919" operator="equal">
      <formula>"Formation"</formula>
    </cfRule>
    <cfRule type="cellIs" dxfId="1911" priority="1920" operator="equal">
      <formula>"Congés"</formula>
    </cfRule>
    <cfRule type="cellIs" dxfId="1910" priority="1921" operator="equal">
      <formula>"Etudes"</formula>
    </cfRule>
    <cfRule type="cellIs" dxfId="1909" priority="1922" operator="equal">
      <formula>"Absent"</formula>
    </cfRule>
  </conditionalFormatting>
  <conditionalFormatting sqref="E1454:P1454">
    <cfRule type="cellIs" dxfId="1908" priority="1908" operator="equal">
      <formula>"///"</formula>
    </cfRule>
    <cfRule type="cellIs" dxfId="1907" priority="1909" operator="equal">
      <formula>"*"</formula>
    </cfRule>
    <cfRule type="cellIs" dxfId="1906" priority="1910" operator="equal">
      <formula>"//"</formula>
    </cfRule>
    <cfRule type="cellIs" dxfId="1905" priority="1911" operator="equal">
      <formula>"/"</formula>
    </cfRule>
  </conditionalFormatting>
  <conditionalFormatting sqref="E1451:P1451">
    <cfRule type="cellIs" dxfId="1904" priority="1897" operator="equal">
      <formula>"Jour Direction"</formula>
    </cfRule>
    <cfRule type="cellIs" dxfId="1903" priority="1898" operator="equal">
      <formula>"Férié"</formula>
    </cfRule>
    <cfRule type="cellIs" dxfId="1902" priority="1899" operator="equal">
      <formula>"Fin de Contrat"</formula>
    </cfRule>
    <cfRule type="cellIs" dxfId="1901" priority="1900" operator="equal">
      <formula>"Visite Médicale"</formula>
    </cfRule>
    <cfRule type="cellIs" dxfId="1900" priority="1901" operator="equal">
      <formula>"Arrêt de Travail"</formula>
    </cfRule>
    <cfRule type="cellIs" dxfId="1899" priority="1902" operator="equal">
      <formula>"Congés Parental"</formula>
    </cfRule>
    <cfRule type="cellIs" dxfId="1898" priority="1903" operator="equal">
      <formula>"Jour Naissance"</formula>
    </cfRule>
    <cfRule type="cellIs" dxfId="1897" priority="1904" operator="equal">
      <formula>"Formation"</formula>
    </cfRule>
    <cfRule type="cellIs" dxfId="1896" priority="1905" operator="equal">
      <formula>"Congés"</formula>
    </cfRule>
    <cfRule type="cellIs" dxfId="1895" priority="1906" operator="equal">
      <formula>"Etudes"</formula>
    </cfRule>
    <cfRule type="cellIs" dxfId="1894" priority="1907" operator="equal">
      <formula>"Absent"</formula>
    </cfRule>
  </conditionalFormatting>
  <conditionalFormatting sqref="E1452:P1452">
    <cfRule type="cellIs" dxfId="1893" priority="1893" operator="equal">
      <formula>"///"</formula>
    </cfRule>
    <cfRule type="cellIs" dxfId="1892" priority="1894" operator="equal">
      <formula>"*"</formula>
    </cfRule>
    <cfRule type="cellIs" dxfId="1891" priority="1895" operator="equal">
      <formula>"//"</formula>
    </cfRule>
    <cfRule type="cellIs" dxfId="1890" priority="1896" operator="equal">
      <formula>"/"</formula>
    </cfRule>
  </conditionalFormatting>
  <conditionalFormatting sqref="E1449:P1449">
    <cfRule type="cellIs" dxfId="1889" priority="1882" operator="equal">
      <formula>"Jour Direction"</formula>
    </cfRule>
    <cfRule type="cellIs" dxfId="1888" priority="1883" operator="equal">
      <formula>"Férié"</formula>
    </cfRule>
    <cfRule type="cellIs" dxfId="1887" priority="1884" operator="equal">
      <formula>"Fin de Contrat"</formula>
    </cfRule>
    <cfRule type="cellIs" dxfId="1886" priority="1885" operator="equal">
      <formula>"Visite Médicale"</formula>
    </cfRule>
    <cfRule type="cellIs" dxfId="1885" priority="1886" operator="equal">
      <formula>"Arrêt de Travail"</formula>
    </cfRule>
    <cfRule type="cellIs" dxfId="1884" priority="1887" operator="equal">
      <formula>"Congés Parental"</formula>
    </cfRule>
    <cfRule type="cellIs" dxfId="1883" priority="1888" operator="equal">
      <formula>"Jour Naissance"</formula>
    </cfRule>
    <cfRule type="cellIs" dxfId="1882" priority="1889" operator="equal">
      <formula>"Formation"</formula>
    </cfRule>
    <cfRule type="cellIs" dxfId="1881" priority="1890" operator="equal">
      <formula>"Congés"</formula>
    </cfRule>
    <cfRule type="cellIs" dxfId="1880" priority="1891" operator="equal">
      <formula>"Etudes"</formula>
    </cfRule>
    <cfRule type="cellIs" dxfId="1879" priority="1892" operator="equal">
      <formula>"Absent"</formula>
    </cfRule>
  </conditionalFormatting>
  <conditionalFormatting sqref="E1450:P1450">
    <cfRule type="cellIs" dxfId="1878" priority="1878" operator="equal">
      <formula>"///"</formula>
    </cfRule>
    <cfRule type="cellIs" dxfId="1877" priority="1879" operator="equal">
      <formula>"*"</formula>
    </cfRule>
    <cfRule type="cellIs" dxfId="1876" priority="1880" operator="equal">
      <formula>"//"</formula>
    </cfRule>
    <cfRule type="cellIs" dxfId="1875" priority="1881" operator="equal">
      <formula>"/"</formula>
    </cfRule>
  </conditionalFormatting>
  <conditionalFormatting sqref="U1456">
    <cfRule type="cellIs" dxfId="1874" priority="1877" operator="notEqual">
      <formula>$S1456</formula>
    </cfRule>
  </conditionalFormatting>
  <conditionalFormatting sqref="E1477:P1477 E1479:P1479 E1481:P1481 E1503:P1503 E1505:P1505">
    <cfRule type="cellIs" dxfId="1873" priority="1866" operator="equal">
      <formula>"Jour Direction"</formula>
    </cfRule>
    <cfRule type="cellIs" dxfId="1872" priority="1867" operator="equal">
      <formula>"Férié"</formula>
    </cfRule>
    <cfRule type="cellIs" dxfId="1871" priority="1868" operator="equal">
      <formula>"Fin de Contrat"</formula>
    </cfRule>
    <cfRule type="cellIs" dxfId="1870" priority="1869" operator="equal">
      <formula>"Visite Médicale"</formula>
    </cfRule>
    <cfRule type="cellIs" dxfId="1869" priority="1870" operator="equal">
      <formula>"Arrêt de Travail"</formula>
    </cfRule>
    <cfRule type="cellIs" dxfId="1868" priority="1871" operator="equal">
      <formula>"Congés Parental"</formula>
    </cfRule>
    <cfRule type="cellIs" dxfId="1867" priority="1872" operator="equal">
      <formula>"Jour Naissance"</formula>
    </cfRule>
    <cfRule type="cellIs" dxfId="1866" priority="1873" operator="equal">
      <formula>"Formation"</formula>
    </cfRule>
    <cfRule type="cellIs" dxfId="1865" priority="1874" operator="equal">
      <formula>"Congés"</formula>
    </cfRule>
    <cfRule type="cellIs" dxfId="1864" priority="1875" operator="equal">
      <formula>"Etudes"</formula>
    </cfRule>
    <cfRule type="cellIs" dxfId="1863" priority="1876" operator="equal">
      <formula>"Absent"</formula>
    </cfRule>
  </conditionalFormatting>
  <conditionalFormatting sqref="E1478:P1478 E1480:P1480 E1482:P1482 E1504:P1504 E1506:P1506">
    <cfRule type="cellIs" dxfId="1862" priority="1862" operator="equal">
      <formula>"///"</formula>
    </cfRule>
    <cfRule type="cellIs" dxfId="1861" priority="1863" operator="equal">
      <formula>"*"</formula>
    </cfRule>
    <cfRule type="cellIs" dxfId="1860" priority="1864" operator="equal">
      <formula>"//"</formula>
    </cfRule>
    <cfRule type="cellIs" dxfId="1859" priority="1865" operator="equal">
      <formula>"/"</formula>
    </cfRule>
  </conditionalFormatting>
  <conditionalFormatting sqref="E1501:P1501">
    <cfRule type="cellIs" dxfId="1858" priority="1851" operator="equal">
      <formula>"Jour Direction"</formula>
    </cfRule>
    <cfRule type="cellIs" dxfId="1857" priority="1852" operator="equal">
      <formula>"Férié"</formula>
    </cfRule>
    <cfRule type="cellIs" dxfId="1856" priority="1853" operator="equal">
      <formula>"Fin de Contrat"</formula>
    </cfRule>
    <cfRule type="cellIs" dxfId="1855" priority="1854" operator="equal">
      <formula>"Visite Médicale"</formula>
    </cfRule>
    <cfRule type="cellIs" dxfId="1854" priority="1855" operator="equal">
      <formula>"Arrêt de Travail"</formula>
    </cfRule>
    <cfRule type="cellIs" dxfId="1853" priority="1856" operator="equal">
      <formula>"Congés Parental"</formula>
    </cfRule>
    <cfRule type="cellIs" dxfId="1852" priority="1857" operator="equal">
      <formula>"Jour Naissance"</formula>
    </cfRule>
    <cfRule type="cellIs" dxfId="1851" priority="1858" operator="equal">
      <formula>"Formation"</formula>
    </cfRule>
    <cfRule type="cellIs" dxfId="1850" priority="1859" operator="equal">
      <formula>"Congés"</formula>
    </cfRule>
    <cfRule type="cellIs" dxfId="1849" priority="1860" operator="equal">
      <formula>"Etudes"</formula>
    </cfRule>
    <cfRule type="cellIs" dxfId="1848" priority="1861" operator="equal">
      <formula>"Absent"</formula>
    </cfRule>
  </conditionalFormatting>
  <conditionalFormatting sqref="E1502:P1502">
    <cfRule type="cellIs" dxfId="1847" priority="1847" operator="equal">
      <formula>"///"</formula>
    </cfRule>
    <cfRule type="cellIs" dxfId="1846" priority="1848" operator="equal">
      <formula>"*"</formula>
    </cfRule>
    <cfRule type="cellIs" dxfId="1845" priority="1849" operator="equal">
      <formula>"//"</formula>
    </cfRule>
    <cfRule type="cellIs" dxfId="1844" priority="1850" operator="equal">
      <formula>"/"</formula>
    </cfRule>
  </conditionalFormatting>
  <conditionalFormatting sqref="E1499:P1499">
    <cfRule type="cellIs" dxfId="1843" priority="1836" operator="equal">
      <formula>"Jour Direction"</formula>
    </cfRule>
    <cfRule type="cellIs" dxfId="1842" priority="1837" operator="equal">
      <formula>"Férié"</formula>
    </cfRule>
    <cfRule type="cellIs" dxfId="1841" priority="1838" operator="equal">
      <formula>"Fin de Contrat"</formula>
    </cfRule>
    <cfRule type="cellIs" dxfId="1840" priority="1839" operator="equal">
      <formula>"Visite Médicale"</formula>
    </cfRule>
    <cfRule type="cellIs" dxfId="1839" priority="1840" operator="equal">
      <formula>"Arrêt de Travail"</formula>
    </cfRule>
    <cfRule type="cellIs" dxfId="1838" priority="1841" operator="equal">
      <formula>"Congés Parental"</formula>
    </cfRule>
    <cfRule type="cellIs" dxfId="1837" priority="1842" operator="equal">
      <formula>"Jour Naissance"</formula>
    </cfRule>
    <cfRule type="cellIs" dxfId="1836" priority="1843" operator="equal">
      <formula>"Formation"</formula>
    </cfRule>
    <cfRule type="cellIs" dxfId="1835" priority="1844" operator="equal">
      <formula>"Congés"</formula>
    </cfRule>
    <cfRule type="cellIs" dxfId="1834" priority="1845" operator="equal">
      <formula>"Etudes"</formula>
    </cfRule>
    <cfRule type="cellIs" dxfId="1833" priority="1846" operator="equal">
      <formula>"Absent"</formula>
    </cfRule>
  </conditionalFormatting>
  <conditionalFormatting sqref="E1500:P1500">
    <cfRule type="cellIs" dxfId="1832" priority="1832" operator="equal">
      <formula>"///"</formula>
    </cfRule>
    <cfRule type="cellIs" dxfId="1831" priority="1833" operator="equal">
      <formula>"*"</formula>
    </cfRule>
    <cfRule type="cellIs" dxfId="1830" priority="1834" operator="equal">
      <formula>"//"</formula>
    </cfRule>
    <cfRule type="cellIs" dxfId="1829" priority="1835" operator="equal">
      <formula>"/"</formula>
    </cfRule>
  </conditionalFormatting>
  <conditionalFormatting sqref="E1497:P1497">
    <cfRule type="cellIs" dxfId="1828" priority="1821" operator="equal">
      <formula>"Jour Direction"</formula>
    </cfRule>
    <cfRule type="cellIs" dxfId="1827" priority="1822" operator="equal">
      <formula>"Férié"</formula>
    </cfRule>
    <cfRule type="cellIs" dxfId="1826" priority="1823" operator="equal">
      <formula>"Fin de Contrat"</formula>
    </cfRule>
    <cfRule type="cellIs" dxfId="1825" priority="1824" operator="equal">
      <formula>"Visite Médicale"</formula>
    </cfRule>
    <cfRule type="cellIs" dxfId="1824" priority="1825" operator="equal">
      <formula>"Arrêt de Travail"</formula>
    </cfRule>
    <cfRule type="cellIs" dxfId="1823" priority="1826" operator="equal">
      <formula>"Congés Parental"</formula>
    </cfRule>
    <cfRule type="cellIs" dxfId="1822" priority="1827" operator="equal">
      <formula>"Jour Naissance"</formula>
    </cfRule>
    <cfRule type="cellIs" dxfId="1821" priority="1828" operator="equal">
      <formula>"Formation"</formula>
    </cfRule>
    <cfRule type="cellIs" dxfId="1820" priority="1829" operator="equal">
      <formula>"Congés"</formula>
    </cfRule>
    <cfRule type="cellIs" dxfId="1819" priority="1830" operator="equal">
      <formula>"Etudes"</formula>
    </cfRule>
    <cfRule type="cellIs" dxfId="1818" priority="1831" operator="equal">
      <formula>"Absent"</formula>
    </cfRule>
  </conditionalFormatting>
  <conditionalFormatting sqref="E1498:P1498">
    <cfRule type="cellIs" dxfId="1817" priority="1817" operator="equal">
      <formula>"///"</formula>
    </cfRule>
    <cfRule type="cellIs" dxfId="1816" priority="1818" operator="equal">
      <formula>"*"</formula>
    </cfRule>
    <cfRule type="cellIs" dxfId="1815" priority="1819" operator="equal">
      <formula>"//"</formula>
    </cfRule>
    <cfRule type="cellIs" dxfId="1814" priority="1820" operator="equal">
      <formula>"/"</formula>
    </cfRule>
  </conditionalFormatting>
  <conditionalFormatting sqref="E1495:P1495">
    <cfRule type="cellIs" dxfId="1813" priority="1806" operator="equal">
      <formula>"Jour Direction"</formula>
    </cfRule>
    <cfRule type="cellIs" dxfId="1812" priority="1807" operator="equal">
      <formula>"Férié"</formula>
    </cfRule>
    <cfRule type="cellIs" dxfId="1811" priority="1808" operator="equal">
      <formula>"Fin de Contrat"</formula>
    </cfRule>
    <cfRule type="cellIs" dxfId="1810" priority="1809" operator="equal">
      <formula>"Visite Médicale"</formula>
    </cfRule>
    <cfRule type="cellIs" dxfId="1809" priority="1810" operator="equal">
      <formula>"Arrêt de Travail"</formula>
    </cfRule>
    <cfRule type="cellIs" dxfId="1808" priority="1811" operator="equal">
      <formula>"Congés Parental"</formula>
    </cfRule>
    <cfRule type="cellIs" dxfId="1807" priority="1812" operator="equal">
      <formula>"Jour Naissance"</formula>
    </cfRule>
    <cfRule type="cellIs" dxfId="1806" priority="1813" operator="equal">
      <formula>"Formation"</formula>
    </cfRule>
    <cfRule type="cellIs" dxfId="1805" priority="1814" operator="equal">
      <formula>"Congés"</formula>
    </cfRule>
    <cfRule type="cellIs" dxfId="1804" priority="1815" operator="equal">
      <formula>"Etudes"</formula>
    </cfRule>
    <cfRule type="cellIs" dxfId="1803" priority="1816" operator="equal">
      <formula>"Absent"</formula>
    </cfRule>
  </conditionalFormatting>
  <conditionalFormatting sqref="E1496:P1496">
    <cfRule type="cellIs" dxfId="1802" priority="1802" operator="equal">
      <formula>"///"</formula>
    </cfRule>
    <cfRule type="cellIs" dxfId="1801" priority="1803" operator="equal">
      <formula>"*"</formula>
    </cfRule>
    <cfRule type="cellIs" dxfId="1800" priority="1804" operator="equal">
      <formula>"//"</formula>
    </cfRule>
    <cfRule type="cellIs" dxfId="1799" priority="1805" operator="equal">
      <formula>"/"</formula>
    </cfRule>
  </conditionalFormatting>
  <conditionalFormatting sqref="E1493:P1493">
    <cfRule type="cellIs" dxfId="1798" priority="1791" operator="equal">
      <formula>"Jour Direction"</formula>
    </cfRule>
    <cfRule type="cellIs" dxfId="1797" priority="1792" operator="equal">
      <formula>"Férié"</formula>
    </cfRule>
    <cfRule type="cellIs" dxfId="1796" priority="1793" operator="equal">
      <formula>"Fin de Contrat"</formula>
    </cfRule>
    <cfRule type="cellIs" dxfId="1795" priority="1794" operator="equal">
      <formula>"Visite Médicale"</formula>
    </cfRule>
    <cfRule type="cellIs" dxfId="1794" priority="1795" operator="equal">
      <formula>"Arrêt de Travail"</formula>
    </cfRule>
    <cfRule type="cellIs" dxfId="1793" priority="1796" operator="equal">
      <formula>"Congés Parental"</formula>
    </cfRule>
    <cfRule type="cellIs" dxfId="1792" priority="1797" operator="equal">
      <formula>"Jour Naissance"</formula>
    </cfRule>
    <cfRule type="cellIs" dxfId="1791" priority="1798" operator="equal">
      <formula>"Formation"</formula>
    </cfRule>
    <cfRule type="cellIs" dxfId="1790" priority="1799" operator="equal">
      <formula>"Congés"</formula>
    </cfRule>
    <cfRule type="cellIs" dxfId="1789" priority="1800" operator="equal">
      <formula>"Etudes"</formula>
    </cfRule>
    <cfRule type="cellIs" dxfId="1788" priority="1801" operator="equal">
      <formula>"Absent"</formula>
    </cfRule>
  </conditionalFormatting>
  <conditionalFormatting sqref="E1494:P1494">
    <cfRule type="cellIs" dxfId="1787" priority="1787" operator="equal">
      <formula>"///"</formula>
    </cfRule>
    <cfRule type="cellIs" dxfId="1786" priority="1788" operator="equal">
      <formula>"*"</formula>
    </cfRule>
    <cfRule type="cellIs" dxfId="1785" priority="1789" operator="equal">
      <formula>"//"</formula>
    </cfRule>
    <cfRule type="cellIs" dxfId="1784" priority="1790" operator="equal">
      <formula>"/"</formula>
    </cfRule>
  </conditionalFormatting>
  <conditionalFormatting sqref="E1491:P1491">
    <cfRule type="cellIs" dxfId="1783" priority="1776" operator="equal">
      <formula>"Jour Direction"</formula>
    </cfRule>
    <cfRule type="cellIs" dxfId="1782" priority="1777" operator="equal">
      <formula>"Férié"</formula>
    </cfRule>
    <cfRule type="cellIs" dxfId="1781" priority="1778" operator="equal">
      <formula>"Fin de Contrat"</formula>
    </cfRule>
    <cfRule type="cellIs" dxfId="1780" priority="1779" operator="equal">
      <formula>"Visite Médicale"</formula>
    </cfRule>
    <cfRule type="cellIs" dxfId="1779" priority="1780" operator="equal">
      <formula>"Arrêt de Travail"</formula>
    </cfRule>
    <cfRule type="cellIs" dxfId="1778" priority="1781" operator="equal">
      <formula>"Congés Parental"</formula>
    </cfRule>
    <cfRule type="cellIs" dxfId="1777" priority="1782" operator="equal">
      <formula>"Jour Naissance"</formula>
    </cfRule>
    <cfRule type="cellIs" dxfId="1776" priority="1783" operator="equal">
      <formula>"Formation"</formula>
    </cfRule>
    <cfRule type="cellIs" dxfId="1775" priority="1784" operator="equal">
      <formula>"Congés"</formula>
    </cfRule>
    <cfRule type="cellIs" dxfId="1774" priority="1785" operator="equal">
      <formula>"Etudes"</formula>
    </cfRule>
    <cfRule type="cellIs" dxfId="1773" priority="1786" operator="equal">
      <formula>"Absent"</formula>
    </cfRule>
  </conditionalFormatting>
  <conditionalFormatting sqref="E1492:P1492">
    <cfRule type="cellIs" dxfId="1772" priority="1772" operator="equal">
      <formula>"///"</formula>
    </cfRule>
    <cfRule type="cellIs" dxfId="1771" priority="1773" operator="equal">
      <formula>"*"</formula>
    </cfRule>
    <cfRule type="cellIs" dxfId="1770" priority="1774" operator="equal">
      <formula>"//"</formula>
    </cfRule>
    <cfRule type="cellIs" dxfId="1769" priority="1775" operator="equal">
      <formula>"/"</formula>
    </cfRule>
  </conditionalFormatting>
  <conditionalFormatting sqref="E1489:P1489">
    <cfRule type="cellIs" dxfId="1768" priority="1761" operator="equal">
      <formula>"Jour Direction"</formula>
    </cfRule>
    <cfRule type="cellIs" dxfId="1767" priority="1762" operator="equal">
      <formula>"Férié"</formula>
    </cfRule>
    <cfRule type="cellIs" dxfId="1766" priority="1763" operator="equal">
      <formula>"Fin de Contrat"</formula>
    </cfRule>
    <cfRule type="cellIs" dxfId="1765" priority="1764" operator="equal">
      <formula>"Visite Médicale"</formula>
    </cfRule>
    <cfRule type="cellIs" dxfId="1764" priority="1765" operator="equal">
      <formula>"Arrêt de Travail"</formula>
    </cfRule>
    <cfRule type="cellIs" dxfId="1763" priority="1766" operator="equal">
      <formula>"Congés Parental"</formula>
    </cfRule>
    <cfRule type="cellIs" dxfId="1762" priority="1767" operator="equal">
      <formula>"Jour Naissance"</formula>
    </cfRule>
    <cfRule type="cellIs" dxfId="1761" priority="1768" operator="equal">
      <formula>"Formation"</formula>
    </cfRule>
    <cfRule type="cellIs" dxfId="1760" priority="1769" operator="equal">
      <formula>"Congés"</formula>
    </cfRule>
    <cfRule type="cellIs" dxfId="1759" priority="1770" operator="equal">
      <formula>"Etudes"</formula>
    </cfRule>
    <cfRule type="cellIs" dxfId="1758" priority="1771" operator="equal">
      <formula>"Absent"</formula>
    </cfRule>
  </conditionalFormatting>
  <conditionalFormatting sqref="E1490:P1490">
    <cfRule type="cellIs" dxfId="1757" priority="1757" operator="equal">
      <formula>"///"</formula>
    </cfRule>
    <cfRule type="cellIs" dxfId="1756" priority="1758" operator="equal">
      <formula>"*"</formula>
    </cfRule>
    <cfRule type="cellIs" dxfId="1755" priority="1759" operator="equal">
      <formula>"//"</formula>
    </cfRule>
    <cfRule type="cellIs" dxfId="1754" priority="1760" operator="equal">
      <formula>"/"</formula>
    </cfRule>
  </conditionalFormatting>
  <conditionalFormatting sqref="E1487:P1487">
    <cfRule type="cellIs" dxfId="1753" priority="1746" operator="equal">
      <formula>"Jour Direction"</formula>
    </cfRule>
    <cfRule type="cellIs" dxfId="1752" priority="1747" operator="equal">
      <formula>"Férié"</formula>
    </cfRule>
    <cfRule type="cellIs" dxfId="1751" priority="1748" operator="equal">
      <formula>"Fin de Contrat"</formula>
    </cfRule>
    <cfRule type="cellIs" dxfId="1750" priority="1749" operator="equal">
      <formula>"Visite Médicale"</formula>
    </cfRule>
    <cfRule type="cellIs" dxfId="1749" priority="1750" operator="equal">
      <formula>"Arrêt de Travail"</formula>
    </cfRule>
    <cfRule type="cellIs" dxfId="1748" priority="1751" operator="equal">
      <formula>"Congés Parental"</formula>
    </cfRule>
    <cfRule type="cellIs" dxfId="1747" priority="1752" operator="equal">
      <formula>"Jour Naissance"</formula>
    </cfRule>
    <cfRule type="cellIs" dxfId="1746" priority="1753" operator="equal">
      <formula>"Formation"</formula>
    </cfRule>
    <cfRule type="cellIs" dxfId="1745" priority="1754" operator="equal">
      <formula>"Congés"</formula>
    </cfRule>
    <cfRule type="cellIs" dxfId="1744" priority="1755" operator="equal">
      <formula>"Etudes"</formula>
    </cfRule>
    <cfRule type="cellIs" dxfId="1743" priority="1756" operator="equal">
      <formula>"Absent"</formula>
    </cfRule>
  </conditionalFormatting>
  <conditionalFormatting sqref="E1488:P1488">
    <cfRule type="cellIs" dxfId="1742" priority="1742" operator="equal">
      <formula>"///"</formula>
    </cfRule>
    <cfRule type="cellIs" dxfId="1741" priority="1743" operator="equal">
      <formula>"*"</formula>
    </cfRule>
    <cfRule type="cellIs" dxfId="1740" priority="1744" operator="equal">
      <formula>"//"</formula>
    </cfRule>
    <cfRule type="cellIs" dxfId="1739" priority="1745" operator="equal">
      <formula>"/"</formula>
    </cfRule>
  </conditionalFormatting>
  <conditionalFormatting sqref="E1485:P1485">
    <cfRule type="cellIs" dxfId="1738" priority="1731" operator="equal">
      <formula>"Jour Direction"</formula>
    </cfRule>
    <cfRule type="cellIs" dxfId="1737" priority="1732" operator="equal">
      <formula>"Férié"</formula>
    </cfRule>
    <cfRule type="cellIs" dxfId="1736" priority="1733" operator="equal">
      <formula>"Fin de Contrat"</formula>
    </cfRule>
    <cfRule type="cellIs" dxfId="1735" priority="1734" operator="equal">
      <formula>"Visite Médicale"</formula>
    </cfRule>
    <cfRule type="cellIs" dxfId="1734" priority="1735" operator="equal">
      <formula>"Arrêt de Travail"</formula>
    </cfRule>
    <cfRule type="cellIs" dxfId="1733" priority="1736" operator="equal">
      <formula>"Congés Parental"</formula>
    </cfRule>
    <cfRule type="cellIs" dxfId="1732" priority="1737" operator="equal">
      <formula>"Jour Naissance"</formula>
    </cfRule>
    <cfRule type="cellIs" dxfId="1731" priority="1738" operator="equal">
      <formula>"Formation"</formula>
    </cfRule>
    <cfRule type="cellIs" dxfId="1730" priority="1739" operator="equal">
      <formula>"Congés"</formula>
    </cfRule>
    <cfRule type="cellIs" dxfId="1729" priority="1740" operator="equal">
      <formula>"Etudes"</formula>
    </cfRule>
    <cfRule type="cellIs" dxfId="1728" priority="1741" operator="equal">
      <formula>"Absent"</formula>
    </cfRule>
  </conditionalFormatting>
  <conditionalFormatting sqref="E1486:P1486">
    <cfRule type="cellIs" dxfId="1727" priority="1727" operator="equal">
      <formula>"///"</formula>
    </cfRule>
    <cfRule type="cellIs" dxfId="1726" priority="1728" operator="equal">
      <formula>"*"</formula>
    </cfRule>
    <cfRule type="cellIs" dxfId="1725" priority="1729" operator="equal">
      <formula>"//"</formula>
    </cfRule>
    <cfRule type="cellIs" dxfId="1724" priority="1730" operator="equal">
      <formula>"/"</formula>
    </cfRule>
  </conditionalFormatting>
  <conditionalFormatting sqref="E1483:P1483">
    <cfRule type="cellIs" dxfId="1723" priority="1716" operator="equal">
      <formula>"Jour Direction"</formula>
    </cfRule>
    <cfRule type="cellIs" dxfId="1722" priority="1717" operator="equal">
      <formula>"Férié"</formula>
    </cfRule>
    <cfRule type="cellIs" dxfId="1721" priority="1718" operator="equal">
      <formula>"Fin de Contrat"</formula>
    </cfRule>
    <cfRule type="cellIs" dxfId="1720" priority="1719" operator="equal">
      <formula>"Visite Médicale"</formula>
    </cfRule>
    <cfRule type="cellIs" dxfId="1719" priority="1720" operator="equal">
      <formula>"Arrêt de Travail"</formula>
    </cfRule>
    <cfRule type="cellIs" dxfId="1718" priority="1721" operator="equal">
      <formula>"Congés Parental"</formula>
    </cfRule>
    <cfRule type="cellIs" dxfId="1717" priority="1722" operator="equal">
      <formula>"Jour Naissance"</formula>
    </cfRule>
    <cfRule type="cellIs" dxfId="1716" priority="1723" operator="equal">
      <formula>"Formation"</formula>
    </cfRule>
    <cfRule type="cellIs" dxfId="1715" priority="1724" operator="equal">
      <formula>"Congés"</formula>
    </cfRule>
    <cfRule type="cellIs" dxfId="1714" priority="1725" operator="equal">
      <formula>"Etudes"</formula>
    </cfRule>
    <cfRule type="cellIs" dxfId="1713" priority="1726" operator="equal">
      <formula>"Absent"</formula>
    </cfRule>
  </conditionalFormatting>
  <conditionalFormatting sqref="E1484:P1484">
    <cfRule type="cellIs" dxfId="1712" priority="1712" operator="equal">
      <formula>"///"</formula>
    </cfRule>
    <cfRule type="cellIs" dxfId="1711" priority="1713" operator="equal">
      <formula>"*"</formula>
    </cfRule>
    <cfRule type="cellIs" dxfId="1710" priority="1714" operator="equal">
      <formula>"//"</formula>
    </cfRule>
    <cfRule type="cellIs" dxfId="1709" priority="1715" operator="equal">
      <formula>"/"</formula>
    </cfRule>
  </conditionalFormatting>
  <conditionalFormatting sqref="U1490">
    <cfRule type="cellIs" dxfId="1708" priority="1711" operator="notEqual">
      <formula>$S1490</formula>
    </cfRule>
  </conditionalFormatting>
  <conditionalFormatting sqref="E1511:P1511 E1513:P1513 E1515:P1515 E1537:P1537 E1539:P1539">
    <cfRule type="cellIs" dxfId="1707" priority="1700" operator="equal">
      <formula>"Jour Direction"</formula>
    </cfRule>
    <cfRule type="cellIs" dxfId="1706" priority="1701" operator="equal">
      <formula>"Férié"</formula>
    </cfRule>
    <cfRule type="cellIs" dxfId="1705" priority="1702" operator="equal">
      <formula>"Fin de Contrat"</formula>
    </cfRule>
    <cfRule type="cellIs" dxfId="1704" priority="1703" operator="equal">
      <formula>"Visite Médicale"</formula>
    </cfRule>
    <cfRule type="cellIs" dxfId="1703" priority="1704" operator="equal">
      <formula>"Arrêt de Travail"</formula>
    </cfRule>
    <cfRule type="cellIs" dxfId="1702" priority="1705" operator="equal">
      <formula>"Congés Parental"</formula>
    </cfRule>
    <cfRule type="cellIs" dxfId="1701" priority="1706" operator="equal">
      <formula>"Jour Naissance"</formula>
    </cfRule>
    <cfRule type="cellIs" dxfId="1700" priority="1707" operator="equal">
      <formula>"Formation"</formula>
    </cfRule>
    <cfRule type="cellIs" dxfId="1699" priority="1708" operator="equal">
      <formula>"Congés"</formula>
    </cfRule>
    <cfRule type="cellIs" dxfId="1698" priority="1709" operator="equal">
      <formula>"Etudes"</formula>
    </cfRule>
    <cfRule type="cellIs" dxfId="1697" priority="1710" operator="equal">
      <formula>"Absent"</formula>
    </cfRule>
  </conditionalFormatting>
  <conditionalFormatting sqref="E1512:P1512 E1514:P1514 E1516:P1516 E1538:P1538 E1540:P1540">
    <cfRule type="cellIs" dxfId="1696" priority="1696" operator="equal">
      <formula>"///"</formula>
    </cfRule>
    <cfRule type="cellIs" dxfId="1695" priority="1697" operator="equal">
      <formula>"*"</formula>
    </cfRule>
    <cfRule type="cellIs" dxfId="1694" priority="1698" operator="equal">
      <formula>"//"</formula>
    </cfRule>
    <cfRule type="cellIs" dxfId="1693" priority="1699" operator="equal">
      <formula>"/"</formula>
    </cfRule>
  </conditionalFormatting>
  <conditionalFormatting sqref="E1535:P1535">
    <cfRule type="cellIs" dxfId="1692" priority="1685" operator="equal">
      <formula>"Jour Direction"</formula>
    </cfRule>
    <cfRule type="cellIs" dxfId="1691" priority="1686" operator="equal">
      <formula>"Férié"</formula>
    </cfRule>
    <cfRule type="cellIs" dxfId="1690" priority="1687" operator="equal">
      <formula>"Fin de Contrat"</formula>
    </cfRule>
    <cfRule type="cellIs" dxfId="1689" priority="1688" operator="equal">
      <formula>"Visite Médicale"</formula>
    </cfRule>
    <cfRule type="cellIs" dxfId="1688" priority="1689" operator="equal">
      <formula>"Arrêt de Travail"</formula>
    </cfRule>
    <cfRule type="cellIs" dxfId="1687" priority="1690" operator="equal">
      <formula>"Congés Parental"</formula>
    </cfRule>
    <cfRule type="cellIs" dxfId="1686" priority="1691" operator="equal">
      <formula>"Jour Naissance"</formula>
    </cfRule>
    <cfRule type="cellIs" dxfId="1685" priority="1692" operator="equal">
      <formula>"Formation"</formula>
    </cfRule>
    <cfRule type="cellIs" dxfId="1684" priority="1693" operator="equal">
      <formula>"Congés"</formula>
    </cfRule>
    <cfRule type="cellIs" dxfId="1683" priority="1694" operator="equal">
      <formula>"Etudes"</formula>
    </cfRule>
    <cfRule type="cellIs" dxfId="1682" priority="1695" operator="equal">
      <formula>"Absent"</formula>
    </cfRule>
  </conditionalFormatting>
  <conditionalFormatting sqref="E1536:P1536">
    <cfRule type="cellIs" dxfId="1681" priority="1681" operator="equal">
      <formula>"///"</formula>
    </cfRule>
    <cfRule type="cellIs" dxfId="1680" priority="1682" operator="equal">
      <formula>"*"</formula>
    </cfRule>
    <cfRule type="cellIs" dxfId="1679" priority="1683" operator="equal">
      <formula>"//"</formula>
    </cfRule>
    <cfRule type="cellIs" dxfId="1678" priority="1684" operator="equal">
      <formula>"/"</formula>
    </cfRule>
  </conditionalFormatting>
  <conditionalFormatting sqref="E1533:P1533">
    <cfRule type="cellIs" dxfId="1677" priority="1670" operator="equal">
      <formula>"Jour Direction"</formula>
    </cfRule>
    <cfRule type="cellIs" dxfId="1676" priority="1671" operator="equal">
      <formula>"Férié"</formula>
    </cfRule>
    <cfRule type="cellIs" dxfId="1675" priority="1672" operator="equal">
      <formula>"Fin de Contrat"</formula>
    </cfRule>
    <cfRule type="cellIs" dxfId="1674" priority="1673" operator="equal">
      <formula>"Visite Médicale"</formula>
    </cfRule>
    <cfRule type="cellIs" dxfId="1673" priority="1674" operator="equal">
      <formula>"Arrêt de Travail"</formula>
    </cfRule>
    <cfRule type="cellIs" dxfId="1672" priority="1675" operator="equal">
      <formula>"Congés Parental"</formula>
    </cfRule>
    <cfRule type="cellIs" dxfId="1671" priority="1676" operator="equal">
      <formula>"Jour Naissance"</formula>
    </cfRule>
    <cfRule type="cellIs" dxfId="1670" priority="1677" operator="equal">
      <formula>"Formation"</formula>
    </cfRule>
    <cfRule type="cellIs" dxfId="1669" priority="1678" operator="equal">
      <formula>"Congés"</formula>
    </cfRule>
    <cfRule type="cellIs" dxfId="1668" priority="1679" operator="equal">
      <formula>"Etudes"</formula>
    </cfRule>
    <cfRule type="cellIs" dxfId="1667" priority="1680" operator="equal">
      <formula>"Absent"</formula>
    </cfRule>
  </conditionalFormatting>
  <conditionalFormatting sqref="E1534:P1534">
    <cfRule type="cellIs" dxfId="1666" priority="1666" operator="equal">
      <formula>"///"</formula>
    </cfRule>
    <cfRule type="cellIs" dxfId="1665" priority="1667" operator="equal">
      <formula>"*"</formula>
    </cfRule>
    <cfRule type="cellIs" dxfId="1664" priority="1668" operator="equal">
      <formula>"//"</formula>
    </cfRule>
    <cfRule type="cellIs" dxfId="1663" priority="1669" operator="equal">
      <formula>"/"</formula>
    </cfRule>
  </conditionalFormatting>
  <conditionalFormatting sqref="E1531:P1531">
    <cfRule type="cellIs" dxfId="1662" priority="1655" operator="equal">
      <formula>"Jour Direction"</formula>
    </cfRule>
    <cfRule type="cellIs" dxfId="1661" priority="1656" operator="equal">
      <formula>"Férié"</formula>
    </cfRule>
    <cfRule type="cellIs" dxfId="1660" priority="1657" operator="equal">
      <formula>"Fin de Contrat"</formula>
    </cfRule>
    <cfRule type="cellIs" dxfId="1659" priority="1658" operator="equal">
      <formula>"Visite Médicale"</formula>
    </cfRule>
    <cfRule type="cellIs" dxfId="1658" priority="1659" operator="equal">
      <formula>"Arrêt de Travail"</formula>
    </cfRule>
    <cfRule type="cellIs" dxfId="1657" priority="1660" operator="equal">
      <formula>"Congés Parental"</formula>
    </cfRule>
    <cfRule type="cellIs" dxfId="1656" priority="1661" operator="equal">
      <formula>"Jour Naissance"</formula>
    </cfRule>
    <cfRule type="cellIs" dxfId="1655" priority="1662" operator="equal">
      <formula>"Formation"</formula>
    </cfRule>
    <cfRule type="cellIs" dxfId="1654" priority="1663" operator="equal">
      <formula>"Congés"</formula>
    </cfRule>
    <cfRule type="cellIs" dxfId="1653" priority="1664" operator="equal">
      <formula>"Etudes"</formula>
    </cfRule>
    <cfRule type="cellIs" dxfId="1652" priority="1665" operator="equal">
      <formula>"Absent"</formula>
    </cfRule>
  </conditionalFormatting>
  <conditionalFormatting sqref="E1532:P1532">
    <cfRule type="cellIs" dxfId="1651" priority="1651" operator="equal">
      <formula>"///"</formula>
    </cfRule>
    <cfRule type="cellIs" dxfId="1650" priority="1652" operator="equal">
      <formula>"*"</formula>
    </cfRule>
    <cfRule type="cellIs" dxfId="1649" priority="1653" operator="equal">
      <formula>"//"</formula>
    </cfRule>
    <cfRule type="cellIs" dxfId="1648" priority="1654" operator="equal">
      <formula>"/"</formula>
    </cfRule>
  </conditionalFormatting>
  <conditionalFormatting sqref="E1529:P1529">
    <cfRule type="cellIs" dxfId="1647" priority="1640" operator="equal">
      <formula>"Jour Direction"</formula>
    </cfRule>
    <cfRule type="cellIs" dxfId="1646" priority="1641" operator="equal">
      <formula>"Férié"</formula>
    </cfRule>
    <cfRule type="cellIs" dxfId="1645" priority="1642" operator="equal">
      <formula>"Fin de Contrat"</formula>
    </cfRule>
    <cfRule type="cellIs" dxfId="1644" priority="1643" operator="equal">
      <formula>"Visite Médicale"</formula>
    </cfRule>
    <cfRule type="cellIs" dxfId="1643" priority="1644" operator="equal">
      <formula>"Arrêt de Travail"</formula>
    </cfRule>
    <cfRule type="cellIs" dxfId="1642" priority="1645" operator="equal">
      <formula>"Congés Parental"</formula>
    </cfRule>
    <cfRule type="cellIs" dxfId="1641" priority="1646" operator="equal">
      <formula>"Jour Naissance"</formula>
    </cfRule>
    <cfRule type="cellIs" dxfId="1640" priority="1647" operator="equal">
      <formula>"Formation"</formula>
    </cfRule>
    <cfRule type="cellIs" dxfId="1639" priority="1648" operator="equal">
      <formula>"Congés"</formula>
    </cfRule>
    <cfRule type="cellIs" dxfId="1638" priority="1649" operator="equal">
      <formula>"Etudes"</formula>
    </cfRule>
    <cfRule type="cellIs" dxfId="1637" priority="1650" operator="equal">
      <formula>"Absent"</formula>
    </cfRule>
  </conditionalFormatting>
  <conditionalFormatting sqref="E1530:P1530">
    <cfRule type="cellIs" dxfId="1636" priority="1636" operator="equal">
      <formula>"///"</formula>
    </cfRule>
    <cfRule type="cellIs" dxfId="1635" priority="1637" operator="equal">
      <formula>"*"</formula>
    </cfRule>
    <cfRule type="cellIs" dxfId="1634" priority="1638" operator="equal">
      <formula>"//"</formula>
    </cfRule>
    <cfRule type="cellIs" dxfId="1633" priority="1639" operator="equal">
      <formula>"/"</formula>
    </cfRule>
  </conditionalFormatting>
  <conditionalFormatting sqref="E1527:P1527">
    <cfRule type="cellIs" dxfId="1632" priority="1625" operator="equal">
      <formula>"Jour Direction"</formula>
    </cfRule>
    <cfRule type="cellIs" dxfId="1631" priority="1626" operator="equal">
      <formula>"Férié"</formula>
    </cfRule>
    <cfRule type="cellIs" dxfId="1630" priority="1627" operator="equal">
      <formula>"Fin de Contrat"</formula>
    </cfRule>
    <cfRule type="cellIs" dxfId="1629" priority="1628" operator="equal">
      <formula>"Visite Médicale"</formula>
    </cfRule>
    <cfRule type="cellIs" dxfId="1628" priority="1629" operator="equal">
      <formula>"Arrêt de Travail"</formula>
    </cfRule>
    <cfRule type="cellIs" dxfId="1627" priority="1630" operator="equal">
      <formula>"Congés Parental"</formula>
    </cfRule>
    <cfRule type="cellIs" dxfId="1626" priority="1631" operator="equal">
      <formula>"Jour Naissance"</formula>
    </cfRule>
    <cfRule type="cellIs" dxfId="1625" priority="1632" operator="equal">
      <formula>"Formation"</formula>
    </cfRule>
    <cfRule type="cellIs" dxfId="1624" priority="1633" operator="equal">
      <formula>"Congés"</formula>
    </cfRule>
    <cfRule type="cellIs" dxfId="1623" priority="1634" operator="equal">
      <formula>"Etudes"</formula>
    </cfRule>
    <cfRule type="cellIs" dxfId="1622" priority="1635" operator="equal">
      <formula>"Absent"</formula>
    </cfRule>
  </conditionalFormatting>
  <conditionalFormatting sqref="E1528:P1528">
    <cfRule type="cellIs" dxfId="1621" priority="1621" operator="equal">
      <formula>"///"</formula>
    </cfRule>
    <cfRule type="cellIs" dxfId="1620" priority="1622" operator="equal">
      <formula>"*"</formula>
    </cfRule>
    <cfRule type="cellIs" dxfId="1619" priority="1623" operator="equal">
      <formula>"//"</formula>
    </cfRule>
    <cfRule type="cellIs" dxfId="1618" priority="1624" operator="equal">
      <formula>"/"</formula>
    </cfRule>
  </conditionalFormatting>
  <conditionalFormatting sqref="E1525:P1525">
    <cfRule type="cellIs" dxfId="1617" priority="1610" operator="equal">
      <formula>"Jour Direction"</formula>
    </cfRule>
    <cfRule type="cellIs" dxfId="1616" priority="1611" operator="equal">
      <formula>"Férié"</formula>
    </cfRule>
    <cfRule type="cellIs" dxfId="1615" priority="1612" operator="equal">
      <formula>"Fin de Contrat"</formula>
    </cfRule>
    <cfRule type="cellIs" dxfId="1614" priority="1613" operator="equal">
      <formula>"Visite Médicale"</formula>
    </cfRule>
    <cfRule type="cellIs" dxfId="1613" priority="1614" operator="equal">
      <formula>"Arrêt de Travail"</formula>
    </cfRule>
    <cfRule type="cellIs" dxfId="1612" priority="1615" operator="equal">
      <formula>"Congés Parental"</formula>
    </cfRule>
    <cfRule type="cellIs" dxfId="1611" priority="1616" operator="equal">
      <formula>"Jour Naissance"</formula>
    </cfRule>
    <cfRule type="cellIs" dxfId="1610" priority="1617" operator="equal">
      <formula>"Formation"</formula>
    </cfRule>
    <cfRule type="cellIs" dxfId="1609" priority="1618" operator="equal">
      <formula>"Congés"</formula>
    </cfRule>
    <cfRule type="cellIs" dxfId="1608" priority="1619" operator="equal">
      <formula>"Etudes"</formula>
    </cfRule>
    <cfRule type="cellIs" dxfId="1607" priority="1620" operator="equal">
      <formula>"Absent"</formula>
    </cfRule>
  </conditionalFormatting>
  <conditionalFormatting sqref="E1526:P1526">
    <cfRule type="cellIs" dxfId="1606" priority="1606" operator="equal">
      <formula>"///"</formula>
    </cfRule>
    <cfRule type="cellIs" dxfId="1605" priority="1607" operator="equal">
      <formula>"*"</formula>
    </cfRule>
    <cfRule type="cellIs" dxfId="1604" priority="1608" operator="equal">
      <formula>"//"</formula>
    </cfRule>
    <cfRule type="cellIs" dxfId="1603" priority="1609" operator="equal">
      <formula>"/"</formula>
    </cfRule>
  </conditionalFormatting>
  <conditionalFormatting sqref="E1523:P1523">
    <cfRule type="cellIs" dxfId="1602" priority="1595" operator="equal">
      <formula>"Jour Direction"</formula>
    </cfRule>
    <cfRule type="cellIs" dxfId="1601" priority="1596" operator="equal">
      <formula>"Férié"</formula>
    </cfRule>
    <cfRule type="cellIs" dxfId="1600" priority="1597" operator="equal">
      <formula>"Fin de Contrat"</formula>
    </cfRule>
    <cfRule type="cellIs" dxfId="1599" priority="1598" operator="equal">
      <formula>"Visite Médicale"</formula>
    </cfRule>
    <cfRule type="cellIs" dxfId="1598" priority="1599" operator="equal">
      <formula>"Arrêt de Travail"</formula>
    </cfRule>
    <cfRule type="cellIs" dxfId="1597" priority="1600" operator="equal">
      <formula>"Congés Parental"</formula>
    </cfRule>
    <cfRule type="cellIs" dxfId="1596" priority="1601" operator="equal">
      <formula>"Jour Naissance"</formula>
    </cfRule>
    <cfRule type="cellIs" dxfId="1595" priority="1602" operator="equal">
      <formula>"Formation"</formula>
    </cfRule>
    <cfRule type="cellIs" dxfId="1594" priority="1603" operator="equal">
      <formula>"Congés"</formula>
    </cfRule>
    <cfRule type="cellIs" dxfId="1593" priority="1604" operator="equal">
      <formula>"Etudes"</formula>
    </cfRule>
    <cfRule type="cellIs" dxfId="1592" priority="1605" operator="equal">
      <formula>"Absent"</formula>
    </cfRule>
  </conditionalFormatting>
  <conditionalFormatting sqref="E1524:P1524">
    <cfRule type="cellIs" dxfId="1591" priority="1591" operator="equal">
      <formula>"///"</formula>
    </cfRule>
    <cfRule type="cellIs" dxfId="1590" priority="1592" operator="equal">
      <formula>"*"</formula>
    </cfRule>
    <cfRule type="cellIs" dxfId="1589" priority="1593" operator="equal">
      <formula>"//"</formula>
    </cfRule>
    <cfRule type="cellIs" dxfId="1588" priority="1594" operator="equal">
      <formula>"/"</formula>
    </cfRule>
  </conditionalFormatting>
  <conditionalFormatting sqref="E1521:P1521">
    <cfRule type="cellIs" dxfId="1587" priority="1580" operator="equal">
      <formula>"Jour Direction"</formula>
    </cfRule>
    <cfRule type="cellIs" dxfId="1586" priority="1581" operator="equal">
      <formula>"Férié"</formula>
    </cfRule>
    <cfRule type="cellIs" dxfId="1585" priority="1582" operator="equal">
      <formula>"Fin de Contrat"</formula>
    </cfRule>
    <cfRule type="cellIs" dxfId="1584" priority="1583" operator="equal">
      <formula>"Visite Médicale"</formula>
    </cfRule>
    <cfRule type="cellIs" dxfId="1583" priority="1584" operator="equal">
      <formula>"Arrêt de Travail"</formula>
    </cfRule>
    <cfRule type="cellIs" dxfId="1582" priority="1585" operator="equal">
      <formula>"Congés Parental"</formula>
    </cfRule>
    <cfRule type="cellIs" dxfId="1581" priority="1586" operator="equal">
      <formula>"Jour Naissance"</formula>
    </cfRule>
    <cfRule type="cellIs" dxfId="1580" priority="1587" operator="equal">
      <formula>"Formation"</formula>
    </cfRule>
    <cfRule type="cellIs" dxfId="1579" priority="1588" operator="equal">
      <formula>"Congés"</formula>
    </cfRule>
    <cfRule type="cellIs" dxfId="1578" priority="1589" operator="equal">
      <formula>"Etudes"</formula>
    </cfRule>
    <cfRule type="cellIs" dxfId="1577" priority="1590" operator="equal">
      <formula>"Absent"</formula>
    </cfRule>
  </conditionalFormatting>
  <conditionalFormatting sqref="E1522:P1522">
    <cfRule type="cellIs" dxfId="1576" priority="1576" operator="equal">
      <formula>"///"</formula>
    </cfRule>
    <cfRule type="cellIs" dxfId="1575" priority="1577" operator="equal">
      <formula>"*"</formula>
    </cfRule>
    <cfRule type="cellIs" dxfId="1574" priority="1578" operator="equal">
      <formula>"//"</formula>
    </cfRule>
    <cfRule type="cellIs" dxfId="1573" priority="1579" operator="equal">
      <formula>"/"</formula>
    </cfRule>
  </conditionalFormatting>
  <conditionalFormatting sqref="E1519:P1519">
    <cfRule type="cellIs" dxfId="1572" priority="1565" operator="equal">
      <formula>"Jour Direction"</formula>
    </cfRule>
    <cfRule type="cellIs" dxfId="1571" priority="1566" operator="equal">
      <formula>"Férié"</formula>
    </cfRule>
    <cfRule type="cellIs" dxfId="1570" priority="1567" operator="equal">
      <formula>"Fin de Contrat"</formula>
    </cfRule>
    <cfRule type="cellIs" dxfId="1569" priority="1568" operator="equal">
      <formula>"Visite Médicale"</formula>
    </cfRule>
    <cfRule type="cellIs" dxfId="1568" priority="1569" operator="equal">
      <formula>"Arrêt de Travail"</formula>
    </cfRule>
    <cfRule type="cellIs" dxfId="1567" priority="1570" operator="equal">
      <formula>"Congés Parental"</formula>
    </cfRule>
    <cfRule type="cellIs" dxfId="1566" priority="1571" operator="equal">
      <formula>"Jour Naissance"</formula>
    </cfRule>
    <cfRule type="cellIs" dxfId="1565" priority="1572" operator="equal">
      <formula>"Formation"</formula>
    </cfRule>
    <cfRule type="cellIs" dxfId="1564" priority="1573" operator="equal">
      <formula>"Congés"</formula>
    </cfRule>
    <cfRule type="cellIs" dxfId="1563" priority="1574" operator="equal">
      <formula>"Etudes"</formula>
    </cfRule>
    <cfRule type="cellIs" dxfId="1562" priority="1575" operator="equal">
      <formula>"Absent"</formula>
    </cfRule>
  </conditionalFormatting>
  <conditionalFormatting sqref="E1520:P1520">
    <cfRule type="cellIs" dxfId="1561" priority="1561" operator="equal">
      <formula>"///"</formula>
    </cfRule>
    <cfRule type="cellIs" dxfId="1560" priority="1562" operator="equal">
      <formula>"*"</formula>
    </cfRule>
    <cfRule type="cellIs" dxfId="1559" priority="1563" operator="equal">
      <formula>"//"</formula>
    </cfRule>
    <cfRule type="cellIs" dxfId="1558" priority="1564" operator="equal">
      <formula>"/"</formula>
    </cfRule>
  </conditionalFormatting>
  <conditionalFormatting sqref="E1517:P1517">
    <cfRule type="cellIs" dxfId="1557" priority="1550" operator="equal">
      <formula>"Jour Direction"</formula>
    </cfRule>
    <cfRule type="cellIs" dxfId="1556" priority="1551" operator="equal">
      <formula>"Férié"</formula>
    </cfRule>
    <cfRule type="cellIs" dxfId="1555" priority="1552" operator="equal">
      <formula>"Fin de Contrat"</formula>
    </cfRule>
    <cfRule type="cellIs" dxfId="1554" priority="1553" operator="equal">
      <formula>"Visite Médicale"</formula>
    </cfRule>
    <cfRule type="cellIs" dxfId="1553" priority="1554" operator="equal">
      <formula>"Arrêt de Travail"</formula>
    </cfRule>
    <cfRule type="cellIs" dxfId="1552" priority="1555" operator="equal">
      <formula>"Congés Parental"</formula>
    </cfRule>
    <cfRule type="cellIs" dxfId="1551" priority="1556" operator="equal">
      <formula>"Jour Naissance"</formula>
    </cfRule>
    <cfRule type="cellIs" dxfId="1550" priority="1557" operator="equal">
      <formula>"Formation"</formula>
    </cfRule>
    <cfRule type="cellIs" dxfId="1549" priority="1558" operator="equal">
      <formula>"Congés"</formula>
    </cfRule>
    <cfRule type="cellIs" dxfId="1548" priority="1559" operator="equal">
      <formula>"Etudes"</formula>
    </cfRule>
    <cfRule type="cellIs" dxfId="1547" priority="1560" operator="equal">
      <formula>"Absent"</formula>
    </cfRule>
  </conditionalFormatting>
  <conditionalFormatting sqref="E1518:P1518">
    <cfRule type="cellIs" dxfId="1546" priority="1546" operator="equal">
      <formula>"///"</formula>
    </cfRule>
    <cfRule type="cellIs" dxfId="1545" priority="1547" operator="equal">
      <formula>"*"</formula>
    </cfRule>
    <cfRule type="cellIs" dxfId="1544" priority="1548" operator="equal">
      <formula>"//"</formula>
    </cfRule>
    <cfRule type="cellIs" dxfId="1543" priority="1549" operator="equal">
      <formula>"/"</formula>
    </cfRule>
  </conditionalFormatting>
  <conditionalFormatting sqref="U1524">
    <cfRule type="cellIs" dxfId="1542" priority="1545" operator="notEqual">
      <formula>$S1524</formula>
    </cfRule>
  </conditionalFormatting>
  <conditionalFormatting sqref="E1545:P1545 E1547:P1547 E1549:P1549 E1571:P1571 E1573:P1573">
    <cfRule type="cellIs" dxfId="1541" priority="1534" operator="equal">
      <formula>"Jour Direction"</formula>
    </cfRule>
    <cfRule type="cellIs" dxfId="1540" priority="1535" operator="equal">
      <formula>"Férié"</formula>
    </cfRule>
    <cfRule type="cellIs" dxfId="1539" priority="1536" operator="equal">
      <formula>"Fin de Contrat"</formula>
    </cfRule>
    <cfRule type="cellIs" dxfId="1538" priority="1537" operator="equal">
      <formula>"Visite Médicale"</formula>
    </cfRule>
    <cfRule type="cellIs" dxfId="1537" priority="1538" operator="equal">
      <formula>"Arrêt de Travail"</formula>
    </cfRule>
    <cfRule type="cellIs" dxfId="1536" priority="1539" operator="equal">
      <formula>"Congés Parental"</formula>
    </cfRule>
    <cfRule type="cellIs" dxfId="1535" priority="1540" operator="equal">
      <formula>"Jour Naissance"</formula>
    </cfRule>
    <cfRule type="cellIs" dxfId="1534" priority="1541" operator="equal">
      <formula>"Formation"</formula>
    </cfRule>
    <cfRule type="cellIs" dxfId="1533" priority="1542" operator="equal">
      <formula>"Congés"</formula>
    </cfRule>
    <cfRule type="cellIs" dxfId="1532" priority="1543" operator="equal">
      <formula>"Etudes"</formula>
    </cfRule>
    <cfRule type="cellIs" dxfId="1531" priority="1544" operator="equal">
      <formula>"Absent"</formula>
    </cfRule>
  </conditionalFormatting>
  <conditionalFormatting sqref="E1546:P1546 E1548:P1548 E1550:P1550 E1572:P1572 E1574:P1574">
    <cfRule type="cellIs" dxfId="1530" priority="1530" operator="equal">
      <formula>"///"</formula>
    </cfRule>
    <cfRule type="cellIs" dxfId="1529" priority="1531" operator="equal">
      <formula>"*"</formula>
    </cfRule>
    <cfRule type="cellIs" dxfId="1528" priority="1532" operator="equal">
      <formula>"//"</formula>
    </cfRule>
    <cfRule type="cellIs" dxfId="1527" priority="1533" operator="equal">
      <formula>"/"</formula>
    </cfRule>
  </conditionalFormatting>
  <conditionalFormatting sqref="E1569:P1569">
    <cfRule type="cellIs" dxfId="1526" priority="1519" operator="equal">
      <formula>"Jour Direction"</formula>
    </cfRule>
    <cfRule type="cellIs" dxfId="1525" priority="1520" operator="equal">
      <formula>"Férié"</formula>
    </cfRule>
    <cfRule type="cellIs" dxfId="1524" priority="1521" operator="equal">
      <formula>"Fin de Contrat"</formula>
    </cfRule>
    <cfRule type="cellIs" dxfId="1523" priority="1522" operator="equal">
      <formula>"Visite Médicale"</formula>
    </cfRule>
    <cfRule type="cellIs" dxfId="1522" priority="1523" operator="equal">
      <formula>"Arrêt de Travail"</formula>
    </cfRule>
    <cfRule type="cellIs" dxfId="1521" priority="1524" operator="equal">
      <formula>"Congés Parental"</formula>
    </cfRule>
    <cfRule type="cellIs" dxfId="1520" priority="1525" operator="equal">
      <formula>"Jour Naissance"</formula>
    </cfRule>
    <cfRule type="cellIs" dxfId="1519" priority="1526" operator="equal">
      <formula>"Formation"</formula>
    </cfRule>
    <cfRule type="cellIs" dxfId="1518" priority="1527" operator="equal">
      <formula>"Congés"</formula>
    </cfRule>
    <cfRule type="cellIs" dxfId="1517" priority="1528" operator="equal">
      <formula>"Etudes"</formula>
    </cfRule>
    <cfRule type="cellIs" dxfId="1516" priority="1529" operator="equal">
      <formula>"Absent"</formula>
    </cfRule>
  </conditionalFormatting>
  <conditionalFormatting sqref="E1570:P1570">
    <cfRule type="cellIs" dxfId="1515" priority="1515" operator="equal">
      <formula>"///"</formula>
    </cfRule>
    <cfRule type="cellIs" dxfId="1514" priority="1516" operator="equal">
      <formula>"*"</formula>
    </cfRule>
    <cfRule type="cellIs" dxfId="1513" priority="1517" operator="equal">
      <formula>"//"</formula>
    </cfRule>
    <cfRule type="cellIs" dxfId="1512" priority="1518" operator="equal">
      <formula>"/"</formula>
    </cfRule>
  </conditionalFormatting>
  <conditionalFormatting sqref="E1567:P1567">
    <cfRule type="cellIs" dxfId="1511" priority="1504" operator="equal">
      <formula>"Jour Direction"</formula>
    </cfRule>
    <cfRule type="cellIs" dxfId="1510" priority="1505" operator="equal">
      <formula>"Férié"</formula>
    </cfRule>
    <cfRule type="cellIs" dxfId="1509" priority="1506" operator="equal">
      <formula>"Fin de Contrat"</formula>
    </cfRule>
    <cfRule type="cellIs" dxfId="1508" priority="1507" operator="equal">
      <formula>"Visite Médicale"</formula>
    </cfRule>
    <cfRule type="cellIs" dxfId="1507" priority="1508" operator="equal">
      <formula>"Arrêt de Travail"</formula>
    </cfRule>
    <cfRule type="cellIs" dxfId="1506" priority="1509" operator="equal">
      <formula>"Congés Parental"</formula>
    </cfRule>
    <cfRule type="cellIs" dxfId="1505" priority="1510" operator="equal">
      <formula>"Jour Naissance"</formula>
    </cfRule>
    <cfRule type="cellIs" dxfId="1504" priority="1511" operator="equal">
      <formula>"Formation"</formula>
    </cfRule>
    <cfRule type="cellIs" dxfId="1503" priority="1512" operator="equal">
      <formula>"Congés"</formula>
    </cfRule>
    <cfRule type="cellIs" dxfId="1502" priority="1513" operator="equal">
      <formula>"Etudes"</formula>
    </cfRule>
    <cfRule type="cellIs" dxfId="1501" priority="1514" operator="equal">
      <formula>"Absent"</formula>
    </cfRule>
  </conditionalFormatting>
  <conditionalFormatting sqref="E1568:P1568">
    <cfRule type="cellIs" dxfId="1500" priority="1500" operator="equal">
      <formula>"///"</formula>
    </cfRule>
    <cfRule type="cellIs" dxfId="1499" priority="1501" operator="equal">
      <formula>"*"</formula>
    </cfRule>
    <cfRule type="cellIs" dxfId="1498" priority="1502" operator="equal">
      <formula>"//"</formula>
    </cfRule>
    <cfRule type="cellIs" dxfId="1497" priority="1503" operator="equal">
      <formula>"/"</formula>
    </cfRule>
  </conditionalFormatting>
  <conditionalFormatting sqref="E1565:P1565">
    <cfRule type="cellIs" dxfId="1496" priority="1489" operator="equal">
      <formula>"Jour Direction"</formula>
    </cfRule>
    <cfRule type="cellIs" dxfId="1495" priority="1490" operator="equal">
      <formula>"Férié"</formula>
    </cfRule>
    <cfRule type="cellIs" dxfId="1494" priority="1491" operator="equal">
      <formula>"Fin de Contrat"</formula>
    </cfRule>
    <cfRule type="cellIs" dxfId="1493" priority="1492" operator="equal">
      <formula>"Visite Médicale"</formula>
    </cfRule>
    <cfRule type="cellIs" dxfId="1492" priority="1493" operator="equal">
      <formula>"Arrêt de Travail"</formula>
    </cfRule>
    <cfRule type="cellIs" dxfId="1491" priority="1494" operator="equal">
      <formula>"Congés Parental"</formula>
    </cfRule>
    <cfRule type="cellIs" dxfId="1490" priority="1495" operator="equal">
      <formula>"Jour Naissance"</formula>
    </cfRule>
    <cfRule type="cellIs" dxfId="1489" priority="1496" operator="equal">
      <formula>"Formation"</formula>
    </cfRule>
    <cfRule type="cellIs" dxfId="1488" priority="1497" operator="equal">
      <formula>"Congés"</formula>
    </cfRule>
    <cfRule type="cellIs" dxfId="1487" priority="1498" operator="equal">
      <formula>"Etudes"</formula>
    </cfRule>
    <cfRule type="cellIs" dxfId="1486" priority="1499" operator="equal">
      <formula>"Absent"</formula>
    </cfRule>
  </conditionalFormatting>
  <conditionalFormatting sqref="E1566:P1566">
    <cfRule type="cellIs" dxfId="1485" priority="1485" operator="equal">
      <formula>"///"</formula>
    </cfRule>
    <cfRule type="cellIs" dxfId="1484" priority="1486" operator="equal">
      <formula>"*"</formula>
    </cfRule>
    <cfRule type="cellIs" dxfId="1483" priority="1487" operator="equal">
      <formula>"//"</formula>
    </cfRule>
    <cfRule type="cellIs" dxfId="1482" priority="1488" operator="equal">
      <formula>"/"</formula>
    </cfRule>
  </conditionalFormatting>
  <conditionalFormatting sqref="E1563:P1563">
    <cfRule type="cellIs" dxfId="1481" priority="1474" operator="equal">
      <formula>"Jour Direction"</formula>
    </cfRule>
    <cfRule type="cellIs" dxfId="1480" priority="1475" operator="equal">
      <formula>"Férié"</formula>
    </cfRule>
    <cfRule type="cellIs" dxfId="1479" priority="1476" operator="equal">
      <formula>"Fin de Contrat"</formula>
    </cfRule>
    <cfRule type="cellIs" dxfId="1478" priority="1477" operator="equal">
      <formula>"Visite Médicale"</formula>
    </cfRule>
    <cfRule type="cellIs" dxfId="1477" priority="1478" operator="equal">
      <formula>"Arrêt de Travail"</formula>
    </cfRule>
    <cfRule type="cellIs" dxfId="1476" priority="1479" operator="equal">
      <formula>"Congés Parental"</formula>
    </cfRule>
    <cfRule type="cellIs" dxfId="1475" priority="1480" operator="equal">
      <formula>"Jour Naissance"</formula>
    </cfRule>
    <cfRule type="cellIs" dxfId="1474" priority="1481" operator="equal">
      <formula>"Formation"</formula>
    </cfRule>
    <cfRule type="cellIs" dxfId="1473" priority="1482" operator="equal">
      <formula>"Congés"</formula>
    </cfRule>
    <cfRule type="cellIs" dxfId="1472" priority="1483" operator="equal">
      <formula>"Etudes"</formula>
    </cfRule>
    <cfRule type="cellIs" dxfId="1471" priority="1484" operator="equal">
      <formula>"Absent"</formula>
    </cfRule>
  </conditionalFormatting>
  <conditionalFormatting sqref="E1564:P1564">
    <cfRule type="cellIs" dxfId="1470" priority="1470" operator="equal">
      <formula>"///"</formula>
    </cfRule>
    <cfRule type="cellIs" dxfId="1469" priority="1471" operator="equal">
      <formula>"*"</formula>
    </cfRule>
    <cfRule type="cellIs" dxfId="1468" priority="1472" operator="equal">
      <formula>"//"</formula>
    </cfRule>
    <cfRule type="cellIs" dxfId="1467" priority="1473" operator="equal">
      <formula>"/"</formula>
    </cfRule>
  </conditionalFormatting>
  <conditionalFormatting sqref="E1561:P1561">
    <cfRule type="cellIs" dxfId="1466" priority="1459" operator="equal">
      <formula>"Jour Direction"</formula>
    </cfRule>
    <cfRule type="cellIs" dxfId="1465" priority="1460" operator="equal">
      <formula>"Férié"</formula>
    </cfRule>
    <cfRule type="cellIs" dxfId="1464" priority="1461" operator="equal">
      <formula>"Fin de Contrat"</formula>
    </cfRule>
    <cfRule type="cellIs" dxfId="1463" priority="1462" operator="equal">
      <formula>"Visite Médicale"</formula>
    </cfRule>
    <cfRule type="cellIs" dxfId="1462" priority="1463" operator="equal">
      <formula>"Arrêt de Travail"</formula>
    </cfRule>
    <cfRule type="cellIs" dxfId="1461" priority="1464" operator="equal">
      <formula>"Congés Parental"</formula>
    </cfRule>
    <cfRule type="cellIs" dxfId="1460" priority="1465" operator="equal">
      <formula>"Jour Naissance"</formula>
    </cfRule>
    <cfRule type="cellIs" dxfId="1459" priority="1466" operator="equal">
      <formula>"Formation"</formula>
    </cfRule>
    <cfRule type="cellIs" dxfId="1458" priority="1467" operator="equal">
      <formula>"Congés"</formula>
    </cfRule>
    <cfRule type="cellIs" dxfId="1457" priority="1468" operator="equal">
      <formula>"Etudes"</formula>
    </cfRule>
    <cfRule type="cellIs" dxfId="1456" priority="1469" operator="equal">
      <formula>"Absent"</formula>
    </cfRule>
  </conditionalFormatting>
  <conditionalFormatting sqref="E1562:P1562">
    <cfRule type="cellIs" dxfId="1455" priority="1455" operator="equal">
      <formula>"///"</formula>
    </cfRule>
    <cfRule type="cellIs" dxfId="1454" priority="1456" operator="equal">
      <formula>"*"</formula>
    </cfRule>
    <cfRule type="cellIs" dxfId="1453" priority="1457" operator="equal">
      <formula>"//"</formula>
    </cfRule>
    <cfRule type="cellIs" dxfId="1452" priority="1458" operator="equal">
      <formula>"/"</formula>
    </cfRule>
  </conditionalFormatting>
  <conditionalFormatting sqref="E1559:P1559">
    <cfRule type="cellIs" dxfId="1451" priority="1444" operator="equal">
      <formula>"Jour Direction"</formula>
    </cfRule>
    <cfRule type="cellIs" dxfId="1450" priority="1445" operator="equal">
      <formula>"Férié"</formula>
    </cfRule>
    <cfRule type="cellIs" dxfId="1449" priority="1446" operator="equal">
      <formula>"Fin de Contrat"</formula>
    </cfRule>
    <cfRule type="cellIs" dxfId="1448" priority="1447" operator="equal">
      <formula>"Visite Médicale"</formula>
    </cfRule>
    <cfRule type="cellIs" dxfId="1447" priority="1448" operator="equal">
      <formula>"Arrêt de Travail"</formula>
    </cfRule>
    <cfRule type="cellIs" dxfId="1446" priority="1449" operator="equal">
      <formula>"Congés Parental"</formula>
    </cfRule>
    <cfRule type="cellIs" dxfId="1445" priority="1450" operator="equal">
      <formula>"Jour Naissance"</formula>
    </cfRule>
    <cfRule type="cellIs" dxfId="1444" priority="1451" operator="equal">
      <formula>"Formation"</formula>
    </cfRule>
    <cfRule type="cellIs" dxfId="1443" priority="1452" operator="equal">
      <formula>"Congés"</formula>
    </cfRule>
    <cfRule type="cellIs" dxfId="1442" priority="1453" operator="equal">
      <formula>"Etudes"</formula>
    </cfRule>
    <cfRule type="cellIs" dxfId="1441" priority="1454" operator="equal">
      <formula>"Absent"</formula>
    </cfRule>
  </conditionalFormatting>
  <conditionalFormatting sqref="E1560:P1560">
    <cfRule type="cellIs" dxfId="1440" priority="1440" operator="equal">
      <formula>"///"</formula>
    </cfRule>
    <cfRule type="cellIs" dxfId="1439" priority="1441" operator="equal">
      <formula>"*"</formula>
    </cfRule>
    <cfRule type="cellIs" dxfId="1438" priority="1442" operator="equal">
      <formula>"//"</formula>
    </cfRule>
    <cfRule type="cellIs" dxfId="1437" priority="1443" operator="equal">
      <formula>"/"</formula>
    </cfRule>
  </conditionalFormatting>
  <conditionalFormatting sqref="E1557:P1557">
    <cfRule type="cellIs" dxfId="1436" priority="1429" operator="equal">
      <formula>"Jour Direction"</formula>
    </cfRule>
    <cfRule type="cellIs" dxfId="1435" priority="1430" operator="equal">
      <formula>"Férié"</formula>
    </cfRule>
    <cfRule type="cellIs" dxfId="1434" priority="1431" operator="equal">
      <formula>"Fin de Contrat"</formula>
    </cfRule>
    <cfRule type="cellIs" dxfId="1433" priority="1432" operator="equal">
      <formula>"Visite Médicale"</formula>
    </cfRule>
    <cfRule type="cellIs" dxfId="1432" priority="1433" operator="equal">
      <formula>"Arrêt de Travail"</formula>
    </cfRule>
    <cfRule type="cellIs" dxfId="1431" priority="1434" operator="equal">
      <formula>"Congés Parental"</formula>
    </cfRule>
    <cfRule type="cellIs" dxfId="1430" priority="1435" operator="equal">
      <formula>"Jour Naissance"</formula>
    </cfRule>
    <cfRule type="cellIs" dxfId="1429" priority="1436" operator="equal">
      <formula>"Formation"</formula>
    </cfRule>
    <cfRule type="cellIs" dxfId="1428" priority="1437" operator="equal">
      <formula>"Congés"</formula>
    </cfRule>
    <cfRule type="cellIs" dxfId="1427" priority="1438" operator="equal">
      <formula>"Etudes"</formula>
    </cfRule>
    <cfRule type="cellIs" dxfId="1426" priority="1439" operator="equal">
      <formula>"Absent"</formula>
    </cfRule>
  </conditionalFormatting>
  <conditionalFormatting sqref="E1558:P1558">
    <cfRule type="cellIs" dxfId="1425" priority="1425" operator="equal">
      <formula>"///"</formula>
    </cfRule>
    <cfRule type="cellIs" dxfId="1424" priority="1426" operator="equal">
      <formula>"*"</formula>
    </cfRule>
    <cfRule type="cellIs" dxfId="1423" priority="1427" operator="equal">
      <formula>"//"</formula>
    </cfRule>
    <cfRule type="cellIs" dxfId="1422" priority="1428" operator="equal">
      <formula>"/"</formula>
    </cfRule>
  </conditionalFormatting>
  <conditionalFormatting sqref="E1555:P1555">
    <cfRule type="cellIs" dxfId="1421" priority="1414" operator="equal">
      <formula>"Jour Direction"</formula>
    </cfRule>
    <cfRule type="cellIs" dxfId="1420" priority="1415" operator="equal">
      <formula>"Férié"</formula>
    </cfRule>
    <cfRule type="cellIs" dxfId="1419" priority="1416" operator="equal">
      <formula>"Fin de Contrat"</formula>
    </cfRule>
    <cfRule type="cellIs" dxfId="1418" priority="1417" operator="equal">
      <formula>"Visite Médicale"</formula>
    </cfRule>
    <cfRule type="cellIs" dxfId="1417" priority="1418" operator="equal">
      <formula>"Arrêt de Travail"</formula>
    </cfRule>
    <cfRule type="cellIs" dxfId="1416" priority="1419" operator="equal">
      <formula>"Congés Parental"</formula>
    </cfRule>
    <cfRule type="cellIs" dxfId="1415" priority="1420" operator="equal">
      <formula>"Jour Naissance"</formula>
    </cfRule>
    <cfRule type="cellIs" dxfId="1414" priority="1421" operator="equal">
      <formula>"Formation"</formula>
    </cfRule>
    <cfRule type="cellIs" dxfId="1413" priority="1422" operator="equal">
      <formula>"Congés"</formula>
    </cfRule>
    <cfRule type="cellIs" dxfId="1412" priority="1423" operator="equal">
      <formula>"Etudes"</formula>
    </cfRule>
    <cfRule type="cellIs" dxfId="1411" priority="1424" operator="equal">
      <formula>"Absent"</formula>
    </cfRule>
  </conditionalFormatting>
  <conditionalFormatting sqref="E1556:P1556">
    <cfRule type="cellIs" dxfId="1410" priority="1410" operator="equal">
      <formula>"///"</formula>
    </cfRule>
    <cfRule type="cellIs" dxfId="1409" priority="1411" operator="equal">
      <formula>"*"</formula>
    </cfRule>
    <cfRule type="cellIs" dxfId="1408" priority="1412" operator="equal">
      <formula>"//"</formula>
    </cfRule>
    <cfRule type="cellIs" dxfId="1407" priority="1413" operator="equal">
      <formula>"/"</formula>
    </cfRule>
  </conditionalFormatting>
  <conditionalFormatting sqref="E1553:P1553">
    <cfRule type="cellIs" dxfId="1406" priority="1399" operator="equal">
      <formula>"Jour Direction"</formula>
    </cfRule>
    <cfRule type="cellIs" dxfId="1405" priority="1400" operator="equal">
      <formula>"Férié"</formula>
    </cfRule>
    <cfRule type="cellIs" dxfId="1404" priority="1401" operator="equal">
      <formula>"Fin de Contrat"</formula>
    </cfRule>
    <cfRule type="cellIs" dxfId="1403" priority="1402" operator="equal">
      <formula>"Visite Médicale"</formula>
    </cfRule>
    <cfRule type="cellIs" dxfId="1402" priority="1403" operator="equal">
      <formula>"Arrêt de Travail"</formula>
    </cfRule>
    <cfRule type="cellIs" dxfId="1401" priority="1404" operator="equal">
      <formula>"Congés Parental"</formula>
    </cfRule>
    <cfRule type="cellIs" dxfId="1400" priority="1405" operator="equal">
      <formula>"Jour Naissance"</formula>
    </cfRule>
    <cfRule type="cellIs" dxfId="1399" priority="1406" operator="equal">
      <formula>"Formation"</formula>
    </cfRule>
    <cfRule type="cellIs" dxfId="1398" priority="1407" operator="equal">
      <formula>"Congés"</formula>
    </cfRule>
    <cfRule type="cellIs" dxfId="1397" priority="1408" operator="equal">
      <formula>"Etudes"</formula>
    </cfRule>
    <cfRule type="cellIs" dxfId="1396" priority="1409" operator="equal">
      <formula>"Absent"</formula>
    </cfRule>
  </conditionalFormatting>
  <conditionalFormatting sqref="E1554:P1554">
    <cfRule type="cellIs" dxfId="1395" priority="1395" operator="equal">
      <formula>"///"</formula>
    </cfRule>
    <cfRule type="cellIs" dxfId="1394" priority="1396" operator="equal">
      <formula>"*"</formula>
    </cfRule>
    <cfRule type="cellIs" dxfId="1393" priority="1397" operator="equal">
      <formula>"//"</formula>
    </cfRule>
    <cfRule type="cellIs" dxfId="1392" priority="1398" operator="equal">
      <formula>"/"</formula>
    </cfRule>
  </conditionalFormatting>
  <conditionalFormatting sqref="E1551:P1551">
    <cfRule type="cellIs" dxfId="1391" priority="1384" operator="equal">
      <formula>"Jour Direction"</formula>
    </cfRule>
    <cfRule type="cellIs" dxfId="1390" priority="1385" operator="equal">
      <formula>"Férié"</formula>
    </cfRule>
    <cfRule type="cellIs" dxfId="1389" priority="1386" operator="equal">
      <formula>"Fin de Contrat"</formula>
    </cfRule>
    <cfRule type="cellIs" dxfId="1388" priority="1387" operator="equal">
      <formula>"Visite Médicale"</formula>
    </cfRule>
    <cfRule type="cellIs" dxfId="1387" priority="1388" operator="equal">
      <formula>"Arrêt de Travail"</formula>
    </cfRule>
    <cfRule type="cellIs" dxfId="1386" priority="1389" operator="equal">
      <formula>"Congés Parental"</formula>
    </cfRule>
    <cfRule type="cellIs" dxfId="1385" priority="1390" operator="equal">
      <formula>"Jour Naissance"</formula>
    </cfRule>
    <cfRule type="cellIs" dxfId="1384" priority="1391" operator="equal">
      <formula>"Formation"</formula>
    </cfRule>
    <cfRule type="cellIs" dxfId="1383" priority="1392" operator="equal">
      <formula>"Congés"</formula>
    </cfRule>
    <cfRule type="cellIs" dxfId="1382" priority="1393" operator="equal">
      <formula>"Etudes"</formula>
    </cfRule>
    <cfRule type="cellIs" dxfId="1381" priority="1394" operator="equal">
      <formula>"Absent"</formula>
    </cfRule>
  </conditionalFormatting>
  <conditionalFormatting sqref="E1552:P1552">
    <cfRule type="cellIs" dxfId="1380" priority="1380" operator="equal">
      <formula>"///"</formula>
    </cfRule>
    <cfRule type="cellIs" dxfId="1379" priority="1381" operator="equal">
      <formula>"*"</formula>
    </cfRule>
    <cfRule type="cellIs" dxfId="1378" priority="1382" operator="equal">
      <formula>"//"</formula>
    </cfRule>
    <cfRule type="cellIs" dxfId="1377" priority="1383" operator="equal">
      <formula>"/"</formula>
    </cfRule>
  </conditionalFormatting>
  <conditionalFormatting sqref="U1558">
    <cfRule type="cellIs" dxfId="1376" priority="1379" operator="notEqual">
      <formula>$S1558</formula>
    </cfRule>
  </conditionalFormatting>
  <conditionalFormatting sqref="E1579:P1579 E1581:P1581 E1583:P1583 E1605:P1605 E1607:P1607">
    <cfRule type="cellIs" dxfId="1375" priority="1368" operator="equal">
      <formula>"Jour Direction"</formula>
    </cfRule>
    <cfRule type="cellIs" dxfId="1374" priority="1369" operator="equal">
      <formula>"Férié"</formula>
    </cfRule>
    <cfRule type="cellIs" dxfId="1373" priority="1370" operator="equal">
      <formula>"Fin de Contrat"</formula>
    </cfRule>
    <cfRule type="cellIs" dxfId="1372" priority="1371" operator="equal">
      <formula>"Visite Médicale"</formula>
    </cfRule>
    <cfRule type="cellIs" dxfId="1371" priority="1372" operator="equal">
      <formula>"Arrêt de Travail"</formula>
    </cfRule>
    <cfRule type="cellIs" dxfId="1370" priority="1373" operator="equal">
      <formula>"Congés Parental"</formula>
    </cfRule>
    <cfRule type="cellIs" dxfId="1369" priority="1374" operator="equal">
      <formula>"Jour Naissance"</formula>
    </cfRule>
    <cfRule type="cellIs" dxfId="1368" priority="1375" operator="equal">
      <formula>"Formation"</formula>
    </cfRule>
    <cfRule type="cellIs" dxfId="1367" priority="1376" operator="equal">
      <formula>"Congés"</formula>
    </cfRule>
    <cfRule type="cellIs" dxfId="1366" priority="1377" operator="equal">
      <formula>"Etudes"</formula>
    </cfRule>
    <cfRule type="cellIs" dxfId="1365" priority="1378" operator="equal">
      <formula>"Absent"</formula>
    </cfRule>
  </conditionalFormatting>
  <conditionalFormatting sqref="E1580:P1580 E1582:P1582 E1584:P1584 E1606:P1606 E1608:P1608">
    <cfRule type="cellIs" dxfId="1364" priority="1364" operator="equal">
      <formula>"///"</formula>
    </cfRule>
    <cfRule type="cellIs" dxfId="1363" priority="1365" operator="equal">
      <formula>"*"</formula>
    </cfRule>
    <cfRule type="cellIs" dxfId="1362" priority="1366" operator="equal">
      <formula>"//"</formula>
    </cfRule>
    <cfRule type="cellIs" dxfId="1361" priority="1367" operator="equal">
      <formula>"/"</formula>
    </cfRule>
  </conditionalFormatting>
  <conditionalFormatting sqref="E1603:P1603">
    <cfRule type="cellIs" dxfId="1360" priority="1353" operator="equal">
      <formula>"Jour Direction"</formula>
    </cfRule>
    <cfRule type="cellIs" dxfId="1359" priority="1354" operator="equal">
      <formula>"Férié"</formula>
    </cfRule>
    <cfRule type="cellIs" dxfId="1358" priority="1355" operator="equal">
      <formula>"Fin de Contrat"</formula>
    </cfRule>
    <cfRule type="cellIs" dxfId="1357" priority="1356" operator="equal">
      <formula>"Visite Médicale"</formula>
    </cfRule>
    <cfRule type="cellIs" dxfId="1356" priority="1357" operator="equal">
      <formula>"Arrêt de Travail"</formula>
    </cfRule>
    <cfRule type="cellIs" dxfId="1355" priority="1358" operator="equal">
      <formula>"Congés Parental"</formula>
    </cfRule>
    <cfRule type="cellIs" dxfId="1354" priority="1359" operator="equal">
      <formula>"Jour Naissance"</formula>
    </cfRule>
    <cfRule type="cellIs" dxfId="1353" priority="1360" operator="equal">
      <formula>"Formation"</formula>
    </cfRule>
    <cfRule type="cellIs" dxfId="1352" priority="1361" operator="equal">
      <formula>"Congés"</formula>
    </cfRule>
    <cfRule type="cellIs" dxfId="1351" priority="1362" operator="equal">
      <formula>"Etudes"</formula>
    </cfRule>
    <cfRule type="cellIs" dxfId="1350" priority="1363" operator="equal">
      <formula>"Absent"</formula>
    </cfRule>
  </conditionalFormatting>
  <conditionalFormatting sqref="E1604:P1604">
    <cfRule type="cellIs" dxfId="1349" priority="1349" operator="equal">
      <formula>"///"</formula>
    </cfRule>
    <cfRule type="cellIs" dxfId="1348" priority="1350" operator="equal">
      <formula>"*"</formula>
    </cfRule>
    <cfRule type="cellIs" dxfId="1347" priority="1351" operator="equal">
      <formula>"//"</formula>
    </cfRule>
    <cfRule type="cellIs" dxfId="1346" priority="1352" operator="equal">
      <formula>"/"</formula>
    </cfRule>
  </conditionalFormatting>
  <conditionalFormatting sqref="E1601:P1601">
    <cfRule type="cellIs" dxfId="1345" priority="1338" operator="equal">
      <formula>"Jour Direction"</formula>
    </cfRule>
    <cfRule type="cellIs" dxfId="1344" priority="1339" operator="equal">
      <formula>"Férié"</formula>
    </cfRule>
    <cfRule type="cellIs" dxfId="1343" priority="1340" operator="equal">
      <formula>"Fin de Contrat"</formula>
    </cfRule>
    <cfRule type="cellIs" dxfId="1342" priority="1341" operator="equal">
      <formula>"Visite Médicale"</formula>
    </cfRule>
    <cfRule type="cellIs" dxfId="1341" priority="1342" operator="equal">
      <formula>"Arrêt de Travail"</formula>
    </cfRule>
    <cfRule type="cellIs" dxfId="1340" priority="1343" operator="equal">
      <formula>"Congés Parental"</formula>
    </cfRule>
    <cfRule type="cellIs" dxfId="1339" priority="1344" operator="equal">
      <formula>"Jour Naissance"</formula>
    </cfRule>
    <cfRule type="cellIs" dxfId="1338" priority="1345" operator="equal">
      <formula>"Formation"</formula>
    </cfRule>
    <cfRule type="cellIs" dxfId="1337" priority="1346" operator="equal">
      <formula>"Congés"</formula>
    </cfRule>
    <cfRule type="cellIs" dxfId="1336" priority="1347" operator="equal">
      <formula>"Etudes"</formula>
    </cfRule>
    <cfRule type="cellIs" dxfId="1335" priority="1348" operator="equal">
      <formula>"Absent"</formula>
    </cfRule>
  </conditionalFormatting>
  <conditionalFormatting sqref="E1602:P1602">
    <cfRule type="cellIs" dxfId="1334" priority="1334" operator="equal">
      <formula>"///"</formula>
    </cfRule>
    <cfRule type="cellIs" dxfId="1333" priority="1335" operator="equal">
      <formula>"*"</formula>
    </cfRule>
    <cfRule type="cellIs" dxfId="1332" priority="1336" operator="equal">
      <formula>"//"</formula>
    </cfRule>
    <cfRule type="cellIs" dxfId="1331" priority="1337" operator="equal">
      <formula>"/"</formula>
    </cfRule>
  </conditionalFormatting>
  <conditionalFormatting sqref="E1599:P1599">
    <cfRule type="cellIs" dxfId="1330" priority="1323" operator="equal">
      <formula>"Jour Direction"</formula>
    </cfRule>
    <cfRule type="cellIs" dxfId="1329" priority="1324" operator="equal">
      <formula>"Férié"</formula>
    </cfRule>
    <cfRule type="cellIs" dxfId="1328" priority="1325" operator="equal">
      <formula>"Fin de Contrat"</formula>
    </cfRule>
    <cfRule type="cellIs" dxfId="1327" priority="1326" operator="equal">
      <formula>"Visite Médicale"</formula>
    </cfRule>
    <cfRule type="cellIs" dxfId="1326" priority="1327" operator="equal">
      <formula>"Arrêt de Travail"</formula>
    </cfRule>
    <cfRule type="cellIs" dxfId="1325" priority="1328" operator="equal">
      <formula>"Congés Parental"</formula>
    </cfRule>
    <cfRule type="cellIs" dxfId="1324" priority="1329" operator="equal">
      <formula>"Jour Naissance"</formula>
    </cfRule>
    <cfRule type="cellIs" dxfId="1323" priority="1330" operator="equal">
      <formula>"Formation"</formula>
    </cfRule>
    <cfRule type="cellIs" dxfId="1322" priority="1331" operator="equal">
      <formula>"Congés"</formula>
    </cfRule>
    <cfRule type="cellIs" dxfId="1321" priority="1332" operator="equal">
      <formula>"Etudes"</formula>
    </cfRule>
    <cfRule type="cellIs" dxfId="1320" priority="1333" operator="equal">
      <formula>"Absent"</formula>
    </cfRule>
  </conditionalFormatting>
  <conditionalFormatting sqref="E1600:P1600">
    <cfRule type="cellIs" dxfId="1319" priority="1319" operator="equal">
      <formula>"///"</formula>
    </cfRule>
    <cfRule type="cellIs" dxfId="1318" priority="1320" operator="equal">
      <formula>"*"</formula>
    </cfRule>
    <cfRule type="cellIs" dxfId="1317" priority="1321" operator="equal">
      <formula>"//"</formula>
    </cfRule>
    <cfRule type="cellIs" dxfId="1316" priority="1322" operator="equal">
      <formula>"/"</formula>
    </cfRule>
  </conditionalFormatting>
  <conditionalFormatting sqref="E1597:P1597">
    <cfRule type="cellIs" dxfId="1315" priority="1308" operator="equal">
      <formula>"Jour Direction"</formula>
    </cfRule>
    <cfRule type="cellIs" dxfId="1314" priority="1309" operator="equal">
      <formula>"Férié"</formula>
    </cfRule>
    <cfRule type="cellIs" dxfId="1313" priority="1310" operator="equal">
      <formula>"Fin de Contrat"</formula>
    </cfRule>
    <cfRule type="cellIs" dxfId="1312" priority="1311" operator="equal">
      <formula>"Visite Médicale"</formula>
    </cfRule>
    <cfRule type="cellIs" dxfId="1311" priority="1312" operator="equal">
      <formula>"Arrêt de Travail"</formula>
    </cfRule>
    <cfRule type="cellIs" dxfId="1310" priority="1313" operator="equal">
      <formula>"Congés Parental"</formula>
    </cfRule>
    <cfRule type="cellIs" dxfId="1309" priority="1314" operator="equal">
      <formula>"Jour Naissance"</formula>
    </cfRule>
    <cfRule type="cellIs" dxfId="1308" priority="1315" operator="equal">
      <formula>"Formation"</formula>
    </cfRule>
    <cfRule type="cellIs" dxfId="1307" priority="1316" operator="equal">
      <formula>"Congés"</formula>
    </cfRule>
    <cfRule type="cellIs" dxfId="1306" priority="1317" operator="equal">
      <formula>"Etudes"</formula>
    </cfRule>
    <cfRule type="cellIs" dxfId="1305" priority="1318" operator="equal">
      <formula>"Absent"</formula>
    </cfRule>
  </conditionalFormatting>
  <conditionalFormatting sqref="E1598:P1598">
    <cfRule type="cellIs" dxfId="1304" priority="1304" operator="equal">
      <formula>"///"</formula>
    </cfRule>
    <cfRule type="cellIs" dxfId="1303" priority="1305" operator="equal">
      <formula>"*"</formula>
    </cfRule>
    <cfRule type="cellIs" dxfId="1302" priority="1306" operator="equal">
      <formula>"//"</formula>
    </cfRule>
    <cfRule type="cellIs" dxfId="1301" priority="1307" operator="equal">
      <formula>"/"</formula>
    </cfRule>
  </conditionalFormatting>
  <conditionalFormatting sqref="E1595:P1595">
    <cfRule type="cellIs" dxfId="1300" priority="1293" operator="equal">
      <formula>"Jour Direction"</formula>
    </cfRule>
    <cfRule type="cellIs" dxfId="1299" priority="1294" operator="equal">
      <formula>"Férié"</formula>
    </cfRule>
    <cfRule type="cellIs" dxfId="1298" priority="1295" operator="equal">
      <formula>"Fin de Contrat"</formula>
    </cfRule>
    <cfRule type="cellIs" dxfId="1297" priority="1296" operator="equal">
      <formula>"Visite Médicale"</formula>
    </cfRule>
    <cfRule type="cellIs" dxfId="1296" priority="1297" operator="equal">
      <formula>"Arrêt de Travail"</formula>
    </cfRule>
    <cfRule type="cellIs" dxfId="1295" priority="1298" operator="equal">
      <formula>"Congés Parental"</formula>
    </cfRule>
    <cfRule type="cellIs" dxfId="1294" priority="1299" operator="equal">
      <formula>"Jour Naissance"</formula>
    </cfRule>
    <cfRule type="cellIs" dxfId="1293" priority="1300" operator="equal">
      <formula>"Formation"</formula>
    </cfRule>
    <cfRule type="cellIs" dxfId="1292" priority="1301" operator="equal">
      <formula>"Congés"</formula>
    </cfRule>
    <cfRule type="cellIs" dxfId="1291" priority="1302" operator="equal">
      <formula>"Etudes"</formula>
    </cfRule>
    <cfRule type="cellIs" dxfId="1290" priority="1303" operator="equal">
      <formula>"Absent"</formula>
    </cfRule>
  </conditionalFormatting>
  <conditionalFormatting sqref="E1596:P1596">
    <cfRule type="cellIs" dxfId="1289" priority="1289" operator="equal">
      <formula>"///"</formula>
    </cfRule>
    <cfRule type="cellIs" dxfId="1288" priority="1290" operator="equal">
      <formula>"*"</formula>
    </cfRule>
    <cfRule type="cellIs" dxfId="1287" priority="1291" operator="equal">
      <formula>"//"</formula>
    </cfRule>
    <cfRule type="cellIs" dxfId="1286" priority="1292" operator="equal">
      <formula>"/"</formula>
    </cfRule>
  </conditionalFormatting>
  <conditionalFormatting sqref="E1593:P1593">
    <cfRule type="cellIs" dxfId="1285" priority="1278" operator="equal">
      <formula>"Jour Direction"</formula>
    </cfRule>
    <cfRule type="cellIs" dxfId="1284" priority="1279" operator="equal">
      <formula>"Férié"</formula>
    </cfRule>
    <cfRule type="cellIs" dxfId="1283" priority="1280" operator="equal">
      <formula>"Fin de Contrat"</formula>
    </cfRule>
    <cfRule type="cellIs" dxfId="1282" priority="1281" operator="equal">
      <formula>"Visite Médicale"</formula>
    </cfRule>
    <cfRule type="cellIs" dxfId="1281" priority="1282" operator="equal">
      <formula>"Arrêt de Travail"</formula>
    </cfRule>
    <cfRule type="cellIs" dxfId="1280" priority="1283" operator="equal">
      <formula>"Congés Parental"</formula>
    </cfRule>
    <cfRule type="cellIs" dxfId="1279" priority="1284" operator="equal">
      <formula>"Jour Naissance"</formula>
    </cfRule>
    <cfRule type="cellIs" dxfId="1278" priority="1285" operator="equal">
      <formula>"Formation"</formula>
    </cfRule>
    <cfRule type="cellIs" dxfId="1277" priority="1286" operator="equal">
      <formula>"Congés"</formula>
    </cfRule>
    <cfRule type="cellIs" dxfId="1276" priority="1287" operator="equal">
      <formula>"Etudes"</formula>
    </cfRule>
    <cfRule type="cellIs" dxfId="1275" priority="1288" operator="equal">
      <formula>"Absent"</formula>
    </cfRule>
  </conditionalFormatting>
  <conditionalFormatting sqref="E1594:P1594">
    <cfRule type="cellIs" dxfId="1274" priority="1274" operator="equal">
      <formula>"///"</formula>
    </cfRule>
    <cfRule type="cellIs" dxfId="1273" priority="1275" operator="equal">
      <formula>"*"</formula>
    </cfRule>
    <cfRule type="cellIs" dxfId="1272" priority="1276" operator="equal">
      <formula>"//"</formula>
    </cfRule>
    <cfRule type="cellIs" dxfId="1271" priority="1277" operator="equal">
      <formula>"/"</formula>
    </cfRule>
  </conditionalFormatting>
  <conditionalFormatting sqref="E1591:P1591">
    <cfRule type="cellIs" dxfId="1270" priority="1263" operator="equal">
      <formula>"Jour Direction"</formula>
    </cfRule>
    <cfRule type="cellIs" dxfId="1269" priority="1264" operator="equal">
      <formula>"Férié"</formula>
    </cfRule>
    <cfRule type="cellIs" dxfId="1268" priority="1265" operator="equal">
      <formula>"Fin de Contrat"</formula>
    </cfRule>
    <cfRule type="cellIs" dxfId="1267" priority="1266" operator="equal">
      <formula>"Visite Médicale"</formula>
    </cfRule>
    <cfRule type="cellIs" dxfId="1266" priority="1267" operator="equal">
      <formula>"Arrêt de Travail"</formula>
    </cfRule>
    <cfRule type="cellIs" dxfId="1265" priority="1268" operator="equal">
      <formula>"Congés Parental"</formula>
    </cfRule>
    <cfRule type="cellIs" dxfId="1264" priority="1269" operator="equal">
      <formula>"Jour Naissance"</formula>
    </cfRule>
    <cfRule type="cellIs" dxfId="1263" priority="1270" operator="equal">
      <formula>"Formation"</formula>
    </cfRule>
    <cfRule type="cellIs" dxfId="1262" priority="1271" operator="equal">
      <formula>"Congés"</formula>
    </cfRule>
    <cfRule type="cellIs" dxfId="1261" priority="1272" operator="equal">
      <formula>"Etudes"</formula>
    </cfRule>
    <cfRule type="cellIs" dxfId="1260" priority="1273" operator="equal">
      <formula>"Absent"</formula>
    </cfRule>
  </conditionalFormatting>
  <conditionalFormatting sqref="E1592:P1592">
    <cfRule type="cellIs" dxfId="1259" priority="1259" operator="equal">
      <formula>"///"</formula>
    </cfRule>
    <cfRule type="cellIs" dxfId="1258" priority="1260" operator="equal">
      <formula>"*"</formula>
    </cfRule>
    <cfRule type="cellIs" dxfId="1257" priority="1261" operator="equal">
      <formula>"//"</formula>
    </cfRule>
    <cfRule type="cellIs" dxfId="1256" priority="1262" operator="equal">
      <formula>"/"</formula>
    </cfRule>
  </conditionalFormatting>
  <conditionalFormatting sqref="E1589:P1589">
    <cfRule type="cellIs" dxfId="1255" priority="1248" operator="equal">
      <formula>"Jour Direction"</formula>
    </cfRule>
    <cfRule type="cellIs" dxfId="1254" priority="1249" operator="equal">
      <formula>"Férié"</formula>
    </cfRule>
    <cfRule type="cellIs" dxfId="1253" priority="1250" operator="equal">
      <formula>"Fin de Contrat"</formula>
    </cfRule>
    <cfRule type="cellIs" dxfId="1252" priority="1251" operator="equal">
      <formula>"Visite Médicale"</formula>
    </cfRule>
    <cfRule type="cellIs" dxfId="1251" priority="1252" operator="equal">
      <formula>"Arrêt de Travail"</formula>
    </cfRule>
    <cfRule type="cellIs" dxfId="1250" priority="1253" operator="equal">
      <formula>"Congés Parental"</formula>
    </cfRule>
    <cfRule type="cellIs" dxfId="1249" priority="1254" operator="equal">
      <formula>"Jour Naissance"</formula>
    </cfRule>
    <cfRule type="cellIs" dxfId="1248" priority="1255" operator="equal">
      <formula>"Formation"</formula>
    </cfRule>
    <cfRule type="cellIs" dxfId="1247" priority="1256" operator="equal">
      <formula>"Congés"</formula>
    </cfRule>
    <cfRule type="cellIs" dxfId="1246" priority="1257" operator="equal">
      <formula>"Etudes"</formula>
    </cfRule>
    <cfRule type="cellIs" dxfId="1245" priority="1258" operator="equal">
      <formula>"Absent"</formula>
    </cfRule>
  </conditionalFormatting>
  <conditionalFormatting sqref="E1590:P1590">
    <cfRule type="cellIs" dxfId="1244" priority="1244" operator="equal">
      <formula>"///"</formula>
    </cfRule>
    <cfRule type="cellIs" dxfId="1243" priority="1245" operator="equal">
      <formula>"*"</formula>
    </cfRule>
    <cfRule type="cellIs" dxfId="1242" priority="1246" operator="equal">
      <formula>"//"</formula>
    </cfRule>
    <cfRule type="cellIs" dxfId="1241" priority="1247" operator="equal">
      <formula>"/"</formula>
    </cfRule>
  </conditionalFormatting>
  <conditionalFormatting sqref="E1587:P1587">
    <cfRule type="cellIs" dxfId="1240" priority="1233" operator="equal">
      <formula>"Jour Direction"</formula>
    </cfRule>
    <cfRule type="cellIs" dxfId="1239" priority="1234" operator="equal">
      <formula>"Férié"</formula>
    </cfRule>
    <cfRule type="cellIs" dxfId="1238" priority="1235" operator="equal">
      <formula>"Fin de Contrat"</formula>
    </cfRule>
    <cfRule type="cellIs" dxfId="1237" priority="1236" operator="equal">
      <formula>"Visite Médicale"</formula>
    </cfRule>
    <cfRule type="cellIs" dxfId="1236" priority="1237" operator="equal">
      <formula>"Arrêt de Travail"</formula>
    </cfRule>
    <cfRule type="cellIs" dxfId="1235" priority="1238" operator="equal">
      <formula>"Congés Parental"</formula>
    </cfRule>
    <cfRule type="cellIs" dxfId="1234" priority="1239" operator="equal">
      <formula>"Jour Naissance"</formula>
    </cfRule>
    <cfRule type="cellIs" dxfId="1233" priority="1240" operator="equal">
      <formula>"Formation"</formula>
    </cfRule>
    <cfRule type="cellIs" dxfId="1232" priority="1241" operator="equal">
      <formula>"Congés"</formula>
    </cfRule>
    <cfRule type="cellIs" dxfId="1231" priority="1242" operator="equal">
      <formula>"Etudes"</formula>
    </cfRule>
    <cfRule type="cellIs" dxfId="1230" priority="1243" operator="equal">
      <formula>"Absent"</formula>
    </cfRule>
  </conditionalFormatting>
  <conditionalFormatting sqref="E1588:P1588">
    <cfRule type="cellIs" dxfId="1229" priority="1229" operator="equal">
      <formula>"///"</formula>
    </cfRule>
    <cfRule type="cellIs" dxfId="1228" priority="1230" operator="equal">
      <formula>"*"</formula>
    </cfRule>
    <cfRule type="cellIs" dxfId="1227" priority="1231" operator="equal">
      <formula>"//"</formula>
    </cfRule>
    <cfRule type="cellIs" dxfId="1226" priority="1232" operator="equal">
      <formula>"/"</formula>
    </cfRule>
  </conditionalFormatting>
  <conditionalFormatting sqref="E1585:P1585">
    <cfRule type="cellIs" dxfId="1225" priority="1218" operator="equal">
      <formula>"Jour Direction"</formula>
    </cfRule>
    <cfRule type="cellIs" dxfId="1224" priority="1219" operator="equal">
      <formula>"Férié"</formula>
    </cfRule>
    <cfRule type="cellIs" dxfId="1223" priority="1220" operator="equal">
      <formula>"Fin de Contrat"</formula>
    </cfRule>
    <cfRule type="cellIs" dxfId="1222" priority="1221" operator="equal">
      <formula>"Visite Médicale"</formula>
    </cfRule>
    <cfRule type="cellIs" dxfId="1221" priority="1222" operator="equal">
      <formula>"Arrêt de Travail"</formula>
    </cfRule>
    <cfRule type="cellIs" dxfId="1220" priority="1223" operator="equal">
      <formula>"Congés Parental"</formula>
    </cfRule>
    <cfRule type="cellIs" dxfId="1219" priority="1224" operator="equal">
      <formula>"Jour Naissance"</formula>
    </cfRule>
    <cfRule type="cellIs" dxfId="1218" priority="1225" operator="equal">
      <formula>"Formation"</formula>
    </cfRule>
    <cfRule type="cellIs" dxfId="1217" priority="1226" operator="equal">
      <formula>"Congés"</formula>
    </cfRule>
    <cfRule type="cellIs" dxfId="1216" priority="1227" operator="equal">
      <formula>"Etudes"</formula>
    </cfRule>
    <cfRule type="cellIs" dxfId="1215" priority="1228" operator="equal">
      <formula>"Absent"</formula>
    </cfRule>
  </conditionalFormatting>
  <conditionalFormatting sqref="E1586:P1586">
    <cfRule type="cellIs" dxfId="1214" priority="1214" operator="equal">
      <formula>"///"</formula>
    </cfRule>
    <cfRule type="cellIs" dxfId="1213" priority="1215" operator="equal">
      <formula>"*"</formula>
    </cfRule>
    <cfRule type="cellIs" dxfId="1212" priority="1216" operator="equal">
      <formula>"//"</formula>
    </cfRule>
    <cfRule type="cellIs" dxfId="1211" priority="1217" operator="equal">
      <formula>"/"</formula>
    </cfRule>
  </conditionalFormatting>
  <conditionalFormatting sqref="U1592">
    <cfRule type="cellIs" dxfId="1210" priority="1213" operator="notEqual">
      <formula>$S1592</formula>
    </cfRule>
  </conditionalFormatting>
  <conditionalFormatting sqref="E1613:P1613 E1615:P1615 E1617:P1617 E1639:P1639 E1641:P1641">
    <cfRule type="cellIs" dxfId="1209" priority="1202" operator="equal">
      <formula>"Jour Direction"</formula>
    </cfRule>
    <cfRule type="cellIs" dxfId="1208" priority="1203" operator="equal">
      <formula>"Férié"</formula>
    </cfRule>
    <cfRule type="cellIs" dxfId="1207" priority="1204" operator="equal">
      <formula>"Fin de Contrat"</formula>
    </cfRule>
    <cfRule type="cellIs" dxfId="1206" priority="1205" operator="equal">
      <formula>"Visite Médicale"</formula>
    </cfRule>
    <cfRule type="cellIs" dxfId="1205" priority="1206" operator="equal">
      <formula>"Arrêt de Travail"</formula>
    </cfRule>
    <cfRule type="cellIs" dxfId="1204" priority="1207" operator="equal">
      <formula>"Congés Parental"</formula>
    </cfRule>
    <cfRule type="cellIs" dxfId="1203" priority="1208" operator="equal">
      <formula>"Jour Naissance"</formula>
    </cfRule>
    <cfRule type="cellIs" dxfId="1202" priority="1209" operator="equal">
      <formula>"Formation"</formula>
    </cfRule>
    <cfRule type="cellIs" dxfId="1201" priority="1210" operator="equal">
      <formula>"Congés"</formula>
    </cfRule>
    <cfRule type="cellIs" dxfId="1200" priority="1211" operator="equal">
      <formula>"Etudes"</formula>
    </cfRule>
    <cfRule type="cellIs" dxfId="1199" priority="1212" operator="equal">
      <formula>"Absent"</formula>
    </cfRule>
  </conditionalFormatting>
  <conditionalFormatting sqref="E1614:P1614 E1616:P1616 E1618:P1618 E1640:P1640 E1642:P1642">
    <cfRule type="cellIs" dxfId="1198" priority="1198" operator="equal">
      <formula>"///"</formula>
    </cfRule>
    <cfRule type="cellIs" dxfId="1197" priority="1199" operator="equal">
      <formula>"*"</formula>
    </cfRule>
    <cfRule type="cellIs" dxfId="1196" priority="1200" operator="equal">
      <formula>"//"</formula>
    </cfRule>
    <cfRule type="cellIs" dxfId="1195" priority="1201" operator="equal">
      <formula>"/"</formula>
    </cfRule>
  </conditionalFormatting>
  <conditionalFormatting sqref="E1637:P1637">
    <cfRule type="cellIs" dxfId="1194" priority="1187" operator="equal">
      <formula>"Jour Direction"</formula>
    </cfRule>
    <cfRule type="cellIs" dxfId="1193" priority="1188" operator="equal">
      <formula>"Férié"</formula>
    </cfRule>
    <cfRule type="cellIs" dxfId="1192" priority="1189" operator="equal">
      <formula>"Fin de Contrat"</formula>
    </cfRule>
    <cfRule type="cellIs" dxfId="1191" priority="1190" operator="equal">
      <formula>"Visite Médicale"</formula>
    </cfRule>
    <cfRule type="cellIs" dxfId="1190" priority="1191" operator="equal">
      <formula>"Arrêt de Travail"</formula>
    </cfRule>
    <cfRule type="cellIs" dxfId="1189" priority="1192" operator="equal">
      <formula>"Congés Parental"</formula>
    </cfRule>
    <cfRule type="cellIs" dxfId="1188" priority="1193" operator="equal">
      <formula>"Jour Naissance"</formula>
    </cfRule>
    <cfRule type="cellIs" dxfId="1187" priority="1194" operator="equal">
      <formula>"Formation"</formula>
    </cfRule>
    <cfRule type="cellIs" dxfId="1186" priority="1195" operator="equal">
      <formula>"Congés"</formula>
    </cfRule>
    <cfRule type="cellIs" dxfId="1185" priority="1196" operator="equal">
      <formula>"Etudes"</formula>
    </cfRule>
    <cfRule type="cellIs" dxfId="1184" priority="1197" operator="equal">
      <formula>"Absent"</formula>
    </cfRule>
  </conditionalFormatting>
  <conditionalFormatting sqref="E1638:P1638">
    <cfRule type="cellIs" dxfId="1183" priority="1183" operator="equal">
      <formula>"///"</formula>
    </cfRule>
    <cfRule type="cellIs" dxfId="1182" priority="1184" operator="equal">
      <formula>"*"</formula>
    </cfRule>
    <cfRule type="cellIs" dxfId="1181" priority="1185" operator="equal">
      <formula>"//"</formula>
    </cfRule>
    <cfRule type="cellIs" dxfId="1180" priority="1186" operator="equal">
      <formula>"/"</formula>
    </cfRule>
  </conditionalFormatting>
  <conditionalFormatting sqref="E1635:P1635">
    <cfRule type="cellIs" dxfId="1179" priority="1172" operator="equal">
      <formula>"Jour Direction"</formula>
    </cfRule>
    <cfRule type="cellIs" dxfId="1178" priority="1173" operator="equal">
      <formula>"Férié"</formula>
    </cfRule>
    <cfRule type="cellIs" dxfId="1177" priority="1174" operator="equal">
      <formula>"Fin de Contrat"</formula>
    </cfRule>
    <cfRule type="cellIs" dxfId="1176" priority="1175" operator="equal">
      <formula>"Visite Médicale"</formula>
    </cfRule>
    <cfRule type="cellIs" dxfId="1175" priority="1176" operator="equal">
      <formula>"Arrêt de Travail"</formula>
    </cfRule>
    <cfRule type="cellIs" dxfId="1174" priority="1177" operator="equal">
      <formula>"Congés Parental"</formula>
    </cfRule>
    <cfRule type="cellIs" dxfId="1173" priority="1178" operator="equal">
      <formula>"Jour Naissance"</formula>
    </cfRule>
    <cfRule type="cellIs" dxfId="1172" priority="1179" operator="equal">
      <formula>"Formation"</formula>
    </cfRule>
    <cfRule type="cellIs" dxfId="1171" priority="1180" operator="equal">
      <formula>"Congés"</formula>
    </cfRule>
    <cfRule type="cellIs" dxfId="1170" priority="1181" operator="equal">
      <formula>"Etudes"</formula>
    </cfRule>
    <cfRule type="cellIs" dxfId="1169" priority="1182" operator="equal">
      <formula>"Absent"</formula>
    </cfRule>
  </conditionalFormatting>
  <conditionalFormatting sqref="E1636:P1636">
    <cfRule type="cellIs" dxfId="1168" priority="1168" operator="equal">
      <formula>"///"</formula>
    </cfRule>
    <cfRule type="cellIs" dxfId="1167" priority="1169" operator="equal">
      <formula>"*"</formula>
    </cfRule>
    <cfRule type="cellIs" dxfId="1166" priority="1170" operator="equal">
      <formula>"//"</formula>
    </cfRule>
    <cfRule type="cellIs" dxfId="1165" priority="1171" operator="equal">
      <formula>"/"</formula>
    </cfRule>
  </conditionalFormatting>
  <conditionalFormatting sqref="E1633:P1633">
    <cfRule type="cellIs" dxfId="1164" priority="1157" operator="equal">
      <formula>"Jour Direction"</formula>
    </cfRule>
    <cfRule type="cellIs" dxfId="1163" priority="1158" operator="equal">
      <formula>"Férié"</formula>
    </cfRule>
    <cfRule type="cellIs" dxfId="1162" priority="1159" operator="equal">
      <formula>"Fin de Contrat"</formula>
    </cfRule>
    <cfRule type="cellIs" dxfId="1161" priority="1160" operator="equal">
      <formula>"Visite Médicale"</formula>
    </cfRule>
    <cfRule type="cellIs" dxfId="1160" priority="1161" operator="equal">
      <formula>"Arrêt de Travail"</formula>
    </cfRule>
    <cfRule type="cellIs" dxfId="1159" priority="1162" operator="equal">
      <formula>"Congés Parental"</formula>
    </cfRule>
    <cfRule type="cellIs" dxfId="1158" priority="1163" operator="equal">
      <formula>"Jour Naissance"</formula>
    </cfRule>
    <cfRule type="cellIs" dxfId="1157" priority="1164" operator="equal">
      <formula>"Formation"</formula>
    </cfRule>
    <cfRule type="cellIs" dxfId="1156" priority="1165" operator="equal">
      <formula>"Congés"</formula>
    </cfRule>
    <cfRule type="cellIs" dxfId="1155" priority="1166" operator="equal">
      <formula>"Etudes"</formula>
    </cfRule>
    <cfRule type="cellIs" dxfId="1154" priority="1167" operator="equal">
      <formula>"Absent"</formula>
    </cfRule>
  </conditionalFormatting>
  <conditionalFormatting sqref="E1634:P1634">
    <cfRule type="cellIs" dxfId="1153" priority="1153" operator="equal">
      <formula>"///"</formula>
    </cfRule>
    <cfRule type="cellIs" dxfId="1152" priority="1154" operator="equal">
      <formula>"*"</formula>
    </cfRule>
    <cfRule type="cellIs" dxfId="1151" priority="1155" operator="equal">
      <formula>"//"</formula>
    </cfRule>
    <cfRule type="cellIs" dxfId="1150" priority="1156" operator="equal">
      <formula>"/"</formula>
    </cfRule>
  </conditionalFormatting>
  <conditionalFormatting sqref="E1631:P1631">
    <cfRule type="cellIs" dxfId="1149" priority="1142" operator="equal">
      <formula>"Jour Direction"</formula>
    </cfRule>
    <cfRule type="cellIs" dxfId="1148" priority="1143" operator="equal">
      <formula>"Férié"</formula>
    </cfRule>
    <cfRule type="cellIs" dxfId="1147" priority="1144" operator="equal">
      <formula>"Fin de Contrat"</formula>
    </cfRule>
    <cfRule type="cellIs" dxfId="1146" priority="1145" operator="equal">
      <formula>"Visite Médicale"</formula>
    </cfRule>
    <cfRule type="cellIs" dxfId="1145" priority="1146" operator="equal">
      <formula>"Arrêt de Travail"</formula>
    </cfRule>
    <cfRule type="cellIs" dxfId="1144" priority="1147" operator="equal">
      <formula>"Congés Parental"</formula>
    </cfRule>
    <cfRule type="cellIs" dxfId="1143" priority="1148" operator="equal">
      <formula>"Jour Naissance"</formula>
    </cfRule>
    <cfRule type="cellIs" dxfId="1142" priority="1149" operator="equal">
      <formula>"Formation"</formula>
    </cfRule>
    <cfRule type="cellIs" dxfId="1141" priority="1150" operator="equal">
      <formula>"Congés"</formula>
    </cfRule>
    <cfRule type="cellIs" dxfId="1140" priority="1151" operator="equal">
      <formula>"Etudes"</formula>
    </cfRule>
    <cfRule type="cellIs" dxfId="1139" priority="1152" operator="equal">
      <formula>"Absent"</formula>
    </cfRule>
  </conditionalFormatting>
  <conditionalFormatting sqref="E1632:P1632">
    <cfRule type="cellIs" dxfId="1138" priority="1138" operator="equal">
      <formula>"///"</formula>
    </cfRule>
    <cfRule type="cellIs" dxfId="1137" priority="1139" operator="equal">
      <formula>"*"</formula>
    </cfRule>
    <cfRule type="cellIs" dxfId="1136" priority="1140" operator="equal">
      <formula>"//"</formula>
    </cfRule>
    <cfRule type="cellIs" dxfId="1135" priority="1141" operator="equal">
      <formula>"/"</formula>
    </cfRule>
  </conditionalFormatting>
  <conditionalFormatting sqref="E1629:P1629">
    <cfRule type="cellIs" dxfId="1134" priority="1127" operator="equal">
      <formula>"Jour Direction"</formula>
    </cfRule>
    <cfRule type="cellIs" dxfId="1133" priority="1128" operator="equal">
      <formula>"Férié"</formula>
    </cfRule>
    <cfRule type="cellIs" dxfId="1132" priority="1129" operator="equal">
      <formula>"Fin de Contrat"</formula>
    </cfRule>
    <cfRule type="cellIs" dxfId="1131" priority="1130" operator="equal">
      <formula>"Visite Médicale"</formula>
    </cfRule>
    <cfRule type="cellIs" dxfId="1130" priority="1131" operator="equal">
      <formula>"Arrêt de Travail"</formula>
    </cfRule>
    <cfRule type="cellIs" dxfId="1129" priority="1132" operator="equal">
      <formula>"Congés Parental"</formula>
    </cfRule>
    <cfRule type="cellIs" dxfId="1128" priority="1133" operator="equal">
      <formula>"Jour Naissance"</formula>
    </cfRule>
    <cfRule type="cellIs" dxfId="1127" priority="1134" operator="equal">
      <formula>"Formation"</formula>
    </cfRule>
    <cfRule type="cellIs" dxfId="1126" priority="1135" operator="equal">
      <formula>"Congés"</formula>
    </cfRule>
    <cfRule type="cellIs" dxfId="1125" priority="1136" operator="equal">
      <formula>"Etudes"</formula>
    </cfRule>
    <cfRule type="cellIs" dxfId="1124" priority="1137" operator="equal">
      <formula>"Absent"</formula>
    </cfRule>
  </conditionalFormatting>
  <conditionalFormatting sqref="E1630:P1630">
    <cfRule type="cellIs" dxfId="1123" priority="1123" operator="equal">
      <formula>"///"</formula>
    </cfRule>
    <cfRule type="cellIs" dxfId="1122" priority="1124" operator="equal">
      <formula>"*"</formula>
    </cfRule>
    <cfRule type="cellIs" dxfId="1121" priority="1125" operator="equal">
      <formula>"//"</formula>
    </cfRule>
    <cfRule type="cellIs" dxfId="1120" priority="1126" operator="equal">
      <formula>"/"</formula>
    </cfRule>
  </conditionalFormatting>
  <conditionalFormatting sqref="E1627:P1627">
    <cfRule type="cellIs" dxfId="1119" priority="1112" operator="equal">
      <formula>"Jour Direction"</formula>
    </cfRule>
    <cfRule type="cellIs" dxfId="1118" priority="1113" operator="equal">
      <formula>"Férié"</formula>
    </cfRule>
    <cfRule type="cellIs" dxfId="1117" priority="1114" operator="equal">
      <formula>"Fin de Contrat"</formula>
    </cfRule>
    <cfRule type="cellIs" dxfId="1116" priority="1115" operator="equal">
      <formula>"Visite Médicale"</formula>
    </cfRule>
    <cfRule type="cellIs" dxfId="1115" priority="1116" operator="equal">
      <formula>"Arrêt de Travail"</formula>
    </cfRule>
    <cfRule type="cellIs" dxfId="1114" priority="1117" operator="equal">
      <formula>"Congés Parental"</formula>
    </cfRule>
    <cfRule type="cellIs" dxfId="1113" priority="1118" operator="equal">
      <formula>"Jour Naissance"</formula>
    </cfRule>
    <cfRule type="cellIs" dxfId="1112" priority="1119" operator="equal">
      <formula>"Formation"</formula>
    </cfRule>
    <cfRule type="cellIs" dxfId="1111" priority="1120" operator="equal">
      <formula>"Congés"</formula>
    </cfRule>
    <cfRule type="cellIs" dxfId="1110" priority="1121" operator="equal">
      <formula>"Etudes"</formula>
    </cfRule>
    <cfRule type="cellIs" dxfId="1109" priority="1122" operator="equal">
      <formula>"Absent"</formula>
    </cfRule>
  </conditionalFormatting>
  <conditionalFormatting sqref="E1628:P1628">
    <cfRule type="cellIs" dxfId="1108" priority="1108" operator="equal">
      <formula>"///"</formula>
    </cfRule>
    <cfRule type="cellIs" dxfId="1107" priority="1109" operator="equal">
      <formula>"*"</formula>
    </cfRule>
    <cfRule type="cellIs" dxfId="1106" priority="1110" operator="equal">
      <formula>"//"</formula>
    </cfRule>
    <cfRule type="cellIs" dxfId="1105" priority="1111" operator="equal">
      <formula>"/"</formula>
    </cfRule>
  </conditionalFormatting>
  <conditionalFormatting sqref="E1625:P1625">
    <cfRule type="cellIs" dxfId="1104" priority="1097" operator="equal">
      <formula>"Jour Direction"</formula>
    </cfRule>
    <cfRule type="cellIs" dxfId="1103" priority="1098" operator="equal">
      <formula>"Férié"</formula>
    </cfRule>
    <cfRule type="cellIs" dxfId="1102" priority="1099" operator="equal">
      <formula>"Fin de Contrat"</formula>
    </cfRule>
    <cfRule type="cellIs" dxfId="1101" priority="1100" operator="equal">
      <formula>"Visite Médicale"</formula>
    </cfRule>
    <cfRule type="cellIs" dxfId="1100" priority="1101" operator="equal">
      <formula>"Arrêt de Travail"</formula>
    </cfRule>
    <cfRule type="cellIs" dxfId="1099" priority="1102" operator="equal">
      <formula>"Congés Parental"</formula>
    </cfRule>
    <cfRule type="cellIs" dxfId="1098" priority="1103" operator="equal">
      <formula>"Jour Naissance"</formula>
    </cfRule>
    <cfRule type="cellIs" dxfId="1097" priority="1104" operator="equal">
      <formula>"Formation"</formula>
    </cfRule>
    <cfRule type="cellIs" dxfId="1096" priority="1105" operator="equal">
      <formula>"Congés"</formula>
    </cfRule>
    <cfRule type="cellIs" dxfId="1095" priority="1106" operator="equal">
      <formula>"Etudes"</formula>
    </cfRule>
    <cfRule type="cellIs" dxfId="1094" priority="1107" operator="equal">
      <formula>"Absent"</formula>
    </cfRule>
  </conditionalFormatting>
  <conditionalFormatting sqref="E1626:P1626">
    <cfRule type="cellIs" dxfId="1093" priority="1093" operator="equal">
      <formula>"///"</formula>
    </cfRule>
    <cfRule type="cellIs" dxfId="1092" priority="1094" operator="equal">
      <formula>"*"</formula>
    </cfRule>
    <cfRule type="cellIs" dxfId="1091" priority="1095" operator="equal">
      <formula>"//"</formula>
    </cfRule>
    <cfRule type="cellIs" dxfId="1090" priority="1096" operator="equal">
      <formula>"/"</formula>
    </cfRule>
  </conditionalFormatting>
  <conditionalFormatting sqref="E1623:P1623">
    <cfRule type="cellIs" dxfId="1089" priority="1082" operator="equal">
      <formula>"Jour Direction"</formula>
    </cfRule>
    <cfRule type="cellIs" dxfId="1088" priority="1083" operator="equal">
      <formula>"Férié"</formula>
    </cfRule>
    <cfRule type="cellIs" dxfId="1087" priority="1084" operator="equal">
      <formula>"Fin de Contrat"</formula>
    </cfRule>
    <cfRule type="cellIs" dxfId="1086" priority="1085" operator="equal">
      <formula>"Visite Médicale"</formula>
    </cfRule>
    <cfRule type="cellIs" dxfId="1085" priority="1086" operator="equal">
      <formula>"Arrêt de Travail"</formula>
    </cfRule>
    <cfRule type="cellIs" dxfId="1084" priority="1087" operator="equal">
      <formula>"Congés Parental"</formula>
    </cfRule>
    <cfRule type="cellIs" dxfId="1083" priority="1088" operator="equal">
      <formula>"Jour Naissance"</formula>
    </cfRule>
    <cfRule type="cellIs" dxfId="1082" priority="1089" operator="equal">
      <formula>"Formation"</formula>
    </cfRule>
    <cfRule type="cellIs" dxfId="1081" priority="1090" operator="equal">
      <formula>"Congés"</formula>
    </cfRule>
    <cfRule type="cellIs" dxfId="1080" priority="1091" operator="equal">
      <formula>"Etudes"</formula>
    </cfRule>
    <cfRule type="cellIs" dxfId="1079" priority="1092" operator="equal">
      <formula>"Absent"</formula>
    </cfRule>
  </conditionalFormatting>
  <conditionalFormatting sqref="E1624:P1624">
    <cfRule type="cellIs" dxfId="1078" priority="1078" operator="equal">
      <formula>"///"</formula>
    </cfRule>
    <cfRule type="cellIs" dxfId="1077" priority="1079" operator="equal">
      <formula>"*"</formula>
    </cfRule>
    <cfRule type="cellIs" dxfId="1076" priority="1080" operator="equal">
      <formula>"//"</formula>
    </cfRule>
    <cfRule type="cellIs" dxfId="1075" priority="1081" operator="equal">
      <formula>"/"</formula>
    </cfRule>
  </conditionalFormatting>
  <conditionalFormatting sqref="E1621:P1621">
    <cfRule type="cellIs" dxfId="1074" priority="1067" operator="equal">
      <formula>"Jour Direction"</formula>
    </cfRule>
    <cfRule type="cellIs" dxfId="1073" priority="1068" operator="equal">
      <formula>"Férié"</formula>
    </cfRule>
    <cfRule type="cellIs" dxfId="1072" priority="1069" operator="equal">
      <formula>"Fin de Contrat"</formula>
    </cfRule>
    <cfRule type="cellIs" dxfId="1071" priority="1070" operator="equal">
      <formula>"Visite Médicale"</formula>
    </cfRule>
    <cfRule type="cellIs" dxfId="1070" priority="1071" operator="equal">
      <formula>"Arrêt de Travail"</formula>
    </cfRule>
    <cfRule type="cellIs" dxfId="1069" priority="1072" operator="equal">
      <formula>"Congés Parental"</formula>
    </cfRule>
    <cfRule type="cellIs" dxfId="1068" priority="1073" operator="equal">
      <formula>"Jour Naissance"</formula>
    </cfRule>
    <cfRule type="cellIs" dxfId="1067" priority="1074" operator="equal">
      <formula>"Formation"</formula>
    </cfRule>
    <cfRule type="cellIs" dxfId="1066" priority="1075" operator="equal">
      <formula>"Congés"</formula>
    </cfRule>
    <cfRule type="cellIs" dxfId="1065" priority="1076" operator="equal">
      <formula>"Etudes"</formula>
    </cfRule>
    <cfRule type="cellIs" dxfId="1064" priority="1077" operator="equal">
      <formula>"Absent"</formula>
    </cfRule>
  </conditionalFormatting>
  <conditionalFormatting sqref="E1622:P1622">
    <cfRule type="cellIs" dxfId="1063" priority="1063" operator="equal">
      <formula>"///"</formula>
    </cfRule>
    <cfRule type="cellIs" dxfId="1062" priority="1064" operator="equal">
      <formula>"*"</formula>
    </cfRule>
    <cfRule type="cellIs" dxfId="1061" priority="1065" operator="equal">
      <formula>"//"</formula>
    </cfRule>
    <cfRule type="cellIs" dxfId="1060" priority="1066" operator="equal">
      <formula>"/"</formula>
    </cfRule>
  </conditionalFormatting>
  <conditionalFormatting sqref="E1619:P1619">
    <cfRule type="cellIs" dxfId="1059" priority="1052" operator="equal">
      <formula>"Jour Direction"</formula>
    </cfRule>
    <cfRule type="cellIs" dxfId="1058" priority="1053" operator="equal">
      <formula>"Férié"</formula>
    </cfRule>
    <cfRule type="cellIs" dxfId="1057" priority="1054" operator="equal">
      <formula>"Fin de Contrat"</formula>
    </cfRule>
    <cfRule type="cellIs" dxfId="1056" priority="1055" operator="equal">
      <formula>"Visite Médicale"</formula>
    </cfRule>
    <cfRule type="cellIs" dxfId="1055" priority="1056" operator="equal">
      <formula>"Arrêt de Travail"</formula>
    </cfRule>
    <cfRule type="cellIs" dxfId="1054" priority="1057" operator="equal">
      <formula>"Congés Parental"</formula>
    </cfRule>
    <cfRule type="cellIs" dxfId="1053" priority="1058" operator="equal">
      <formula>"Jour Naissance"</formula>
    </cfRule>
    <cfRule type="cellIs" dxfId="1052" priority="1059" operator="equal">
      <formula>"Formation"</formula>
    </cfRule>
    <cfRule type="cellIs" dxfId="1051" priority="1060" operator="equal">
      <formula>"Congés"</formula>
    </cfRule>
    <cfRule type="cellIs" dxfId="1050" priority="1061" operator="equal">
      <formula>"Etudes"</formula>
    </cfRule>
    <cfRule type="cellIs" dxfId="1049" priority="1062" operator="equal">
      <formula>"Absent"</formula>
    </cfRule>
  </conditionalFormatting>
  <conditionalFormatting sqref="E1620:P1620">
    <cfRule type="cellIs" dxfId="1048" priority="1048" operator="equal">
      <formula>"///"</formula>
    </cfRule>
    <cfRule type="cellIs" dxfId="1047" priority="1049" operator="equal">
      <formula>"*"</formula>
    </cfRule>
    <cfRule type="cellIs" dxfId="1046" priority="1050" operator="equal">
      <formula>"//"</formula>
    </cfRule>
    <cfRule type="cellIs" dxfId="1045" priority="1051" operator="equal">
      <formula>"/"</formula>
    </cfRule>
  </conditionalFormatting>
  <conditionalFormatting sqref="U1626">
    <cfRule type="cellIs" dxfId="1044" priority="1047" operator="notEqual">
      <formula>$S1626</formula>
    </cfRule>
  </conditionalFormatting>
  <conditionalFormatting sqref="E1647:P1647 E1649:P1649 E1651:P1651 E1673:P1673 E1675:P1675">
    <cfRule type="cellIs" dxfId="1043" priority="1036" operator="equal">
      <formula>"Jour Direction"</formula>
    </cfRule>
    <cfRule type="cellIs" dxfId="1042" priority="1037" operator="equal">
      <formula>"Férié"</formula>
    </cfRule>
    <cfRule type="cellIs" dxfId="1041" priority="1038" operator="equal">
      <formula>"Fin de Contrat"</formula>
    </cfRule>
    <cfRule type="cellIs" dxfId="1040" priority="1039" operator="equal">
      <formula>"Visite Médicale"</formula>
    </cfRule>
    <cfRule type="cellIs" dxfId="1039" priority="1040" operator="equal">
      <formula>"Arrêt de Travail"</formula>
    </cfRule>
    <cfRule type="cellIs" dxfId="1038" priority="1041" operator="equal">
      <formula>"Congés Parental"</formula>
    </cfRule>
    <cfRule type="cellIs" dxfId="1037" priority="1042" operator="equal">
      <formula>"Jour Naissance"</formula>
    </cfRule>
    <cfRule type="cellIs" dxfId="1036" priority="1043" operator="equal">
      <formula>"Formation"</formula>
    </cfRule>
    <cfRule type="cellIs" dxfId="1035" priority="1044" operator="equal">
      <formula>"Congés"</formula>
    </cfRule>
    <cfRule type="cellIs" dxfId="1034" priority="1045" operator="equal">
      <formula>"Etudes"</formula>
    </cfRule>
    <cfRule type="cellIs" dxfId="1033" priority="1046" operator="equal">
      <formula>"Absent"</formula>
    </cfRule>
  </conditionalFormatting>
  <conditionalFormatting sqref="E1648:P1648 E1650:P1650 E1652:P1652 E1674:P1674 E1676:P1676">
    <cfRule type="cellIs" dxfId="1032" priority="1032" operator="equal">
      <formula>"///"</formula>
    </cfRule>
    <cfRule type="cellIs" dxfId="1031" priority="1033" operator="equal">
      <formula>"*"</formula>
    </cfRule>
    <cfRule type="cellIs" dxfId="1030" priority="1034" operator="equal">
      <formula>"//"</formula>
    </cfRule>
    <cfRule type="cellIs" dxfId="1029" priority="1035" operator="equal">
      <formula>"/"</formula>
    </cfRule>
  </conditionalFormatting>
  <conditionalFormatting sqref="E1671:P1671">
    <cfRule type="cellIs" dxfId="1028" priority="1021" operator="equal">
      <formula>"Jour Direction"</formula>
    </cfRule>
    <cfRule type="cellIs" dxfId="1027" priority="1022" operator="equal">
      <formula>"Férié"</formula>
    </cfRule>
    <cfRule type="cellIs" dxfId="1026" priority="1023" operator="equal">
      <formula>"Fin de Contrat"</formula>
    </cfRule>
    <cfRule type="cellIs" dxfId="1025" priority="1024" operator="equal">
      <formula>"Visite Médicale"</formula>
    </cfRule>
    <cfRule type="cellIs" dxfId="1024" priority="1025" operator="equal">
      <formula>"Arrêt de Travail"</formula>
    </cfRule>
    <cfRule type="cellIs" dxfId="1023" priority="1026" operator="equal">
      <formula>"Congés Parental"</formula>
    </cfRule>
    <cfRule type="cellIs" dxfId="1022" priority="1027" operator="equal">
      <formula>"Jour Naissance"</formula>
    </cfRule>
    <cfRule type="cellIs" dxfId="1021" priority="1028" operator="equal">
      <formula>"Formation"</formula>
    </cfRule>
    <cfRule type="cellIs" dxfId="1020" priority="1029" operator="equal">
      <formula>"Congés"</formula>
    </cfRule>
    <cfRule type="cellIs" dxfId="1019" priority="1030" operator="equal">
      <formula>"Etudes"</formula>
    </cfRule>
    <cfRule type="cellIs" dxfId="1018" priority="1031" operator="equal">
      <formula>"Absent"</formula>
    </cfRule>
  </conditionalFormatting>
  <conditionalFormatting sqref="E1672:P1672">
    <cfRule type="cellIs" dxfId="1017" priority="1017" operator="equal">
      <formula>"///"</formula>
    </cfRule>
    <cfRule type="cellIs" dxfId="1016" priority="1018" operator="equal">
      <formula>"*"</formula>
    </cfRule>
    <cfRule type="cellIs" dxfId="1015" priority="1019" operator="equal">
      <formula>"//"</formula>
    </cfRule>
    <cfRule type="cellIs" dxfId="1014" priority="1020" operator="equal">
      <formula>"/"</formula>
    </cfRule>
  </conditionalFormatting>
  <conditionalFormatting sqref="E1669:P1669">
    <cfRule type="cellIs" dxfId="1013" priority="1006" operator="equal">
      <formula>"Jour Direction"</formula>
    </cfRule>
    <cfRule type="cellIs" dxfId="1012" priority="1007" operator="equal">
      <formula>"Férié"</formula>
    </cfRule>
    <cfRule type="cellIs" dxfId="1011" priority="1008" operator="equal">
      <formula>"Fin de Contrat"</formula>
    </cfRule>
    <cfRule type="cellIs" dxfId="1010" priority="1009" operator="equal">
      <formula>"Visite Médicale"</formula>
    </cfRule>
    <cfRule type="cellIs" dxfId="1009" priority="1010" operator="equal">
      <formula>"Arrêt de Travail"</formula>
    </cfRule>
    <cfRule type="cellIs" dxfId="1008" priority="1011" operator="equal">
      <formula>"Congés Parental"</formula>
    </cfRule>
    <cfRule type="cellIs" dxfId="1007" priority="1012" operator="equal">
      <formula>"Jour Naissance"</formula>
    </cfRule>
    <cfRule type="cellIs" dxfId="1006" priority="1013" operator="equal">
      <formula>"Formation"</formula>
    </cfRule>
    <cfRule type="cellIs" dxfId="1005" priority="1014" operator="equal">
      <formula>"Congés"</formula>
    </cfRule>
    <cfRule type="cellIs" dxfId="1004" priority="1015" operator="equal">
      <formula>"Etudes"</formula>
    </cfRule>
    <cfRule type="cellIs" dxfId="1003" priority="1016" operator="equal">
      <formula>"Absent"</formula>
    </cfRule>
  </conditionalFormatting>
  <conditionalFormatting sqref="E1670:P1670">
    <cfRule type="cellIs" dxfId="1002" priority="1002" operator="equal">
      <formula>"///"</formula>
    </cfRule>
    <cfRule type="cellIs" dxfId="1001" priority="1003" operator="equal">
      <formula>"*"</formula>
    </cfRule>
    <cfRule type="cellIs" dxfId="1000" priority="1004" operator="equal">
      <formula>"//"</formula>
    </cfRule>
    <cfRule type="cellIs" dxfId="999" priority="1005" operator="equal">
      <formula>"/"</formula>
    </cfRule>
  </conditionalFormatting>
  <conditionalFormatting sqref="E1667:P1667">
    <cfRule type="cellIs" dxfId="998" priority="991" operator="equal">
      <formula>"Jour Direction"</formula>
    </cfRule>
    <cfRule type="cellIs" dxfId="997" priority="992" operator="equal">
      <formula>"Férié"</formula>
    </cfRule>
    <cfRule type="cellIs" dxfId="996" priority="993" operator="equal">
      <formula>"Fin de Contrat"</formula>
    </cfRule>
    <cfRule type="cellIs" dxfId="995" priority="994" operator="equal">
      <formula>"Visite Médicale"</formula>
    </cfRule>
    <cfRule type="cellIs" dxfId="994" priority="995" operator="equal">
      <formula>"Arrêt de Travail"</formula>
    </cfRule>
    <cfRule type="cellIs" dxfId="993" priority="996" operator="equal">
      <formula>"Congés Parental"</formula>
    </cfRule>
    <cfRule type="cellIs" dxfId="992" priority="997" operator="equal">
      <formula>"Jour Naissance"</formula>
    </cfRule>
    <cfRule type="cellIs" dxfId="991" priority="998" operator="equal">
      <formula>"Formation"</formula>
    </cfRule>
    <cfRule type="cellIs" dxfId="990" priority="999" operator="equal">
      <formula>"Congés"</formula>
    </cfRule>
    <cfRule type="cellIs" dxfId="989" priority="1000" operator="equal">
      <formula>"Etudes"</formula>
    </cfRule>
    <cfRule type="cellIs" dxfId="988" priority="1001" operator="equal">
      <formula>"Absent"</formula>
    </cfRule>
  </conditionalFormatting>
  <conditionalFormatting sqref="E1668:P1668">
    <cfRule type="cellIs" dxfId="987" priority="987" operator="equal">
      <formula>"///"</formula>
    </cfRule>
    <cfRule type="cellIs" dxfId="986" priority="988" operator="equal">
      <formula>"*"</formula>
    </cfRule>
    <cfRule type="cellIs" dxfId="985" priority="989" operator="equal">
      <formula>"//"</formula>
    </cfRule>
    <cfRule type="cellIs" dxfId="984" priority="990" operator="equal">
      <formula>"/"</formula>
    </cfRule>
  </conditionalFormatting>
  <conditionalFormatting sqref="E1665:P1665">
    <cfRule type="cellIs" dxfId="983" priority="976" operator="equal">
      <formula>"Jour Direction"</formula>
    </cfRule>
    <cfRule type="cellIs" dxfId="982" priority="977" operator="equal">
      <formula>"Férié"</formula>
    </cfRule>
    <cfRule type="cellIs" dxfId="981" priority="978" operator="equal">
      <formula>"Fin de Contrat"</formula>
    </cfRule>
    <cfRule type="cellIs" dxfId="980" priority="979" operator="equal">
      <formula>"Visite Médicale"</formula>
    </cfRule>
    <cfRule type="cellIs" dxfId="979" priority="980" operator="equal">
      <formula>"Arrêt de Travail"</formula>
    </cfRule>
    <cfRule type="cellIs" dxfId="978" priority="981" operator="equal">
      <formula>"Congés Parental"</formula>
    </cfRule>
    <cfRule type="cellIs" dxfId="977" priority="982" operator="equal">
      <formula>"Jour Naissance"</formula>
    </cfRule>
    <cfRule type="cellIs" dxfId="976" priority="983" operator="equal">
      <formula>"Formation"</formula>
    </cfRule>
    <cfRule type="cellIs" dxfId="975" priority="984" operator="equal">
      <formula>"Congés"</formula>
    </cfRule>
    <cfRule type="cellIs" dxfId="974" priority="985" operator="equal">
      <formula>"Etudes"</formula>
    </cfRule>
    <cfRule type="cellIs" dxfId="973" priority="986" operator="equal">
      <formula>"Absent"</formula>
    </cfRule>
  </conditionalFormatting>
  <conditionalFormatting sqref="E1666:P1666">
    <cfRule type="cellIs" dxfId="972" priority="972" operator="equal">
      <formula>"///"</formula>
    </cfRule>
    <cfRule type="cellIs" dxfId="971" priority="973" operator="equal">
      <formula>"*"</formula>
    </cfRule>
    <cfRule type="cellIs" dxfId="970" priority="974" operator="equal">
      <formula>"//"</formula>
    </cfRule>
    <cfRule type="cellIs" dxfId="969" priority="975" operator="equal">
      <formula>"/"</formula>
    </cfRule>
  </conditionalFormatting>
  <conditionalFormatting sqref="E1663:P1663">
    <cfRule type="cellIs" dxfId="968" priority="961" operator="equal">
      <formula>"Jour Direction"</formula>
    </cfRule>
    <cfRule type="cellIs" dxfId="967" priority="962" operator="equal">
      <formula>"Férié"</formula>
    </cfRule>
    <cfRule type="cellIs" dxfId="966" priority="963" operator="equal">
      <formula>"Fin de Contrat"</formula>
    </cfRule>
    <cfRule type="cellIs" dxfId="965" priority="964" operator="equal">
      <formula>"Visite Médicale"</formula>
    </cfRule>
    <cfRule type="cellIs" dxfId="964" priority="965" operator="equal">
      <formula>"Arrêt de Travail"</formula>
    </cfRule>
    <cfRule type="cellIs" dxfId="963" priority="966" operator="equal">
      <formula>"Congés Parental"</formula>
    </cfRule>
    <cfRule type="cellIs" dxfId="962" priority="967" operator="equal">
      <formula>"Jour Naissance"</formula>
    </cfRule>
    <cfRule type="cellIs" dxfId="961" priority="968" operator="equal">
      <formula>"Formation"</formula>
    </cfRule>
    <cfRule type="cellIs" dxfId="960" priority="969" operator="equal">
      <formula>"Congés"</formula>
    </cfRule>
    <cfRule type="cellIs" dxfId="959" priority="970" operator="equal">
      <formula>"Etudes"</formula>
    </cfRule>
    <cfRule type="cellIs" dxfId="958" priority="971" operator="equal">
      <formula>"Absent"</formula>
    </cfRule>
  </conditionalFormatting>
  <conditionalFormatting sqref="E1664:P1664">
    <cfRule type="cellIs" dxfId="957" priority="957" operator="equal">
      <formula>"///"</formula>
    </cfRule>
    <cfRule type="cellIs" dxfId="956" priority="958" operator="equal">
      <formula>"*"</formula>
    </cfRule>
    <cfRule type="cellIs" dxfId="955" priority="959" operator="equal">
      <formula>"//"</formula>
    </cfRule>
    <cfRule type="cellIs" dxfId="954" priority="960" operator="equal">
      <formula>"/"</formula>
    </cfRule>
  </conditionalFormatting>
  <conditionalFormatting sqref="E1661:P1661">
    <cfRule type="cellIs" dxfId="953" priority="946" operator="equal">
      <formula>"Jour Direction"</formula>
    </cfRule>
    <cfRule type="cellIs" dxfId="952" priority="947" operator="equal">
      <formula>"Férié"</formula>
    </cfRule>
    <cfRule type="cellIs" dxfId="951" priority="948" operator="equal">
      <formula>"Fin de Contrat"</formula>
    </cfRule>
    <cfRule type="cellIs" dxfId="950" priority="949" operator="equal">
      <formula>"Visite Médicale"</formula>
    </cfRule>
    <cfRule type="cellIs" dxfId="949" priority="950" operator="equal">
      <formula>"Arrêt de Travail"</formula>
    </cfRule>
    <cfRule type="cellIs" dxfId="948" priority="951" operator="equal">
      <formula>"Congés Parental"</formula>
    </cfRule>
    <cfRule type="cellIs" dxfId="947" priority="952" operator="equal">
      <formula>"Jour Naissance"</formula>
    </cfRule>
    <cfRule type="cellIs" dxfId="946" priority="953" operator="equal">
      <formula>"Formation"</formula>
    </cfRule>
    <cfRule type="cellIs" dxfId="945" priority="954" operator="equal">
      <formula>"Congés"</formula>
    </cfRule>
    <cfRule type="cellIs" dxfId="944" priority="955" operator="equal">
      <formula>"Etudes"</formula>
    </cfRule>
    <cfRule type="cellIs" dxfId="943" priority="956" operator="equal">
      <formula>"Absent"</formula>
    </cfRule>
  </conditionalFormatting>
  <conditionalFormatting sqref="E1662:P1662">
    <cfRule type="cellIs" dxfId="942" priority="942" operator="equal">
      <formula>"///"</formula>
    </cfRule>
    <cfRule type="cellIs" dxfId="941" priority="943" operator="equal">
      <formula>"*"</formula>
    </cfRule>
    <cfRule type="cellIs" dxfId="940" priority="944" operator="equal">
      <formula>"//"</formula>
    </cfRule>
    <cfRule type="cellIs" dxfId="939" priority="945" operator="equal">
      <formula>"/"</formula>
    </cfRule>
  </conditionalFormatting>
  <conditionalFormatting sqref="E1659:P1659">
    <cfRule type="cellIs" dxfId="938" priority="931" operator="equal">
      <formula>"Jour Direction"</formula>
    </cfRule>
    <cfRule type="cellIs" dxfId="937" priority="932" operator="equal">
      <formula>"Férié"</formula>
    </cfRule>
    <cfRule type="cellIs" dxfId="936" priority="933" operator="equal">
      <formula>"Fin de Contrat"</formula>
    </cfRule>
    <cfRule type="cellIs" dxfId="935" priority="934" operator="equal">
      <formula>"Visite Médicale"</formula>
    </cfRule>
    <cfRule type="cellIs" dxfId="934" priority="935" operator="equal">
      <formula>"Arrêt de Travail"</formula>
    </cfRule>
    <cfRule type="cellIs" dxfId="933" priority="936" operator="equal">
      <formula>"Congés Parental"</formula>
    </cfRule>
    <cfRule type="cellIs" dxfId="932" priority="937" operator="equal">
      <formula>"Jour Naissance"</formula>
    </cfRule>
    <cfRule type="cellIs" dxfId="931" priority="938" operator="equal">
      <formula>"Formation"</formula>
    </cfRule>
    <cfRule type="cellIs" dxfId="930" priority="939" operator="equal">
      <formula>"Congés"</formula>
    </cfRule>
    <cfRule type="cellIs" dxfId="929" priority="940" operator="equal">
      <formula>"Etudes"</formula>
    </cfRule>
    <cfRule type="cellIs" dxfId="928" priority="941" operator="equal">
      <formula>"Absent"</formula>
    </cfRule>
  </conditionalFormatting>
  <conditionalFormatting sqref="E1660:P1660">
    <cfRule type="cellIs" dxfId="927" priority="927" operator="equal">
      <formula>"///"</formula>
    </cfRule>
    <cfRule type="cellIs" dxfId="926" priority="928" operator="equal">
      <formula>"*"</formula>
    </cfRule>
    <cfRule type="cellIs" dxfId="925" priority="929" operator="equal">
      <formula>"//"</formula>
    </cfRule>
    <cfRule type="cellIs" dxfId="924" priority="930" operator="equal">
      <formula>"/"</formula>
    </cfRule>
  </conditionalFormatting>
  <conditionalFormatting sqref="E1657:P1657">
    <cfRule type="cellIs" dxfId="923" priority="916" operator="equal">
      <formula>"Jour Direction"</formula>
    </cfRule>
    <cfRule type="cellIs" dxfId="922" priority="917" operator="equal">
      <formula>"Férié"</formula>
    </cfRule>
    <cfRule type="cellIs" dxfId="921" priority="918" operator="equal">
      <formula>"Fin de Contrat"</formula>
    </cfRule>
    <cfRule type="cellIs" dxfId="920" priority="919" operator="equal">
      <formula>"Visite Médicale"</formula>
    </cfRule>
    <cfRule type="cellIs" dxfId="919" priority="920" operator="equal">
      <formula>"Arrêt de Travail"</formula>
    </cfRule>
    <cfRule type="cellIs" dxfId="918" priority="921" operator="equal">
      <formula>"Congés Parental"</formula>
    </cfRule>
    <cfRule type="cellIs" dxfId="917" priority="922" operator="equal">
      <formula>"Jour Naissance"</formula>
    </cfRule>
    <cfRule type="cellIs" dxfId="916" priority="923" operator="equal">
      <formula>"Formation"</formula>
    </cfRule>
    <cfRule type="cellIs" dxfId="915" priority="924" operator="equal">
      <formula>"Congés"</formula>
    </cfRule>
    <cfRule type="cellIs" dxfId="914" priority="925" operator="equal">
      <formula>"Etudes"</formula>
    </cfRule>
    <cfRule type="cellIs" dxfId="913" priority="926" operator="equal">
      <formula>"Absent"</formula>
    </cfRule>
  </conditionalFormatting>
  <conditionalFormatting sqref="E1658:P1658">
    <cfRule type="cellIs" dxfId="912" priority="912" operator="equal">
      <formula>"///"</formula>
    </cfRule>
    <cfRule type="cellIs" dxfId="911" priority="913" operator="equal">
      <formula>"*"</formula>
    </cfRule>
    <cfRule type="cellIs" dxfId="910" priority="914" operator="equal">
      <formula>"//"</formula>
    </cfRule>
    <cfRule type="cellIs" dxfId="909" priority="915" operator="equal">
      <formula>"/"</formula>
    </cfRule>
  </conditionalFormatting>
  <conditionalFormatting sqref="E1655:P1655">
    <cfRule type="cellIs" dxfId="908" priority="901" operator="equal">
      <formula>"Jour Direction"</formula>
    </cfRule>
    <cfRule type="cellIs" dxfId="907" priority="902" operator="equal">
      <formula>"Férié"</formula>
    </cfRule>
    <cfRule type="cellIs" dxfId="906" priority="903" operator="equal">
      <formula>"Fin de Contrat"</formula>
    </cfRule>
    <cfRule type="cellIs" dxfId="905" priority="904" operator="equal">
      <formula>"Visite Médicale"</formula>
    </cfRule>
    <cfRule type="cellIs" dxfId="904" priority="905" operator="equal">
      <formula>"Arrêt de Travail"</formula>
    </cfRule>
    <cfRule type="cellIs" dxfId="903" priority="906" operator="equal">
      <formula>"Congés Parental"</formula>
    </cfRule>
    <cfRule type="cellIs" dxfId="902" priority="907" operator="equal">
      <formula>"Jour Naissance"</formula>
    </cfRule>
    <cfRule type="cellIs" dxfId="901" priority="908" operator="equal">
      <formula>"Formation"</formula>
    </cfRule>
    <cfRule type="cellIs" dxfId="900" priority="909" operator="equal">
      <formula>"Congés"</formula>
    </cfRule>
    <cfRule type="cellIs" dxfId="899" priority="910" operator="equal">
      <formula>"Etudes"</formula>
    </cfRule>
    <cfRule type="cellIs" dxfId="898" priority="911" operator="equal">
      <formula>"Absent"</formula>
    </cfRule>
  </conditionalFormatting>
  <conditionalFormatting sqref="E1656:P1656">
    <cfRule type="cellIs" dxfId="897" priority="897" operator="equal">
      <formula>"///"</formula>
    </cfRule>
    <cfRule type="cellIs" dxfId="896" priority="898" operator="equal">
      <formula>"*"</formula>
    </cfRule>
    <cfRule type="cellIs" dxfId="895" priority="899" operator="equal">
      <formula>"//"</formula>
    </cfRule>
    <cfRule type="cellIs" dxfId="894" priority="900" operator="equal">
      <formula>"/"</formula>
    </cfRule>
  </conditionalFormatting>
  <conditionalFormatting sqref="E1653:P1653">
    <cfRule type="cellIs" dxfId="893" priority="886" operator="equal">
      <formula>"Jour Direction"</formula>
    </cfRule>
    <cfRule type="cellIs" dxfId="892" priority="887" operator="equal">
      <formula>"Férié"</formula>
    </cfRule>
    <cfRule type="cellIs" dxfId="891" priority="888" operator="equal">
      <formula>"Fin de Contrat"</formula>
    </cfRule>
    <cfRule type="cellIs" dxfId="890" priority="889" operator="equal">
      <formula>"Visite Médicale"</formula>
    </cfRule>
    <cfRule type="cellIs" dxfId="889" priority="890" operator="equal">
      <formula>"Arrêt de Travail"</formula>
    </cfRule>
    <cfRule type="cellIs" dxfId="888" priority="891" operator="equal">
      <formula>"Congés Parental"</formula>
    </cfRule>
    <cfRule type="cellIs" dxfId="887" priority="892" operator="equal">
      <formula>"Jour Naissance"</formula>
    </cfRule>
    <cfRule type="cellIs" dxfId="886" priority="893" operator="equal">
      <formula>"Formation"</formula>
    </cfRule>
    <cfRule type="cellIs" dxfId="885" priority="894" operator="equal">
      <formula>"Congés"</formula>
    </cfRule>
    <cfRule type="cellIs" dxfId="884" priority="895" operator="equal">
      <formula>"Etudes"</formula>
    </cfRule>
    <cfRule type="cellIs" dxfId="883" priority="896" operator="equal">
      <formula>"Absent"</formula>
    </cfRule>
  </conditionalFormatting>
  <conditionalFormatting sqref="E1654:P1654">
    <cfRule type="cellIs" dxfId="882" priority="882" operator="equal">
      <formula>"///"</formula>
    </cfRule>
    <cfRule type="cellIs" dxfId="881" priority="883" operator="equal">
      <formula>"*"</formula>
    </cfRule>
    <cfRule type="cellIs" dxfId="880" priority="884" operator="equal">
      <formula>"//"</formula>
    </cfRule>
    <cfRule type="cellIs" dxfId="879" priority="885" operator="equal">
      <formula>"/"</formula>
    </cfRule>
  </conditionalFormatting>
  <conditionalFormatting sqref="U1660">
    <cfRule type="cellIs" dxfId="878" priority="881" operator="notEqual">
      <formula>$S1660</formula>
    </cfRule>
  </conditionalFormatting>
  <conditionalFormatting sqref="E1681:P1681 E1683:P1683 E1685:P1685 E1707:P1707 E1709:P1709">
    <cfRule type="cellIs" dxfId="877" priority="870" operator="equal">
      <formula>"Jour Direction"</formula>
    </cfRule>
    <cfRule type="cellIs" dxfId="876" priority="871" operator="equal">
      <formula>"Férié"</formula>
    </cfRule>
    <cfRule type="cellIs" dxfId="875" priority="872" operator="equal">
      <formula>"Fin de Contrat"</formula>
    </cfRule>
    <cfRule type="cellIs" dxfId="874" priority="873" operator="equal">
      <formula>"Visite Médicale"</formula>
    </cfRule>
    <cfRule type="cellIs" dxfId="873" priority="874" operator="equal">
      <formula>"Arrêt de Travail"</formula>
    </cfRule>
    <cfRule type="cellIs" dxfId="872" priority="875" operator="equal">
      <formula>"Congés Parental"</formula>
    </cfRule>
    <cfRule type="cellIs" dxfId="871" priority="876" operator="equal">
      <formula>"Jour Naissance"</formula>
    </cfRule>
    <cfRule type="cellIs" dxfId="870" priority="877" operator="equal">
      <formula>"Formation"</formula>
    </cfRule>
    <cfRule type="cellIs" dxfId="869" priority="878" operator="equal">
      <formula>"Congés"</formula>
    </cfRule>
    <cfRule type="cellIs" dxfId="868" priority="879" operator="equal">
      <formula>"Etudes"</formula>
    </cfRule>
    <cfRule type="cellIs" dxfId="867" priority="880" operator="equal">
      <formula>"Absent"</formula>
    </cfRule>
  </conditionalFormatting>
  <conditionalFormatting sqref="E1682:P1682 E1684:P1684 E1686:P1686 E1708:P1708 E1710:P1710">
    <cfRule type="cellIs" dxfId="866" priority="866" operator="equal">
      <formula>"///"</formula>
    </cfRule>
    <cfRule type="cellIs" dxfId="865" priority="867" operator="equal">
      <formula>"*"</formula>
    </cfRule>
    <cfRule type="cellIs" dxfId="864" priority="868" operator="equal">
      <formula>"//"</formula>
    </cfRule>
    <cfRule type="cellIs" dxfId="863" priority="869" operator="equal">
      <formula>"/"</formula>
    </cfRule>
  </conditionalFormatting>
  <conditionalFormatting sqref="E1705:P1705">
    <cfRule type="cellIs" dxfId="862" priority="855" operator="equal">
      <formula>"Jour Direction"</formula>
    </cfRule>
    <cfRule type="cellIs" dxfId="861" priority="856" operator="equal">
      <formula>"Férié"</formula>
    </cfRule>
    <cfRule type="cellIs" dxfId="860" priority="857" operator="equal">
      <formula>"Fin de Contrat"</formula>
    </cfRule>
    <cfRule type="cellIs" dxfId="859" priority="858" operator="equal">
      <formula>"Visite Médicale"</formula>
    </cfRule>
    <cfRule type="cellIs" dxfId="858" priority="859" operator="equal">
      <formula>"Arrêt de Travail"</formula>
    </cfRule>
    <cfRule type="cellIs" dxfId="857" priority="860" operator="equal">
      <formula>"Congés Parental"</formula>
    </cfRule>
    <cfRule type="cellIs" dxfId="856" priority="861" operator="equal">
      <formula>"Jour Naissance"</formula>
    </cfRule>
    <cfRule type="cellIs" dxfId="855" priority="862" operator="equal">
      <formula>"Formation"</formula>
    </cfRule>
    <cfRule type="cellIs" dxfId="854" priority="863" operator="equal">
      <formula>"Congés"</formula>
    </cfRule>
    <cfRule type="cellIs" dxfId="853" priority="864" operator="equal">
      <formula>"Etudes"</formula>
    </cfRule>
    <cfRule type="cellIs" dxfId="852" priority="865" operator="equal">
      <formula>"Absent"</formula>
    </cfRule>
  </conditionalFormatting>
  <conditionalFormatting sqref="E1706:P1706">
    <cfRule type="cellIs" dxfId="851" priority="851" operator="equal">
      <formula>"///"</formula>
    </cfRule>
    <cfRule type="cellIs" dxfId="850" priority="852" operator="equal">
      <formula>"*"</formula>
    </cfRule>
    <cfRule type="cellIs" dxfId="849" priority="853" operator="equal">
      <formula>"//"</formula>
    </cfRule>
    <cfRule type="cellIs" dxfId="848" priority="854" operator="equal">
      <formula>"/"</formula>
    </cfRule>
  </conditionalFormatting>
  <conditionalFormatting sqref="E1703:P1703">
    <cfRule type="cellIs" dxfId="847" priority="840" operator="equal">
      <formula>"Jour Direction"</formula>
    </cfRule>
    <cfRule type="cellIs" dxfId="846" priority="841" operator="equal">
      <formula>"Férié"</formula>
    </cfRule>
    <cfRule type="cellIs" dxfId="845" priority="842" operator="equal">
      <formula>"Fin de Contrat"</formula>
    </cfRule>
    <cfRule type="cellIs" dxfId="844" priority="843" operator="equal">
      <formula>"Visite Médicale"</formula>
    </cfRule>
    <cfRule type="cellIs" dxfId="843" priority="844" operator="equal">
      <formula>"Arrêt de Travail"</formula>
    </cfRule>
    <cfRule type="cellIs" dxfId="842" priority="845" operator="equal">
      <formula>"Congés Parental"</formula>
    </cfRule>
    <cfRule type="cellIs" dxfId="841" priority="846" operator="equal">
      <formula>"Jour Naissance"</formula>
    </cfRule>
    <cfRule type="cellIs" dxfId="840" priority="847" operator="equal">
      <formula>"Formation"</formula>
    </cfRule>
    <cfRule type="cellIs" dxfId="839" priority="848" operator="equal">
      <formula>"Congés"</formula>
    </cfRule>
    <cfRule type="cellIs" dxfId="838" priority="849" operator="equal">
      <formula>"Etudes"</formula>
    </cfRule>
    <cfRule type="cellIs" dxfId="837" priority="850" operator="equal">
      <formula>"Absent"</formula>
    </cfRule>
  </conditionalFormatting>
  <conditionalFormatting sqref="E1704:P1704">
    <cfRule type="cellIs" dxfId="836" priority="836" operator="equal">
      <formula>"///"</formula>
    </cfRule>
    <cfRule type="cellIs" dxfId="835" priority="837" operator="equal">
      <formula>"*"</formula>
    </cfRule>
    <cfRule type="cellIs" dxfId="834" priority="838" operator="equal">
      <formula>"//"</formula>
    </cfRule>
    <cfRule type="cellIs" dxfId="833" priority="839" operator="equal">
      <formula>"/"</formula>
    </cfRule>
  </conditionalFormatting>
  <conditionalFormatting sqref="E1701:P1701">
    <cfRule type="cellIs" dxfId="832" priority="825" operator="equal">
      <formula>"Jour Direction"</formula>
    </cfRule>
    <cfRule type="cellIs" dxfId="831" priority="826" operator="equal">
      <formula>"Férié"</formula>
    </cfRule>
    <cfRule type="cellIs" dxfId="830" priority="827" operator="equal">
      <formula>"Fin de Contrat"</formula>
    </cfRule>
    <cfRule type="cellIs" dxfId="829" priority="828" operator="equal">
      <formula>"Visite Médicale"</formula>
    </cfRule>
    <cfRule type="cellIs" dxfId="828" priority="829" operator="equal">
      <formula>"Arrêt de Travail"</formula>
    </cfRule>
    <cfRule type="cellIs" dxfId="827" priority="830" operator="equal">
      <formula>"Congés Parental"</formula>
    </cfRule>
    <cfRule type="cellIs" dxfId="826" priority="831" operator="equal">
      <formula>"Jour Naissance"</formula>
    </cfRule>
    <cfRule type="cellIs" dxfId="825" priority="832" operator="equal">
      <formula>"Formation"</formula>
    </cfRule>
    <cfRule type="cellIs" dxfId="824" priority="833" operator="equal">
      <formula>"Congés"</formula>
    </cfRule>
    <cfRule type="cellIs" dxfId="823" priority="834" operator="equal">
      <formula>"Etudes"</formula>
    </cfRule>
    <cfRule type="cellIs" dxfId="822" priority="835" operator="equal">
      <formula>"Absent"</formula>
    </cfRule>
  </conditionalFormatting>
  <conditionalFormatting sqref="E1702:P1702">
    <cfRule type="cellIs" dxfId="821" priority="821" operator="equal">
      <formula>"///"</formula>
    </cfRule>
    <cfRule type="cellIs" dxfId="820" priority="822" operator="equal">
      <formula>"*"</formula>
    </cfRule>
    <cfRule type="cellIs" dxfId="819" priority="823" operator="equal">
      <formula>"//"</formula>
    </cfRule>
    <cfRule type="cellIs" dxfId="818" priority="824" operator="equal">
      <formula>"/"</formula>
    </cfRule>
  </conditionalFormatting>
  <conditionalFormatting sqref="E1699:P1699">
    <cfRule type="cellIs" dxfId="817" priority="810" operator="equal">
      <formula>"Jour Direction"</formula>
    </cfRule>
    <cfRule type="cellIs" dxfId="816" priority="811" operator="equal">
      <formula>"Férié"</formula>
    </cfRule>
    <cfRule type="cellIs" dxfId="815" priority="812" operator="equal">
      <formula>"Fin de Contrat"</formula>
    </cfRule>
    <cfRule type="cellIs" dxfId="814" priority="813" operator="equal">
      <formula>"Visite Médicale"</formula>
    </cfRule>
    <cfRule type="cellIs" dxfId="813" priority="814" operator="equal">
      <formula>"Arrêt de Travail"</formula>
    </cfRule>
    <cfRule type="cellIs" dxfId="812" priority="815" operator="equal">
      <formula>"Congés Parental"</formula>
    </cfRule>
    <cfRule type="cellIs" dxfId="811" priority="816" operator="equal">
      <formula>"Jour Naissance"</formula>
    </cfRule>
    <cfRule type="cellIs" dxfId="810" priority="817" operator="equal">
      <formula>"Formation"</formula>
    </cfRule>
    <cfRule type="cellIs" dxfId="809" priority="818" operator="equal">
      <formula>"Congés"</formula>
    </cfRule>
    <cfRule type="cellIs" dxfId="808" priority="819" operator="equal">
      <formula>"Etudes"</formula>
    </cfRule>
    <cfRule type="cellIs" dxfId="807" priority="820" operator="equal">
      <formula>"Absent"</formula>
    </cfRule>
  </conditionalFormatting>
  <conditionalFormatting sqref="E1700:P1700">
    <cfRule type="cellIs" dxfId="806" priority="806" operator="equal">
      <formula>"///"</formula>
    </cfRule>
    <cfRule type="cellIs" dxfId="805" priority="807" operator="equal">
      <formula>"*"</formula>
    </cfRule>
    <cfRule type="cellIs" dxfId="804" priority="808" operator="equal">
      <formula>"//"</formula>
    </cfRule>
    <cfRule type="cellIs" dxfId="803" priority="809" operator="equal">
      <formula>"/"</formula>
    </cfRule>
  </conditionalFormatting>
  <conditionalFormatting sqref="E1697:P1697">
    <cfRule type="cellIs" dxfId="802" priority="795" operator="equal">
      <formula>"Jour Direction"</formula>
    </cfRule>
    <cfRule type="cellIs" dxfId="801" priority="796" operator="equal">
      <formula>"Férié"</formula>
    </cfRule>
    <cfRule type="cellIs" dxfId="800" priority="797" operator="equal">
      <formula>"Fin de Contrat"</formula>
    </cfRule>
    <cfRule type="cellIs" dxfId="799" priority="798" operator="equal">
      <formula>"Visite Médicale"</formula>
    </cfRule>
    <cfRule type="cellIs" dxfId="798" priority="799" operator="equal">
      <formula>"Arrêt de Travail"</formula>
    </cfRule>
    <cfRule type="cellIs" dxfId="797" priority="800" operator="equal">
      <formula>"Congés Parental"</formula>
    </cfRule>
    <cfRule type="cellIs" dxfId="796" priority="801" operator="equal">
      <formula>"Jour Naissance"</formula>
    </cfRule>
    <cfRule type="cellIs" dxfId="795" priority="802" operator="equal">
      <formula>"Formation"</formula>
    </cfRule>
    <cfRule type="cellIs" dxfId="794" priority="803" operator="equal">
      <formula>"Congés"</formula>
    </cfRule>
    <cfRule type="cellIs" dxfId="793" priority="804" operator="equal">
      <formula>"Etudes"</formula>
    </cfRule>
    <cfRule type="cellIs" dxfId="792" priority="805" operator="equal">
      <formula>"Absent"</formula>
    </cfRule>
  </conditionalFormatting>
  <conditionalFormatting sqref="E1698:P1698">
    <cfRule type="cellIs" dxfId="791" priority="791" operator="equal">
      <formula>"///"</formula>
    </cfRule>
    <cfRule type="cellIs" dxfId="790" priority="792" operator="equal">
      <formula>"*"</formula>
    </cfRule>
    <cfRule type="cellIs" dxfId="789" priority="793" operator="equal">
      <formula>"//"</formula>
    </cfRule>
    <cfRule type="cellIs" dxfId="788" priority="794" operator="equal">
      <formula>"/"</formula>
    </cfRule>
  </conditionalFormatting>
  <conditionalFormatting sqref="E1695:P1695">
    <cfRule type="cellIs" dxfId="787" priority="780" operator="equal">
      <formula>"Jour Direction"</formula>
    </cfRule>
    <cfRule type="cellIs" dxfId="786" priority="781" operator="equal">
      <formula>"Férié"</formula>
    </cfRule>
    <cfRule type="cellIs" dxfId="785" priority="782" operator="equal">
      <formula>"Fin de Contrat"</formula>
    </cfRule>
    <cfRule type="cellIs" dxfId="784" priority="783" operator="equal">
      <formula>"Visite Médicale"</formula>
    </cfRule>
    <cfRule type="cellIs" dxfId="783" priority="784" operator="equal">
      <formula>"Arrêt de Travail"</formula>
    </cfRule>
    <cfRule type="cellIs" dxfId="782" priority="785" operator="equal">
      <formula>"Congés Parental"</formula>
    </cfRule>
    <cfRule type="cellIs" dxfId="781" priority="786" operator="equal">
      <formula>"Jour Naissance"</formula>
    </cfRule>
    <cfRule type="cellIs" dxfId="780" priority="787" operator="equal">
      <formula>"Formation"</formula>
    </cfRule>
    <cfRule type="cellIs" dxfId="779" priority="788" operator="equal">
      <formula>"Congés"</formula>
    </cfRule>
    <cfRule type="cellIs" dxfId="778" priority="789" operator="equal">
      <formula>"Etudes"</formula>
    </cfRule>
    <cfRule type="cellIs" dxfId="777" priority="790" operator="equal">
      <formula>"Absent"</formula>
    </cfRule>
  </conditionalFormatting>
  <conditionalFormatting sqref="E1696:P1696">
    <cfRule type="cellIs" dxfId="776" priority="776" operator="equal">
      <formula>"///"</formula>
    </cfRule>
    <cfRule type="cellIs" dxfId="775" priority="777" operator="equal">
      <formula>"*"</formula>
    </cfRule>
    <cfRule type="cellIs" dxfId="774" priority="778" operator="equal">
      <formula>"//"</formula>
    </cfRule>
    <cfRule type="cellIs" dxfId="773" priority="779" operator="equal">
      <formula>"/"</formula>
    </cfRule>
  </conditionalFormatting>
  <conditionalFormatting sqref="E1693:P1693">
    <cfRule type="cellIs" dxfId="772" priority="765" operator="equal">
      <formula>"Jour Direction"</formula>
    </cfRule>
    <cfRule type="cellIs" dxfId="771" priority="766" operator="equal">
      <formula>"Férié"</formula>
    </cfRule>
    <cfRule type="cellIs" dxfId="770" priority="767" operator="equal">
      <formula>"Fin de Contrat"</formula>
    </cfRule>
    <cfRule type="cellIs" dxfId="769" priority="768" operator="equal">
      <formula>"Visite Médicale"</formula>
    </cfRule>
    <cfRule type="cellIs" dxfId="768" priority="769" operator="equal">
      <formula>"Arrêt de Travail"</formula>
    </cfRule>
    <cfRule type="cellIs" dxfId="767" priority="770" operator="equal">
      <formula>"Congés Parental"</formula>
    </cfRule>
    <cfRule type="cellIs" dxfId="766" priority="771" operator="equal">
      <formula>"Jour Naissance"</formula>
    </cfRule>
    <cfRule type="cellIs" dxfId="765" priority="772" operator="equal">
      <formula>"Formation"</formula>
    </cfRule>
    <cfRule type="cellIs" dxfId="764" priority="773" operator="equal">
      <formula>"Congés"</formula>
    </cfRule>
    <cfRule type="cellIs" dxfId="763" priority="774" operator="equal">
      <formula>"Etudes"</formula>
    </cfRule>
    <cfRule type="cellIs" dxfId="762" priority="775" operator="equal">
      <formula>"Absent"</formula>
    </cfRule>
  </conditionalFormatting>
  <conditionalFormatting sqref="E1694:P1694">
    <cfRule type="cellIs" dxfId="761" priority="761" operator="equal">
      <formula>"///"</formula>
    </cfRule>
    <cfRule type="cellIs" dxfId="760" priority="762" operator="equal">
      <formula>"*"</formula>
    </cfRule>
    <cfRule type="cellIs" dxfId="759" priority="763" operator="equal">
      <formula>"//"</formula>
    </cfRule>
    <cfRule type="cellIs" dxfId="758" priority="764" operator="equal">
      <formula>"/"</formula>
    </cfRule>
  </conditionalFormatting>
  <conditionalFormatting sqref="E1691:P1691">
    <cfRule type="cellIs" dxfId="757" priority="750" operator="equal">
      <formula>"Jour Direction"</formula>
    </cfRule>
    <cfRule type="cellIs" dxfId="756" priority="751" operator="equal">
      <formula>"Férié"</formula>
    </cfRule>
    <cfRule type="cellIs" dxfId="755" priority="752" operator="equal">
      <formula>"Fin de Contrat"</formula>
    </cfRule>
    <cfRule type="cellIs" dxfId="754" priority="753" operator="equal">
      <formula>"Visite Médicale"</formula>
    </cfRule>
    <cfRule type="cellIs" dxfId="753" priority="754" operator="equal">
      <formula>"Arrêt de Travail"</formula>
    </cfRule>
    <cfRule type="cellIs" dxfId="752" priority="755" operator="equal">
      <formula>"Congés Parental"</formula>
    </cfRule>
    <cfRule type="cellIs" dxfId="751" priority="756" operator="equal">
      <formula>"Jour Naissance"</formula>
    </cfRule>
    <cfRule type="cellIs" dxfId="750" priority="757" operator="equal">
      <formula>"Formation"</formula>
    </cfRule>
    <cfRule type="cellIs" dxfId="749" priority="758" operator="equal">
      <formula>"Congés"</formula>
    </cfRule>
    <cfRule type="cellIs" dxfId="748" priority="759" operator="equal">
      <formula>"Etudes"</formula>
    </cfRule>
    <cfRule type="cellIs" dxfId="747" priority="760" operator="equal">
      <formula>"Absent"</formula>
    </cfRule>
  </conditionalFormatting>
  <conditionalFormatting sqref="E1692:P1692">
    <cfRule type="cellIs" dxfId="746" priority="746" operator="equal">
      <formula>"///"</formula>
    </cfRule>
    <cfRule type="cellIs" dxfId="745" priority="747" operator="equal">
      <formula>"*"</formula>
    </cfRule>
    <cfRule type="cellIs" dxfId="744" priority="748" operator="equal">
      <formula>"//"</formula>
    </cfRule>
    <cfRule type="cellIs" dxfId="743" priority="749" operator="equal">
      <formula>"/"</formula>
    </cfRule>
  </conditionalFormatting>
  <conditionalFormatting sqref="E1689:P1689">
    <cfRule type="cellIs" dxfId="742" priority="735" operator="equal">
      <formula>"Jour Direction"</formula>
    </cfRule>
    <cfRule type="cellIs" dxfId="741" priority="736" operator="equal">
      <formula>"Férié"</formula>
    </cfRule>
    <cfRule type="cellIs" dxfId="740" priority="737" operator="equal">
      <formula>"Fin de Contrat"</formula>
    </cfRule>
    <cfRule type="cellIs" dxfId="739" priority="738" operator="equal">
      <formula>"Visite Médicale"</formula>
    </cfRule>
    <cfRule type="cellIs" dxfId="738" priority="739" operator="equal">
      <formula>"Arrêt de Travail"</formula>
    </cfRule>
    <cfRule type="cellIs" dxfId="737" priority="740" operator="equal">
      <formula>"Congés Parental"</formula>
    </cfRule>
    <cfRule type="cellIs" dxfId="736" priority="741" operator="equal">
      <formula>"Jour Naissance"</formula>
    </cfRule>
    <cfRule type="cellIs" dxfId="735" priority="742" operator="equal">
      <formula>"Formation"</formula>
    </cfRule>
    <cfRule type="cellIs" dxfId="734" priority="743" operator="equal">
      <formula>"Congés"</formula>
    </cfRule>
    <cfRule type="cellIs" dxfId="733" priority="744" operator="equal">
      <formula>"Etudes"</formula>
    </cfRule>
    <cfRule type="cellIs" dxfId="732" priority="745" operator="equal">
      <formula>"Absent"</formula>
    </cfRule>
  </conditionalFormatting>
  <conditionalFormatting sqref="E1690:P1690">
    <cfRule type="cellIs" dxfId="731" priority="731" operator="equal">
      <formula>"///"</formula>
    </cfRule>
    <cfRule type="cellIs" dxfId="730" priority="732" operator="equal">
      <formula>"*"</formula>
    </cfRule>
    <cfRule type="cellIs" dxfId="729" priority="733" operator="equal">
      <formula>"//"</formula>
    </cfRule>
    <cfRule type="cellIs" dxfId="728" priority="734" operator="equal">
      <formula>"/"</formula>
    </cfRule>
  </conditionalFormatting>
  <conditionalFormatting sqref="E1687:P1687">
    <cfRule type="cellIs" dxfId="727" priority="720" operator="equal">
      <formula>"Jour Direction"</formula>
    </cfRule>
    <cfRule type="cellIs" dxfId="726" priority="721" operator="equal">
      <formula>"Férié"</formula>
    </cfRule>
    <cfRule type="cellIs" dxfId="725" priority="722" operator="equal">
      <formula>"Fin de Contrat"</formula>
    </cfRule>
    <cfRule type="cellIs" dxfId="724" priority="723" operator="equal">
      <formula>"Visite Médicale"</formula>
    </cfRule>
    <cfRule type="cellIs" dxfId="723" priority="724" operator="equal">
      <formula>"Arrêt de Travail"</formula>
    </cfRule>
    <cfRule type="cellIs" dxfId="722" priority="725" operator="equal">
      <formula>"Congés Parental"</formula>
    </cfRule>
    <cfRule type="cellIs" dxfId="721" priority="726" operator="equal">
      <formula>"Jour Naissance"</formula>
    </cfRule>
    <cfRule type="cellIs" dxfId="720" priority="727" operator="equal">
      <formula>"Formation"</formula>
    </cfRule>
    <cfRule type="cellIs" dxfId="719" priority="728" operator="equal">
      <formula>"Congés"</formula>
    </cfRule>
    <cfRule type="cellIs" dxfId="718" priority="729" operator="equal">
      <formula>"Etudes"</formula>
    </cfRule>
    <cfRule type="cellIs" dxfId="717" priority="730" operator="equal">
      <formula>"Absent"</formula>
    </cfRule>
  </conditionalFormatting>
  <conditionalFormatting sqref="E1688:P1688">
    <cfRule type="cellIs" dxfId="716" priority="716" operator="equal">
      <formula>"///"</formula>
    </cfRule>
    <cfRule type="cellIs" dxfId="715" priority="717" operator="equal">
      <formula>"*"</formula>
    </cfRule>
    <cfRule type="cellIs" dxfId="714" priority="718" operator="equal">
      <formula>"//"</formula>
    </cfRule>
    <cfRule type="cellIs" dxfId="713" priority="719" operator="equal">
      <formula>"/"</formula>
    </cfRule>
  </conditionalFormatting>
  <conditionalFormatting sqref="U1694">
    <cfRule type="cellIs" dxfId="712" priority="715" operator="notEqual">
      <formula>$S1694</formula>
    </cfRule>
  </conditionalFormatting>
  <conditionalFormatting sqref="E1715:P1715 E1717:P1717 E1719:P1719 E1741:P1741 E1743:P1743">
    <cfRule type="cellIs" dxfId="711" priority="704" operator="equal">
      <formula>"Jour Direction"</formula>
    </cfRule>
    <cfRule type="cellIs" dxfId="710" priority="705" operator="equal">
      <formula>"Férié"</formula>
    </cfRule>
    <cfRule type="cellIs" dxfId="709" priority="706" operator="equal">
      <formula>"Fin de Contrat"</formula>
    </cfRule>
    <cfRule type="cellIs" dxfId="708" priority="707" operator="equal">
      <formula>"Visite Médicale"</formula>
    </cfRule>
    <cfRule type="cellIs" dxfId="707" priority="708" operator="equal">
      <formula>"Arrêt de Travail"</formula>
    </cfRule>
    <cfRule type="cellIs" dxfId="706" priority="709" operator="equal">
      <formula>"Congés Parental"</formula>
    </cfRule>
    <cfRule type="cellIs" dxfId="705" priority="710" operator="equal">
      <formula>"Jour Naissance"</formula>
    </cfRule>
    <cfRule type="cellIs" dxfId="704" priority="711" operator="equal">
      <formula>"Formation"</formula>
    </cfRule>
    <cfRule type="cellIs" dxfId="703" priority="712" operator="equal">
      <formula>"Congés"</formula>
    </cfRule>
    <cfRule type="cellIs" dxfId="702" priority="713" operator="equal">
      <formula>"Etudes"</formula>
    </cfRule>
    <cfRule type="cellIs" dxfId="701" priority="714" operator="equal">
      <formula>"Absent"</formula>
    </cfRule>
  </conditionalFormatting>
  <conditionalFormatting sqref="E1716:P1716 E1718:P1718 E1720:P1720 E1742:P1742 E1744:P1744">
    <cfRule type="cellIs" dxfId="700" priority="700" operator="equal">
      <formula>"///"</formula>
    </cfRule>
    <cfRule type="cellIs" dxfId="699" priority="701" operator="equal">
      <formula>"*"</formula>
    </cfRule>
    <cfRule type="cellIs" dxfId="698" priority="702" operator="equal">
      <formula>"//"</formula>
    </cfRule>
    <cfRule type="cellIs" dxfId="697" priority="703" operator="equal">
      <formula>"/"</formula>
    </cfRule>
  </conditionalFormatting>
  <conditionalFormatting sqref="E1739:P1739">
    <cfRule type="cellIs" dxfId="696" priority="689" operator="equal">
      <formula>"Jour Direction"</formula>
    </cfRule>
    <cfRule type="cellIs" dxfId="695" priority="690" operator="equal">
      <formula>"Férié"</formula>
    </cfRule>
    <cfRule type="cellIs" dxfId="694" priority="691" operator="equal">
      <formula>"Fin de Contrat"</formula>
    </cfRule>
    <cfRule type="cellIs" dxfId="693" priority="692" operator="equal">
      <formula>"Visite Médicale"</formula>
    </cfRule>
    <cfRule type="cellIs" dxfId="692" priority="693" operator="equal">
      <formula>"Arrêt de Travail"</formula>
    </cfRule>
    <cfRule type="cellIs" dxfId="691" priority="694" operator="equal">
      <formula>"Congés Parental"</formula>
    </cfRule>
    <cfRule type="cellIs" dxfId="690" priority="695" operator="equal">
      <formula>"Jour Naissance"</formula>
    </cfRule>
    <cfRule type="cellIs" dxfId="689" priority="696" operator="equal">
      <formula>"Formation"</formula>
    </cfRule>
    <cfRule type="cellIs" dxfId="688" priority="697" operator="equal">
      <formula>"Congés"</formula>
    </cfRule>
    <cfRule type="cellIs" dxfId="687" priority="698" operator="equal">
      <formula>"Etudes"</formula>
    </cfRule>
    <cfRule type="cellIs" dxfId="686" priority="699" operator="equal">
      <formula>"Absent"</formula>
    </cfRule>
  </conditionalFormatting>
  <conditionalFormatting sqref="E1740:P1740">
    <cfRule type="cellIs" dxfId="685" priority="685" operator="equal">
      <formula>"///"</formula>
    </cfRule>
    <cfRule type="cellIs" dxfId="684" priority="686" operator="equal">
      <formula>"*"</formula>
    </cfRule>
    <cfRule type="cellIs" dxfId="683" priority="687" operator="equal">
      <formula>"//"</formula>
    </cfRule>
    <cfRule type="cellIs" dxfId="682" priority="688" operator="equal">
      <formula>"/"</formula>
    </cfRule>
  </conditionalFormatting>
  <conditionalFormatting sqref="E1737:P1737">
    <cfRule type="cellIs" dxfId="681" priority="674" operator="equal">
      <formula>"Jour Direction"</formula>
    </cfRule>
    <cfRule type="cellIs" dxfId="680" priority="675" operator="equal">
      <formula>"Férié"</formula>
    </cfRule>
    <cfRule type="cellIs" dxfId="679" priority="676" operator="equal">
      <formula>"Fin de Contrat"</formula>
    </cfRule>
    <cfRule type="cellIs" dxfId="678" priority="677" operator="equal">
      <formula>"Visite Médicale"</formula>
    </cfRule>
    <cfRule type="cellIs" dxfId="677" priority="678" operator="equal">
      <formula>"Arrêt de Travail"</formula>
    </cfRule>
    <cfRule type="cellIs" dxfId="676" priority="679" operator="equal">
      <formula>"Congés Parental"</formula>
    </cfRule>
    <cfRule type="cellIs" dxfId="675" priority="680" operator="equal">
      <formula>"Jour Naissance"</formula>
    </cfRule>
    <cfRule type="cellIs" dxfId="674" priority="681" operator="equal">
      <formula>"Formation"</formula>
    </cfRule>
    <cfRule type="cellIs" dxfId="673" priority="682" operator="equal">
      <formula>"Congés"</formula>
    </cfRule>
    <cfRule type="cellIs" dxfId="672" priority="683" operator="equal">
      <formula>"Etudes"</formula>
    </cfRule>
    <cfRule type="cellIs" dxfId="671" priority="684" operator="equal">
      <formula>"Absent"</formula>
    </cfRule>
  </conditionalFormatting>
  <conditionalFormatting sqref="E1738:P1738">
    <cfRule type="cellIs" dxfId="670" priority="670" operator="equal">
      <formula>"///"</formula>
    </cfRule>
    <cfRule type="cellIs" dxfId="669" priority="671" operator="equal">
      <formula>"*"</formula>
    </cfRule>
    <cfRule type="cellIs" dxfId="668" priority="672" operator="equal">
      <formula>"//"</formula>
    </cfRule>
    <cfRule type="cellIs" dxfId="667" priority="673" operator="equal">
      <formula>"/"</formula>
    </cfRule>
  </conditionalFormatting>
  <conditionalFormatting sqref="E1735:P1735">
    <cfRule type="cellIs" dxfId="666" priority="659" operator="equal">
      <formula>"Jour Direction"</formula>
    </cfRule>
    <cfRule type="cellIs" dxfId="665" priority="660" operator="equal">
      <formula>"Férié"</formula>
    </cfRule>
    <cfRule type="cellIs" dxfId="664" priority="661" operator="equal">
      <formula>"Fin de Contrat"</formula>
    </cfRule>
    <cfRule type="cellIs" dxfId="663" priority="662" operator="equal">
      <formula>"Visite Médicale"</formula>
    </cfRule>
    <cfRule type="cellIs" dxfId="662" priority="663" operator="equal">
      <formula>"Arrêt de Travail"</formula>
    </cfRule>
    <cfRule type="cellIs" dxfId="661" priority="664" operator="equal">
      <formula>"Congés Parental"</formula>
    </cfRule>
    <cfRule type="cellIs" dxfId="660" priority="665" operator="equal">
      <formula>"Jour Naissance"</formula>
    </cfRule>
    <cfRule type="cellIs" dxfId="659" priority="666" operator="equal">
      <formula>"Formation"</formula>
    </cfRule>
    <cfRule type="cellIs" dxfId="658" priority="667" operator="equal">
      <formula>"Congés"</formula>
    </cfRule>
    <cfRule type="cellIs" dxfId="657" priority="668" operator="equal">
      <formula>"Etudes"</formula>
    </cfRule>
    <cfRule type="cellIs" dxfId="656" priority="669" operator="equal">
      <formula>"Absent"</formula>
    </cfRule>
  </conditionalFormatting>
  <conditionalFormatting sqref="E1736:P1736">
    <cfRule type="cellIs" dxfId="655" priority="655" operator="equal">
      <formula>"///"</formula>
    </cfRule>
    <cfRule type="cellIs" dxfId="654" priority="656" operator="equal">
      <formula>"*"</formula>
    </cfRule>
    <cfRule type="cellIs" dxfId="653" priority="657" operator="equal">
      <formula>"//"</formula>
    </cfRule>
    <cfRule type="cellIs" dxfId="652" priority="658" operator="equal">
      <formula>"/"</formula>
    </cfRule>
  </conditionalFormatting>
  <conditionalFormatting sqref="E1733:P1733">
    <cfRule type="cellIs" dxfId="651" priority="644" operator="equal">
      <formula>"Jour Direction"</formula>
    </cfRule>
    <cfRule type="cellIs" dxfId="650" priority="645" operator="equal">
      <formula>"Férié"</formula>
    </cfRule>
    <cfRule type="cellIs" dxfId="649" priority="646" operator="equal">
      <formula>"Fin de Contrat"</formula>
    </cfRule>
    <cfRule type="cellIs" dxfId="648" priority="647" operator="equal">
      <formula>"Visite Médicale"</formula>
    </cfRule>
    <cfRule type="cellIs" dxfId="647" priority="648" operator="equal">
      <formula>"Arrêt de Travail"</formula>
    </cfRule>
    <cfRule type="cellIs" dxfId="646" priority="649" operator="equal">
      <formula>"Congés Parental"</formula>
    </cfRule>
    <cfRule type="cellIs" dxfId="645" priority="650" operator="equal">
      <formula>"Jour Naissance"</formula>
    </cfRule>
    <cfRule type="cellIs" dxfId="644" priority="651" operator="equal">
      <formula>"Formation"</formula>
    </cfRule>
    <cfRule type="cellIs" dxfId="643" priority="652" operator="equal">
      <formula>"Congés"</formula>
    </cfRule>
    <cfRule type="cellIs" dxfId="642" priority="653" operator="equal">
      <formula>"Etudes"</formula>
    </cfRule>
    <cfRule type="cellIs" dxfId="641" priority="654" operator="equal">
      <formula>"Absent"</formula>
    </cfRule>
  </conditionalFormatting>
  <conditionalFormatting sqref="E1734:P1734">
    <cfRule type="cellIs" dxfId="640" priority="640" operator="equal">
      <formula>"///"</formula>
    </cfRule>
    <cfRule type="cellIs" dxfId="639" priority="641" operator="equal">
      <formula>"*"</formula>
    </cfRule>
    <cfRule type="cellIs" dxfId="638" priority="642" operator="equal">
      <formula>"//"</formula>
    </cfRule>
    <cfRule type="cellIs" dxfId="637" priority="643" operator="equal">
      <formula>"/"</formula>
    </cfRule>
  </conditionalFormatting>
  <conditionalFormatting sqref="E1731:P1731">
    <cfRule type="cellIs" dxfId="636" priority="629" operator="equal">
      <formula>"Jour Direction"</formula>
    </cfRule>
    <cfRule type="cellIs" dxfId="635" priority="630" operator="equal">
      <formula>"Férié"</formula>
    </cfRule>
    <cfRule type="cellIs" dxfId="634" priority="631" operator="equal">
      <formula>"Fin de Contrat"</formula>
    </cfRule>
    <cfRule type="cellIs" dxfId="633" priority="632" operator="equal">
      <formula>"Visite Médicale"</formula>
    </cfRule>
    <cfRule type="cellIs" dxfId="632" priority="633" operator="equal">
      <formula>"Arrêt de Travail"</formula>
    </cfRule>
    <cfRule type="cellIs" dxfId="631" priority="634" operator="equal">
      <formula>"Congés Parental"</formula>
    </cfRule>
    <cfRule type="cellIs" dxfId="630" priority="635" operator="equal">
      <formula>"Jour Naissance"</formula>
    </cfRule>
    <cfRule type="cellIs" dxfId="629" priority="636" operator="equal">
      <formula>"Formation"</formula>
    </cfRule>
    <cfRule type="cellIs" dxfId="628" priority="637" operator="equal">
      <formula>"Congés"</formula>
    </cfRule>
    <cfRule type="cellIs" dxfId="627" priority="638" operator="equal">
      <formula>"Etudes"</formula>
    </cfRule>
    <cfRule type="cellIs" dxfId="626" priority="639" operator="equal">
      <formula>"Absent"</formula>
    </cfRule>
  </conditionalFormatting>
  <conditionalFormatting sqref="E1732:P1732">
    <cfRule type="cellIs" dxfId="625" priority="625" operator="equal">
      <formula>"///"</formula>
    </cfRule>
    <cfRule type="cellIs" dxfId="624" priority="626" operator="equal">
      <formula>"*"</formula>
    </cfRule>
    <cfRule type="cellIs" dxfId="623" priority="627" operator="equal">
      <formula>"//"</formula>
    </cfRule>
    <cfRule type="cellIs" dxfId="622" priority="628" operator="equal">
      <formula>"/"</formula>
    </cfRule>
  </conditionalFormatting>
  <conditionalFormatting sqref="E1729:P1729">
    <cfRule type="cellIs" dxfId="621" priority="614" operator="equal">
      <formula>"Jour Direction"</formula>
    </cfRule>
    <cfRule type="cellIs" dxfId="620" priority="615" operator="equal">
      <formula>"Férié"</formula>
    </cfRule>
    <cfRule type="cellIs" dxfId="619" priority="616" operator="equal">
      <formula>"Fin de Contrat"</formula>
    </cfRule>
    <cfRule type="cellIs" dxfId="618" priority="617" operator="equal">
      <formula>"Visite Médicale"</formula>
    </cfRule>
    <cfRule type="cellIs" dxfId="617" priority="618" operator="equal">
      <formula>"Arrêt de Travail"</formula>
    </cfRule>
    <cfRule type="cellIs" dxfId="616" priority="619" operator="equal">
      <formula>"Congés Parental"</formula>
    </cfRule>
    <cfRule type="cellIs" dxfId="615" priority="620" operator="equal">
      <formula>"Jour Naissance"</formula>
    </cfRule>
    <cfRule type="cellIs" dxfId="614" priority="621" operator="equal">
      <formula>"Formation"</formula>
    </cfRule>
    <cfRule type="cellIs" dxfId="613" priority="622" operator="equal">
      <formula>"Congés"</formula>
    </cfRule>
    <cfRule type="cellIs" dxfId="612" priority="623" operator="equal">
      <formula>"Etudes"</formula>
    </cfRule>
    <cfRule type="cellIs" dxfId="611" priority="624" operator="equal">
      <formula>"Absent"</formula>
    </cfRule>
  </conditionalFormatting>
  <conditionalFormatting sqref="E1730:P1730">
    <cfRule type="cellIs" dxfId="610" priority="610" operator="equal">
      <formula>"///"</formula>
    </cfRule>
    <cfRule type="cellIs" dxfId="609" priority="611" operator="equal">
      <formula>"*"</formula>
    </cfRule>
    <cfRule type="cellIs" dxfId="608" priority="612" operator="equal">
      <formula>"//"</formula>
    </cfRule>
    <cfRule type="cellIs" dxfId="607" priority="613" operator="equal">
      <formula>"/"</formula>
    </cfRule>
  </conditionalFormatting>
  <conditionalFormatting sqref="E1727:P1727">
    <cfRule type="cellIs" dxfId="606" priority="599" operator="equal">
      <formula>"Jour Direction"</formula>
    </cfRule>
    <cfRule type="cellIs" dxfId="605" priority="600" operator="equal">
      <formula>"Férié"</formula>
    </cfRule>
    <cfRule type="cellIs" dxfId="604" priority="601" operator="equal">
      <formula>"Fin de Contrat"</formula>
    </cfRule>
    <cfRule type="cellIs" dxfId="603" priority="602" operator="equal">
      <formula>"Visite Médicale"</formula>
    </cfRule>
    <cfRule type="cellIs" dxfId="602" priority="603" operator="equal">
      <formula>"Arrêt de Travail"</formula>
    </cfRule>
    <cfRule type="cellIs" dxfId="601" priority="604" operator="equal">
      <formula>"Congés Parental"</formula>
    </cfRule>
    <cfRule type="cellIs" dxfId="600" priority="605" operator="equal">
      <formula>"Jour Naissance"</formula>
    </cfRule>
    <cfRule type="cellIs" dxfId="599" priority="606" operator="equal">
      <formula>"Formation"</formula>
    </cfRule>
    <cfRule type="cellIs" dxfId="598" priority="607" operator="equal">
      <formula>"Congés"</formula>
    </cfRule>
    <cfRule type="cellIs" dxfId="597" priority="608" operator="equal">
      <formula>"Etudes"</formula>
    </cfRule>
    <cfRule type="cellIs" dxfId="596" priority="609" operator="equal">
      <formula>"Absent"</formula>
    </cfRule>
  </conditionalFormatting>
  <conditionalFormatting sqref="E1728:P1728">
    <cfRule type="cellIs" dxfId="595" priority="595" operator="equal">
      <formula>"///"</formula>
    </cfRule>
    <cfRule type="cellIs" dxfId="594" priority="596" operator="equal">
      <formula>"*"</formula>
    </cfRule>
    <cfRule type="cellIs" dxfId="593" priority="597" operator="equal">
      <formula>"//"</formula>
    </cfRule>
    <cfRule type="cellIs" dxfId="592" priority="598" operator="equal">
      <formula>"/"</formula>
    </cfRule>
  </conditionalFormatting>
  <conditionalFormatting sqref="E1725:P1725">
    <cfRule type="cellIs" dxfId="591" priority="584" operator="equal">
      <formula>"Jour Direction"</formula>
    </cfRule>
    <cfRule type="cellIs" dxfId="590" priority="585" operator="equal">
      <formula>"Férié"</formula>
    </cfRule>
    <cfRule type="cellIs" dxfId="589" priority="586" operator="equal">
      <formula>"Fin de Contrat"</formula>
    </cfRule>
    <cfRule type="cellIs" dxfId="588" priority="587" operator="equal">
      <formula>"Visite Médicale"</formula>
    </cfRule>
    <cfRule type="cellIs" dxfId="587" priority="588" operator="equal">
      <formula>"Arrêt de Travail"</formula>
    </cfRule>
    <cfRule type="cellIs" dxfId="586" priority="589" operator="equal">
      <formula>"Congés Parental"</formula>
    </cfRule>
    <cfRule type="cellIs" dxfId="585" priority="590" operator="equal">
      <formula>"Jour Naissance"</formula>
    </cfRule>
    <cfRule type="cellIs" dxfId="584" priority="591" operator="equal">
      <formula>"Formation"</formula>
    </cfRule>
    <cfRule type="cellIs" dxfId="583" priority="592" operator="equal">
      <formula>"Congés"</formula>
    </cfRule>
    <cfRule type="cellIs" dxfId="582" priority="593" operator="equal">
      <formula>"Etudes"</formula>
    </cfRule>
    <cfRule type="cellIs" dxfId="581" priority="594" operator="equal">
      <formula>"Absent"</formula>
    </cfRule>
  </conditionalFormatting>
  <conditionalFormatting sqref="E1726:P1726">
    <cfRule type="cellIs" dxfId="580" priority="580" operator="equal">
      <formula>"///"</formula>
    </cfRule>
    <cfRule type="cellIs" dxfId="579" priority="581" operator="equal">
      <formula>"*"</formula>
    </cfRule>
    <cfRule type="cellIs" dxfId="578" priority="582" operator="equal">
      <formula>"//"</formula>
    </cfRule>
    <cfRule type="cellIs" dxfId="577" priority="583" operator="equal">
      <formula>"/"</formula>
    </cfRule>
  </conditionalFormatting>
  <conditionalFormatting sqref="E1723:P1723">
    <cfRule type="cellIs" dxfId="576" priority="569" operator="equal">
      <formula>"Jour Direction"</formula>
    </cfRule>
    <cfRule type="cellIs" dxfId="575" priority="570" operator="equal">
      <formula>"Férié"</formula>
    </cfRule>
    <cfRule type="cellIs" dxfId="574" priority="571" operator="equal">
      <formula>"Fin de Contrat"</formula>
    </cfRule>
    <cfRule type="cellIs" dxfId="573" priority="572" operator="equal">
      <formula>"Visite Médicale"</formula>
    </cfRule>
    <cfRule type="cellIs" dxfId="572" priority="573" operator="equal">
      <formula>"Arrêt de Travail"</formula>
    </cfRule>
    <cfRule type="cellIs" dxfId="571" priority="574" operator="equal">
      <formula>"Congés Parental"</formula>
    </cfRule>
    <cfRule type="cellIs" dxfId="570" priority="575" operator="equal">
      <formula>"Jour Naissance"</formula>
    </cfRule>
    <cfRule type="cellIs" dxfId="569" priority="576" operator="equal">
      <formula>"Formation"</formula>
    </cfRule>
    <cfRule type="cellIs" dxfId="568" priority="577" operator="equal">
      <formula>"Congés"</formula>
    </cfRule>
    <cfRule type="cellIs" dxfId="567" priority="578" operator="equal">
      <formula>"Etudes"</formula>
    </cfRule>
    <cfRule type="cellIs" dxfId="566" priority="579" operator="equal">
      <formula>"Absent"</formula>
    </cfRule>
  </conditionalFormatting>
  <conditionalFormatting sqref="E1724:P1724">
    <cfRule type="cellIs" dxfId="565" priority="565" operator="equal">
      <formula>"///"</formula>
    </cfRule>
    <cfRule type="cellIs" dxfId="564" priority="566" operator="equal">
      <formula>"*"</formula>
    </cfRule>
    <cfRule type="cellIs" dxfId="563" priority="567" operator="equal">
      <formula>"//"</formula>
    </cfRule>
    <cfRule type="cellIs" dxfId="562" priority="568" operator="equal">
      <formula>"/"</formula>
    </cfRule>
  </conditionalFormatting>
  <conditionalFormatting sqref="E1721:P1721">
    <cfRule type="cellIs" dxfId="561" priority="554" operator="equal">
      <formula>"Jour Direction"</formula>
    </cfRule>
    <cfRule type="cellIs" dxfId="560" priority="555" operator="equal">
      <formula>"Férié"</formula>
    </cfRule>
    <cfRule type="cellIs" dxfId="559" priority="556" operator="equal">
      <formula>"Fin de Contrat"</formula>
    </cfRule>
    <cfRule type="cellIs" dxfId="558" priority="557" operator="equal">
      <formula>"Visite Médicale"</formula>
    </cfRule>
    <cfRule type="cellIs" dxfId="557" priority="558" operator="equal">
      <formula>"Arrêt de Travail"</formula>
    </cfRule>
    <cfRule type="cellIs" dxfId="556" priority="559" operator="equal">
      <formula>"Congés Parental"</formula>
    </cfRule>
    <cfRule type="cellIs" dxfId="555" priority="560" operator="equal">
      <formula>"Jour Naissance"</formula>
    </cfRule>
    <cfRule type="cellIs" dxfId="554" priority="561" operator="equal">
      <formula>"Formation"</formula>
    </cfRule>
    <cfRule type="cellIs" dxfId="553" priority="562" operator="equal">
      <formula>"Congés"</formula>
    </cfRule>
    <cfRule type="cellIs" dxfId="552" priority="563" operator="equal">
      <formula>"Etudes"</formula>
    </cfRule>
    <cfRule type="cellIs" dxfId="551" priority="564" operator="equal">
      <formula>"Absent"</formula>
    </cfRule>
  </conditionalFormatting>
  <conditionalFormatting sqref="E1722:P1722">
    <cfRule type="cellIs" dxfId="550" priority="550" operator="equal">
      <formula>"///"</formula>
    </cfRule>
    <cfRule type="cellIs" dxfId="549" priority="551" operator="equal">
      <formula>"*"</formula>
    </cfRule>
    <cfRule type="cellIs" dxfId="548" priority="552" operator="equal">
      <formula>"//"</formula>
    </cfRule>
    <cfRule type="cellIs" dxfId="547" priority="553" operator="equal">
      <formula>"/"</formula>
    </cfRule>
  </conditionalFormatting>
  <conditionalFormatting sqref="U1728">
    <cfRule type="cellIs" dxfId="546" priority="549" operator="notEqual">
      <formula>$S1728</formula>
    </cfRule>
  </conditionalFormatting>
  <conditionalFormatting sqref="E1749:P1749 E1751:P1751 E1753:P1753 E1775:P1775 E1777:P1777">
    <cfRule type="cellIs" dxfId="545" priority="538" operator="equal">
      <formula>"Jour Direction"</formula>
    </cfRule>
    <cfRule type="cellIs" dxfId="544" priority="539" operator="equal">
      <formula>"Férié"</formula>
    </cfRule>
    <cfRule type="cellIs" dxfId="543" priority="540" operator="equal">
      <formula>"Fin de Contrat"</formula>
    </cfRule>
    <cfRule type="cellIs" dxfId="542" priority="541" operator="equal">
      <formula>"Visite Médicale"</formula>
    </cfRule>
    <cfRule type="cellIs" dxfId="541" priority="542" operator="equal">
      <formula>"Arrêt de Travail"</formula>
    </cfRule>
    <cfRule type="cellIs" dxfId="540" priority="543" operator="equal">
      <formula>"Congés Parental"</formula>
    </cfRule>
    <cfRule type="cellIs" dxfId="539" priority="544" operator="equal">
      <formula>"Jour Naissance"</formula>
    </cfRule>
    <cfRule type="cellIs" dxfId="538" priority="545" operator="equal">
      <formula>"Formation"</formula>
    </cfRule>
    <cfRule type="cellIs" dxfId="537" priority="546" operator="equal">
      <formula>"Congés"</formula>
    </cfRule>
    <cfRule type="cellIs" dxfId="536" priority="547" operator="equal">
      <formula>"Etudes"</formula>
    </cfRule>
    <cfRule type="cellIs" dxfId="535" priority="548" operator="equal">
      <formula>"Absent"</formula>
    </cfRule>
  </conditionalFormatting>
  <conditionalFormatting sqref="E1750:P1750 E1752:P1752 E1754:P1754 E1776:P1776 E1778:P1778">
    <cfRule type="cellIs" dxfId="534" priority="534" operator="equal">
      <formula>"///"</formula>
    </cfRule>
    <cfRule type="cellIs" dxfId="533" priority="535" operator="equal">
      <formula>"*"</formula>
    </cfRule>
    <cfRule type="cellIs" dxfId="532" priority="536" operator="equal">
      <formula>"//"</formula>
    </cfRule>
    <cfRule type="cellIs" dxfId="531" priority="537" operator="equal">
      <formula>"/"</formula>
    </cfRule>
  </conditionalFormatting>
  <conditionalFormatting sqref="E1773:P1773">
    <cfRule type="cellIs" dxfId="530" priority="523" operator="equal">
      <formula>"Jour Direction"</formula>
    </cfRule>
    <cfRule type="cellIs" dxfId="529" priority="524" operator="equal">
      <formula>"Férié"</formula>
    </cfRule>
    <cfRule type="cellIs" dxfId="528" priority="525" operator="equal">
      <formula>"Fin de Contrat"</formula>
    </cfRule>
    <cfRule type="cellIs" dxfId="527" priority="526" operator="equal">
      <formula>"Visite Médicale"</formula>
    </cfRule>
    <cfRule type="cellIs" dxfId="526" priority="527" operator="equal">
      <formula>"Arrêt de Travail"</formula>
    </cfRule>
    <cfRule type="cellIs" dxfId="525" priority="528" operator="equal">
      <formula>"Congés Parental"</formula>
    </cfRule>
    <cfRule type="cellIs" dxfId="524" priority="529" operator="equal">
      <formula>"Jour Naissance"</formula>
    </cfRule>
    <cfRule type="cellIs" dxfId="523" priority="530" operator="equal">
      <formula>"Formation"</formula>
    </cfRule>
    <cfRule type="cellIs" dxfId="522" priority="531" operator="equal">
      <formula>"Congés"</formula>
    </cfRule>
    <cfRule type="cellIs" dxfId="521" priority="532" operator="equal">
      <formula>"Etudes"</formula>
    </cfRule>
    <cfRule type="cellIs" dxfId="520" priority="533" operator="equal">
      <formula>"Absent"</formula>
    </cfRule>
  </conditionalFormatting>
  <conditionalFormatting sqref="E1774:P1774">
    <cfRule type="cellIs" dxfId="519" priority="519" operator="equal">
      <formula>"///"</formula>
    </cfRule>
    <cfRule type="cellIs" dxfId="518" priority="520" operator="equal">
      <formula>"*"</formula>
    </cfRule>
    <cfRule type="cellIs" dxfId="517" priority="521" operator="equal">
      <formula>"//"</formula>
    </cfRule>
    <cfRule type="cellIs" dxfId="516" priority="522" operator="equal">
      <formula>"/"</formula>
    </cfRule>
  </conditionalFormatting>
  <conditionalFormatting sqref="E1771:P1771">
    <cfRule type="cellIs" dxfId="515" priority="508" operator="equal">
      <formula>"Jour Direction"</formula>
    </cfRule>
    <cfRule type="cellIs" dxfId="514" priority="509" operator="equal">
      <formula>"Férié"</formula>
    </cfRule>
    <cfRule type="cellIs" dxfId="513" priority="510" operator="equal">
      <formula>"Fin de Contrat"</formula>
    </cfRule>
    <cfRule type="cellIs" dxfId="512" priority="511" operator="equal">
      <formula>"Visite Médicale"</formula>
    </cfRule>
    <cfRule type="cellIs" dxfId="511" priority="512" operator="equal">
      <formula>"Arrêt de Travail"</formula>
    </cfRule>
    <cfRule type="cellIs" dxfId="510" priority="513" operator="equal">
      <formula>"Congés Parental"</formula>
    </cfRule>
    <cfRule type="cellIs" dxfId="509" priority="514" operator="equal">
      <formula>"Jour Naissance"</formula>
    </cfRule>
    <cfRule type="cellIs" dxfId="508" priority="515" operator="equal">
      <formula>"Formation"</formula>
    </cfRule>
    <cfRule type="cellIs" dxfId="507" priority="516" operator="equal">
      <formula>"Congés"</formula>
    </cfRule>
    <cfRule type="cellIs" dxfId="506" priority="517" operator="equal">
      <formula>"Etudes"</formula>
    </cfRule>
    <cfRule type="cellIs" dxfId="505" priority="518" operator="equal">
      <formula>"Absent"</formula>
    </cfRule>
  </conditionalFormatting>
  <conditionalFormatting sqref="E1772:P1772">
    <cfRule type="cellIs" dxfId="504" priority="504" operator="equal">
      <formula>"///"</formula>
    </cfRule>
    <cfRule type="cellIs" dxfId="503" priority="505" operator="equal">
      <formula>"*"</formula>
    </cfRule>
    <cfRule type="cellIs" dxfId="502" priority="506" operator="equal">
      <formula>"//"</formula>
    </cfRule>
    <cfRule type="cellIs" dxfId="501" priority="507" operator="equal">
      <formula>"/"</formula>
    </cfRule>
  </conditionalFormatting>
  <conditionalFormatting sqref="E1769:P1769">
    <cfRule type="cellIs" dxfId="500" priority="493" operator="equal">
      <formula>"Jour Direction"</formula>
    </cfRule>
    <cfRule type="cellIs" dxfId="499" priority="494" operator="equal">
      <formula>"Férié"</formula>
    </cfRule>
    <cfRule type="cellIs" dxfId="498" priority="495" operator="equal">
      <formula>"Fin de Contrat"</formula>
    </cfRule>
    <cfRule type="cellIs" dxfId="497" priority="496" operator="equal">
      <formula>"Visite Médicale"</formula>
    </cfRule>
    <cfRule type="cellIs" dxfId="496" priority="497" operator="equal">
      <formula>"Arrêt de Travail"</formula>
    </cfRule>
    <cfRule type="cellIs" dxfId="495" priority="498" operator="equal">
      <formula>"Congés Parental"</formula>
    </cfRule>
    <cfRule type="cellIs" dxfId="494" priority="499" operator="equal">
      <formula>"Jour Naissance"</formula>
    </cfRule>
    <cfRule type="cellIs" dxfId="493" priority="500" operator="equal">
      <formula>"Formation"</formula>
    </cfRule>
    <cfRule type="cellIs" dxfId="492" priority="501" operator="equal">
      <formula>"Congés"</formula>
    </cfRule>
    <cfRule type="cellIs" dxfId="491" priority="502" operator="equal">
      <formula>"Etudes"</formula>
    </cfRule>
    <cfRule type="cellIs" dxfId="490" priority="503" operator="equal">
      <formula>"Absent"</formula>
    </cfRule>
  </conditionalFormatting>
  <conditionalFormatting sqref="E1770:P1770">
    <cfRule type="cellIs" dxfId="489" priority="489" operator="equal">
      <formula>"///"</formula>
    </cfRule>
    <cfRule type="cellIs" dxfId="488" priority="490" operator="equal">
      <formula>"*"</formula>
    </cfRule>
    <cfRule type="cellIs" dxfId="487" priority="491" operator="equal">
      <formula>"//"</formula>
    </cfRule>
    <cfRule type="cellIs" dxfId="486" priority="492" operator="equal">
      <formula>"/"</formula>
    </cfRule>
  </conditionalFormatting>
  <conditionalFormatting sqref="E1767:P1767">
    <cfRule type="cellIs" dxfId="485" priority="478" operator="equal">
      <formula>"Jour Direction"</formula>
    </cfRule>
    <cfRule type="cellIs" dxfId="484" priority="479" operator="equal">
      <formula>"Férié"</formula>
    </cfRule>
    <cfRule type="cellIs" dxfId="483" priority="480" operator="equal">
      <formula>"Fin de Contrat"</formula>
    </cfRule>
    <cfRule type="cellIs" dxfId="482" priority="481" operator="equal">
      <formula>"Visite Médicale"</formula>
    </cfRule>
    <cfRule type="cellIs" dxfId="481" priority="482" operator="equal">
      <formula>"Arrêt de Travail"</formula>
    </cfRule>
    <cfRule type="cellIs" dxfId="480" priority="483" operator="equal">
      <formula>"Congés Parental"</formula>
    </cfRule>
    <cfRule type="cellIs" dxfId="479" priority="484" operator="equal">
      <formula>"Jour Naissance"</formula>
    </cfRule>
    <cfRule type="cellIs" dxfId="478" priority="485" operator="equal">
      <formula>"Formation"</formula>
    </cfRule>
    <cfRule type="cellIs" dxfId="477" priority="486" operator="equal">
      <formula>"Congés"</formula>
    </cfRule>
    <cfRule type="cellIs" dxfId="476" priority="487" operator="equal">
      <formula>"Etudes"</formula>
    </cfRule>
    <cfRule type="cellIs" dxfId="475" priority="488" operator="equal">
      <formula>"Absent"</formula>
    </cfRule>
  </conditionalFormatting>
  <conditionalFormatting sqref="E1768:P1768">
    <cfRule type="cellIs" dxfId="474" priority="474" operator="equal">
      <formula>"///"</formula>
    </cfRule>
    <cfRule type="cellIs" dxfId="473" priority="475" operator="equal">
      <formula>"*"</formula>
    </cfRule>
    <cfRule type="cellIs" dxfId="472" priority="476" operator="equal">
      <formula>"//"</formula>
    </cfRule>
    <cfRule type="cellIs" dxfId="471" priority="477" operator="equal">
      <formula>"/"</formula>
    </cfRule>
  </conditionalFormatting>
  <conditionalFormatting sqref="E1765:P1765">
    <cfRule type="cellIs" dxfId="470" priority="463" operator="equal">
      <formula>"Jour Direction"</formula>
    </cfRule>
    <cfRule type="cellIs" dxfId="469" priority="464" operator="equal">
      <formula>"Férié"</formula>
    </cfRule>
    <cfRule type="cellIs" dxfId="468" priority="465" operator="equal">
      <formula>"Fin de Contrat"</formula>
    </cfRule>
    <cfRule type="cellIs" dxfId="467" priority="466" operator="equal">
      <formula>"Visite Médicale"</formula>
    </cfRule>
    <cfRule type="cellIs" dxfId="466" priority="467" operator="equal">
      <formula>"Arrêt de Travail"</formula>
    </cfRule>
    <cfRule type="cellIs" dxfId="465" priority="468" operator="equal">
      <formula>"Congés Parental"</formula>
    </cfRule>
    <cfRule type="cellIs" dxfId="464" priority="469" operator="equal">
      <formula>"Jour Naissance"</formula>
    </cfRule>
    <cfRule type="cellIs" dxfId="463" priority="470" operator="equal">
      <formula>"Formation"</formula>
    </cfRule>
    <cfRule type="cellIs" dxfId="462" priority="471" operator="equal">
      <formula>"Congés"</formula>
    </cfRule>
    <cfRule type="cellIs" dxfId="461" priority="472" operator="equal">
      <formula>"Etudes"</formula>
    </cfRule>
    <cfRule type="cellIs" dxfId="460" priority="473" operator="equal">
      <formula>"Absent"</formula>
    </cfRule>
  </conditionalFormatting>
  <conditionalFormatting sqref="E1766:P1766">
    <cfRule type="cellIs" dxfId="459" priority="459" operator="equal">
      <formula>"///"</formula>
    </cfRule>
    <cfRule type="cellIs" dxfId="458" priority="460" operator="equal">
      <formula>"*"</formula>
    </cfRule>
    <cfRule type="cellIs" dxfId="457" priority="461" operator="equal">
      <formula>"//"</formula>
    </cfRule>
    <cfRule type="cellIs" dxfId="456" priority="462" operator="equal">
      <formula>"/"</formula>
    </cfRule>
  </conditionalFormatting>
  <conditionalFormatting sqref="E1763:P1763">
    <cfRule type="cellIs" dxfId="455" priority="448" operator="equal">
      <formula>"Jour Direction"</formula>
    </cfRule>
    <cfRule type="cellIs" dxfId="454" priority="449" operator="equal">
      <formula>"Férié"</formula>
    </cfRule>
    <cfRule type="cellIs" dxfId="453" priority="450" operator="equal">
      <formula>"Fin de Contrat"</formula>
    </cfRule>
    <cfRule type="cellIs" dxfId="452" priority="451" operator="equal">
      <formula>"Visite Médicale"</formula>
    </cfRule>
    <cfRule type="cellIs" dxfId="451" priority="452" operator="equal">
      <formula>"Arrêt de Travail"</formula>
    </cfRule>
    <cfRule type="cellIs" dxfId="450" priority="453" operator="equal">
      <formula>"Congés Parental"</formula>
    </cfRule>
    <cfRule type="cellIs" dxfId="449" priority="454" operator="equal">
      <formula>"Jour Naissance"</formula>
    </cfRule>
    <cfRule type="cellIs" dxfId="448" priority="455" operator="equal">
      <formula>"Formation"</formula>
    </cfRule>
    <cfRule type="cellIs" dxfId="447" priority="456" operator="equal">
      <formula>"Congés"</formula>
    </cfRule>
    <cfRule type="cellIs" dxfId="446" priority="457" operator="equal">
      <formula>"Etudes"</formula>
    </cfRule>
    <cfRule type="cellIs" dxfId="445" priority="458" operator="equal">
      <formula>"Absent"</formula>
    </cfRule>
  </conditionalFormatting>
  <conditionalFormatting sqref="E1764:P1764">
    <cfRule type="cellIs" dxfId="444" priority="444" operator="equal">
      <formula>"///"</formula>
    </cfRule>
    <cfRule type="cellIs" dxfId="443" priority="445" operator="equal">
      <formula>"*"</formula>
    </cfRule>
    <cfRule type="cellIs" dxfId="442" priority="446" operator="equal">
      <formula>"//"</formula>
    </cfRule>
    <cfRule type="cellIs" dxfId="441" priority="447" operator="equal">
      <formula>"/"</formula>
    </cfRule>
  </conditionalFormatting>
  <conditionalFormatting sqref="E1761:P1761">
    <cfRule type="cellIs" dxfId="440" priority="433" operator="equal">
      <formula>"Jour Direction"</formula>
    </cfRule>
    <cfRule type="cellIs" dxfId="439" priority="434" operator="equal">
      <formula>"Férié"</formula>
    </cfRule>
    <cfRule type="cellIs" dxfId="438" priority="435" operator="equal">
      <formula>"Fin de Contrat"</formula>
    </cfRule>
    <cfRule type="cellIs" dxfId="437" priority="436" operator="equal">
      <formula>"Visite Médicale"</formula>
    </cfRule>
    <cfRule type="cellIs" dxfId="436" priority="437" operator="equal">
      <formula>"Arrêt de Travail"</formula>
    </cfRule>
    <cfRule type="cellIs" dxfId="435" priority="438" operator="equal">
      <formula>"Congés Parental"</formula>
    </cfRule>
    <cfRule type="cellIs" dxfId="434" priority="439" operator="equal">
      <formula>"Jour Naissance"</formula>
    </cfRule>
    <cfRule type="cellIs" dxfId="433" priority="440" operator="equal">
      <formula>"Formation"</formula>
    </cfRule>
    <cfRule type="cellIs" dxfId="432" priority="441" operator="equal">
      <formula>"Congés"</formula>
    </cfRule>
    <cfRule type="cellIs" dxfId="431" priority="442" operator="equal">
      <formula>"Etudes"</formula>
    </cfRule>
    <cfRule type="cellIs" dxfId="430" priority="443" operator="equal">
      <formula>"Absent"</formula>
    </cfRule>
  </conditionalFormatting>
  <conditionalFormatting sqref="E1762:P1762">
    <cfRule type="cellIs" dxfId="429" priority="429" operator="equal">
      <formula>"///"</formula>
    </cfRule>
    <cfRule type="cellIs" dxfId="428" priority="430" operator="equal">
      <formula>"*"</formula>
    </cfRule>
    <cfRule type="cellIs" dxfId="427" priority="431" operator="equal">
      <formula>"//"</formula>
    </cfRule>
    <cfRule type="cellIs" dxfId="426" priority="432" operator="equal">
      <formula>"/"</formula>
    </cfRule>
  </conditionalFormatting>
  <conditionalFormatting sqref="E1759:P1759">
    <cfRule type="cellIs" dxfId="425" priority="418" operator="equal">
      <formula>"Jour Direction"</formula>
    </cfRule>
    <cfRule type="cellIs" dxfId="424" priority="419" operator="equal">
      <formula>"Férié"</formula>
    </cfRule>
    <cfRule type="cellIs" dxfId="423" priority="420" operator="equal">
      <formula>"Fin de Contrat"</formula>
    </cfRule>
    <cfRule type="cellIs" dxfId="422" priority="421" operator="equal">
      <formula>"Visite Médicale"</formula>
    </cfRule>
    <cfRule type="cellIs" dxfId="421" priority="422" operator="equal">
      <formula>"Arrêt de Travail"</formula>
    </cfRule>
    <cfRule type="cellIs" dxfId="420" priority="423" operator="equal">
      <formula>"Congés Parental"</formula>
    </cfRule>
    <cfRule type="cellIs" dxfId="419" priority="424" operator="equal">
      <formula>"Jour Naissance"</formula>
    </cfRule>
    <cfRule type="cellIs" dxfId="418" priority="425" operator="equal">
      <formula>"Formation"</formula>
    </cfRule>
    <cfRule type="cellIs" dxfId="417" priority="426" operator="equal">
      <formula>"Congés"</formula>
    </cfRule>
    <cfRule type="cellIs" dxfId="416" priority="427" operator="equal">
      <formula>"Etudes"</formula>
    </cfRule>
    <cfRule type="cellIs" dxfId="415" priority="428" operator="equal">
      <formula>"Absent"</formula>
    </cfRule>
  </conditionalFormatting>
  <conditionalFormatting sqref="E1760:P1760">
    <cfRule type="cellIs" dxfId="414" priority="414" operator="equal">
      <formula>"///"</formula>
    </cfRule>
    <cfRule type="cellIs" dxfId="413" priority="415" operator="equal">
      <formula>"*"</formula>
    </cfRule>
    <cfRule type="cellIs" dxfId="412" priority="416" operator="equal">
      <formula>"//"</formula>
    </cfRule>
    <cfRule type="cellIs" dxfId="411" priority="417" operator="equal">
      <formula>"/"</formula>
    </cfRule>
  </conditionalFormatting>
  <conditionalFormatting sqref="E1757:P1757">
    <cfRule type="cellIs" dxfId="410" priority="403" operator="equal">
      <formula>"Jour Direction"</formula>
    </cfRule>
    <cfRule type="cellIs" dxfId="409" priority="404" operator="equal">
      <formula>"Férié"</formula>
    </cfRule>
    <cfRule type="cellIs" dxfId="408" priority="405" operator="equal">
      <formula>"Fin de Contrat"</formula>
    </cfRule>
    <cfRule type="cellIs" dxfId="407" priority="406" operator="equal">
      <formula>"Visite Médicale"</formula>
    </cfRule>
    <cfRule type="cellIs" dxfId="406" priority="407" operator="equal">
      <formula>"Arrêt de Travail"</formula>
    </cfRule>
    <cfRule type="cellIs" dxfId="405" priority="408" operator="equal">
      <formula>"Congés Parental"</formula>
    </cfRule>
    <cfRule type="cellIs" dxfId="404" priority="409" operator="equal">
      <formula>"Jour Naissance"</formula>
    </cfRule>
    <cfRule type="cellIs" dxfId="403" priority="410" operator="equal">
      <formula>"Formation"</formula>
    </cfRule>
    <cfRule type="cellIs" dxfId="402" priority="411" operator="equal">
      <formula>"Congés"</formula>
    </cfRule>
    <cfRule type="cellIs" dxfId="401" priority="412" operator="equal">
      <formula>"Etudes"</formula>
    </cfRule>
    <cfRule type="cellIs" dxfId="400" priority="413" operator="equal">
      <formula>"Absent"</formula>
    </cfRule>
  </conditionalFormatting>
  <conditionalFormatting sqref="E1758:P1758">
    <cfRule type="cellIs" dxfId="399" priority="399" operator="equal">
      <formula>"///"</formula>
    </cfRule>
    <cfRule type="cellIs" dxfId="398" priority="400" operator="equal">
      <formula>"*"</formula>
    </cfRule>
    <cfRule type="cellIs" dxfId="397" priority="401" operator="equal">
      <formula>"//"</formula>
    </cfRule>
    <cfRule type="cellIs" dxfId="396" priority="402" operator="equal">
      <formula>"/"</formula>
    </cfRule>
  </conditionalFormatting>
  <conditionalFormatting sqref="E1755:P1755">
    <cfRule type="cellIs" dxfId="395" priority="388" operator="equal">
      <formula>"Jour Direction"</formula>
    </cfRule>
    <cfRule type="cellIs" dxfId="394" priority="389" operator="equal">
      <formula>"Férié"</formula>
    </cfRule>
    <cfRule type="cellIs" dxfId="393" priority="390" operator="equal">
      <formula>"Fin de Contrat"</formula>
    </cfRule>
    <cfRule type="cellIs" dxfId="392" priority="391" operator="equal">
      <formula>"Visite Médicale"</formula>
    </cfRule>
    <cfRule type="cellIs" dxfId="391" priority="392" operator="equal">
      <formula>"Arrêt de Travail"</formula>
    </cfRule>
    <cfRule type="cellIs" dxfId="390" priority="393" operator="equal">
      <formula>"Congés Parental"</formula>
    </cfRule>
    <cfRule type="cellIs" dxfId="389" priority="394" operator="equal">
      <formula>"Jour Naissance"</formula>
    </cfRule>
    <cfRule type="cellIs" dxfId="388" priority="395" operator="equal">
      <formula>"Formation"</formula>
    </cfRule>
    <cfRule type="cellIs" dxfId="387" priority="396" operator="equal">
      <formula>"Congés"</formula>
    </cfRule>
    <cfRule type="cellIs" dxfId="386" priority="397" operator="equal">
      <formula>"Etudes"</formula>
    </cfRule>
    <cfRule type="cellIs" dxfId="385" priority="398" operator="equal">
      <formula>"Absent"</formula>
    </cfRule>
  </conditionalFormatting>
  <conditionalFormatting sqref="E1756:P1756">
    <cfRule type="cellIs" dxfId="384" priority="384" operator="equal">
      <formula>"///"</formula>
    </cfRule>
    <cfRule type="cellIs" dxfId="383" priority="385" operator="equal">
      <formula>"*"</formula>
    </cfRule>
    <cfRule type="cellIs" dxfId="382" priority="386" operator="equal">
      <formula>"//"</formula>
    </cfRule>
    <cfRule type="cellIs" dxfId="381" priority="387" operator="equal">
      <formula>"/"</formula>
    </cfRule>
  </conditionalFormatting>
  <conditionalFormatting sqref="U1762">
    <cfRule type="cellIs" dxfId="380" priority="383" operator="notEqual">
      <formula>$S1762</formula>
    </cfRule>
  </conditionalFormatting>
  <conditionalFormatting sqref="E1783:P1783 E1785:P1785 E1787:P1787 E1809:P1809 E1811:P1811">
    <cfRule type="cellIs" dxfId="379" priority="372" operator="equal">
      <formula>"Jour Direction"</formula>
    </cfRule>
    <cfRule type="cellIs" dxfId="378" priority="373" operator="equal">
      <formula>"Férié"</formula>
    </cfRule>
    <cfRule type="cellIs" dxfId="377" priority="374" operator="equal">
      <formula>"Fin de Contrat"</formula>
    </cfRule>
    <cfRule type="cellIs" dxfId="376" priority="375" operator="equal">
      <formula>"Visite Médicale"</formula>
    </cfRule>
    <cfRule type="cellIs" dxfId="375" priority="376" operator="equal">
      <formula>"Arrêt de Travail"</formula>
    </cfRule>
    <cfRule type="cellIs" dxfId="374" priority="377" operator="equal">
      <formula>"Congés Parental"</formula>
    </cfRule>
    <cfRule type="cellIs" dxfId="373" priority="378" operator="equal">
      <formula>"Jour Naissance"</formula>
    </cfRule>
    <cfRule type="cellIs" dxfId="372" priority="379" operator="equal">
      <formula>"Formation"</formula>
    </cfRule>
    <cfRule type="cellIs" dxfId="371" priority="380" operator="equal">
      <formula>"Congés"</formula>
    </cfRule>
    <cfRule type="cellIs" dxfId="370" priority="381" operator="equal">
      <formula>"Etudes"</formula>
    </cfRule>
    <cfRule type="cellIs" dxfId="369" priority="382" operator="equal">
      <formula>"Absent"</formula>
    </cfRule>
  </conditionalFormatting>
  <conditionalFormatting sqref="E1784:P1784 E1786:P1786 E1788:P1788 E1810:P1810 E1812:P1812">
    <cfRule type="cellIs" dxfId="368" priority="368" operator="equal">
      <formula>"///"</formula>
    </cfRule>
    <cfRule type="cellIs" dxfId="367" priority="369" operator="equal">
      <formula>"*"</formula>
    </cfRule>
    <cfRule type="cellIs" dxfId="366" priority="370" operator="equal">
      <formula>"//"</formula>
    </cfRule>
    <cfRule type="cellIs" dxfId="365" priority="371" operator="equal">
      <formula>"/"</formula>
    </cfRule>
  </conditionalFormatting>
  <conditionalFormatting sqref="E1807:P1807">
    <cfRule type="cellIs" dxfId="364" priority="357" operator="equal">
      <formula>"Jour Direction"</formula>
    </cfRule>
    <cfRule type="cellIs" dxfId="363" priority="358" operator="equal">
      <formula>"Férié"</formula>
    </cfRule>
    <cfRule type="cellIs" dxfId="362" priority="359" operator="equal">
      <formula>"Fin de Contrat"</formula>
    </cfRule>
    <cfRule type="cellIs" dxfId="361" priority="360" operator="equal">
      <formula>"Visite Médicale"</formula>
    </cfRule>
    <cfRule type="cellIs" dxfId="360" priority="361" operator="equal">
      <formula>"Arrêt de Travail"</formula>
    </cfRule>
    <cfRule type="cellIs" dxfId="359" priority="362" operator="equal">
      <formula>"Congés Parental"</formula>
    </cfRule>
    <cfRule type="cellIs" dxfId="358" priority="363" operator="equal">
      <formula>"Jour Naissance"</formula>
    </cfRule>
    <cfRule type="cellIs" dxfId="357" priority="364" operator="equal">
      <formula>"Formation"</formula>
    </cfRule>
    <cfRule type="cellIs" dxfId="356" priority="365" operator="equal">
      <formula>"Congés"</formula>
    </cfRule>
    <cfRule type="cellIs" dxfId="355" priority="366" operator="equal">
      <formula>"Etudes"</formula>
    </cfRule>
    <cfRule type="cellIs" dxfId="354" priority="367" operator="equal">
      <formula>"Absent"</formula>
    </cfRule>
  </conditionalFormatting>
  <conditionalFormatting sqref="E1808:P1808">
    <cfRule type="cellIs" dxfId="353" priority="353" operator="equal">
      <formula>"///"</formula>
    </cfRule>
    <cfRule type="cellIs" dxfId="352" priority="354" operator="equal">
      <formula>"*"</formula>
    </cfRule>
    <cfRule type="cellIs" dxfId="351" priority="355" operator="equal">
      <formula>"//"</formula>
    </cfRule>
    <cfRule type="cellIs" dxfId="350" priority="356" operator="equal">
      <formula>"/"</formula>
    </cfRule>
  </conditionalFormatting>
  <conditionalFormatting sqref="E1805:P1805">
    <cfRule type="cellIs" dxfId="349" priority="342" operator="equal">
      <formula>"Jour Direction"</formula>
    </cfRule>
    <cfRule type="cellIs" dxfId="348" priority="343" operator="equal">
      <formula>"Férié"</formula>
    </cfRule>
    <cfRule type="cellIs" dxfId="347" priority="344" operator="equal">
      <formula>"Fin de Contrat"</formula>
    </cfRule>
    <cfRule type="cellIs" dxfId="346" priority="345" operator="equal">
      <formula>"Visite Médicale"</formula>
    </cfRule>
    <cfRule type="cellIs" dxfId="345" priority="346" operator="equal">
      <formula>"Arrêt de Travail"</formula>
    </cfRule>
    <cfRule type="cellIs" dxfId="344" priority="347" operator="equal">
      <formula>"Congés Parental"</formula>
    </cfRule>
    <cfRule type="cellIs" dxfId="343" priority="348" operator="equal">
      <formula>"Jour Naissance"</formula>
    </cfRule>
    <cfRule type="cellIs" dxfId="342" priority="349" operator="equal">
      <formula>"Formation"</formula>
    </cfRule>
    <cfRule type="cellIs" dxfId="341" priority="350" operator="equal">
      <formula>"Congés"</formula>
    </cfRule>
    <cfRule type="cellIs" dxfId="340" priority="351" operator="equal">
      <formula>"Etudes"</formula>
    </cfRule>
    <cfRule type="cellIs" dxfId="339" priority="352" operator="equal">
      <formula>"Absent"</formula>
    </cfRule>
  </conditionalFormatting>
  <conditionalFormatting sqref="E1806:P1806">
    <cfRule type="cellIs" dxfId="338" priority="338" operator="equal">
      <formula>"///"</formula>
    </cfRule>
    <cfRule type="cellIs" dxfId="337" priority="339" operator="equal">
      <formula>"*"</formula>
    </cfRule>
    <cfRule type="cellIs" dxfId="336" priority="340" operator="equal">
      <formula>"//"</formula>
    </cfRule>
    <cfRule type="cellIs" dxfId="335" priority="341" operator="equal">
      <formula>"/"</formula>
    </cfRule>
  </conditionalFormatting>
  <conditionalFormatting sqref="E1803:P1803">
    <cfRule type="cellIs" dxfId="334" priority="327" operator="equal">
      <formula>"Jour Direction"</formula>
    </cfRule>
    <cfRule type="cellIs" dxfId="333" priority="328" operator="equal">
      <formula>"Férié"</formula>
    </cfRule>
    <cfRule type="cellIs" dxfId="332" priority="329" operator="equal">
      <formula>"Fin de Contrat"</formula>
    </cfRule>
    <cfRule type="cellIs" dxfId="331" priority="330" operator="equal">
      <formula>"Visite Médicale"</formula>
    </cfRule>
    <cfRule type="cellIs" dxfId="330" priority="331" operator="equal">
      <formula>"Arrêt de Travail"</formula>
    </cfRule>
    <cfRule type="cellIs" dxfId="329" priority="332" operator="equal">
      <formula>"Congés Parental"</formula>
    </cfRule>
    <cfRule type="cellIs" dxfId="328" priority="333" operator="equal">
      <formula>"Jour Naissance"</formula>
    </cfRule>
    <cfRule type="cellIs" dxfId="327" priority="334" operator="equal">
      <formula>"Formation"</formula>
    </cfRule>
    <cfRule type="cellIs" dxfId="326" priority="335" operator="equal">
      <formula>"Congés"</formula>
    </cfRule>
    <cfRule type="cellIs" dxfId="325" priority="336" operator="equal">
      <formula>"Etudes"</formula>
    </cfRule>
    <cfRule type="cellIs" dxfId="324" priority="337" operator="equal">
      <formula>"Absent"</formula>
    </cfRule>
  </conditionalFormatting>
  <conditionalFormatting sqref="E1804:P1804">
    <cfRule type="cellIs" dxfId="323" priority="323" operator="equal">
      <formula>"///"</formula>
    </cfRule>
    <cfRule type="cellIs" dxfId="322" priority="324" operator="equal">
      <formula>"*"</formula>
    </cfRule>
    <cfRule type="cellIs" dxfId="321" priority="325" operator="equal">
      <formula>"//"</formula>
    </cfRule>
    <cfRule type="cellIs" dxfId="320" priority="326" operator="equal">
      <formula>"/"</formula>
    </cfRule>
  </conditionalFormatting>
  <conditionalFormatting sqref="E1801:P1801">
    <cfRule type="cellIs" dxfId="319" priority="312" operator="equal">
      <formula>"Jour Direction"</formula>
    </cfRule>
    <cfRule type="cellIs" dxfId="318" priority="313" operator="equal">
      <formula>"Férié"</formula>
    </cfRule>
    <cfRule type="cellIs" dxfId="317" priority="314" operator="equal">
      <formula>"Fin de Contrat"</formula>
    </cfRule>
    <cfRule type="cellIs" dxfId="316" priority="315" operator="equal">
      <formula>"Visite Médicale"</formula>
    </cfRule>
    <cfRule type="cellIs" dxfId="315" priority="316" operator="equal">
      <formula>"Arrêt de Travail"</formula>
    </cfRule>
    <cfRule type="cellIs" dxfId="314" priority="317" operator="equal">
      <formula>"Congés Parental"</formula>
    </cfRule>
    <cfRule type="cellIs" dxfId="313" priority="318" operator="equal">
      <formula>"Jour Naissance"</formula>
    </cfRule>
    <cfRule type="cellIs" dxfId="312" priority="319" operator="equal">
      <formula>"Formation"</formula>
    </cfRule>
    <cfRule type="cellIs" dxfId="311" priority="320" operator="equal">
      <formula>"Congés"</formula>
    </cfRule>
    <cfRule type="cellIs" dxfId="310" priority="321" operator="equal">
      <formula>"Etudes"</formula>
    </cfRule>
    <cfRule type="cellIs" dxfId="309" priority="322" operator="equal">
      <formula>"Absent"</formula>
    </cfRule>
  </conditionalFormatting>
  <conditionalFormatting sqref="E1802:P1802">
    <cfRule type="cellIs" dxfId="308" priority="308" operator="equal">
      <formula>"///"</formula>
    </cfRule>
    <cfRule type="cellIs" dxfId="307" priority="309" operator="equal">
      <formula>"*"</formula>
    </cfRule>
    <cfRule type="cellIs" dxfId="306" priority="310" operator="equal">
      <formula>"//"</formula>
    </cfRule>
    <cfRule type="cellIs" dxfId="305" priority="311" operator="equal">
      <formula>"/"</formula>
    </cfRule>
  </conditionalFormatting>
  <conditionalFormatting sqref="E1799:P1799">
    <cfRule type="cellIs" dxfId="304" priority="297" operator="equal">
      <formula>"Jour Direction"</formula>
    </cfRule>
    <cfRule type="cellIs" dxfId="303" priority="298" operator="equal">
      <formula>"Férié"</formula>
    </cfRule>
    <cfRule type="cellIs" dxfId="302" priority="299" operator="equal">
      <formula>"Fin de Contrat"</formula>
    </cfRule>
    <cfRule type="cellIs" dxfId="301" priority="300" operator="equal">
      <formula>"Visite Médicale"</formula>
    </cfRule>
    <cfRule type="cellIs" dxfId="300" priority="301" operator="equal">
      <formula>"Arrêt de Travail"</formula>
    </cfRule>
    <cfRule type="cellIs" dxfId="299" priority="302" operator="equal">
      <formula>"Congés Parental"</formula>
    </cfRule>
    <cfRule type="cellIs" dxfId="298" priority="303" operator="equal">
      <formula>"Jour Naissance"</formula>
    </cfRule>
    <cfRule type="cellIs" dxfId="297" priority="304" operator="equal">
      <formula>"Formation"</formula>
    </cfRule>
    <cfRule type="cellIs" dxfId="296" priority="305" operator="equal">
      <formula>"Congés"</formula>
    </cfRule>
    <cfRule type="cellIs" dxfId="295" priority="306" operator="equal">
      <formula>"Etudes"</formula>
    </cfRule>
    <cfRule type="cellIs" dxfId="294" priority="307" operator="equal">
      <formula>"Absent"</formula>
    </cfRule>
  </conditionalFormatting>
  <conditionalFormatting sqref="E1800:P1800">
    <cfRule type="cellIs" dxfId="293" priority="293" operator="equal">
      <formula>"///"</formula>
    </cfRule>
    <cfRule type="cellIs" dxfId="292" priority="294" operator="equal">
      <formula>"*"</formula>
    </cfRule>
    <cfRule type="cellIs" dxfId="291" priority="295" operator="equal">
      <formula>"//"</formula>
    </cfRule>
    <cfRule type="cellIs" dxfId="290" priority="296" operator="equal">
      <formula>"/"</formula>
    </cfRule>
  </conditionalFormatting>
  <conditionalFormatting sqref="E1797:P1797">
    <cfRule type="cellIs" dxfId="289" priority="282" operator="equal">
      <formula>"Jour Direction"</formula>
    </cfRule>
    <cfRule type="cellIs" dxfId="288" priority="283" operator="equal">
      <formula>"Férié"</formula>
    </cfRule>
    <cfRule type="cellIs" dxfId="287" priority="284" operator="equal">
      <formula>"Fin de Contrat"</formula>
    </cfRule>
    <cfRule type="cellIs" dxfId="286" priority="285" operator="equal">
      <formula>"Visite Médicale"</formula>
    </cfRule>
    <cfRule type="cellIs" dxfId="285" priority="286" operator="equal">
      <formula>"Arrêt de Travail"</formula>
    </cfRule>
    <cfRule type="cellIs" dxfId="284" priority="287" operator="equal">
      <formula>"Congés Parental"</formula>
    </cfRule>
    <cfRule type="cellIs" dxfId="283" priority="288" operator="equal">
      <formula>"Jour Naissance"</formula>
    </cfRule>
    <cfRule type="cellIs" dxfId="282" priority="289" operator="equal">
      <formula>"Formation"</formula>
    </cfRule>
    <cfRule type="cellIs" dxfId="281" priority="290" operator="equal">
      <formula>"Congés"</formula>
    </cfRule>
    <cfRule type="cellIs" dxfId="280" priority="291" operator="equal">
      <formula>"Etudes"</formula>
    </cfRule>
    <cfRule type="cellIs" dxfId="279" priority="292" operator="equal">
      <formula>"Absent"</formula>
    </cfRule>
  </conditionalFormatting>
  <conditionalFormatting sqref="E1798:P1798">
    <cfRule type="cellIs" dxfId="278" priority="278" operator="equal">
      <formula>"///"</formula>
    </cfRule>
    <cfRule type="cellIs" dxfId="277" priority="279" operator="equal">
      <formula>"*"</formula>
    </cfRule>
    <cfRule type="cellIs" dxfId="276" priority="280" operator="equal">
      <formula>"//"</formula>
    </cfRule>
    <cfRule type="cellIs" dxfId="275" priority="281" operator="equal">
      <formula>"/"</formula>
    </cfRule>
  </conditionalFormatting>
  <conditionalFormatting sqref="E1795:P1795">
    <cfRule type="cellIs" dxfId="274" priority="267" operator="equal">
      <formula>"Jour Direction"</formula>
    </cfRule>
    <cfRule type="cellIs" dxfId="273" priority="268" operator="equal">
      <formula>"Férié"</formula>
    </cfRule>
    <cfRule type="cellIs" dxfId="272" priority="269" operator="equal">
      <formula>"Fin de Contrat"</formula>
    </cfRule>
    <cfRule type="cellIs" dxfId="271" priority="270" operator="equal">
      <formula>"Visite Médicale"</formula>
    </cfRule>
    <cfRule type="cellIs" dxfId="270" priority="271" operator="equal">
      <formula>"Arrêt de Travail"</formula>
    </cfRule>
    <cfRule type="cellIs" dxfId="269" priority="272" operator="equal">
      <formula>"Congés Parental"</formula>
    </cfRule>
    <cfRule type="cellIs" dxfId="268" priority="273" operator="equal">
      <formula>"Jour Naissance"</formula>
    </cfRule>
    <cfRule type="cellIs" dxfId="267" priority="274" operator="equal">
      <formula>"Formation"</formula>
    </cfRule>
    <cfRule type="cellIs" dxfId="266" priority="275" operator="equal">
      <formula>"Congés"</formula>
    </cfRule>
    <cfRule type="cellIs" dxfId="265" priority="276" operator="equal">
      <formula>"Etudes"</formula>
    </cfRule>
    <cfRule type="cellIs" dxfId="264" priority="277" operator="equal">
      <formula>"Absent"</formula>
    </cfRule>
  </conditionalFormatting>
  <conditionalFormatting sqref="E1796:P1796">
    <cfRule type="cellIs" dxfId="263" priority="263" operator="equal">
      <formula>"///"</formula>
    </cfRule>
    <cfRule type="cellIs" dxfId="262" priority="264" operator="equal">
      <formula>"*"</formula>
    </cfRule>
    <cfRule type="cellIs" dxfId="261" priority="265" operator="equal">
      <formula>"//"</formula>
    </cfRule>
    <cfRule type="cellIs" dxfId="260" priority="266" operator="equal">
      <formula>"/"</formula>
    </cfRule>
  </conditionalFormatting>
  <conditionalFormatting sqref="E1793:P1793">
    <cfRule type="cellIs" dxfId="259" priority="252" operator="equal">
      <formula>"Jour Direction"</formula>
    </cfRule>
    <cfRule type="cellIs" dxfId="258" priority="253" operator="equal">
      <formula>"Férié"</formula>
    </cfRule>
    <cfRule type="cellIs" dxfId="257" priority="254" operator="equal">
      <formula>"Fin de Contrat"</formula>
    </cfRule>
    <cfRule type="cellIs" dxfId="256" priority="255" operator="equal">
      <formula>"Visite Médicale"</formula>
    </cfRule>
    <cfRule type="cellIs" dxfId="255" priority="256" operator="equal">
      <formula>"Arrêt de Travail"</formula>
    </cfRule>
    <cfRule type="cellIs" dxfId="254" priority="257" operator="equal">
      <formula>"Congés Parental"</formula>
    </cfRule>
    <cfRule type="cellIs" dxfId="253" priority="258" operator="equal">
      <formula>"Jour Naissance"</formula>
    </cfRule>
    <cfRule type="cellIs" dxfId="252" priority="259" operator="equal">
      <formula>"Formation"</formula>
    </cfRule>
    <cfRule type="cellIs" dxfId="251" priority="260" operator="equal">
      <formula>"Congés"</formula>
    </cfRule>
    <cfRule type="cellIs" dxfId="250" priority="261" operator="equal">
      <formula>"Etudes"</formula>
    </cfRule>
    <cfRule type="cellIs" dxfId="249" priority="262" operator="equal">
      <formula>"Absent"</formula>
    </cfRule>
  </conditionalFormatting>
  <conditionalFormatting sqref="E1794:P1794">
    <cfRule type="cellIs" dxfId="248" priority="248" operator="equal">
      <formula>"///"</formula>
    </cfRule>
    <cfRule type="cellIs" dxfId="247" priority="249" operator="equal">
      <formula>"*"</formula>
    </cfRule>
    <cfRule type="cellIs" dxfId="246" priority="250" operator="equal">
      <formula>"//"</formula>
    </cfRule>
    <cfRule type="cellIs" dxfId="245" priority="251" operator="equal">
      <formula>"/"</formula>
    </cfRule>
  </conditionalFormatting>
  <conditionalFormatting sqref="E1791:P1791">
    <cfRule type="cellIs" dxfId="244" priority="237" operator="equal">
      <formula>"Jour Direction"</formula>
    </cfRule>
    <cfRule type="cellIs" dxfId="243" priority="238" operator="equal">
      <formula>"Férié"</formula>
    </cfRule>
    <cfRule type="cellIs" dxfId="242" priority="239" operator="equal">
      <formula>"Fin de Contrat"</formula>
    </cfRule>
    <cfRule type="cellIs" dxfId="241" priority="240" operator="equal">
      <formula>"Visite Médicale"</formula>
    </cfRule>
    <cfRule type="cellIs" dxfId="240" priority="241" operator="equal">
      <formula>"Arrêt de Travail"</formula>
    </cfRule>
    <cfRule type="cellIs" dxfId="239" priority="242" operator="equal">
      <formula>"Congés Parental"</formula>
    </cfRule>
    <cfRule type="cellIs" dxfId="238" priority="243" operator="equal">
      <formula>"Jour Naissance"</formula>
    </cfRule>
    <cfRule type="cellIs" dxfId="237" priority="244" operator="equal">
      <formula>"Formation"</formula>
    </cfRule>
    <cfRule type="cellIs" dxfId="236" priority="245" operator="equal">
      <formula>"Congés"</formula>
    </cfRule>
    <cfRule type="cellIs" dxfId="235" priority="246" operator="equal">
      <formula>"Etudes"</formula>
    </cfRule>
    <cfRule type="cellIs" dxfId="234" priority="247" operator="equal">
      <formula>"Absent"</formula>
    </cfRule>
  </conditionalFormatting>
  <conditionalFormatting sqref="E1792:P1792">
    <cfRule type="cellIs" dxfId="233" priority="233" operator="equal">
      <formula>"///"</formula>
    </cfRule>
    <cfRule type="cellIs" dxfId="232" priority="234" operator="equal">
      <formula>"*"</formula>
    </cfRule>
    <cfRule type="cellIs" dxfId="231" priority="235" operator="equal">
      <formula>"//"</formula>
    </cfRule>
    <cfRule type="cellIs" dxfId="230" priority="236" operator="equal">
      <formula>"/"</formula>
    </cfRule>
  </conditionalFormatting>
  <conditionalFormatting sqref="E1789:P1789">
    <cfRule type="cellIs" dxfId="229" priority="222" operator="equal">
      <formula>"Jour Direction"</formula>
    </cfRule>
    <cfRule type="cellIs" dxfId="228" priority="223" operator="equal">
      <formula>"Férié"</formula>
    </cfRule>
    <cfRule type="cellIs" dxfId="227" priority="224" operator="equal">
      <formula>"Fin de Contrat"</formula>
    </cfRule>
    <cfRule type="cellIs" dxfId="226" priority="225" operator="equal">
      <formula>"Visite Médicale"</formula>
    </cfRule>
    <cfRule type="cellIs" dxfId="225" priority="226" operator="equal">
      <formula>"Arrêt de Travail"</formula>
    </cfRule>
    <cfRule type="cellIs" dxfId="224" priority="227" operator="equal">
      <formula>"Congés Parental"</formula>
    </cfRule>
    <cfRule type="cellIs" dxfId="223" priority="228" operator="equal">
      <formula>"Jour Naissance"</formula>
    </cfRule>
    <cfRule type="cellIs" dxfId="222" priority="229" operator="equal">
      <formula>"Formation"</formula>
    </cfRule>
    <cfRule type="cellIs" dxfId="221" priority="230" operator="equal">
      <formula>"Congés"</formula>
    </cfRule>
    <cfRule type="cellIs" dxfId="220" priority="231" operator="equal">
      <formula>"Etudes"</formula>
    </cfRule>
    <cfRule type="cellIs" dxfId="219" priority="232" operator="equal">
      <formula>"Absent"</formula>
    </cfRule>
  </conditionalFormatting>
  <conditionalFormatting sqref="E1790:P1790">
    <cfRule type="cellIs" dxfId="218" priority="218" operator="equal">
      <formula>"///"</formula>
    </cfRule>
    <cfRule type="cellIs" dxfId="217" priority="219" operator="equal">
      <formula>"*"</formula>
    </cfRule>
    <cfRule type="cellIs" dxfId="216" priority="220" operator="equal">
      <formula>"//"</formula>
    </cfRule>
    <cfRule type="cellIs" dxfId="215" priority="221" operator="equal">
      <formula>"/"</formula>
    </cfRule>
  </conditionalFormatting>
  <conditionalFormatting sqref="U1796">
    <cfRule type="cellIs" dxfId="214" priority="217" operator="notEqual">
      <formula>$S1796</formula>
    </cfRule>
  </conditionalFormatting>
  <conditionalFormatting sqref="E1817:P1817 E1819:P1819 E1821:P1821 E1843:P1843 E1845:P1845">
    <cfRule type="cellIs" dxfId="213" priority="206" operator="equal">
      <formula>"Jour Direction"</formula>
    </cfRule>
    <cfRule type="cellIs" dxfId="212" priority="207" operator="equal">
      <formula>"Férié"</formula>
    </cfRule>
    <cfRule type="cellIs" dxfId="211" priority="208" operator="equal">
      <formula>"Fin de Contrat"</formula>
    </cfRule>
    <cfRule type="cellIs" dxfId="210" priority="209" operator="equal">
      <formula>"Visite Médicale"</formula>
    </cfRule>
    <cfRule type="cellIs" dxfId="209" priority="210" operator="equal">
      <formula>"Arrêt de Travail"</formula>
    </cfRule>
    <cfRule type="cellIs" dxfId="208" priority="211" operator="equal">
      <formula>"Congés Parental"</formula>
    </cfRule>
    <cfRule type="cellIs" dxfId="207" priority="212" operator="equal">
      <formula>"Jour Naissance"</formula>
    </cfRule>
    <cfRule type="cellIs" dxfId="206" priority="213" operator="equal">
      <formula>"Formation"</formula>
    </cfRule>
    <cfRule type="cellIs" dxfId="205" priority="214" operator="equal">
      <formula>"Congés"</formula>
    </cfRule>
    <cfRule type="cellIs" dxfId="204" priority="215" operator="equal">
      <formula>"Etudes"</formula>
    </cfRule>
    <cfRule type="cellIs" dxfId="203" priority="216" operator="equal">
      <formula>"Absent"</formula>
    </cfRule>
  </conditionalFormatting>
  <conditionalFormatting sqref="E1818:P1818 E1820:P1820 E1822:P1822 E1844:P1844 E1846:P1846">
    <cfRule type="cellIs" dxfId="202" priority="202" operator="equal">
      <formula>"///"</formula>
    </cfRule>
    <cfRule type="cellIs" dxfId="201" priority="203" operator="equal">
      <formula>"*"</formula>
    </cfRule>
    <cfRule type="cellIs" dxfId="200" priority="204" operator="equal">
      <formula>"//"</formula>
    </cfRule>
    <cfRule type="cellIs" dxfId="199" priority="205" operator="equal">
      <formula>"/"</formula>
    </cfRule>
  </conditionalFormatting>
  <conditionalFormatting sqref="E1841:P1841">
    <cfRule type="cellIs" dxfId="198" priority="191" operator="equal">
      <formula>"Jour Direction"</formula>
    </cfRule>
    <cfRule type="cellIs" dxfId="197" priority="192" operator="equal">
      <formula>"Férié"</formula>
    </cfRule>
    <cfRule type="cellIs" dxfId="196" priority="193" operator="equal">
      <formula>"Fin de Contrat"</formula>
    </cfRule>
    <cfRule type="cellIs" dxfId="195" priority="194" operator="equal">
      <formula>"Visite Médicale"</formula>
    </cfRule>
    <cfRule type="cellIs" dxfId="194" priority="195" operator="equal">
      <formula>"Arrêt de Travail"</formula>
    </cfRule>
    <cfRule type="cellIs" dxfId="193" priority="196" operator="equal">
      <formula>"Congés Parental"</formula>
    </cfRule>
    <cfRule type="cellIs" dxfId="192" priority="197" operator="equal">
      <formula>"Jour Naissance"</formula>
    </cfRule>
    <cfRule type="cellIs" dxfId="191" priority="198" operator="equal">
      <formula>"Formation"</formula>
    </cfRule>
    <cfRule type="cellIs" dxfId="190" priority="199" operator="equal">
      <formula>"Congés"</formula>
    </cfRule>
    <cfRule type="cellIs" dxfId="189" priority="200" operator="equal">
      <formula>"Etudes"</formula>
    </cfRule>
    <cfRule type="cellIs" dxfId="188" priority="201" operator="equal">
      <formula>"Absent"</formula>
    </cfRule>
  </conditionalFormatting>
  <conditionalFormatting sqref="E1842:P1842">
    <cfRule type="cellIs" dxfId="187" priority="187" operator="equal">
      <formula>"///"</formula>
    </cfRule>
    <cfRule type="cellIs" dxfId="186" priority="188" operator="equal">
      <formula>"*"</formula>
    </cfRule>
    <cfRule type="cellIs" dxfId="185" priority="189" operator="equal">
      <formula>"//"</formula>
    </cfRule>
    <cfRule type="cellIs" dxfId="184" priority="190" operator="equal">
      <formula>"/"</formula>
    </cfRule>
  </conditionalFormatting>
  <conditionalFormatting sqref="E1839:P1839">
    <cfRule type="cellIs" dxfId="183" priority="176" operator="equal">
      <formula>"Jour Direction"</formula>
    </cfRule>
    <cfRule type="cellIs" dxfId="182" priority="177" operator="equal">
      <formula>"Férié"</formula>
    </cfRule>
    <cfRule type="cellIs" dxfId="181" priority="178" operator="equal">
      <formula>"Fin de Contrat"</formula>
    </cfRule>
    <cfRule type="cellIs" dxfId="180" priority="179" operator="equal">
      <formula>"Visite Médicale"</formula>
    </cfRule>
    <cfRule type="cellIs" dxfId="179" priority="180" operator="equal">
      <formula>"Arrêt de Travail"</formula>
    </cfRule>
    <cfRule type="cellIs" dxfId="178" priority="181" operator="equal">
      <formula>"Congés Parental"</formula>
    </cfRule>
    <cfRule type="cellIs" dxfId="177" priority="182" operator="equal">
      <formula>"Jour Naissance"</formula>
    </cfRule>
    <cfRule type="cellIs" dxfId="176" priority="183" operator="equal">
      <formula>"Formation"</formula>
    </cfRule>
    <cfRule type="cellIs" dxfId="175" priority="184" operator="equal">
      <formula>"Congés"</formula>
    </cfRule>
    <cfRule type="cellIs" dxfId="174" priority="185" operator="equal">
      <formula>"Etudes"</formula>
    </cfRule>
    <cfRule type="cellIs" dxfId="173" priority="186" operator="equal">
      <formula>"Absent"</formula>
    </cfRule>
  </conditionalFormatting>
  <conditionalFormatting sqref="E1840:P1840">
    <cfRule type="cellIs" dxfId="172" priority="172" operator="equal">
      <formula>"///"</formula>
    </cfRule>
    <cfRule type="cellIs" dxfId="171" priority="173" operator="equal">
      <formula>"*"</formula>
    </cfRule>
    <cfRule type="cellIs" dxfId="170" priority="174" operator="equal">
      <formula>"//"</formula>
    </cfRule>
    <cfRule type="cellIs" dxfId="169" priority="175" operator="equal">
      <formula>"/"</formula>
    </cfRule>
  </conditionalFormatting>
  <conditionalFormatting sqref="E1837:P1837">
    <cfRule type="cellIs" dxfId="168" priority="161" operator="equal">
      <formula>"Jour Direction"</formula>
    </cfRule>
    <cfRule type="cellIs" dxfId="167" priority="162" operator="equal">
      <formula>"Férié"</formula>
    </cfRule>
    <cfRule type="cellIs" dxfId="166" priority="163" operator="equal">
      <formula>"Fin de Contrat"</formula>
    </cfRule>
    <cfRule type="cellIs" dxfId="165" priority="164" operator="equal">
      <formula>"Visite Médicale"</formula>
    </cfRule>
    <cfRule type="cellIs" dxfId="164" priority="165" operator="equal">
      <formula>"Arrêt de Travail"</formula>
    </cfRule>
    <cfRule type="cellIs" dxfId="163" priority="166" operator="equal">
      <formula>"Congés Parental"</formula>
    </cfRule>
    <cfRule type="cellIs" dxfId="162" priority="167" operator="equal">
      <formula>"Jour Naissance"</formula>
    </cfRule>
    <cfRule type="cellIs" dxfId="161" priority="168" operator="equal">
      <formula>"Formation"</formula>
    </cfRule>
    <cfRule type="cellIs" dxfId="160" priority="169" operator="equal">
      <formula>"Congés"</formula>
    </cfRule>
    <cfRule type="cellIs" dxfId="159" priority="170" operator="equal">
      <formula>"Etudes"</formula>
    </cfRule>
    <cfRule type="cellIs" dxfId="158" priority="171" operator="equal">
      <formula>"Absent"</formula>
    </cfRule>
  </conditionalFormatting>
  <conditionalFormatting sqref="E1838:P1838">
    <cfRule type="cellIs" dxfId="157" priority="157" operator="equal">
      <formula>"///"</formula>
    </cfRule>
    <cfRule type="cellIs" dxfId="156" priority="158" operator="equal">
      <formula>"*"</formula>
    </cfRule>
    <cfRule type="cellIs" dxfId="155" priority="159" operator="equal">
      <formula>"//"</formula>
    </cfRule>
    <cfRule type="cellIs" dxfId="154" priority="160" operator="equal">
      <formula>"/"</formula>
    </cfRule>
  </conditionalFormatting>
  <conditionalFormatting sqref="E1835:P1835">
    <cfRule type="cellIs" dxfId="153" priority="146" operator="equal">
      <formula>"Jour Direction"</formula>
    </cfRule>
    <cfRule type="cellIs" dxfId="152" priority="147" operator="equal">
      <formula>"Férié"</formula>
    </cfRule>
    <cfRule type="cellIs" dxfId="151" priority="148" operator="equal">
      <formula>"Fin de Contrat"</formula>
    </cfRule>
    <cfRule type="cellIs" dxfId="150" priority="149" operator="equal">
      <formula>"Visite Médicale"</formula>
    </cfRule>
    <cfRule type="cellIs" dxfId="149" priority="150" operator="equal">
      <formula>"Arrêt de Travail"</formula>
    </cfRule>
    <cfRule type="cellIs" dxfId="148" priority="151" operator="equal">
      <formula>"Congés Parental"</formula>
    </cfRule>
    <cfRule type="cellIs" dxfId="147" priority="152" operator="equal">
      <formula>"Jour Naissance"</formula>
    </cfRule>
    <cfRule type="cellIs" dxfId="146" priority="153" operator="equal">
      <formula>"Formation"</formula>
    </cfRule>
    <cfRule type="cellIs" dxfId="145" priority="154" operator="equal">
      <formula>"Congés"</formula>
    </cfRule>
    <cfRule type="cellIs" dxfId="144" priority="155" operator="equal">
      <formula>"Etudes"</formula>
    </cfRule>
    <cfRule type="cellIs" dxfId="143" priority="156" operator="equal">
      <formula>"Absent"</formula>
    </cfRule>
  </conditionalFormatting>
  <conditionalFormatting sqref="E1836:P1836">
    <cfRule type="cellIs" dxfId="142" priority="142" operator="equal">
      <formula>"///"</formula>
    </cfRule>
    <cfRule type="cellIs" dxfId="141" priority="143" operator="equal">
      <formula>"*"</formula>
    </cfRule>
    <cfRule type="cellIs" dxfId="140" priority="144" operator="equal">
      <formula>"//"</formula>
    </cfRule>
    <cfRule type="cellIs" dxfId="139" priority="145" operator="equal">
      <formula>"/"</formula>
    </cfRule>
  </conditionalFormatting>
  <conditionalFormatting sqref="E1833:P1833">
    <cfRule type="cellIs" dxfId="138" priority="131" operator="equal">
      <formula>"Jour Direction"</formula>
    </cfRule>
    <cfRule type="cellIs" dxfId="137" priority="132" operator="equal">
      <formula>"Férié"</formula>
    </cfRule>
    <cfRule type="cellIs" dxfId="136" priority="133" operator="equal">
      <formula>"Fin de Contrat"</formula>
    </cfRule>
    <cfRule type="cellIs" dxfId="135" priority="134" operator="equal">
      <formula>"Visite Médicale"</formula>
    </cfRule>
    <cfRule type="cellIs" dxfId="134" priority="135" operator="equal">
      <formula>"Arrêt de Travail"</formula>
    </cfRule>
    <cfRule type="cellIs" dxfId="133" priority="136" operator="equal">
      <formula>"Congés Parental"</formula>
    </cfRule>
    <cfRule type="cellIs" dxfId="132" priority="137" operator="equal">
      <formula>"Jour Naissance"</formula>
    </cfRule>
    <cfRule type="cellIs" dxfId="131" priority="138" operator="equal">
      <formula>"Formation"</formula>
    </cfRule>
    <cfRule type="cellIs" dxfId="130" priority="139" operator="equal">
      <formula>"Congés"</formula>
    </cfRule>
    <cfRule type="cellIs" dxfId="129" priority="140" operator="equal">
      <formula>"Etudes"</formula>
    </cfRule>
    <cfRule type="cellIs" dxfId="128" priority="141" operator="equal">
      <formula>"Absent"</formula>
    </cfRule>
  </conditionalFormatting>
  <conditionalFormatting sqref="E1834:P1834">
    <cfRule type="cellIs" dxfId="127" priority="127" operator="equal">
      <formula>"///"</formula>
    </cfRule>
    <cfRule type="cellIs" dxfId="126" priority="128" operator="equal">
      <formula>"*"</formula>
    </cfRule>
    <cfRule type="cellIs" dxfId="125" priority="129" operator="equal">
      <formula>"//"</formula>
    </cfRule>
    <cfRule type="cellIs" dxfId="124" priority="130" operator="equal">
      <formula>"/"</formula>
    </cfRule>
  </conditionalFormatting>
  <conditionalFormatting sqref="E1831:P1831">
    <cfRule type="cellIs" dxfId="123" priority="116" operator="equal">
      <formula>"Jour Direction"</formula>
    </cfRule>
    <cfRule type="cellIs" dxfId="122" priority="117" operator="equal">
      <formula>"Férié"</formula>
    </cfRule>
    <cfRule type="cellIs" dxfId="121" priority="118" operator="equal">
      <formula>"Fin de Contrat"</formula>
    </cfRule>
    <cfRule type="cellIs" dxfId="120" priority="119" operator="equal">
      <formula>"Visite Médicale"</formula>
    </cfRule>
    <cfRule type="cellIs" dxfId="119" priority="120" operator="equal">
      <formula>"Arrêt de Travail"</formula>
    </cfRule>
    <cfRule type="cellIs" dxfId="118" priority="121" operator="equal">
      <formula>"Congés Parental"</formula>
    </cfRule>
    <cfRule type="cellIs" dxfId="117" priority="122" operator="equal">
      <formula>"Jour Naissance"</formula>
    </cfRule>
    <cfRule type="cellIs" dxfId="116" priority="123" operator="equal">
      <formula>"Formation"</formula>
    </cfRule>
    <cfRule type="cellIs" dxfId="115" priority="124" operator="equal">
      <formula>"Congés"</formula>
    </cfRule>
    <cfRule type="cellIs" dxfId="114" priority="125" operator="equal">
      <formula>"Etudes"</formula>
    </cfRule>
    <cfRule type="cellIs" dxfId="113" priority="126" operator="equal">
      <formula>"Absent"</formula>
    </cfRule>
  </conditionalFormatting>
  <conditionalFormatting sqref="E1832:P1832">
    <cfRule type="cellIs" dxfId="112" priority="112" operator="equal">
      <formula>"///"</formula>
    </cfRule>
    <cfRule type="cellIs" dxfId="111" priority="113" operator="equal">
      <formula>"*"</formula>
    </cfRule>
    <cfRule type="cellIs" dxfId="110" priority="114" operator="equal">
      <formula>"//"</formula>
    </cfRule>
    <cfRule type="cellIs" dxfId="109" priority="115" operator="equal">
      <formula>"/"</formula>
    </cfRule>
  </conditionalFormatting>
  <conditionalFormatting sqref="E1829:P1829">
    <cfRule type="cellIs" dxfId="108" priority="101" operator="equal">
      <formula>"Jour Direction"</formula>
    </cfRule>
    <cfRule type="cellIs" dxfId="107" priority="102" operator="equal">
      <formula>"Férié"</formula>
    </cfRule>
    <cfRule type="cellIs" dxfId="106" priority="103" operator="equal">
      <formula>"Fin de Contrat"</formula>
    </cfRule>
    <cfRule type="cellIs" dxfId="105" priority="104" operator="equal">
      <formula>"Visite Médicale"</formula>
    </cfRule>
    <cfRule type="cellIs" dxfId="104" priority="105" operator="equal">
      <formula>"Arrêt de Travail"</formula>
    </cfRule>
    <cfRule type="cellIs" dxfId="103" priority="106" operator="equal">
      <formula>"Congés Parental"</formula>
    </cfRule>
    <cfRule type="cellIs" dxfId="102" priority="107" operator="equal">
      <formula>"Jour Naissance"</formula>
    </cfRule>
    <cfRule type="cellIs" dxfId="101" priority="108" operator="equal">
      <formula>"Formation"</formula>
    </cfRule>
    <cfRule type="cellIs" dxfId="100" priority="109" operator="equal">
      <formula>"Congés"</formula>
    </cfRule>
    <cfRule type="cellIs" dxfId="99" priority="110" operator="equal">
      <formula>"Etudes"</formula>
    </cfRule>
    <cfRule type="cellIs" dxfId="98" priority="111" operator="equal">
      <formula>"Absent"</formula>
    </cfRule>
  </conditionalFormatting>
  <conditionalFormatting sqref="E1830:P1830">
    <cfRule type="cellIs" dxfId="97" priority="97" operator="equal">
      <formula>"///"</formula>
    </cfRule>
    <cfRule type="cellIs" dxfId="96" priority="98" operator="equal">
      <formula>"*"</formula>
    </cfRule>
    <cfRule type="cellIs" dxfId="95" priority="99" operator="equal">
      <formula>"//"</formula>
    </cfRule>
    <cfRule type="cellIs" dxfId="94" priority="100" operator="equal">
      <formula>"/"</formula>
    </cfRule>
  </conditionalFormatting>
  <conditionalFormatting sqref="E1827:P1827">
    <cfRule type="cellIs" dxfId="93" priority="86" operator="equal">
      <formula>"Jour Direction"</formula>
    </cfRule>
    <cfRule type="cellIs" dxfId="92" priority="87" operator="equal">
      <formula>"Férié"</formula>
    </cfRule>
    <cfRule type="cellIs" dxfId="91" priority="88" operator="equal">
      <formula>"Fin de Contrat"</formula>
    </cfRule>
    <cfRule type="cellIs" dxfId="90" priority="89" operator="equal">
      <formula>"Visite Médicale"</formula>
    </cfRule>
    <cfRule type="cellIs" dxfId="89" priority="90" operator="equal">
      <formula>"Arrêt de Travail"</formula>
    </cfRule>
    <cfRule type="cellIs" dxfId="88" priority="91" operator="equal">
      <formula>"Congés Parental"</formula>
    </cfRule>
    <cfRule type="cellIs" dxfId="87" priority="92" operator="equal">
      <formula>"Jour Naissance"</formula>
    </cfRule>
    <cfRule type="cellIs" dxfId="86" priority="93" operator="equal">
      <formula>"Formation"</formula>
    </cfRule>
    <cfRule type="cellIs" dxfId="85" priority="94" operator="equal">
      <formula>"Congés"</formula>
    </cfRule>
    <cfRule type="cellIs" dxfId="84" priority="95" operator="equal">
      <formula>"Etudes"</formula>
    </cfRule>
    <cfRule type="cellIs" dxfId="83" priority="96" operator="equal">
      <formula>"Absent"</formula>
    </cfRule>
  </conditionalFormatting>
  <conditionalFormatting sqref="E1828:P1828">
    <cfRule type="cellIs" dxfId="82" priority="82" operator="equal">
      <formula>"///"</formula>
    </cfRule>
    <cfRule type="cellIs" dxfId="81" priority="83" operator="equal">
      <formula>"*"</formula>
    </cfRule>
    <cfRule type="cellIs" dxfId="80" priority="84" operator="equal">
      <formula>"//"</formula>
    </cfRule>
    <cfRule type="cellIs" dxfId="79" priority="85" operator="equal">
      <formula>"/"</formula>
    </cfRule>
  </conditionalFormatting>
  <conditionalFormatting sqref="E1825:P1825">
    <cfRule type="cellIs" dxfId="78" priority="71" operator="equal">
      <formula>"Jour Direction"</formula>
    </cfRule>
    <cfRule type="cellIs" dxfId="77" priority="72" operator="equal">
      <formula>"Férié"</formula>
    </cfRule>
    <cfRule type="cellIs" dxfId="76" priority="73" operator="equal">
      <formula>"Fin de Contrat"</formula>
    </cfRule>
    <cfRule type="cellIs" dxfId="75" priority="74" operator="equal">
      <formula>"Visite Médicale"</formula>
    </cfRule>
    <cfRule type="cellIs" dxfId="74" priority="75" operator="equal">
      <formula>"Arrêt de Travail"</formula>
    </cfRule>
    <cfRule type="cellIs" dxfId="73" priority="76" operator="equal">
      <formula>"Congés Parental"</formula>
    </cfRule>
    <cfRule type="cellIs" dxfId="72" priority="77" operator="equal">
      <formula>"Jour Naissance"</formula>
    </cfRule>
    <cfRule type="cellIs" dxfId="71" priority="78" operator="equal">
      <formula>"Formation"</formula>
    </cfRule>
    <cfRule type="cellIs" dxfId="70" priority="79" operator="equal">
      <formula>"Congés"</formula>
    </cfRule>
    <cfRule type="cellIs" dxfId="69" priority="80" operator="equal">
      <formula>"Etudes"</formula>
    </cfRule>
    <cfRule type="cellIs" dxfId="68" priority="81" operator="equal">
      <formula>"Absent"</formula>
    </cfRule>
  </conditionalFormatting>
  <conditionalFormatting sqref="E1826:P1826">
    <cfRule type="cellIs" dxfId="67" priority="67" operator="equal">
      <formula>"///"</formula>
    </cfRule>
    <cfRule type="cellIs" dxfId="66" priority="68" operator="equal">
      <formula>"*"</formula>
    </cfRule>
    <cfRule type="cellIs" dxfId="65" priority="69" operator="equal">
      <formula>"//"</formula>
    </cfRule>
    <cfRule type="cellIs" dxfId="64" priority="70" operator="equal">
      <formula>"/"</formula>
    </cfRule>
  </conditionalFormatting>
  <conditionalFormatting sqref="E1823:P1823">
    <cfRule type="cellIs" dxfId="63" priority="56" operator="equal">
      <formula>"Jour Direction"</formula>
    </cfRule>
    <cfRule type="cellIs" dxfId="62" priority="57" operator="equal">
      <formula>"Férié"</formula>
    </cfRule>
    <cfRule type="cellIs" dxfId="61" priority="58" operator="equal">
      <formula>"Fin de Contrat"</formula>
    </cfRule>
    <cfRule type="cellIs" dxfId="60" priority="59" operator="equal">
      <formula>"Visite Médicale"</formula>
    </cfRule>
    <cfRule type="cellIs" dxfId="59" priority="60" operator="equal">
      <formula>"Arrêt de Travail"</formula>
    </cfRule>
    <cfRule type="cellIs" dxfId="58" priority="61" operator="equal">
      <formula>"Congés Parental"</formula>
    </cfRule>
    <cfRule type="cellIs" dxfId="57" priority="62" operator="equal">
      <formula>"Jour Naissance"</formula>
    </cfRule>
    <cfRule type="cellIs" dxfId="56" priority="63" operator="equal">
      <formula>"Formation"</formula>
    </cfRule>
    <cfRule type="cellIs" dxfId="55" priority="64" operator="equal">
      <formula>"Congés"</formula>
    </cfRule>
    <cfRule type="cellIs" dxfId="54" priority="65" operator="equal">
      <formula>"Etudes"</formula>
    </cfRule>
    <cfRule type="cellIs" dxfId="53" priority="66" operator="equal">
      <formula>"Absent"</formula>
    </cfRule>
  </conditionalFormatting>
  <conditionalFormatting sqref="E1824:P1824">
    <cfRule type="cellIs" dxfId="52" priority="52" operator="equal">
      <formula>"///"</formula>
    </cfRule>
    <cfRule type="cellIs" dxfId="51" priority="53" operator="equal">
      <formula>"*"</formula>
    </cfRule>
    <cfRule type="cellIs" dxfId="50" priority="54" operator="equal">
      <formula>"//"</formula>
    </cfRule>
    <cfRule type="cellIs" dxfId="49" priority="55" operator="equal">
      <formula>"/"</formula>
    </cfRule>
  </conditionalFormatting>
  <conditionalFormatting sqref="U1830">
    <cfRule type="cellIs" dxfId="48" priority="51" operator="notEqual">
      <formula>$S1830</formula>
    </cfRule>
  </conditionalFormatting>
  <conditionalFormatting sqref="I763">
    <cfRule type="cellIs" dxfId="47" priority="40" operator="equal">
      <formula>"Jour Direction"</formula>
    </cfRule>
    <cfRule type="cellIs" dxfId="46" priority="41" operator="equal">
      <formula>"Férié"</formula>
    </cfRule>
    <cfRule type="cellIs" dxfId="45" priority="42" operator="equal">
      <formula>"Fin de Contrat"</formula>
    </cfRule>
    <cfRule type="cellIs" dxfId="44" priority="43" operator="equal">
      <formula>"Visite Médicale"</formula>
    </cfRule>
    <cfRule type="cellIs" dxfId="43" priority="44" operator="equal">
      <formula>"Arrêt de Travail"</formula>
    </cfRule>
    <cfRule type="cellIs" dxfId="42" priority="45" operator="equal">
      <formula>"Congés Parental"</formula>
    </cfRule>
    <cfRule type="cellIs" dxfId="41" priority="46" operator="equal">
      <formula>"Jour Naissance"</formula>
    </cfRule>
    <cfRule type="cellIs" dxfId="40" priority="47" operator="equal">
      <formula>"Formation"</formula>
    </cfRule>
    <cfRule type="cellIs" dxfId="39" priority="48" operator="equal">
      <formula>"Congés"</formula>
    </cfRule>
    <cfRule type="cellIs" dxfId="38" priority="49" operator="equal">
      <formula>"Etudes"</formula>
    </cfRule>
    <cfRule type="cellIs" dxfId="37" priority="50" operator="equal">
      <formula>"Absent"</formula>
    </cfRule>
  </conditionalFormatting>
  <conditionalFormatting sqref="E1:P724 E729:G729 E730:F730 O729:P730 E727:P728 E725 O725:P726 E731:P760 E761 K761:P762 E763:P764 E765 K765:P766 E767:P830 E833:G833 E837:P864 E834:F836 G835 E831:F832 O831:P836 E869 O869:P870 E867:P868 E865 O865:P866 E871:P1034 E1053:N1054 E1055:P1068 E1105:P1048576 E1103 G1103 I1104:L1104 I1103:M1103 O1103:P1104 E1071:P1072 E1069 G1069 I1069 K1069:P1070 E1075:P1102 E1073:G1073 E1074:F1074 I1073 K1073 M1073:P1074 E1037:P1052 E1035:I1035 E1036:H1036 K1035:P1036">
    <cfRule type="containsText" dxfId="36" priority="38" operator="containsText" text="E2P">
      <formula>NOT(ISERROR(SEARCH("E2P",E1)))</formula>
    </cfRule>
  </conditionalFormatting>
  <conditionalFormatting sqref="I729">
    <cfRule type="cellIs" dxfId="35" priority="27" operator="equal">
      <formula>"Jour Direction"</formula>
    </cfRule>
    <cfRule type="cellIs" dxfId="34" priority="28" operator="equal">
      <formula>"Férié"</formula>
    </cfRule>
    <cfRule type="cellIs" dxfId="33" priority="29" operator="equal">
      <formula>"Fin de Contrat"</formula>
    </cfRule>
    <cfRule type="cellIs" dxfId="32" priority="30" operator="equal">
      <formula>"Visite Médicale"</formula>
    </cfRule>
    <cfRule type="cellIs" dxfId="31" priority="31" operator="equal">
      <formula>"Arrêt de Travail"</formula>
    </cfRule>
    <cfRule type="cellIs" dxfId="30" priority="32" operator="equal">
      <formula>"Congés Parental"</formula>
    </cfRule>
    <cfRule type="cellIs" dxfId="29" priority="33" operator="equal">
      <formula>"Jour Naissance"</formula>
    </cfRule>
    <cfRule type="cellIs" dxfId="28" priority="34" operator="equal">
      <formula>"Formation"</formula>
    </cfRule>
    <cfRule type="cellIs" dxfId="27" priority="35" operator="equal">
      <formula>"Congés"</formula>
    </cfRule>
    <cfRule type="cellIs" dxfId="26" priority="36" operator="equal">
      <formula>"Etudes"</formula>
    </cfRule>
    <cfRule type="cellIs" dxfId="25" priority="37" operator="equal">
      <formula>"Absent"</formula>
    </cfRule>
  </conditionalFormatting>
  <conditionalFormatting sqref="I729">
    <cfRule type="containsText" dxfId="24" priority="26" operator="containsText" text="E2P">
      <formula>NOT(ISERROR(SEARCH("E2P",I729)))</formula>
    </cfRule>
  </conditionalFormatting>
  <conditionalFormatting sqref="G831">
    <cfRule type="cellIs" dxfId="23" priority="22" operator="equal">
      <formula>"///"</formula>
    </cfRule>
    <cfRule type="cellIs" dxfId="22" priority="23" operator="equal">
      <formula>"*"</formula>
    </cfRule>
    <cfRule type="cellIs" dxfId="21" priority="24" operator="equal">
      <formula>"//"</formula>
    </cfRule>
    <cfRule type="cellIs" dxfId="20" priority="25" operator="equal">
      <formula>"/"</formula>
    </cfRule>
  </conditionalFormatting>
  <conditionalFormatting sqref="G831">
    <cfRule type="containsText" dxfId="19" priority="21" operator="containsText" text="E2P">
      <formula>NOT(ISERROR(SEARCH("E2P",G831)))</formula>
    </cfRule>
  </conditionalFormatting>
  <conditionalFormatting sqref="O1053:P1053">
    <cfRule type="cellIs" dxfId="18" priority="9" operator="equal">
      <formula>"Jour Direction"</formula>
    </cfRule>
    <cfRule type="cellIs" dxfId="17" priority="10" operator="equal">
      <formula>"Férié"</formula>
    </cfRule>
    <cfRule type="cellIs" dxfId="16" priority="11" operator="equal">
      <formula>"Fin de Contrat"</formula>
    </cfRule>
    <cfRule type="cellIs" dxfId="15" priority="12" operator="equal">
      <formula>"Visite Médicale"</formula>
    </cfRule>
    <cfRule type="cellIs" dxfId="14" priority="13" operator="equal">
      <formula>"Arrêt de Travail"</formula>
    </cfRule>
    <cfRule type="cellIs" dxfId="13" priority="14" operator="equal">
      <formula>"Congés Parental"</formula>
    </cfRule>
    <cfRule type="cellIs" dxfId="12" priority="15" operator="equal">
      <formula>"Jour Naissance"</formula>
    </cfRule>
    <cfRule type="cellIs" dxfId="11" priority="16" operator="equal">
      <formula>"Formation"</formula>
    </cfRule>
    <cfRule type="cellIs" dxfId="10" priority="17" operator="equal">
      <formula>"Congés"</formula>
    </cfRule>
    <cfRule type="cellIs" dxfId="9" priority="18" operator="equal">
      <formula>"Etudes"</formula>
    </cfRule>
    <cfRule type="cellIs" dxfId="8" priority="19" operator="equal">
      <formula>"Absent"</formula>
    </cfRule>
  </conditionalFormatting>
  <conditionalFormatting sqref="O1054:P1054">
    <cfRule type="cellIs" dxfId="7" priority="5" operator="equal">
      <formula>"///"</formula>
    </cfRule>
    <cfRule type="cellIs" dxfId="6" priority="6" operator="equal">
      <formula>"*"</formula>
    </cfRule>
    <cfRule type="cellIs" dxfId="5" priority="7" operator="equal">
      <formula>"//"</formula>
    </cfRule>
    <cfRule type="cellIs" dxfId="4" priority="8" operator="equal">
      <formula>"/"</formula>
    </cfRule>
  </conditionalFormatting>
  <conditionalFormatting sqref="O1053:P1054">
    <cfRule type="containsText" dxfId="3" priority="4" operator="containsText" text="E2P">
      <formula>NOT(ISERROR(SEARCH("E2P",O1053)))</formula>
    </cfRule>
  </conditionalFormatting>
  <conditionalFormatting sqref="U1393">
    <cfRule type="cellIs" dxfId="2" priority="1" operator="notEqual">
      <formula>$S1393</formula>
    </cfRule>
  </conditionalFormatting>
  <printOptions horizontalCentered="1" verticalCentered="1"/>
  <pageMargins left="0" right="0" top="0" bottom="0" header="0" footer="0"/>
  <pageSetup paperSize="9" scale="1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4099356C-63BD-4809-8AEA-5E22F2A2EB69}">
            <xm:f>NOT(ISERROR(SEARCH("METISS",E1)))</xm:f>
            <xm:f>"METISS"</xm:f>
            <x14:dxf>
              <fill>
                <patternFill>
                  <bgColor theme="5" tint="0.79998168889431442"/>
                </patternFill>
              </fill>
            </x14:dxf>
          </x14:cfRule>
          <xm:sqref>E1:P1034 E1053:N1054 E1055:P1068 E1105:P1048576 E1103 G1103 I1104:L1104 I1103:M1103 O1103:P1104 E1071:P1072 E1069 G1069 I1069 K1069:P1070 E1075:P1102 E1073:G1073 E1074:F1074 I1073 K1073 M1073:P1074 E1037:P1052 E1035:I1035 E1036:H1036 K1035:P1036</xm:sqref>
        </x14:conditionalFormatting>
        <x14:conditionalFormatting xmlns:xm="http://schemas.microsoft.com/office/excel/2006/main">
          <x14:cfRule type="containsText" priority="3" operator="containsText" id="{6E036BA4-60E2-45E4-876F-F41E499F095E}">
            <xm:f>NOT(ISERROR(SEARCH("METISS",O1053)))</xm:f>
            <xm:f>"METISS"</xm:f>
            <x14:dxf>
              <fill>
                <patternFill>
                  <bgColor theme="5" tint="0.79998168889431442"/>
                </patternFill>
              </fill>
            </x14:dxf>
          </x14:cfRule>
          <xm:sqref>O1053:P1054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 GOMME</dc:creator>
  <cp:lastModifiedBy>maxime charron</cp:lastModifiedBy>
  <cp:lastPrinted>2019-09-29T17:26:44Z</cp:lastPrinted>
  <dcterms:created xsi:type="dcterms:W3CDTF">2017-12-18T11:06:59Z</dcterms:created>
  <dcterms:modified xsi:type="dcterms:W3CDTF">2019-10-14T10:48:02Z</dcterms:modified>
</cp:coreProperties>
</file>