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Donnees\CHIROS\9_TRAVAIL_SYNTHESES_AUTOMATIQUES\CONCEPTION_fichier_synthese_automatique\Aide_forum\Reponses_forum_colonnenbesppoint\"/>
    </mc:Choice>
  </mc:AlternateContent>
  <bookViews>
    <workbookView xWindow="0" yWindow="0" windowWidth="20490" windowHeight="74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 a="1"/>
  <c r="G3" i="1" s="1"/>
  <c r="G4" i="1" a="1"/>
  <c r="G4" i="1"/>
  <c r="G5" i="1" a="1"/>
  <c r="G5" i="1" s="1"/>
  <c r="G6" i="1" a="1"/>
  <c r="G6" i="1"/>
  <c r="G7" i="1" a="1"/>
  <c r="G7" i="1" s="1"/>
  <c r="G8" i="1" a="1"/>
  <c r="G8" i="1"/>
  <c r="G9" i="1" a="1"/>
  <c r="G9" i="1" s="1"/>
  <c r="G10" i="1" a="1"/>
  <c r="G10" i="1"/>
  <c r="G11" i="1" a="1"/>
  <c r="G11" i="1" s="1"/>
  <c r="G12" i="1" a="1"/>
  <c r="G12" i="1"/>
  <c r="G13" i="1" a="1"/>
  <c r="G13" i="1" s="1"/>
  <c r="G14" i="1" a="1"/>
  <c r="G14" i="1"/>
  <c r="G15" i="1" a="1"/>
  <c r="G15" i="1" s="1"/>
  <c r="G16" i="1" a="1"/>
  <c r="G16" i="1" s="1"/>
  <c r="G17" i="1" a="1"/>
  <c r="G17" i="1" s="1"/>
  <c r="G18" i="1" a="1"/>
  <c r="G18" i="1"/>
  <c r="G19" i="1" a="1"/>
  <c r="G19" i="1" s="1"/>
  <c r="G20" i="1" a="1"/>
  <c r="G20" i="1"/>
  <c r="G21" i="1" a="1"/>
  <c r="G21" i="1" s="1"/>
  <c r="G22" i="1" a="1"/>
  <c r="G22" i="1"/>
  <c r="G23" i="1" a="1"/>
  <c r="G23" i="1" s="1"/>
  <c r="G2" i="1" a="1"/>
  <c r="G2" i="1" s="1"/>
</calcChain>
</file>

<file path=xl/sharedStrings.xml><?xml version="1.0" encoding="utf-8"?>
<sst xmlns="http://schemas.openxmlformats.org/spreadsheetml/2006/main" count="51" uniqueCount="20">
  <si>
    <t>Nom du point</t>
  </si>
  <si>
    <t>Point 1</t>
  </si>
  <si>
    <t>Point 3</t>
  </si>
  <si>
    <t>Point 2</t>
  </si>
  <si>
    <t>Point 4</t>
  </si>
  <si>
    <t>Espece</t>
  </si>
  <si>
    <t>Murin de Bechstein</t>
  </si>
  <si>
    <t xml:space="preserve">Pipistrelle commune </t>
  </si>
  <si>
    <t>Nombre d'observations</t>
  </si>
  <si>
    <t>Numéro de minute</t>
  </si>
  <si>
    <t>Murin de Daubenton</t>
  </si>
  <si>
    <t>Grand Murin</t>
  </si>
  <si>
    <t>Sérotine commune</t>
  </si>
  <si>
    <t>Noctule commune</t>
  </si>
  <si>
    <t>Espece certaine</t>
  </si>
  <si>
    <t>Chauve-souris indéterminée</t>
  </si>
  <si>
    <t>Grand Murin, doute Bechstein</t>
  </si>
  <si>
    <t>Pipistrelle commune, doute Kuhl</t>
  </si>
  <si>
    <t>Nombre d'espèces certaines pour chaque point = nb d'espèces différentes (colonne D) pour lesquelles la valeur de la colonne E est 1. Avec un résultat indiqué point par point (colonne A)</t>
  </si>
  <si>
    <t>MBBP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</si>
</sst>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3" borderId="1" xfId="0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"/>
  <sheetViews>
    <sheetView tabSelected="1" workbookViewId="0">
      <selection activeCell="I10" sqref="I10"/>
    </sheetView>
  </sheetViews>
  <sheetFormatPr baseColWidth="10" defaultRowHeight="15" x14ac:dyDescent="0.25"/>
  <cols>
    <col min="1" max="1" width="18.140625" customWidth="1"/>
    <col min="2" max="2" width="23.28515625" customWidth="1"/>
    <col min="3" max="3" width="21.7109375" customWidth="1"/>
    <col min="4" max="4" width="34.140625" customWidth="1"/>
    <col min="5" max="5" width="17.42578125" customWidth="1"/>
    <col min="6" max="6" width="38.140625" customWidth="1"/>
    <col min="7" max="7" width="11.42578125" style="4"/>
  </cols>
  <sheetData>
    <row r="1" spans="1:7" x14ac:dyDescent="0.25">
      <c r="A1" s="1" t="s">
        <v>0</v>
      </c>
      <c r="B1" s="1" t="s">
        <v>8</v>
      </c>
      <c r="C1" s="1" t="s">
        <v>9</v>
      </c>
      <c r="D1" s="1" t="s">
        <v>5</v>
      </c>
      <c r="E1" s="1" t="s">
        <v>14</v>
      </c>
      <c r="F1" s="2" t="s">
        <v>18</v>
      </c>
      <c r="G1" s="3" t="s">
        <v>19</v>
      </c>
    </row>
    <row r="2" spans="1:7" x14ac:dyDescent="0.25">
      <c r="A2" s="1" t="s">
        <v>1</v>
      </c>
      <c r="B2" s="1">
        <v>2</v>
      </c>
      <c r="C2" s="1">
        <v>1</v>
      </c>
      <c r="D2" s="1" t="s">
        <v>6</v>
      </c>
      <c r="E2" s="1">
        <v>1</v>
      </c>
      <c r="F2" s="1">
        <v>3</v>
      </c>
      <c r="G2" s="3">
        <f t="array" ref="G2">IFERROR(IF(A1&lt;&gt;A2,SUM(IF($A$2:$A$23=A2,1/COUNTIF($F$2:$F$23,$F$2:$F$23))),"")-COUNTIFS($A$2:$A$23,A2,$E$2:$E$23,0),"")</f>
        <v>0.46153846153846156</v>
      </c>
    </row>
    <row r="3" spans="1:7" x14ac:dyDescent="0.25">
      <c r="A3" s="1" t="s">
        <v>1</v>
      </c>
      <c r="B3" s="1">
        <v>1</v>
      </c>
      <c r="C3" s="1">
        <v>3</v>
      </c>
      <c r="D3" s="1" t="s">
        <v>7</v>
      </c>
      <c r="E3" s="1">
        <v>1</v>
      </c>
      <c r="F3" s="1">
        <v>3</v>
      </c>
      <c r="G3" s="3" t="str">
        <f t="array" ref="G3">IFERROR(IF(A2&lt;&gt;A3,SUM(IF($A$2:$A$23=A3,1/COUNTIF($F$2:$F$23,$F$2:$F$23))),"")-COUNTIFS($A$2:$A$23,A3,$E$2:$E$23,0),"")</f>
        <v/>
      </c>
    </row>
    <row r="4" spans="1:7" x14ac:dyDescent="0.25">
      <c r="A4" s="1" t="s">
        <v>1</v>
      </c>
      <c r="B4" s="1">
        <v>1</v>
      </c>
      <c r="C4" s="1">
        <v>5</v>
      </c>
      <c r="D4" s="1" t="s">
        <v>10</v>
      </c>
      <c r="E4" s="1">
        <v>1</v>
      </c>
      <c r="F4" s="1">
        <v>3</v>
      </c>
      <c r="G4" s="3" t="str">
        <f t="array" ref="G4">IFERROR(IF(A3&lt;&gt;A4,SUM(IF($A$2:$A$23=A4,1/COUNTIF($F$2:$F$23,$F$2:$F$23))),"")-COUNTIFS($A$2:$A$23,A4,$E$2:$E$23,0),"")</f>
        <v/>
      </c>
    </row>
    <row r="5" spans="1:7" x14ac:dyDescent="0.25">
      <c r="A5" s="1" t="s">
        <v>1</v>
      </c>
      <c r="B5" s="1">
        <v>5</v>
      </c>
      <c r="C5" s="1">
        <v>14</v>
      </c>
      <c r="D5" s="1" t="s">
        <v>7</v>
      </c>
      <c r="E5" s="1">
        <v>1</v>
      </c>
      <c r="F5" s="1">
        <v>3</v>
      </c>
      <c r="G5" s="3" t="str">
        <f t="array" ref="G5">IFERROR(IF(A4&lt;&gt;A5,SUM(IF($A$2:$A$23=A5,1/COUNTIF($F$2:$F$23,$F$2:$F$23))),"")-COUNTIFS($A$2:$A$23,A5,$E$2:$E$23,0),"")</f>
        <v/>
      </c>
    </row>
    <row r="6" spans="1:7" x14ac:dyDescent="0.25">
      <c r="A6" s="1" t="s">
        <v>1</v>
      </c>
      <c r="B6" s="1">
        <v>1</v>
      </c>
      <c r="C6" s="1">
        <v>15</v>
      </c>
      <c r="D6" s="1" t="s">
        <v>7</v>
      </c>
      <c r="E6" s="1">
        <v>1</v>
      </c>
      <c r="F6" s="1">
        <v>3</v>
      </c>
      <c r="G6" s="3" t="str">
        <f t="array" ref="G6">IFERROR(IF(A5&lt;&gt;A6,SUM(IF($A$2:$A$23=A6,1/COUNTIF($F$2:$F$23,$F$2:$F$23))),"")-COUNTIFS($A$2:$A$23,A6,$E$2:$E$23,0),"")</f>
        <v/>
      </c>
    </row>
    <row r="7" spans="1:7" x14ac:dyDescent="0.25">
      <c r="A7" s="1" t="s">
        <v>1</v>
      </c>
      <c r="B7" s="1">
        <v>2</v>
      </c>
      <c r="C7" s="1">
        <v>18</v>
      </c>
      <c r="D7" s="1" t="s">
        <v>7</v>
      </c>
      <c r="E7" s="1">
        <v>1</v>
      </c>
      <c r="F7" s="1">
        <v>3</v>
      </c>
      <c r="G7" s="3" t="str">
        <f t="array" ref="G7">IFERROR(IF(A6&lt;&gt;A7,SUM(IF($A$2:$A$23=A7,1/COUNTIF($F$2:$F$23,$F$2:$F$23))),"")-COUNTIFS($A$2:$A$23,A7,$E$2:$E$23,0),"")</f>
        <v/>
      </c>
    </row>
    <row r="8" spans="1:7" x14ac:dyDescent="0.25">
      <c r="A8" s="1" t="s">
        <v>3</v>
      </c>
      <c r="B8" s="1">
        <v>1</v>
      </c>
      <c r="C8" s="1">
        <v>5</v>
      </c>
      <c r="D8" s="1" t="s">
        <v>7</v>
      </c>
      <c r="E8" s="1">
        <v>1</v>
      </c>
      <c r="F8" s="1">
        <v>5</v>
      </c>
      <c r="G8" s="3">
        <f t="array" ref="G8">IFERROR(IF(A7&lt;&gt;A8,SUM(IF($A$2:$A$23=A8,1/COUNTIF($F$2:$F$23,$F$2:$F$23))),"")-COUNTIFS($A$2:$A$23,A8,$E$2:$E$23,0),"")</f>
        <v>-1</v>
      </c>
    </row>
    <row r="9" spans="1:7" x14ac:dyDescent="0.25">
      <c r="A9" s="1" t="s">
        <v>3</v>
      </c>
      <c r="B9" s="1">
        <v>1</v>
      </c>
      <c r="C9" s="1">
        <v>8</v>
      </c>
      <c r="D9" s="1" t="s">
        <v>17</v>
      </c>
      <c r="E9" s="1">
        <v>0</v>
      </c>
      <c r="F9" s="1">
        <v>5</v>
      </c>
      <c r="G9" s="3" t="str">
        <f t="array" ref="G9">IFERROR(IF(A8&lt;&gt;A9,SUM(IF($A$2:$A$23=A9,1/COUNTIF($F$2:$F$23,$F$2:$F$23))),"")-COUNTIFS($A$2:$A$23,A9,$E$2:$E$23,0),"")</f>
        <v/>
      </c>
    </row>
    <row r="10" spans="1:7" x14ac:dyDescent="0.25">
      <c r="A10" s="1" t="s">
        <v>3</v>
      </c>
      <c r="B10" s="1">
        <v>3</v>
      </c>
      <c r="C10" s="1">
        <v>10</v>
      </c>
      <c r="D10" s="1" t="s">
        <v>10</v>
      </c>
      <c r="E10" s="1">
        <v>1</v>
      </c>
      <c r="F10" s="1">
        <v>5</v>
      </c>
      <c r="G10" s="3" t="str">
        <f t="array" ref="G10">IFERROR(IF(A9&lt;&gt;A10,SUM(IF($A$2:$A$23=A10,1/COUNTIF($F$2:$F$23,$F$2:$F$23))),"")-COUNTIFS($A$2:$A$23,A10,$E$2:$E$23,0),"")</f>
        <v/>
      </c>
    </row>
    <row r="11" spans="1:7" x14ac:dyDescent="0.25">
      <c r="A11" s="1" t="s">
        <v>3</v>
      </c>
      <c r="B11" s="1">
        <v>1</v>
      </c>
      <c r="C11" s="1">
        <v>15</v>
      </c>
      <c r="D11" s="1" t="s">
        <v>10</v>
      </c>
      <c r="E11" s="1">
        <v>1</v>
      </c>
      <c r="F11" s="1">
        <v>5</v>
      </c>
      <c r="G11" s="3" t="str">
        <f t="array" ref="G11">IFERROR(IF(A10&lt;&gt;A11,SUM(IF($A$2:$A$23=A11,1/COUNTIF($F$2:$F$23,$F$2:$F$23))),"")-COUNTIFS($A$2:$A$23,A11,$E$2:$E$23,0),"")</f>
        <v/>
      </c>
    </row>
    <row r="12" spans="1:7" x14ac:dyDescent="0.25">
      <c r="A12" s="1" t="s">
        <v>3</v>
      </c>
      <c r="B12" s="1">
        <v>4</v>
      </c>
      <c r="C12" s="1">
        <v>11</v>
      </c>
      <c r="D12" s="1" t="s">
        <v>16</v>
      </c>
      <c r="E12" s="1">
        <v>0</v>
      </c>
      <c r="F12" s="1">
        <v>5</v>
      </c>
      <c r="G12" s="3" t="str">
        <f t="array" ref="G12">IFERROR(IF(A11&lt;&gt;A12,SUM(IF($A$2:$A$23=A12,1/COUNTIF($F$2:$F$23,$F$2:$F$23))),"")-COUNTIFS($A$2:$A$23,A12,$E$2:$E$23,0),"")</f>
        <v/>
      </c>
    </row>
    <row r="13" spans="1:7" x14ac:dyDescent="0.25">
      <c r="A13" s="1" t="s">
        <v>3</v>
      </c>
      <c r="B13" s="1">
        <v>1</v>
      </c>
      <c r="C13" s="1">
        <v>25</v>
      </c>
      <c r="D13" s="1" t="s">
        <v>12</v>
      </c>
      <c r="E13" s="1">
        <v>1</v>
      </c>
      <c r="F13" s="1">
        <v>5</v>
      </c>
      <c r="G13" s="3" t="str">
        <f t="array" ref="G13">IFERROR(IF(A12&lt;&gt;A13,SUM(IF($A$2:$A$23=A13,1/COUNTIF($F$2:$F$23,$F$2:$F$23))),"")-COUNTIFS($A$2:$A$23,A13,$E$2:$E$23,0),"")</f>
        <v/>
      </c>
    </row>
    <row r="14" spans="1:7" x14ac:dyDescent="0.25">
      <c r="A14" s="1" t="s">
        <v>3</v>
      </c>
      <c r="B14" s="1">
        <v>2</v>
      </c>
      <c r="C14" s="1">
        <v>13</v>
      </c>
      <c r="D14" s="1" t="s">
        <v>13</v>
      </c>
      <c r="E14" s="1">
        <v>1</v>
      </c>
      <c r="F14" s="1">
        <v>5</v>
      </c>
      <c r="G14" s="3" t="str">
        <f t="array" ref="G14">IFERROR(IF(A13&lt;&gt;A14,SUM(IF($A$2:$A$23=A14,1/COUNTIF($F$2:$F$23,$F$2:$F$23))),"")-COUNTIFS($A$2:$A$23,A14,$E$2:$E$23,0),"")</f>
        <v/>
      </c>
    </row>
    <row r="15" spans="1:7" x14ac:dyDescent="0.25">
      <c r="A15" s="1" t="s">
        <v>3</v>
      </c>
      <c r="B15" s="1">
        <v>1</v>
      </c>
      <c r="C15" s="1">
        <v>12</v>
      </c>
      <c r="D15" s="1" t="s">
        <v>6</v>
      </c>
      <c r="E15" s="1">
        <v>1</v>
      </c>
      <c r="F15" s="1">
        <v>5</v>
      </c>
      <c r="G15" s="3" t="str">
        <f t="array" ref="G15">IFERROR(IF(A14&lt;&gt;A15,SUM(IF($A$2:$A$23=A15,1/COUNTIF($F$2:$F$23,$F$2:$F$23))),"")-COUNTIFS($A$2:$A$23,A15,$E$2:$E$23,0),"")</f>
        <v/>
      </c>
    </row>
    <row r="16" spans="1:7" x14ac:dyDescent="0.25">
      <c r="A16" s="1" t="s">
        <v>2</v>
      </c>
      <c r="B16" s="1">
        <v>6</v>
      </c>
      <c r="C16" s="1">
        <v>1</v>
      </c>
      <c r="D16" s="1" t="s">
        <v>10</v>
      </c>
      <c r="E16" s="1">
        <v>1</v>
      </c>
      <c r="F16" s="1">
        <v>3</v>
      </c>
      <c r="G16" s="3">
        <f t="array" ref="G16">IFERROR(IF(A15&lt;&gt;A16,SUM(IF($A$2:$A$23=A16,1/COUNTIF($F$2:$F$23,$F$2:$F$23))),"")-COUNTIFS($A$2:$A$23,A16,$E$2:$E$23,0),"")</f>
        <v>-0.46153846153846145</v>
      </c>
    </row>
    <row r="17" spans="1:7" x14ac:dyDescent="0.25">
      <c r="A17" s="1" t="s">
        <v>2</v>
      </c>
      <c r="B17" s="1">
        <v>1</v>
      </c>
      <c r="C17" s="1">
        <v>2</v>
      </c>
      <c r="D17" s="1" t="s">
        <v>10</v>
      </c>
      <c r="E17" s="1">
        <v>1</v>
      </c>
      <c r="F17" s="1">
        <v>3</v>
      </c>
      <c r="G17" s="3" t="str">
        <f t="array" ref="G17">IFERROR(IF(A16&lt;&gt;A17,SUM(IF($A$2:$A$23=A17,1/COUNTIF($F$2:$F$23,$F$2:$F$23))),"")-COUNTIFS($A$2:$A$23,A17,$E$2:$E$23,0),"")</f>
        <v/>
      </c>
    </row>
    <row r="18" spans="1:7" x14ac:dyDescent="0.25">
      <c r="A18" s="1" t="s">
        <v>2</v>
      </c>
      <c r="B18" s="1">
        <v>1</v>
      </c>
      <c r="C18" s="1">
        <v>3</v>
      </c>
      <c r="D18" s="1" t="s">
        <v>11</v>
      </c>
      <c r="E18" s="1">
        <v>1</v>
      </c>
      <c r="F18" s="1">
        <v>3</v>
      </c>
      <c r="G18" s="3" t="str">
        <f t="array" ref="G18">IFERROR(IF(A17&lt;&gt;A18,SUM(IF($A$2:$A$23=A18,1/COUNTIF($F$2:$F$23,$F$2:$F$23))),"")-COUNTIFS($A$2:$A$23,A18,$E$2:$E$23,0),"")</f>
        <v/>
      </c>
    </row>
    <row r="19" spans="1:7" x14ac:dyDescent="0.25">
      <c r="A19" s="1" t="s">
        <v>2</v>
      </c>
      <c r="B19" s="1">
        <v>1</v>
      </c>
      <c r="C19" s="1">
        <v>4</v>
      </c>
      <c r="D19" s="1" t="s">
        <v>11</v>
      </c>
      <c r="E19" s="1">
        <v>1</v>
      </c>
      <c r="F19" s="1">
        <v>3</v>
      </c>
      <c r="G19" s="3" t="str">
        <f t="array" ref="G19">IFERROR(IF(A18&lt;&gt;A19,SUM(IF($A$2:$A$23=A19,1/COUNTIF($F$2:$F$23,$F$2:$F$23))),"")-COUNTIFS($A$2:$A$23,A19,$E$2:$E$23,0),"")</f>
        <v/>
      </c>
    </row>
    <row r="20" spans="1:7" x14ac:dyDescent="0.25">
      <c r="A20" s="1" t="s">
        <v>2</v>
      </c>
      <c r="B20" s="1">
        <v>1</v>
      </c>
      <c r="C20" s="1">
        <v>6</v>
      </c>
      <c r="D20" s="1" t="s">
        <v>7</v>
      </c>
      <c r="E20" s="1">
        <v>1</v>
      </c>
      <c r="F20" s="1">
        <v>3</v>
      </c>
      <c r="G20" s="3" t="str">
        <f t="array" ref="G20">IFERROR(IF(A19&lt;&gt;A20,SUM(IF($A$2:$A$23=A20,1/COUNTIF($F$2:$F$23,$F$2:$F$23))),"")-COUNTIFS($A$2:$A$23,A20,$E$2:$E$23,0),"")</f>
        <v/>
      </c>
    </row>
    <row r="21" spans="1:7" x14ac:dyDescent="0.25">
      <c r="A21" s="1" t="s">
        <v>2</v>
      </c>
      <c r="B21" s="1">
        <v>1</v>
      </c>
      <c r="C21" s="1">
        <v>9</v>
      </c>
      <c r="D21" s="1" t="s">
        <v>7</v>
      </c>
      <c r="E21" s="1">
        <v>1</v>
      </c>
      <c r="F21" s="1">
        <v>3</v>
      </c>
      <c r="G21" s="3" t="str">
        <f t="array" ref="G21">IFERROR(IF(A20&lt;&gt;A21,SUM(IF($A$2:$A$23=A21,1/COUNTIF($F$2:$F$23,$F$2:$F$23))),"")-COUNTIFS($A$2:$A$23,A21,$E$2:$E$23,0),"")</f>
        <v/>
      </c>
    </row>
    <row r="22" spans="1:7" x14ac:dyDescent="0.25">
      <c r="A22" s="1" t="s">
        <v>2</v>
      </c>
      <c r="B22" s="1">
        <v>5</v>
      </c>
      <c r="C22" s="1">
        <v>12</v>
      </c>
      <c r="D22" s="1" t="s">
        <v>15</v>
      </c>
      <c r="E22" s="1">
        <v>0</v>
      </c>
      <c r="F22" s="1">
        <v>3</v>
      </c>
      <c r="G22" s="3" t="str">
        <f t="array" ref="G22">IFERROR(IF(A21&lt;&gt;A22,SUM(IF($A$2:$A$23=A22,1/COUNTIF($F$2:$F$23,$F$2:$F$23))),"")-COUNTIFS($A$2:$A$23,A22,$E$2:$E$23,0),"")</f>
        <v/>
      </c>
    </row>
    <row r="23" spans="1:7" x14ac:dyDescent="0.25">
      <c r="A23" s="1" t="s">
        <v>4</v>
      </c>
      <c r="B23" s="1">
        <v>2</v>
      </c>
      <c r="C23" s="1">
        <v>13</v>
      </c>
      <c r="D23" s="1" t="s">
        <v>7</v>
      </c>
      <c r="E23" s="1">
        <v>1</v>
      </c>
      <c r="F23" s="1">
        <v>1</v>
      </c>
      <c r="G23" s="3">
        <f t="array" ref="G23">IFERROR(IF(A22&lt;&gt;A23,SUM(IF($A$2:$A$23=A23,1/COUNTIF($F$2:$F$23,$F$2:$F$23))),"")-COUNTIFS($A$2:$A$23,A23,$E$2:$E$23,0),"")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Office National des Forêts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MILANO Sandrine</dc:creator>
  <cp:lastModifiedBy>MILANO Sandrine</cp:lastModifiedBy>
  <dcterms:created xsi:type="dcterms:W3CDTF">2019-10-19T22:43:33Z</dcterms:created>
  <dcterms:modified xsi:type="dcterms:W3CDTF">2019-10-21T14:22:02Z</dcterms:modified>
</cp:coreProperties>
</file>