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minimized="1" xWindow="0" yWindow="0" windowWidth="22260" windowHeight="12645"/>
  </bookViews>
  <sheets>
    <sheet name="Tabelle1" sheetId="1" r:id="rId1"/>
    <sheet name="Fichier arrété au 29102019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0" i="1" l="1"/>
  <c r="Z130" i="1"/>
  <c r="AB130" i="1"/>
  <c r="A4" i="1"/>
  <c r="Z4" i="1"/>
  <c r="AB4" i="1" s="1"/>
  <c r="A5" i="1"/>
  <c r="Z5" i="1"/>
  <c r="AB5" i="1" s="1"/>
  <c r="A6" i="1"/>
  <c r="Z6" i="1"/>
  <c r="AB6" i="1" s="1"/>
  <c r="A7" i="1"/>
  <c r="Z7" i="1"/>
  <c r="AB7" i="1"/>
  <c r="A8" i="1"/>
  <c r="Z8" i="1"/>
  <c r="AB8" i="1" s="1"/>
  <c r="A9" i="1"/>
  <c r="Z9" i="1"/>
  <c r="AB9" i="1" s="1"/>
  <c r="A10" i="1"/>
  <c r="Z10" i="1"/>
  <c r="AB10" i="1" s="1"/>
  <c r="A11" i="1"/>
  <c r="Z11" i="1"/>
  <c r="AB11" i="1" s="1"/>
  <c r="A12" i="1"/>
  <c r="Z12" i="1"/>
  <c r="AB12" i="1" s="1"/>
  <c r="A13" i="1"/>
  <c r="Z13" i="1"/>
  <c r="AB13" i="1" s="1"/>
  <c r="A14" i="1"/>
  <c r="Z14" i="1"/>
  <c r="AB14" i="1" s="1"/>
  <c r="A15" i="1"/>
  <c r="Z15" i="1"/>
  <c r="AB15" i="1" s="1"/>
  <c r="A16" i="1"/>
  <c r="Z16" i="1"/>
  <c r="AB16" i="1" s="1"/>
  <c r="A17" i="1"/>
  <c r="Z17" i="1"/>
  <c r="AB17" i="1" s="1"/>
  <c r="A18" i="1"/>
  <c r="Z18" i="1"/>
  <c r="AB18" i="1" s="1"/>
  <c r="A19" i="1"/>
  <c r="Z19" i="1"/>
  <c r="AB19" i="1"/>
  <c r="A20" i="1"/>
  <c r="Z20" i="1"/>
  <c r="AB20" i="1" s="1"/>
  <c r="A21" i="1"/>
  <c r="Z21" i="1"/>
  <c r="AB21" i="1" s="1"/>
  <c r="A22" i="1"/>
  <c r="Z22" i="1"/>
  <c r="AB22" i="1" s="1"/>
  <c r="A23" i="1"/>
  <c r="Z23" i="1"/>
  <c r="AB23" i="1"/>
  <c r="A24" i="1"/>
  <c r="Z24" i="1"/>
  <c r="AB24" i="1" s="1"/>
  <c r="A25" i="1"/>
  <c r="Z25" i="1"/>
  <c r="AB25" i="1" s="1"/>
  <c r="A26" i="1"/>
  <c r="Z26" i="1"/>
  <c r="AB26" i="1" s="1"/>
  <c r="A27" i="1"/>
  <c r="Z27" i="1"/>
  <c r="AB27" i="1" s="1"/>
  <c r="A28" i="1"/>
  <c r="Z28" i="1"/>
  <c r="AB28" i="1"/>
  <c r="A29" i="1"/>
  <c r="Z29" i="1"/>
  <c r="AB29" i="1"/>
  <c r="A30" i="1"/>
  <c r="Z30" i="1"/>
  <c r="AB30" i="1" s="1"/>
  <c r="A31" i="1"/>
  <c r="Z31" i="1"/>
  <c r="AB31" i="1" s="1"/>
  <c r="A32" i="1"/>
  <c r="Z32" i="1"/>
  <c r="AB32" i="1"/>
  <c r="A33" i="1"/>
  <c r="Z33" i="1"/>
  <c r="AB33" i="1" s="1"/>
  <c r="A34" i="1"/>
  <c r="Z34" i="1"/>
  <c r="AB34" i="1" s="1"/>
  <c r="A35" i="1"/>
  <c r="Z35" i="1"/>
  <c r="AB35" i="1" s="1"/>
  <c r="A36" i="1"/>
  <c r="Z36" i="1"/>
  <c r="AB36" i="1"/>
  <c r="A37" i="1"/>
  <c r="Z37" i="1"/>
  <c r="AB37" i="1"/>
  <c r="A38" i="1"/>
  <c r="Z38" i="1"/>
  <c r="AB38" i="1" s="1"/>
  <c r="A39" i="1"/>
  <c r="Z39" i="1"/>
  <c r="AB39" i="1"/>
  <c r="A40" i="1"/>
  <c r="Z40" i="1"/>
  <c r="AB40" i="1"/>
  <c r="A41" i="1"/>
  <c r="Z41" i="1"/>
  <c r="AB41" i="1" s="1"/>
  <c r="A42" i="1"/>
  <c r="Z42" i="1"/>
  <c r="AB42" i="1" s="1"/>
  <c r="A43" i="1"/>
  <c r="Z43" i="1"/>
  <c r="AB43" i="1" s="1"/>
  <c r="A44" i="1"/>
  <c r="Z44" i="1"/>
  <c r="AB44" i="1" s="1"/>
  <c r="A45" i="1"/>
  <c r="Z45" i="1"/>
  <c r="AB45" i="1" s="1"/>
  <c r="A46" i="1"/>
  <c r="Z46" i="1"/>
  <c r="AB46" i="1" s="1"/>
  <c r="A47" i="1"/>
  <c r="Z47" i="1"/>
  <c r="AB47" i="1" s="1"/>
  <c r="A48" i="1"/>
  <c r="Z48" i="1"/>
  <c r="AB48" i="1"/>
  <c r="A49" i="1"/>
  <c r="Z49" i="1"/>
  <c r="AB49" i="1"/>
  <c r="A50" i="1"/>
  <c r="Z50" i="1"/>
  <c r="AB50" i="1" s="1"/>
  <c r="A51" i="1"/>
  <c r="Z51" i="1"/>
  <c r="AB51" i="1"/>
  <c r="A52" i="1"/>
  <c r="Z52" i="1"/>
  <c r="AB52" i="1"/>
  <c r="A53" i="1"/>
  <c r="Z53" i="1"/>
  <c r="AB53" i="1" s="1"/>
  <c r="A54" i="1"/>
  <c r="Z54" i="1"/>
  <c r="AB54" i="1" s="1"/>
  <c r="A55" i="1"/>
  <c r="Z55" i="1"/>
  <c r="AB55" i="1" s="1"/>
  <c r="A56" i="1"/>
  <c r="Z56" i="1"/>
  <c r="AB56" i="1" s="1"/>
  <c r="A57" i="1"/>
  <c r="Z57" i="1"/>
  <c r="AB57" i="1"/>
  <c r="A58" i="1"/>
  <c r="Z58" i="1"/>
  <c r="AB58" i="1" s="1"/>
  <c r="A59" i="1"/>
  <c r="Z59" i="1"/>
  <c r="AB59" i="1"/>
  <c r="A60" i="1"/>
  <c r="Z60" i="1"/>
  <c r="AB60" i="1" s="1"/>
  <c r="A61" i="1"/>
  <c r="Z61" i="1"/>
  <c r="AB61" i="1" s="1"/>
  <c r="A62" i="1"/>
  <c r="Z62" i="1"/>
  <c r="AB62" i="1" s="1"/>
  <c r="A63" i="1"/>
  <c r="Z63" i="1"/>
  <c r="AB63" i="1" s="1"/>
  <c r="A64" i="1"/>
  <c r="Z64" i="1"/>
  <c r="AB64" i="1" s="1"/>
  <c r="A65" i="1"/>
  <c r="Z65" i="1"/>
  <c r="AB65" i="1" s="1"/>
  <c r="A66" i="1"/>
  <c r="Z66" i="1"/>
  <c r="AB66" i="1"/>
  <c r="A67" i="1"/>
  <c r="Z67" i="1"/>
  <c r="AB67" i="1"/>
  <c r="A68" i="1"/>
  <c r="Z68" i="1"/>
  <c r="AB68" i="1" s="1"/>
  <c r="A69" i="1"/>
  <c r="Z69" i="1"/>
  <c r="AB69" i="1" s="1"/>
  <c r="A70" i="1"/>
  <c r="Z70" i="1"/>
  <c r="AB70" i="1" s="1"/>
  <c r="A71" i="1"/>
  <c r="Z71" i="1"/>
  <c r="AB71" i="1" s="1"/>
  <c r="A72" i="1"/>
  <c r="Z72" i="1"/>
  <c r="AB72" i="1" s="1"/>
  <c r="A73" i="1"/>
  <c r="Z73" i="1"/>
  <c r="AB73" i="1" s="1"/>
  <c r="A74" i="1"/>
  <c r="Z74" i="1"/>
  <c r="AB74" i="1" s="1"/>
  <c r="A75" i="1"/>
  <c r="Z75" i="1"/>
  <c r="AB75" i="1"/>
  <c r="A76" i="1"/>
  <c r="Z76" i="1"/>
  <c r="AB76" i="1"/>
  <c r="A77" i="1"/>
  <c r="Z77" i="1"/>
  <c r="AB77" i="1" s="1"/>
  <c r="A78" i="1"/>
  <c r="Z78" i="1"/>
  <c r="AB78" i="1" s="1"/>
  <c r="A79" i="1"/>
  <c r="Z79" i="1"/>
  <c r="AB79" i="1" s="1"/>
  <c r="A80" i="1"/>
  <c r="Z80" i="1"/>
  <c r="AB80" i="1"/>
  <c r="A81" i="1"/>
  <c r="Z81" i="1"/>
  <c r="AB81" i="1" s="1"/>
  <c r="A82" i="1"/>
  <c r="Z82" i="1"/>
  <c r="AB82" i="1" s="1"/>
  <c r="A83" i="1"/>
  <c r="Z83" i="1"/>
  <c r="AB83" i="1" s="1"/>
  <c r="A84" i="1"/>
  <c r="Z84" i="1"/>
  <c r="AB84" i="1" s="1"/>
  <c r="A85" i="1"/>
  <c r="Z85" i="1"/>
  <c r="AB85" i="1" s="1"/>
  <c r="A86" i="1"/>
  <c r="Z86" i="1"/>
  <c r="AB86" i="1" s="1"/>
  <c r="A87" i="1"/>
  <c r="Z87" i="1"/>
  <c r="AB87" i="1" s="1"/>
  <c r="A88" i="1"/>
  <c r="Z88" i="1"/>
  <c r="AB88" i="1" s="1"/>
  <c r="A89" i="1"/>
  <c r="Z89" i="1"/>
  <c r="AB89" i="1"/>
  <c r="A90" i="1"/>
  <c r="Z90" i="1"/>
  <c r="AB90" i="1" s="1"/>
  <c r="A91" i="1"/>
  <c r="Z91" i="1"/>
  <c r="AB91" i="1" s="1"/>
  <c r="A92" i="1"/>
  <c r="Z92" i="1"/>
  <c r="AB92" i="1" s="1"/>
  <c r="A93" i="1"/>
  <c r="Z93" i="1"/>
  <c r="AB93" i="1" s="1"/>
  <c r="A94" i="1"/>
  <c r="Z94" i="1"/>
  <c r="AB94" i="1" s="1"/>
  <c r="A95" i="1"/>
  <c r="Z95" i="1"/>
  <c r="AB95" i="1" s="1"/>
  <c r="A96" i="1"/>
  <c r="Z96" i="1"/>
  <c r="AB96" i="1"/>
  <c r="A97" i="1"/>
  <c r="Z97" i="1"/>
  <c r="AB97" i="1" s="1"/>
  <c r="A98" i="1"/>
  <c r="Z98" i="1"/>
  <c r="AB98" i="1"/>
  <c r="A99" i="1"/>
  <c r="Z99" i="1"/>
  <c r="AB99" i="1" s="1"/>
  <c r="A100" i="1"/>
  <c r="Z100" i="1"/>
  <c r="AB100" i="1" s="1"/>
  <c r="A101" i="1"/>
  <c r="Z101" i="1"/>
  <c r="AB101" i="1" s="1"/>
  <c r="A102" i="1"/>
  <c r="Z102" i="1"/>
  <c r="AB102" i="1" s="1"/>
  <c r="A103" i="1"/>
  <c r="Z103" i="1"/>
  <c r="AB103" i="1" s="1"/>
  <c r="A104" i="1"/>
  <c r="Z104" i="1"/>
  <c r="AB104" i="1" s="1"/>
  <c r="A105" i="1"/>
  <c r="Z105" i="1"/>
  <c r="AB105" i="1"/>
  <c r="A106" i="1"/>
  <c r="Z106" i="1"/>
  <c r="AB106" i="1" s="1"/>
  <c r="A107" i="1"/>
  <c r="Z107" i="1"/>
  <c r="AB107" i="1" s="1"/>
  <c r="A108" i="1"/>
  <c r="Z108" i="1"/>
  <c r="AB108" i="1" s="1"/>
  <c r="A109" i="1"/>
  <c r="Z109" i="1"/>
  <c r="AB109" i="1" s="1"/>
  <c r="A110" i="1"/>
  <c r="Z110" i="1"/>
  <c r="AB110" i="1" s="1"/>
  <c r="A111" i="1"/>
  <c r="Z111" i="1"/>
  <c r="AB111" i="1" s="1"/>
  <c r="A112" i="1"/>
  <c r="Z112" i="1"/>
  <c r="AB112" i="1"/>
  <c r="A113" i="1"/>
  <c r="Z113" i="1"/>
  <c r="AB113" i="1"/>
  <c r="A114" i="1"/>
  <c r="Z114" i="1"/>
  <c r="AB114" i="1"/>
  <c r="A115" i="1"/>
  <c r="Z115" i="1"/>
  <c r="AB115" i="1" s="1"/>
  <c r="A116" i="1"/>
  <c r="Z116" i="1"/>
  <c r="AB116" i="1" s="1"/>
  <c r="A117" i="1"/>
  <c r="Z117" i="1"/>
  <c r="AB117" i="1" s="1"/>
  <c r="A118" i="1"/>
  <c r="Z118" i="1"/>
  <c r="AB118" i="1" s="1"/>
  <c r="A119" i="1"/>
  <c r="Z119" i="1"/>
  <c r="AB119" i="1" s="1"/>
  <c r="A120" i="1"/>
  <c r="Z120" i="1"/>
  <c r="AB120" i="1" s="1"/>
  <c r="A121" i="1"/>
  <c r="Z121" i="1"/>
  <c r="AB121" i="1"/>
  <c r="A122" i="1"/>
  <c r="Z122" i="1"/>
  <c r="AB122" i="1" s="1"/>
  <c r="A123" i="1"/>
  <c r="Z123" i="1"/>
  <c r="AB123" i="1"/>
  <c r="A124" i="1"/>
  <c r="Z124" i="1"/>
  <c r="AB124" i="1" s="1"/>
  <c r="A125" i="1"/>
  <c r="Z125" i="1"/>
  <c r="AB125" i="1" s="1"/>
  <c r="A126" i="1"/>
  <c r="Z126" i="1"/>
  <c r="AB126" i="1" s="1"/>
  <c r="A127" i="1"/>
  <c r="Z127" i="1"/>
  <c r="AB127" i="1" s="1"/>
  <c r="A128" i="1"/>
  <c r="Z128" i="1"/>
  <c r="AB128" i="1"/>
  <c r="A129" i="1"/>
  <c r="Z129" i="1"/>
  <c r="AB129" i="1"/>
  <c r="Z3" i="1"/>
  <c r="AB3" i="1" s="1"/>
  <c r="AK132" i="1" l="1"/>
  <c r="AD132" i="1"/>
  <c r="AK131" i="1"/>
  <c r="AD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  <c r="A3" i="1"/>
</calcChain>
</file>

<file path=xl/sharedStrings.xml><?xml version="1.0" encoding="utf-8"?>
<sst xmlns="http://schemas.openxmlformats.org/spreadsheetml/2006/main" count="1346" uniqueCount="146">
  <si>
    <t>x</t>
  </si>
  <si>
    <t>Z</t>
  </si>
  <si>
    <t>Pr</t>
  </si>
  <si>
    <t>Co</t>
  </si>
  <si>
    <t>Ti</t>
  </si>
  <si>
    <t>DE</t>
  </si>
  <si>
    <t>Ne</t>
  </si>
  <si>
    <t>Esti</t>
  </si>
  <si>
    <t>TA</t>
  </si>
  <si>
    <t>HA</t>
  </si>
  <si>
    <t>SA</t>
  </si>
  <si>
    <t>FA</t>
  </si>
  <si>
    <t>CZ</t>
  </si>
  <si>
    <t>AA</t>
  </si>
  <si>
    <t>AZE</t>
  </si>
  <si>
    <t>SS</t>
  </si>
  <si>
    <t>QSDQS</t>
  </si>
  <si>
    <t>S</t>
  </si>
  <si>
    <t>DD</t>
  </si>
  <si>
    <t>CCF</t>
  </si>
  <si>
    <t>BG</t>
  </si>
  <si>
    <t>ZE</t>
  </si>
  <si>
    <t>AZEE</t>
  </si>
  <si>
    <t>GR</t>
  </si>
  <si>
    <t>SDQSD</t>
  </si>
  <si>
    <t>A</t>
  </si>
  <si>
    <t>AZEZ</t>
  </si>
  <si>
    <t>E</t>
  </si>
  <si>
    <t>ZZ</t>
  </si>
  <si>
    <t>IAA</t>
  </si>
  <si>
    <t>AZEAZE</t>
  </si>
  <si>
    <t>SSS</t>
  </si>
  <si>
    <t>QQQQ</t>
  </si>
  <si>
    <t>SSD</t>
  </si>
  <si>
    <t>XXD</t>
  </si>
  <si>
    <t>ZAE</t>
  </si>
  <si>
    <t>AFF</t>
  </si>
  <si>
    <t>DS</t>
  </si>
  <si>
    <t>F</t>
  </si>
  <si>
    <t>GRE</t>
  </si>
  <si>
    <t>FDVDFV</t>
  </si>
  <si>
    <t>GBVCSDF</t>
  </si>
  <si>
    <t>AZEDSQ</t>
  </si>
  <si>
    <t>DSQD</t>
  </si>
  <si>
    <t>V</t>
  </si>
  <si>
    <t>FVDFVDB</t>
  </si>
  <si>
    <t>QSDAZC</t>
  </si>
  <si>
    <t>CDSFQSD</t>
  </si>
  <si>
    <t>AZ</t>
  </si>
  <si>
    <t>AZEZAEAZE</t>
  </si>
  <si>
    <t>FDSF</t>
  </si>
  <si>
    <t>aazeabbzeaj</t>
  </si>
  <si>
    <t>azeaze</t>
  </si>
  <si>
    <t>azdazd</t>
  </si>
  <si>
    <t>xvf</t>
  </si>
  <si>
    <t>btrbtb</t>
  </si>
  <si>
    <t>fgb</t>
  </si>
  <si>
    <t>fgnbvbn</t>
  </si>
  <si>
    <t>azeazeazeazaaaaaaaaaaassssssssss</t>
  </si>
  <si>
    <t>qsdqdsd</t>
  </si>
  <si>
    <t>vbgfjfj</t>
  </si>
  <si>
    <t>fghdrtjydtjjdjdb,n,vres</t>
  </si>
  <si>
    <t>zeqfb</t>
  </si>
  <si>
    <t>No</t>
  </si>
  <si>
    <t>Rec</t>
  </si>
  <si>
    <t>P</t>
  </si>
  <si>
    <t>201712-001496</t>
  </si>
  <si>
    <t>201805-002483</t>
  </si>
  <si>
    <t>201809-003128</t>
  </si>
  <si>
    <t>201809-003156</t>
  </si>
  <si>
    <t>201809-003157</t>
  </si>
  <si>
    <t>201812-003654</t>
  </si>
  <si>
    <t>201812-003694</t>
  </si>
  <si>
    <t>201901-003728</t>
  </si>
  <si>
    <t>201901-003768</t>
  </si>
  <si>
    <t>201902-003936</t>
  </si>
  <si>
    <t>201904-004291</t>
  </si>
  <si>
    <t>201905-004439</t>
  </si>
  <si>
    <t>201906-004580</t>
  </si>
  <si>
    <t>201906-004620</t>
  </si>
  <si>
    <t>201906-004650</t>
  </si>
  <si>
    <t>201906-004703</t>
  </si>
  <si>
    <t>201907-004744</t>
  </si>
  <si>
    <t>201907-004805</t>
  </si>
  <si>
    <t>201907-004832</t>
  </si>
  <si>
    <t>201907-004872</t>
  </si>
  <si>
    <t>201908-004947</t>
  </si>
  <si>
    <t>201908-004980</t>
  </si>
  <si>
    <t>201908-004984</t>
  </si>
  <si>
    <t>201909-005015</t>
  </si>
  <si>
    <t>201909-005037</t>
  </si>
  <si>
    <t>201909-005038</t>
  </si>
  <si>
    <t>201909-005039</t>
  </si>
  <si>
    <t>201909-005044</t>
  </si>
  <si>
    <t>201910-005160</t>
  </si>
  <si>
    <t>201910-005161</t>
  </si>
  <si>
    <t>201910-005162</t>
  </si>
  <si>
    <t>201910-005164</t>
  </si>
  <si>
    <t>201910-005199</t>
  </si>
  <si>
    <t>201910-005210</t>
  </si>
  <si>
    <t>201910-005246</t>
  </si>
  <si>
    <t>201910-005251</t>
  </si>
  <si>
    <t>201910-005257</t>
  </si>
  <si>
    <t>201910-005271</t>
  </si>
  <si>
    <t>201910-005272</t>
  </si>
  <si>
    <t>201910-005279</t>
  </si>
  <si>
    <t>201910-005283</t>
  </si>
  <si>
    <t>201910-005294</t>
  </si>
  <si>
    <t>201911-005307</t>
  </si>
  <si>
    <t>201911-005312</t>
  </si>
  <si>
    <t>201911-005315</t>
  </si>
  <si>
    <t>201911-005334</t>
  </si>
  <si>
    <t>201911-005339</t>
  </si>
  <si>
    <t>201911-005374</t>
  </si>
  <si>
    <t>201911-005376</t>
  </si>
  <si>
    <t>201911-005377</t>
  </si>
  <si>
    <t>201911-005386</t>
  </si>
  <si>
    <t>201911-005419</t>
  </si>
  <si>
    <t>BB- CC- DD</t>
  </si>
  <si>
    <t>Cleaaa</t>
  </si>
  <si>
    <t>Dupont</t>
  </si>
  <si>
    <t>Credit</t>
  </si>
  <si>
    <t>Exx</t>
  </si>
  <si>
    <t>1/2</t>
  </si>
  <si>
    <t>2/2</t>
  </si>
  <si>
    <t>1/1</t>
  </si>
  <si>
    <t>1/3</t>
  </si>
  <si>
    <t>2/3</t>
  </si>
  <si>
    <t>3/3</t>
  </si>
  <si>
    <t>1/4</t>
  </si>
  <si>
    <t>2/4</t>
  </si>
  <si>
    <t>3/4</t>
  </si>
  <si>
    <t>4/4</t>
  </si>
  <si>
    <t>1/5</t>
  </si>
  <si>
    <t>2/5</t>
  </si>
  <si>
    <t>3/5</t>
  </si>
  <si>
    <t>4/5</t>
  </si>
  <si>
    <t>5/5</t>
  </si>
  <si>
    <t>1/8</t>
  </si>
  <si>
    <t>2/8</t>
  </si>
  <si>
    <t>3/8</t>
  </si>
  <si>
    <t>4/8</t>
  </si>
  <si>
    <t>5/8</t>
  </si>
  <si>
    <t>6/8</t>
  </si>
  <si>
    <t>7/8</t>
  </si>
  <si>
    <t>8/8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</si>
</sst>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_(* #,##0.00_);_(* \(#,##0.00\);_(* &quot;-&quot;??_);_(@_)"/>
    <numFmt numFmtId="166" formatCode="[$-40C]mmm\-yy;@"/>
    <numFmt numFmtId="167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gray0625">
        <bgColor theme="9" tint="0.79995117038483843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1">
    <xf numFmtId="0" fontId="0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" fillId="0" borderId="0"/>
  </cellStyleXfs>
  <cellXfs count="48">
    <xf numFmtId="0" fontId="0" fillId="0" borderId="0" xfId="0"/>
    <xf numFmtId="3" fontId="3" fillId="2" borderId="1" xfId="1" applyNumberFormat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11" fontId="3" fillId="2" borderId="1" xfId="1" applyNumberFormat="1" applyFont="1" applyFill="1" applyBorder="1" applyAlignment="1">
      <alignment horizontal="center" vertical="center" wrapText="1"/>
    </xf>
    <xf numFmtId="3" fontId="3" fillId="3" borderId="1" xfId="1" applyNumberFormat="1" applyFont="1" applyFill="1" applyBorder="1" applyAlignment="1">
      <alignment horizontal="center" vertical="center" wrapText="1"/>
    </xf>
    <xf numFmtId="3" fontId="3" fillId="3" borderId="1" xfId="1" applyNumberFormat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center" wrapText="1"/>
    </xf>
    <xf numFmtId="14" fontId="3" fillId="3" borderId="1" xfId="2" applyNumberFormat="1" applyFont="1" applyFill="1" applyBorder="1" applyAlignment="1">
      <alignment horizontal="center" vertical="center" wrapText="1"/>
    </xf>
    <xf numFmtId="4" fontId="3" fillId="3" borderId="1" xfId="2" applyNumberFormat="1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 vertical="center" wrapText="1"/>
    </xf>
    <xf numFmtId="9" fontId="3" fillId="4" borderId="1" xfId="3" applyFont="1" applyFill="1" applyBorder="1" applyAlignment="1">
      <alignment horizontal="center" vertical="center" wrapText="1"/>
    </xf>
    <xf numFmtId="4" fontId="3" fillId="2" borderId="1" xfId="4" applyNumberFormat="1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 wrapText="1"/>
    </xf>
    <xf numFmtId="4" fontId="3" fillId="5" borderId="1" xfId="4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3" fontId="5" fillId="6" borderId="1" xfId="5" applyNumberFormat="1" applyFont="1" applyFill="1" applyBorder="1" applyAlignment="1">
      <alignment horizontal="center" vertical="center" wrapText="1"/>
    </xf>
    <xf numFmtId="164" fontId="5" fillId="7" borderId="1" xfId="5" applyNumberFormat="1" applyFont="1" applyFill="1" applyBorder="1" applyAlignment="1">
      <alignment horizontal="center" vertical="center" wrapText="1"/>
    </xf>
    <xf numFmtId="3" fontId="5" fillId="7" borderId="1" xfId="5" applyNumberFormat="1" applyFont="1" applyFill="1" applyBorder="1" applyAlignment="1">
      <alignment horizontal="center" vertical="center" wrapText="1"/>
    </xf>
    <xf numFmtId="3" fontId="5" fillId="7" borderId="0" xfId="5" applyNumberFormat="1" applyFont="1" applyFill="1" applyBorder="1" applyAlignment="1">
      <alignment horizontal="center" vertical="center" wrapText="1"/>
    </xf>
    <xf numFmtId="11" fontId="5" fillId="7" borderId="1" xfId="5" applyNumberFormat="1" applyFont="1" applyFill="1" applyBorder="1" applyAlignment="1">
      <alignment horizontal="center" vertical="center" wrapText="1"/>
    </xf>
    <xf numFmtId="0" fontId="5" fillId="6" borderId="1" xfId="6" applyFont="1" applyFill="1" applyBorder="1" applyAlignment="1">
      <alignment horizontal="center" vertical="center" wrapText="1"/>
    </xf>
    <xf numFmtId="9" fontId="5" fillId="6" borderId="1" xfId="7" applyFont="1" applyFill="1" applyBorder="1" applyAlignment="1">
      <alignment horizontal="center" vertical="center" wrapText="1"/>
    </xf>
    <xf numFmtId="4" fontId="5" fillId="7" borderId="1" xfId="8" applyNumberFormat="1" applyFont="1" applyFill="1" applyBorder="1" applyAlignment="1">
      <alignment horizontal="center" vertical="center" wrapText="1"/>
    </xf>
    <xf numFmtId="4" fontId="5" fillId="6" borderId="1" xfId="8" applyNumberFormat="1" applyFont="1" applyFill="1" applyBorder="1" applyAlignment="1">
      <alignment horizontal="center" vertical="center" wrapText="1"/>
    </xf>
    <xf numFmtId="0" fontId="5" fillId="6" borderId="2" xfId="5" applyFont="1" applyFill="1" applyBorder="1" applyAlignment="1">
      <alignment horizontal="center" vertical="center" wrapText="1"/>
    </xf>
    <xf numFmtId="49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0" fillId="0" borderId="3" xfId="0" applyBorder="1"/>
    <xf numFmtId="14" fontId="0" fillId="0" borderId="3" xfId="0" applyNumberFormat="1" applyBorder="1"/>
    <xf numFmtId="3" fontId="0" fillId="0" borderId="3" xfId="0" applyNumberFormat="1" applyBorder="1"/>
    <xf numFmtId="0" fontId="0" fillId="0" borderId="4" xfId="0" applyBorder="1"/>
    <xf numFmtId="14" fontId="0" fillId="0" borderId="0" xfId="0" applyNumberFormat="1"/>
    <xf numFmtId="3" fontId="0" fillId="0" borderId="0" xfId="0" applyNumberFormat="1"/>
    <xf numFmtId="0" fontId="1" fillId="8" borderId="1" xfId="0" applyFont="1" applyFill="1" applyBorder="1" applyAlignment="1">
      <alignment wrapText="1"/>
    </xf>
    <xf numFmtId="14" fontId="1" fillId="8" borderId="1" xfId="0" applyNumberFormat="1" applyFont="1" applyFill="1" applyBorder="1" applyAlignment="1">
      <alignment wrapText="1"/>
    </xf>
    <xf numFmtId="3" fontId="1" fillId="8" borderId="1" xfId="0" applyNumberFormat="1" applyFont="1" applyFill="1" applyBorder="1" applyAlignment="1">
      <alignment wrapText="1"/>
    </xf>
    <xf numFmtId="0" fontId="8" fillId="0" borderId="0" xfId="0" applyFont="1" applyBorder="1" applyAlignment="1"/>
    <xf numFmtId="14" fontId="8" fillId="0" borderId="0" xfId="0" applyNumberFormat="1" applyFont="1" applyBorder="1" applyAlignment="1"/>
    <xf numFmtId="166" fontId="8" fillId="0" borderId="0" xfId="0" applyNumberFormat="1" applyFont="1" applyBorder="1" applyAlignment="1"/>
    <xf numFmtId="3" fontId="8" fillId="0" borderId="0" xfId="0" applyNumberFormat="1" applyFont="1" applyBorder="1" applyAlignment="1"/>
    <xf numFmtId="0" fontId="2" fillId="0" borderId="0" xfId="5" applyFont="1" applyFill="1" applyBorder="1" applyAlignment="1">
      <alignment wrapText="1"/>
    </xf>
    <xf numFmtId="167" fontId="2" fillId="0" borderId="0" xfId="5" applyNumberFormat="1" applyFont="1" applyFill="1" applyBorder="1" applyAlignment="1">
      <alignment wrapText="1"/>
    </xf>
    <xf numFmtId="9" fontId="2" fillId="0" borderId="0" xfId="9" applyFont="1" applyFill="1" applyBorder="1" applyAlignment="1">
      <alignment wrapText="1"/>
    </xf>
    <xf numFmtId="0" fontId="8" fillId="0" borderId="0" xfId="10" applyFont="1" applyFill="1" applyBorder="1" applyAlignment="1">
      <alignment wrapText="1"/>
    </xf>
    <xf numFmtId="49" fontId="0" fillId="0" borderId="0" xfId="0" applyNumberFormat="1"/>
  </cellXfs>
  <cellStyles count="11">
    <cellStyle name="Milliers 8" xfId="4"/>
    <cellStyle name="Milliers 8 2" xfId="8"/>
    <cellStyle name="Normal" xfId="0" builtinId="0"/>
    <cellStyle name="Normal 10" xfId="2"/>
    <cellStyle name="Normal 10 2 2 2" xfId="6"/>
    <cellStyle name="Normal 2" xfId="1"/>
    <cellStyle name="Normal 2 5 4" xfId="5"/>
    <cellStyle name="Normal 37" xfId="10"/>
    <cellStyle name="Pourcentage" xfId="9" builtinId="5"/>
    <cellStyle name="Pourcentage 5" xfId="3"/>
    <cellStyle name="Pourcentage 5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132"/>
  <sheetViews>
    <sheetView tabSelected="1" topLeftCell="P55" zoomScaleNormal="100" workbookViewId="0">
      <selection activeCell="AM48" sqref="AM48"/>
    </sheetView>
  </sheetViews>
  <sheetFormatPr baseColWidth="10" defaultColWidth="9.140625" defaultRowHeight="15" x14ac:dyDescent="0.25"/>
  <cols>
    <col min="2" max="2" width="10.28515625" bestFit="1" customWidth="1"/>
    <col min="3" max="3" width="2.85546875" bestFit="1" customWidth="1"/>
    <col min="4" max="4" width="18.140625" bestFit="1" customWidth="1"/>
    <col min="5" max="5" width="65.28515625" bestFit="1" customWidth="1"/>
    <col min="6" max="6" width="28.5703125" bestFit="1" customWidth="1"/>
    <col min="7" max="7" width="48.140625" bestFit="1" customWidth="1"/>
    <col min="8" max="8" width="98.140625" bestFit="1" customWidth="1"/>
    <col min="9" max="10" width="10.28515625" bestFit="1" customWidth="1"/>
    <col min="11" max="11" width="13" bestFit="1" customWidth="1"/>
    <col min="26" max="26" width="12.42578125" bestFit="1" customWidth="1"/>
    <col min="27" max="27" width="14" customWidth="1"/>
    <col min="28" max="28" width="7.7109375" bestFit="1" customWidth="1"/>
    <col min="29" max="29" width="18.7109375" bestFit="1" customWidth="1"/>
    <col min="30" max="30" width="18.85546875" bestFit="1" customWidth="1"/>
    <col min="36" max="36" width="13.85546875" bestFit="1" customWidth="1"/>
    <col min="37" max="37" width="18.5703125" customWidth="1"/>
    <col min="39" max="39" width="9.140625" style="47"/>
  </cols>
  <sheetData>
    <row r="1" spans="1:39" s="17" customFormat="1" ht="12.75" x14ac:dyDescent="0.25">
      <c r="A1" s="1" t="s">
        <v>0</v>
      </c>
      <c r="B1" s="2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3" t="s">
        <v>0</v>
      </c>
      <c r="I1" s="1" t="s">
        <v>0</v>
      </c>
      <c r="J1" s="1" t="s">
        <v>0</v>
      </c>
      <c r="K1" s="1" t="s">
        <v>0</v>
      </c>
      <c r="L1" s="4" t="s">
        <v>0</v>
      </c>
      <c r="M1" s="4" t="s">
        <v>0</v>
      </c>
      <c r="N1" s="5" t="s">
        <v>0</v>
      </c>
      <c r="O1" s="4" t="s">
        <v>0</v>
      </c>
      <c r="P1" s="4" t="s">
        <v>0</v>
      </c>
      <c r="Q1" s="6" t="s">
        <v>0</v>
      </c>
      <c r="R1" s="7" t="s">
        <v>0</v>
      </c>
      <c r="S1" s="7" t="s">
        <v>0</v>
      </c>
      <c r="T1" s="8" t="s">
        <v>0</v>
      </c>
      <c r="U1" s="8" t="s">
        <v>0</v>
      </c>
      <c r="V1" s="9" t="s">
        <v>0</v>
      </c>
      <c r="W1" s="8" t="s">
        <v>0</v>
      </c>
      <c r="X1" s="9" t="s">
        <v>0</v>
      </c>
      <c r="Y1" s="10" t="s">
        <v>0</v>
      </c>
      <c r="Z1" s="10" t="s">
        <v>0</v>
      </c>
      <c r="AA1" s="10" t="s">
        <v>0</v>
      </c>
      <c r="AB1" s="10" t="s">
        <v>0</v>
      </c>
      <c r="AC1" s="10" t="s">
        <v>0</v>
      </c>
      <c r="AD1" s="11" t="s">
        <v>0</v>
      </c>
      <c r="AE1" s="12" t="s">
        <v>0</v>
      </c>
      <c r="AF1" s="4" t="s">
        <v>0</v>
      </c>
      <c r="AG1" s="13" t="s">
        <v>0</v>
      </c>
      <c r="AH1" s="13" t="s">
        <v>0</v>
      </c>
      <c r="AI1" s="12" t="s">
        <v>0</v>
      </c>
      <c r="AJ1" s="12" t="s">
        <v>0</v>
      </c>
      <c r="AK1" s="14" t="s">
        <v>0</v>
      </c>
      <c r="AL1" s="15" t="s">
        <v>0</v>
      </c>
      <c r="AM1" s="16"/>
    </row>
    <row r="2" spans="1:39" s="29" customFormat="1" ht="79.5" customHeight="1" x14ac:dyDescent="0.25">
      <c r="A2" s="18"/>
      <c r="B2" s="19"/>
      <c r="C2" s="18"/>
      <c r="D2" s="20"/>
      <c r="E2" s="20"/>
      <c r="F2" s="21"/>
      <c r="G2" s="20"/>
      <c r="H2" s="22"/>
      <c r="I2" s="20"/>
      <c r="J2" s="20"/>
      <c r="K2" s="20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23"/>
      <c r="AB2" s="23"/>
      <c r="AC2" s="23"/>
      <c r="AD2" s="24"/>
      <c r="AE2" s="25"/>
      <c r="AF2" s="18"/>
      <c r="AG2" s="23"/>
      <c r="AH2" s="23"/>
      <c r="AI2" s="26"/>
      <c r="AJ2" s="25"/>
      <c r="AK2" s="26"/>
      <c r="AL2" s="27"/>
      <c r="AM2" s="28"/>
    </row>
    <row r="3" spans="1:39" x14ac:dyDescent="0.25">
      <c r="A3" s="39">
        <f>YEAR(B3)</f>
        <v>2019</v>
      </c>
      <c r="B3" s="40">
        <v>43795</v>
      </c>
      <c r="C3" s="39"/>
      <c r="D3" s="39" t="s">
        <v>118</v>
      </c>
      <c r="E3" s="39" t="s">
        <v>119</v>
      </c>
      <c r="F3" s="39" t="s">
        <v>120</v>
      </c>
      <c r="G3" s="39" t="s">
        <v>121</v>
      </c>
      <c r="H3" s="39" t="s">
        <v>122</v>
      </c>
      <c r="I3" s="41">
        <v>43801</v>
      </c>
      <c r="J3" s="42">
        <v>1111111</v>
      </c>
      <c r="K3" s="42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43">
        <v>1111111</v>
      </c>
      <c r="Z3" s="44">
        <f>111111</f>
        <v>111111</v>
      </c>
      <c r="AA3" s="44">
        <v>1111</v>
      </c>
      <c r="AB3" s="45">
        <f>IF(Y3="n/a","n/a",(IF(COUNT(Z3)=0,"",1-(Z3/J3))))</f>
        <v>0.90000009000000902</v>
      </c>
      <c r="AC3" s="44">
        <v>11111111111</v>
      </c>
      <c r="AD3" s="45">
        <v>11111111111111</v>
      </c>
      <c r="AE3" s="39">
        <v>222222</v>
      </c>
      <c r="AF3" s="39"/>
      <c r="AG3" s="39"/>
      <c r="AH3" s="39"/>
      <c r="AI3" s="39"/>
      <c r="AJ3" s="39" t="s">
        <v>66</v>
      </c>
      <c r="AK3" s="46" t="str">
        <f t="shared" ref="AK3:AK66" si="0">CONCATENATE(AJ3,"    ",AM3)</f>
        <v>201712-001496    1/2</v>
      </c>
      <c r="AL3" s="39"/>
      <c r="AM3" s="47" t="s">
        <v>123</v>
      </c>
    </row>
    <row r="4" spans="1:39" x14ac:dyDescent="0.25">
      <c r="A4" s="39">
        <f t="shared" ref="A4:A67" si="1">YEAR(B4)</f>
        <v>2019</v>
      </c>
      <c r="B4" s="40">
        <v>43796</v>
      </c>
      <c r="C4" s="39"/>
      <c r="D4" s="39" t="s">
        <v>118</v>
      </c>
      <c r="E4" s="39" t="s">
        <v>119</v>
      </c>
      <c r="F4" s="39" t="s">
        <v>120</v>
      </c>
      <c r="G4" s="39" t="s">
        <v>121</v>
      </c>
      <c r="H4" s="39" t="s">
        <v>122</v>
      </c>
      <c r="I4" s="41">
        <v>43802</v>
      </c>
      <c r="J4" s="42">
        <v>1111111</v>
      </c>
      <c r="K4" s="42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43">
        <v>1111111</v>
      </c>
      <c r="Z4" s="44">
        <f t="shared" ref="Z4:Z67" si="2">111111</f>
        <v>111111</v>
      </c>
      <c r="AA4" s="44">
        <v>1112</v>
      </c>
      <c r="AB4" s="45">
        <f t="shared" ref="AB4:AB67" si="3">IF(Y4="n/a","n/a",(IF(COUNT(Z4)=0,"",1-(Z4/J4))))</f>
        <v>0.90000009000000902</v>
      </c>
      <c r="AC4" s="44">
        <v>11111111112</v>
      </c>
      <c r="AD4" s="45">
        <v>11111111111111</v>
      </c>
      <c r="AE4" s="39">
        <v>222222</v>
      </c>
      <c r="AF4" s="39"/>
      <c r="AG4" s="39"/>
      <c r="AH4" s="39"/>
      <c r="AI4" s="39"/>
      <c r="AJ4" s="39" t="s">
        <v>66</v>
      </c>
      <c r="AK4" s="46" t="str">
        <f t="shared" si="0"/>
        <v>201712-001496    2/2</v>
      </c>
      <c r="AL4" s="39"/>
      <c r="AM4" s="47" t="s">
        <v>124</v>
      </c>
    </row>
    <row r="5" spans="1:39" x14ac:dyDescent="0.25">
      <c r="A5" s="39">
        <f t="shared" si="1"/>
        <v>2019</v>
      </c>
      <c r="B5" s="40">
        <v>43797</v>
      </c>
      <c r="C5" s="39"/>
      <c r="D5" s="39" t="s">
        <v>118</v>
      </c>
      <c r="E5" s="39" t="s">
        <v>119</v>
      </c>
      <c r="F5" s="39" t="s">
        <v>120</v>
      </c>
      <c r="G5" s="39" t="s">
        <v>121</v>
      </c>
      <c r="H5" s="39" t="s">
        <v>122</v>
      </c>
      <c r="I5" s="41">
        <v>43803</v>
      </c>
      <c r="J5" s="42">
        <v>1111111</v>
      </c>
      <c r="K5" s="42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43">
        <v>1111111</v>
      </c>
      <c r="Z5" s="44">
        <f t="shared" si="2"/>
        <v>111111</v>
      </c>
      <c r="AA5" s="44">
        <v>1113</v>
      </c>
      <c r="AB5" s="45">
        <f t="shared" si="3"/>
        <v>0.90000009000000902</v>
      </c>
      <c r="AC5" s="44">
        <v>11111111113</v>
      </c>
      <c r="AD5" s="45">
        <v>11111111111111</v>
      </c>
      <c r="AE5" s="39">
        <v>222222</v>
      </c>
      <c r="AF5" s="39"/>
      <c r="AG5" s="39"/>
      <c r="AH5" s="39"/>
      <c r="AI5" s="39"/>
      <c r="AJ5" s="39" t="s">
        <v>67</v>
      </c>
      <c r="AK5" s="46" t="str">
        <f t="shared" si="0"/>
        <v>201805-002483    1/1</v>
      </c>
      <c r="AL5" s="39"/>
      <c r="AM5" s="47" t="s">
        <v>125</v>
      </c>
    </row>
    <row r="6" spans="1:39" x14ac:dyDescent="0.25">
      <c r="A6" s="39">
        <f t="shared" si="1"/>
        <v>2019</v>
      </c>
      <c r="B6" s="40">
        <v>43798</v>
      </c>
      <c r="C6" s="39"/>
      <c r="D6" s="39" t="s">
        <v>118</v>
      </c>
      <c r="E6" s="39" t="s">
        <v>119</v>
      </c>
      <c r="F6" s="39" t="s">
        <v>120</v>
      </c>
      <c r="G6" s="39" t="s">
        <v>121</v>
      </c>
      <c r="H6" s="39" t="s">
        <v>122</v>
      </c>
      <c r="I6" s="41">
        <v>43804</v>
      </c>
      <c r="J6" s="42">
        <v>1111111</v>
      </c>
      <c r="K6" s="42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43">
        <v>1111111</v>
      </c>
      <c r="Z6" s="44">
        <f t="shared" si="2"/>
        <v>111111</v>
      </c>
      <c r="AA6" s="44">
        <v>1114</v>
      </c>
      <c r="AB6" s="45">
        <f t="shared" si="3"/>
        <v>0.90000009000000902</v>
      </c>
      <c r="AC6" s="44">
        <v>11111111114</v>
      </c>
      <c r="AD6" s="45">
        <v>11111111111111</v>
      </c>
      <c r="AE6" s="39">
        <v>222222</v>
      </c>
      <c r="AF6" s="39"/>
      <c r="AG6" s="39"/>
      <c r="AH6" s="39"/>
      <c r="AI6" s="39"/>
      <c r="AJ6" s="39" t="s">
        <v>68</v>
      </c>
      <c r="AK6" s="46" t="str">
        <f t="shared" si="0"/>
        <v>201809-003128    1/1</v>
      </c>
      <c r="AL6" s="39"/>
      <c r="AM6" s="47" t="s">
        <v>125</v>
      </c>
    </row>
    <row r="7" spans="1:39" x14ac:dyDescent="0.25">
      <c r="A7" s="39">
        <f t="shared" si="1"/>
        <v>2019</v>
      </c>
      <c r="B7" s="40">
        <v>43799</v>
      </c>
      <c r="C7" s="39"/>
      <c r="D7" s="39" t="s">
        <v>118</v>
      </c>
      <c r="E7" s="39" t="s">
        <v>119</v>
      </c>
      <c r="F7" s="39" t="s">
        <v>120</v>
      </c>
      <c r="G7" s="39" t="s">
        <v>121</v>
      </c>
      <c r="H7" s="39" t="s">
        <v>122</v>
      </c>
      <c r="I7" s="41">
        <v>43805</v>
      </c>
      <c r="J7" s="42">
        <v>1111111</v>
      </c>
      <c r="K7" s="42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43">
        <v>1111111</v>
      </c>
      <c r="Z7" s="44">
        <f t="shared" si="2"/>
        <v>111111</v>
      </c>
      <c r="AA7" s="44">
        <v>1115</v>
      </c>
      <c r="AB7" s="45">
        <f t="shared" si="3"/>
        <v>0.90000009000000902</v>
      </c>
      <c r="AC7" s="44">
        <v>11111111115</v>
      </c>
      <c r="AD7" s="45">
        <v>11111111111111</v>
      </c>
      <c r="AE7" s="39">
        <v>222222</v>
      </c>
      <c r="AF7" s="39"/>
      <c r="AG7" s="39"/>
      <c r="AH7" s="39"/>
      <c r="AI7" s="39"/>
      <c r="AJ7" s="39" t="s">
        <v>69</v>
      </c>
      <c r="AK7" s="46" t="str">
        <f t="shared" si="0"/>
        <v>201809-003156    1/1</v>
      </c>
      <c r="AL7" s="39"/>
      <c r="AM7" s="47" t="s">
        <v>125</v>
      </c>
    </row>
    <row r="8" spans="1:39" x14ac:dyDescent="0.25">
      <c r="A8" s="39">
        <f t="shared" si="1"/>
        <v>2019</v>
      </c>
      <c r="B8" s="40">
        <v>43800</v>
      </c>
      <c r="C8" s="39"/>
      <c r="D8" s="39" t="s">
        <v>118</v>
      </c>
      <c r="E8" s="39" t="s">
        <v>119</v>
      </c>
      <c r="F8" s="39" t="s">
        <v>120</v>
      </c>
      <c r="G8" s="39" t="s">
        <v>121</v>
      </c>
      <c r="H8" s="39" t="s">
        <v>122</v>
      </c>
      <c r="I8" s="41">
        <v>43806</v>
      </c>
      <c r="J8" s="42">
        <v>1111111</v>
      </c>
      <c r="K8" s="42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43">
        <v>1111111</v>
      </c>
      <c r="Z8" s="44">
        <f t="shared" si="2"/>
        <v>111111</v>
      </c>
      <c r="AA8" s="44">
        <v>1116</v>
      </c>
      <c r="AB8" s="45">
        <f t="shared" si="3"/>
        <v>0.90000009000000902</v>
      </c>
      <c r="AC8" s="44">
        <v>11111111116</v>
      </c>
      <c r="AD8" s="45">
        <v>11111111111111</v>
      </c>
      <c r="AE8" s="39">
        <v>222222</v>
      </c>
      <c r="AF8" s="39"/>
      <c r="AG8" s="39"/>
      <c r="AH8" s="39"/>
      <c r="AI8" s="39"/>
      <c r="AJ8" s="39" t="s">
        <v>70</v>
      </c>
      <c r="AK8" s="46" t="str">
        <f t="shared" si="0"/>
        <v>201809-003157    1/1</v>
      </c>
      <c r="AL8" s="39"/>
      <c r="AM8" s="47" t="s">
        <v>125</v>
      </c>
    </row>
    <row r="9" spans="1:39" x14ac:dyDescent="0.25">
      <c r="A9" s="39">
        <f t="shared" si="1"/>
        <v>2019</v>
      </c>
      <c r="B9" s="40">
        <v>43801</v>
      </c>
      <c r="C9" s="39"/>
      <c r="D9" s="39" t="s">
        <v>118</v>
      </c>
      <c r="E9" s="39" t="s">
        <v>119</v>
      </c>
      <c r="F9" s="39" t="s">
        <v>120</v>
      </c>
      <c r="G9" s="39" t="s">
        <v>121</v>
      </c>
      <c r="H9" s="39" t="s">
        <v>122</v>
      </c>
      <c r="I9" s="41">
        <v>43807</v>
      </c>
      <c r="J9" s="42">
        <v>1111111</v>
      </c>
      <c r="K9" s="42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43">
        <v>1111111</v>
      </c>
      <c r="Z9" s="44">
        <f t="shared" si="2"/>
        <v>111111</v>
      </c>
      <c r="AA9" s="44">
        <v>1117</v>
      </c>
      <c r="AB9" s="45">
        <f t="shared" si="3"/>
        <v>0.90000009000000902</v>
      </c>
      <c r="AC9" s="44">
        <v>11111111117</v>
      </c>
      <c r="AD9" s="45">
        <v>11111111111111</v>
      </c>
      <c r="AE9" s="39">
        <v>222222</v>
      </c>
      <c r="AF9" s="39"/>
      <c r="AG9" s="39"/>
      <c r="AH9" s="39"/>
      <c r="AI9" s="39"/>
      <c r="AJ9" s="39" t="s">
        <v>71</v>
      </c>
      <c r="AK9" s="46" t="str">
        <f t="shared" si="0"/>
        <v>201812-003654    1/3</v>
      </c>
      <c r="AL9" s="39"/>
      <c r="AM9" s="47" t="s">
        <v>126</v>
      </c>
    </row>
    <row r="10" spans="1:39" x14ac:dyDescent="0.25">
      <c r="A10" s="39">
        <f t="shared" si="1"/>
        <v>2019</v>
      </c>
      <c r="B10" s="40">
        <v>43802</v>
      </c>
      <c r="C10" s="39"/>
      <c r="D10" s="39" t="s">
        <v>118</v>
      </c>
      <c r="E10" s="39" t="s">
        <v>119</v>
      </c>
      <c r="F10" s="39" t="s">
        <v>120</v>
      </c>
      <c r="G10" s="39" t="s">
        <v>121</v>
      </c>
      <c r="H10" s="39" t="s">
        <v>122</v>
      </c>
      <c r="I10" s="41">
        <v>43808</v>
      </c>
      <c r="J10" s="42">
        <v>1111111</v>
      </c>
      <c r="K10" s="42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43">
        <v>1111111</v>
      </c>
      <c r="Z10" s="44">
        <f t="shared" si="2"/>
        <v>111111</v>
      </c>
      <c r="AA10" s="44">
        <v>1118</v>
      </c>
      <c r="AB10" s="45">
        <f t="shared" si="3"/>
        <v>0.90000009000000902</v>
      </c>
      <c r="AC10" s="44">
        <v>11111111118</v>
      </c>
      <c r="AD10" s="45">
        <v>11111111111111</v>
      </c>
      <c r="AE10" s="39">
        <v>222222</v>
      </c>
      <c r="AF10" s="39"/>
      <c r="AG10" s="39"/>
      <c r="AH10" s="39"/>
      <c r="AI10" s="39"/>
      <c r="AJ10" s="39" t="s">
        <v>71</v>
      </c>
      <c r="AK10" s="46" t="str">
        <f t="shared" si="0"/>
        <v>201812-003654    2/3</v>
      </c>
      <c r="AL10" s="39"/>
      <c r="AM10" s="47" t="s">
        <v>127</v>
      </c>
    </row>
    <row r="11" spans="1:39" x14ac:dyDescent="0.25">
      <c r="A11" s="39">
        <f t="shared" si="1"/>
        <v>2019</v>
      </c>
      <c r="B11" s="40">
        <v>43803</v>
      </c>
      <c r="C11" s="39"/>
      <c r="D11" s="39" t="s">
        <v>118</v>
      </c>
      <c r="E11" s="39" t="s">
        <v>119</v>
      </c>
      <c r="F11" s="39" t="s">
        <v>120</v>
      </c>
      <c r="G11" s="39" t="s">
        <v>121</v>
      </c>
      <c r="H11" s="39" t="s">
        <v>122</v>
      </c>
      <c r="I11" s="41">
        <v>43809</v>
      </c>
      <c r="J11" s="42">
        <v>1111111</v>
      </c>
      <c r="K11" s="42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43">
        <v>1111111</v>
      </c>
      <c r="Z11" s="44">
        <f t="shared" si="2"/>
        <v>111111</v>
      </c>
      <c r="AA11" s="44">
        <v>1119</v>
      </c>
      <c r="AB11" s="45">
        <f t="shared" si="3"/>
        <v>0.90000009000000902</v>
      </c>
      <c r="AC11" s="44">
        <v>11111111119</v>
      </c>
      <c r="AD11" s="45">
        <v>11111111111111</v>
      </c>
      <c r="AE11" s="39">
        <v>222222</v>
      </c>
      <c r="AF11" s="39"/>
      <c r="AG11" s="39"/>
      <c r="AH11" s="39"/>
      <c r="AI11" s="39"/>
      <c r="AJ11" s="39" t="s">
        <v>71</v>
      </c>
      <c r="AK11" s="46" t="str">
        <f t="shared" si="0"/>
        <v>201812-003654    3/3</v>
      </c>
      <c r="AL11" s="39"/>
      <c r="AM11" s="47" t="s">
        <v>128</v>
      </c>
    </row>
    <row r="12" spans="1:39" x14ac:dyDescent="0.25">
      <c r="A12" s="39">
        <f t="shared" si="1"/>
        <v>2019</v>
      </c>
      <c r="B12" s="40">
        <v>43804</v>
      </c>
      <c r="C12" s="39"/>
      <c r="D12" s="39" t="s">
        <v>118</v>
      </c>
      <c r="E12" s="39" t="s">
        <v>119</v>
      </c>
      <c r="F12" s="39" t="s">
        <v>120</v>
      </c>
      <c r="G12" s="39" t="s">
        <v>121</v>
      </c>
      <c r="H12" s="39" t="s">
        <v>122</v>
      </c>
      <c r="I12" s="41">
        <v>43810</v>
      </c>
      <c r="J12" s="42">
        <v>1111111</v>
      </c>
      <c r="K12" s="42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43">
        <v>1111111</v>
      </c>
      <c r="Z12" s="44">
        <f t="shared" si="2"/>
        <v>111111</v>
      </c>
      <c r="AA12" s="44">
        <v>1120</v>
      </c>
      <c r="AB12" s="45">
        <f t="shared" si="3"/>
        <v>0.90000009000000902</v>
      </c>
      <c r="AC12" s="44">
        <v>11111111120</v>
      </c>
      <c r="AD12" s="45">
        <v>11111111111111</v>
      </c>
      <c r="AE12" s="39">
        <v>222222</v>
      </c>
      <c r="AF12" s="39"/>
      <c r="AG12" s="39"/>
      <c r="AH12" s="39"/>
      <c r="AI12" s="39"/>
      <c r="AJ12" s="39" t="s">
        <v>72</v>
      </c>
      <c r="AK12" s="46" t="str">
        <f t="shared" si="0"/>
        <v>201812-003694    1/5</v>
      </c>
      <c r="AL12" s="39"/>
      <c r="AM12" s="47" t="s">
        <v>133</v>
      </c>
    </row>
    <row r="13" spans="1:39" x14ac:dyDescent="0.25">
      <c r="A13" s="39">
        <f t="shared" si="1"/>
        <v>2019</v>
      </c>
      <c r="B13" s="40">
        <v>43805</v>
      </c>
      <c r="C13" s="39"/>
      <c r="D13" s="39" t="s">
        <v>118</v>
      </c>
      <c r="E13" s="39" t="s">
        <v>119</v>
      </c>
      <c r="F13" s="39" t="s">
        <v>120</v>
      </c>
      <c r="G13" s="39" t="s">
        <v>121</v>
      </c>
      <c r="H13" s="39" t="s">
        <v>122</v>
      </c>
      <c r="I13" s="41">
        <v>43811</v>
      </c>
      <c r="J13" s="42">
        <v>1111111</v>
      </c>
      <c r="K13" s="42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43">
        <v>1111111</v>
      </c>
      <c r="Z13" s="44">
        <f t="shared" si="2"/>
        <v>111111</v>
      </c>
      <c r="AA13" s="44">
        <v>1121</v>
      </c>
      <c r="AB13" s="45">
        <f t="shared" si="3"/>
        <v>0.90000009000000902</v>
      </c>
      <c r="AC13" s="44">
        <v>11111111121</v>
      </c>
      <c r="AD13" s="45">
        <v>11111111111111</v>
      </c>
      <c r="AE13" s="39">
        <v>222222</v>
      </c>
      <c r="AF13" s="39"/>
      <c r="AG13" s="39"/>
      <c r="AH13" s="39"/>
      <c r="AI13" s="39"/>
      <c r="AJ13" s="39" t="s">
        <v>72</v>
      </c>
      <c r="AK13" s="46" t="str">
        <f t="shared" si="0"/>
        <v>201812-003694    2/5</v>
      </c>
      <c r="AL13" s="39"/>
      <c r="AM13" s="47" t="s">
        <v>134</v>
      </c>
    </row>
    <row r="14" spans="1:39" x14ac:dyDescent="0.25">
      <c r="A14" s="39">
        <f t="shared" si="1"/>
        <v>2019</v>
      </c>
      <c r="B14" s="40">
        <v>43806</v>
      </c>
      <c r="C14" s="39"/>
      <c r="D14" s="39" t="s">
        <v>118</v>
      </c>
      <c r="E14" s="39" t="s">
        <v>119</v>
      </c>
      <c r="F14" s="39" t="s">
        <v>120</v>
      </c>
      <c r="G14" s="39" t="s">
        <v>121</v>
      </c>
      <c r="H14" s="39" t="s">
        <v>122</v>
      </c>
      <c r="I14" s="41">
        <v>43812</v>
      </c>
      <c r="J14" s="42">
        <v>1111111</v>
      </c>
      <c r="K14" s="42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43">
        <v>1111111</v>
      </c>
      <c r="Z14" s="44">
        <f t="shared" si="2"/>
        <v>111111</v>
      </c>
      <c r="AA14" s="44">
        <v>1122</v>
      </c>
      <c r="AB14" s="45">
        <f t="shared" si="3"/>
        <v>0.90000009000000902</v>
      </c>
      <c r="AC14" s="44">
        <v>11111111122</v>
      </c>
      <c r="AD14" s="45">
        <v>11111111111111</v>
      </c>
      <c r="AE14" s="39">
        <v>222222</v>
      </c>
      <c r="AF14" s="39"/>
      <c r="AG14" s="39"/>
      <c r="AH14" s="39"/>
      <c r="AI14" s="39"/>
      <c r="AJ14" s="39" t="s">
        <v>72</v>
      </c>
      <c r="AK14" s="46" t="str">
        <f t="shared" si="0"/>
        <v>201812-003694    3/5</v>
      </c>
      <c r="AL14" s="39"/>
      <c r="AM14" s="47" t="s">
        <v>135</v>
      </c>
    </row>
    <row r="15" spans="1:39" x14ac:dyDescent="0.25">
      <c r="A15" s="39">
        <f t="shared" si="1"/>
        <v>2019</v>
      </c>
      <c r="B15" s="40">
        <v>43807</v>
      </c>
      <c r="C15" s="39"/>
      <c r="D15" s="39" t="s">
        <v>118</v>
      </c>
      <c r="E15" s="39" t="s">
        <v>119</v>
      </c>
      <c r="F15" s="39" t="s">
        <v>120</v>
      </c>
      <c r="G15" s="39" t="s">
        <v>121</v>
      </c>
      <c r="H15" s="39" t="s">
        <v>122</v>
      </c>
      <c r="I15" s="41">
        <v>43813</v>
      </c>
      <c r="J15" s="42">
        <v>1111111</v>
      </c>
      <c r="K15" s="42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43">
        <v>1111111</v>
      </c>
      <c r="Z15" s="44">
        <f t="shared" si="2"/>
        <v>111111</v>
      </c>
      <c r="AA15" s="44">
        <v>1123</v>
      </c>
      <c r="AB15" s="45">
        <f t="shared" si="3"/>
        <v>0.90000009000000902</v>
      </c>
      <c r="AC15" s="44">
        <v>11111111123</v>
      </c>
      <c r="AD15" s="45">
        <v>11111111111111</v>
      </c>
      <c r="AE15" s="39">
        <v>222222</v>
      </c>
      <c r="AF15" s="39"/>
      <c r="AG15" s="39"/>
      <c r="AH15" s="39"/>
      <c r="AI15" s="39"/>
      <c r="AJ15" s="39" t="s">
        <v>72</v>
      </c>
      <c r="AK15" s="46" t="str">
        <f t="shared" si="0"/>
        <v>201812-003694    4/5</v>
      </c>
      <c r="AL15" s="39"/>
      <c r="AM15" s="47" t="s">
        <v>136</v>
      </c>
    </row>
    <row r="16" spans="1:39" x14ac:dyDescent="0.25">
      <c r="A16" s="39">
        <f t="shared" si="1"/>
        <v>2019</v>
      </c>
      <c r="B16" s="40">
        <v>43808</v>
      </c>
      <c r="C16" s="39"/>
      <c r="D16" s="39" t="s">
        <v>118</v>
      </c>
      <c r="E16" s="39" t="s">
        <v>119</v>
      </c>
      <c r="F16" s="39" t="s">
        <v>120</v>
      </c>
      <c r="G16" s="39" t="s">
        <v>121</v>
      </c>
      <c r="H16" s="39" t="s">
        <v>122</v>
      </c>
      <c r="I16" s="41">
        <v>43814</v>
      </c>
      <c r="J16" s="42">
        <v>1111111</v>
      </c>
      <c r="K16" s="42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43">
        <v>1111111</v>
      </c>
      <c r="Z16" s="44">
        <f t="shared" si="2"/>
        <v>111111</v>
      </c>
      <c r="AA16" s="44">
        <v>1124</v>
      </c>
      <c r="AB16" s="45">
        <f t="shared" si="3"/>
        <v>0.90000009000000902</v>
      </c>
      <c r="AC16" s="44">
        <v>11111111124</v>
      </c>
      <c r="AD16" s="45">
        <v>11111111111111</v>
      </c>
      <c r="AE16" s="39">
        <v>222222</v>
      </c>
      <c r="AF16" s="39"/>
      <c r="AG16" s="39"/>
      <c r="AH16" s="39"/>
      <c r="AI16" s="39"/>
      <c r="AJ16" s="39" t="s">
        <v>72</v>
      </c>
      <c r="AK16" s="46" t="str">
        <f t="shared" si="0"/>
        <v>201812-003694    5/5</v>
      </c>
      <c r="AL16" s="39"/>
      <c r="AM16" s="47" t="s">
        <v>137</v>
      </c>
    </row>
    <row r="17" spans="1:39" x14ac:dyDescent="0.25">
      <c r="A17" s="39">
        <f t="shared" si="1"/>
        <v>2019</v>
      </c>
      <c r="B17" s="40">
        <v>43809</v>
      </c>
      <c r="C17" s="39"/>
      <c r="D17" s="39" t="s">
        <v>118</v>
      </c>
      <c r="E17" s="39" t="s">
        <v>119</v>
      </c>
      <c r="F17" s="39" t="s">
        <v>120</v>
      </c>
      <c r="G17" s="39" t="s">
        <v>121</v>
      </c>
      <c r="H17" s="39" t="s">
        <v>122</v>
      </c>
      <c r="I17" s="41">
        <v>43815</v>
      </c>
      <c r="J17" s="42">
        <v>1111111</v>
      </c>
      <c r="K17" s="42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43">
        <v>1111111</v>
      </c>
      <c r="Z17" s="44">
        <f t="shared" si="2"/>
        <v>111111</v>
      </c>
      <c r="AA17" s="44">
        <v>1125</v>
      </c>
      <c r="AB17" s="45">
        <f t="shared" si="3"/>
        <v>0.90000009000000902</v>
      </c>
      <c r="AC17" s="44">
        <v>11111111125</v>
      </c>
      <c r="AD17" s="45">
        <v>11111111111111</v>
      </c>
      <c r="AE17" s="39">
        <v>222222</v>
      </c>
      <c r="AF17" s="39"/>
      <c r="AG17" s="39"/>
      <c r="AH17" s="39"/>
      <c r="AI17" s="39"/>
      <c r="AJ17" s="39" t="s">
        <v>73</v>
      </c>
      <c r="AK17" s="46" t="str">
        <f t="shared" si="0"/>
        <v>201901-003728    1/2</v>
      </c>
      <c r="AL17" s="39"/>
      <c r="AM17" s="47" t="s">
        <v>123</v>
      </c>
    </row>
    <row r="18" spans="1:39" x14ac:dyDescent="0.25">
      <c r="A18" s="39">
        <f t="shared" si="1"/>
        <v>2019</v>
      </c>
      <c r="B18" s="40">
        <v>43810</v>
      </c>
      <c r="C18" s="39"/>
      <c r="D18" s="39" t="s">
        <v>118</v>
      </c>
      <c r="E18" s="39" t="s">
        <v>119</v>
      </c>
      <c r="F18" s="39" t="s">
        <v>120</v>
      </c>
      <c r="G18" s="39" t="s">
        <v>121</v>
      </c>
      <c r="H18" s="39" t="s">
        <v>122</v>
      </c>
      <c r="I18" s="41">
        <v>43816</v>
      </c>
      <c r="J18" s="42">
        <v>1111111</v>
      </c>
      <c r="K18" s="42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43">
        <v>1111111</v>
      </c>
      <c r="Z18" s="44">
        <f t="shared" si="2"/>
        <v>111111</v>
      </c>
      <c r="AA18" s="44">
        <v>1126</v>
      </c>
      <c r="AB18" s="45">
        <f t="shared" si="3"/>
        <v>0.90000009000000902</v>
      </c>
      <c r="AC18" s="44">
        <v>11111111126</v>
      </c>
      <c r="AD18" s="45">
        <v>11111111111111</v>
      </c>
      <c r="AE18" s="39">
        <v>222222</v>
      </c>
      <c r="AF18" s="39"/>
      <c r="AG18" s="39"/>
      <c r="AH18" s="39"/>
      <c r="AI18" s="39"/>
      <c r="AJ18" s="39" t="s">
        <v>73</v>
      </c>
      <c r="AK18" s="46" t="str">
        <f t="shared" si="0"/>
        <v>201901-003728    2/2</v>
      </c>
      <c r="AL18" s="39"/>
      <c r="AM18" s="47" t="s">
        <v>124</v>
      </c>
    </row>
    <row r="19" spans="1:39" x14ac:dyDescent="0.25">
      <c r="A19" s="39">
        <f t="shared" si="1"/>
        <v>2019</v>
      </c>
      <c r="B19" s="40">
        <v>43811</v>
      </c>
      <c r="C19" s="39"/>
      <c r="D19" s="39" t="s">
        <v>118</v>
      </c>
      <c r="E19" s="39" t="s">
        <v>119</v>
      </c>
      <c r="F19" s="39" t="s">
        <v>120</v>
      </c>
      <c r="G19" s="39" t="s">
        <v>121</v>
      </c>
      <c r="H19" s="39" t="s">
        <v>122</v>
      </c>
      <c r="I19" s="41">
        <v>43817</v>
      </c>
      <c r="J19" s="42">
        <v>1111111</v>
      </c>
      <c r="K19" s="42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43">
        <v>1111111</v>
      </c>
      <c r="Z19" s="44">
        <f t="shared" si="2"/>
        <v>111111</v>
      </c>
      <c r="AA19" s="44">
        <v>1127</v>
      </c>
      <c r="AB19" s="45">
        <f t="shared" si="3"/>
        <v>0.90000009000000902</v>
      </c>
      <c r="AC19" s="44">
        <v>11111111127</v>
      </c>
      <c r="AD19" s="45">
        <v>11111111111111</v>
      </c>
      <c r="AE19" s="39">
        <v>222222</v>
      </c>
      <c r="AF19" s="39"/>
      <c r="AG19" s="39"/>
      <c r="AH19" s="39"/>
      <c r="AI19" s="39"/>
      <c r="AJ19" s="39" t="s">
        <v>74</v>
      </c>
      <c r="AK19" s="46" t="str">
        <f t="shared" si="0"/>
        <v>201901-003768    1/2</v>
      </c>
      <c r="AL19" s="39"/>
      <c r="AM19" s="47" t="s">
        <v>123</v>
      </c>
    </row>
    <row r="20" spans="1:39" x14ac:dyDescent="0.25">
      <c r="A20" s="39">
        <f t="shared" si="1"/>
        <v>2019</v>
      </c>
      <c r="B20" s="40">
        <v>43812</v>
      </c>
      <c r="C20" s="39"/>
      <c r="D20" s="39" t="s">
        <v>118</v>
      </c>
      <c r="E20" s="39" t="s">
        <v>119</v>
      </c>
      <c r="F20" s="39" t="s">
        <v>120</v>
      </c>
      <c r="G20" s="39" t="s">
        <v>121</v>
      </c>
      <c r="H20" s="39" t="s">
        <v>122</v>
      </c>
      <c r="I20" s="41">
        <v>43818</v>
      </c>
      <c r="J20" s="42">
        <v>1111111</v>
      </c>
      <c r="K20" s="42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43">
        <v>1111111</v>
      </c>
      <c r="Z20" s="44">
        <f t="shared" si="2"/>
        <v>111111</v>
      </c>
      <c r="AA20" s="44">
        <v>1128</v>
      </c>
      <c r="AB20" s="45">
        <f t="shared" si="3"/>
        <v>0.90000009000000902</v>
      </c>
      <c r="AC20" s="44">
        <v>11111111128</v>
      </c>
      <c r="AD20" s="45">
        <v>11111111111111</v>
      </c>
      <c r="AE20" s="39">
        <v>222222</v>
      </c>
      <c r="AF20" s="39"/>
      <c r="AG20" s="39"/>
      <c r="AH20" s="39"/>
      <c r="AI20" s="39"/>
      <c r="AJ20" s="39" t="s">
        <v>74</v>
      </c>
      <c r="AK20" s="46" t="str">
        <f t="shared" si="0"/>
        <v>201901-003768    2/2</v>
      </c>
      <c r="AL20" s="39"/>
      <c r="AM20" s="47" t="s">
        <v>124</v>
      </c>
    </row>
    <row r="21" spans="1:39" x14ac:dyDescent="0.25">
      <c r="A21" s="39">
        <f t="shared" si="1"/>
        <v>2019</v>
      </c>
      <c r="B21" s="40">
        <v>43813</v>
      </c>
      <c r="C21" s="39"/>
      <c r="D21" s="39" t="s">
        <v>118</v>
      </c>
      <c r="E21" s="39" t="s">
        <v>119</v>
      </c>
      <c r="F21" s="39" t="s">
        <v>120</v>
      </c>
      <c r="G21" s="39" t="s">
        <v>121</v>
      </c>
      <c r="H21" s="39" t="s">
        <v>122</v>
      </c>
      <c r="I21" s="41">
        <v>43819</v>
      </c>
      <c r="J21" s="42">
        <v>1111111</v>
      </c>
      <c r="K21" s="42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43">
        <v>1111111</v>
      </c>
      <c r="Z21" s="44">
        <f t="shared" si="2"/>
        <v>111111</v>
      </c>
      <c r="AA21" s="44">
        <v>1129</v>
      </c>
      <c r="AB21" s="45">
        <f t="shared" si="3"/>
        <v>0.90000009000000902</v>
      </c>
      <c r="AC21" s="44">
        <v>11111111129</v>
      </c>
      <c r="AD21" s="45">
        <v>11111111111111</v>
      </c>
      <c r="AE21" s="39">
        <v>222222</v>
      </c>
      <c r="AF21" s="39"/>
      <c r="AG21" s="39"/>
      <c r="AH21" s="39"/>
      <c r="AI21" s="39"/>
      <c r="AJ21" s="39" t="s">
        <v>75</v>
      </c>
      <c r="AK21" s="46" t="str">
        <f t="shared" si="0"/>
        <v>201902-003936    1/4</v>
      </c>
      <c r="AL21" s="39"/>
      <c r="AM21" s="47" t="s">
        <v>129</v>
      </c>
    </row>
    <row r="22" spans="1:39" x14ac:dyDescent="0.25">
      <c r="A22" s="39">
        <f t="shared" si="1"/>
        <v>2019</v>
      </c>
      <c r="B22" s="40">
        <v>43814</v>
      </c>
      <c r="C22" s="39"/>
      <c r="D22" s="39" t="s">
        <v>118</v>
      </c>
      <c r="E22" s="39" t="s">
        <v>119</v>
      </c>
      <c r="F22" s="39" t="s">
        <v>120</v>
      </c>
      <c r="G22" s="39" t="s">
        <v>121</v>
      </c>
      <c r="H22" s="39" t="s">
        <v>122</v>
      </c>
      <c r="I22" s="41">
        <v>43820</v>
      </c>
      <c r="J22" s="42">
        <v>1111111</v>
      </c>
      <c r="K22" s="42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43">
        <v>1111111</v>
      </c>
      <c r="Z22" s="44">
        <f t="shared" si="2"/>
        <v>111111</v>
      </c>
      <c r="AA22" s="44">
        <v>1130</v>
      </c>
      <c r="AB22" s="45">
        <f t="shared" si="3"/>
        <v>0.90000009000000902</v>
      </c>
      <c r="AC22" s="44">
        <v>11111111130</v>
      </c>
      <c r="AD22" s="45">
        <v>11111111111111</v>
      </c>
      <c r="AE22" s="39">
        <v>222222</v>
      </c>
      <c r="AF22" s="39"/>
      <c r="AG22" s="39"/>
      <c r="AH22" s="39"/>
      <c r="AI22" s="39"/>
      <c r="AJ22" s="39" t="s">
        <v>75</v>
      </c>
      <c r="AK22" s="46" t="str">
        <f t="shared" si="0"/>
        <v>201902-003936    2/4</v>
      </c>
      <c r="AL22" s="39"/>
      <c r="AM22" s="47" t="s">
        <v>130</v>
      </c>
    </row>
    <row r="23" spans="1:39" x14ac:dyDescent="0.25">
      <c r="A23" s="39">
        <f t="shared" si="1"/>
        <v>2019</v>
      </c>
      <c r="B23" s="40">
        <v>43815</v>
      </c>
      <c r="C23" s="39"/>
      <c r="D23" s="39" t="s">
        <v>118</v>
      </c>
      <c r="E23" s="39" t="s">
        <v>119</v>
      </c>
      <c r="F23" s="39" t="s">
        <v>120</v>
      </c>
      <c r="G23" s="39" t="s">
        <v>121</v>
      </c>
      <c r="H23" s="39" t="s">
        <v>122</v>
      </c>
      <c r="I23" s="41">
        <v>43821</v>
      </c>
      <c r="J23" s="42">
        <v>1111111</v>
      </c>
      <c r="K23" s="42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43">
        <v>1111111</v>
      </c>
      <c r="Z23" s="44">
        <f t="shared" si="2"/>
        <v>111111</v>
      </c>
      <c r="AA23" s="44">
        <v>1131</v>
      </c>
      <c r="AB23" s="45">
        <f t="shared" si="3"/>
        <v>0.90000009000000902</v>
      </c>
      <c r="AC23" s="44">
        <v>11111111131</v>
      </c>
      <c r="AD23" s="45">
        <v>11111111111111</v>
      </c>
      <c r="AE23" s="39">
        <v>222222</v>
      </c>
      <c r="AF23" s="39"/>
      <c r="AG23" s="39"/>
      <c r="AH23" s="39"/>
      <c r="AI23" s="39"/>
      <c r="AJ23" s="39" t="s">
        <v>75</v>
      </c>
      <c r="AK23" s="46" t="str">
        <f t="shared" si="0"/>
        <v>201902-003936    3/4</v>
      </c>
      <c r="AL23" s="39"/>
      <c r="AM23" s="47" t="s">
        <v>131</v>
      </c>
    </row>
    <row r="24" spans="1:39" x14ac:dyDescent="0.25">
      <c r="A24" s="39">
        <f t="shared" si="1"/>
        <v>2019</v>
      </c>
      <c r="B24" s="40">
        <v>43816</v>
      </c>
      <c r="C24" s="39"/>
      <c r="D24" s="39" t="s">
        <v>118</v>
      </c>
      <c r="E24" s="39" t="s">
        <v>119</v>
      </c>
      <c r="F24" s="39" t="s">
        <v>120</v>
      </c>
      <c r="G24" s="39" t="s">
        <v>121</v>
      </c>
      <c r="H24" s="39" t="s">
        <v>122</v>
      </c>
      <c r="I24" s="41">
        <v>43822</v>
      </c>
      <c r="J24" s="42">
        <v>1111111</v>
      </c>
      <c r="K24" s="42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43">
        <v>1111111</v>
      </c>
      <c r="Z24" s="44">
        <f t="shared" si="2"/>
        <v>111111</v>
      </c>
      <c r="AA24" s="44">
        <v>1132</v>
      </c>
      <c r="AB24" s="45">
        <f t="shared" si="3"/>
        <v>0.90000009000000902</v>
      </c>
      <c r="AC24" s="44">
        <v>11111111132</v>
      </c>
      <c r="AD24" s="45">
        <v>11111111111111</v>
      </c>
      <c r="AE24" s="39">
        <v>222222</v>
      </c>
      <c r="AF24" s="39"/>
      <c r="AG24" s="39"/>
      <c r="AH24" s="39"/>
      <c r="AI24" s="39"/>
      <c r="AJ24" s="39" t="s">
        <v>75</v>
      </c>
      <c r="AK24" s="46" t="str">
        <f t="shared" si="0"/>
        <v>201902-003936    4/4</v>
      </c>
      <c r="AL24" s="39"/>
      <c r="AM24" s="47" t="s">
        <v>132</v>
      </c>
    </row>
    <row r="25" spans="1:39" x14ac:dyDescent="0.25">
      <c r="A25" s="39">
        <f t="shared" si="1"/>
        <v>2019</v>
      </c>
      <c r="B25" s="40">
        <v>43817</v>
      </c>
      <c r="C25" s="39"/>
      <c r="D25" s="39" t="s">
        <v>118</v>
      </c>
      <c r="E25" s="39" t="s">
        <v>119</v>
      </c>
      <c r="F25" s="39" t="s">
        <v>120</v>
      </c>
      <c r="G25" s="39" t="s">
        <v>121</v>
      </c>
      <c r="H25" s="39" t="s">
        <v>122</v>
      </c>
      <c r="I25" s="41">
        <v>43823</v>
      </c>
      <c r="J25" s="42">
        <v>1111111</v>
      </c>
      <c r="K25" s="42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43">
        <v>1111111</v>
      </c>
      <c r="Z25" s="44">
        <f t="shared" si="2"/>
        <v>111111</v>
      </c>
      <c r="AA25" s="44">
        <v>1133</v>
      </c>
      <c r="AB25" s="45">
        <f t="shared" si="3"/>
        <v>0.90000009000000902</v>
      </c>
      <c r="AC25" s="44">
        <v>11111111133</v>
      </c>
      <c r="AD25" s="45">
        <v>11111111111111</v>
      </c>
      <c r="AE25" s="39">
        <v>222222</v>
      </c>
      <c r="AF25" s="39"/>
      <c r="AG25" s="39"/>
      <c r="AH25" s="39"/>
      <c r="AI25" s="39"/>
      <c r="AJ25" s="39" t="s">
        <v>76</v>
      </c>
      <c r="AK25" s="46" t="str">
        <f t="shared" si="0"/>
        <v>201904-004291    1/1</v>
      </c>
      <c r="AL25" s="39"/>
      <c r="AM25" s="47" t="s">
        <v>125</v>
      </c>
    </row>
    <row r="26" spans="1:39" x14ac:dyDescent="0.25">
      <c r="A26" s="39">
        <f t="shared" si="1"/>
        <v>2019</v>
      </c>
      <c r="B26" s="40">
        <v>43818</v>
      </c>
      <c r="C26" s="39"/>
      <c r="D26" s="39" t="s">
        <v>118</v>
      </c>
      <c r="E26" s="39" t="s">
        <v>119</v>
      </c>
      <c r="F26" s="39" t="s">
        <v>120</v>
      </c>
      <c r="G26" s="39" t="s">
        <v>121</v>
      </c>
      <c r="H26" s="39" t="s">
        <v>122</v>
      </c>
      <c r="I26" s="41">
        <v>43824</v>
      </c>
      <c r="J26" s="42">
        <v>1111111</v>
      </c>
      <c r="K26" s="42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43">
        <v>1111111</v>
      </c>
      <c r="Z26" s="44">
        <f t="shared" si="2"/>
        <v>111111</v>
      </c>
      <c r="AA26" s="44">
        <v>1134</v>
      </c>
      <c r="AB26" s="45">
        <f t="shared" si="3"/>
        <v>0.90000009000000902</v>
      </c>
      <c r="AC26" s="44">
        <v>11111111134</v>
      </c>
      <c r="AD26" s="45">
        <v>11111111111111</v>
      </c>
      <c r="AE26" s="39">
        <v>222222</v>
      </c>
      <c r="AF26" s="39"/>
      <c r="AG26" s="39"/>
      <c r="AH26" s="39"/>
      <c r="AI26" s="39"/>
      <c r="AJ26" s="39" t="s">
        <v>77</v>
      </c>
      <c r="AK26" s="46" t="str">
        <f t="shared" si="0"/>
        <v>201905-004439    1/1</v>
      </c>
      <c r="AL26" s="39"/>
      <c r="AM26" s="47" t="s">
        <v>125</v>
      </c>
    </row>
    <row r="27" spans="1:39" x14ac:dyDescent="0.25">
      <c r="A27" s="39">
        <f t="shared" si="1"/>
        <v>2019</v>
      </c>
      <c r="B27" s="40">
        <v>43819</v>
      </c>
      <c r="C27" s="39"/>
      <c r="D27" s="39" t="s">
        <v>118</v>
      </c>
      <c r="E27" s="39" t="s">
        <v>119</v>
      </c>
      <c r="F27" s="39" t="s">
        <v>120</v>
      </c>
      <c r="G27" s="39" t="s">
        <v>121</v>
      </c>
      <c r="H27" s="39" t="s">
        <v>122</v>
      </c>
      <c r="I27" s="41">
        <v>43825</v>
      </c>
      <c r="J27" s="42">
        <v>1111111</v>
      </c>
      <c r="K27" s="42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43">
        <v>1111111</v>
      </c>
      <c r="Z27" s="44">
        <f t="shared" si="2"/>
        <v>111111</v>
      </c>
      <c r="AA27" s="44">
        <v>1135</v>
      </c>
      <c r="AB27" s="45">
        <f t="shared" si="3"/>
        <v>0.90000009000000902</v>
      </c>
      <c r="AC27" s="44">
        <v>11111111135</v>
      </c>
      <c r="AD27" s="45">
        <v>11111111111111</v>
      </c>
      <c r="AE27" s="39">
        <v>222222</v>
      </c>
      <c r="AF27" s="39"/>
      <c r="AG27" s="39"/>
      <c r="AH27" s="39"/>
      <c r="AI27" s="39"/>
      <c r="AJ27" s="39" t="s">
        <v>78</v>
      </c>
      <c r="AK27" s="46" t="str">
        <f t="shared" si="0"/>
        <v>201906-004580    1/8</v>
      </c>
      <c r="AL27" s="39"/>
      <c r="AM27" s="47" t="s">
        <v>138</v>
      </c>
    </row>
    <row r="28" spans="1:39" x14ac:dyDescent="0.25">
      <c r="A28" s="39">
        <f t="shared" si="1"/>
        <v>2019</v>
      </c>
      <c r="B28" s="40">
        <v>43820</v>
      </c>
      <c r="C28" s="39"/>
      <c r="D28" s="39" t="s">
        <v>118</v>
      </c>
      <c r="E28" s="39" t="s">
        <v>119</v>
      </c>
      <c r="F28" s="39" t="s">
        <v>120</v>
      </c>
      <c r="G28" s="39" t="s">
        <v>121</v>
      </c>
      <c r="H28" s="39" t="s">
        <v>122</v>
      </c>
      <c r="I28" s="41">
        <v>43826</v>
      </c>
      <c r="J28" s="42">
        <v>1111111</v>
      </c>
      <c r="K28" s="42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43">
        <v>1111111</v>
      </c>
      <c r="Z28" s="44">
        <f t="shared" si="2"/>
        <v>111111</v>
      </c>
      <c r="AA28" s="44">
        <v>1136</v>
      </c>
      <c r="AB28" s="45">
        <f t="shared" si="3"/>
        <v>0.90000009000000902</v>
      </c>
      <c r="AC28" s="44">
        <v>11111111136</v>
      </c>
      <c r="AD28" s="45">
        <v>11111111111111</v>
      </c>
      <c r="AE28" s="39">
        <v>222222</v>
      </c>
      <c r="AF28" s="39"/>
      <c r="AG28" s="39"/>
      <c r="AH28" s="39"/>
      <c r="AI28" s="39"/>
      <c r="AJ28" s="39" t="s">
        <v>78</v>
      </c>
      <c r="AK28" s="46" t="str">
        <f t="shared" si="0"/>
        <v>201906-004580    2/8</v>
      </c>
      <c r="AL28" s="39"/>
      <c r="AM28" s="47" t="s">
        <v>139</v>
      </c>
    </row>
    <row r="29" spans="1:39" x14ac:dyDescent="0.25">
      <c r="A29" s="39">
        <f t="shared" si="1"/>
        <v>2019</v>
      </c>
      <c r="B29" s="40">
        <v>43821</v>
      </c>
      <c r="C29" s="39"/>
      <c r="D29" s="39" t="s">
        <v>118</v>
      </c>
      <c r="E29" s="39" t="s">
        <v>119</v>
      </c>
      <c r="F29" s="39" t="s">
        <v>120</v>
      </c>
      <c r="G29" s="39" t="s">
        <v>121</v>
      </c>
      <c r="H29" s="39" t="s">
        <v>122</v>
      </c>
      <c r="I29" s="41">
        <v>43827</v>
      </c>
      <c r="J29" s="42">
        <v>1111111</v>
      </c>
      <c r="K29" s="42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43">
        <v>1111111</v>
      </c>
      <c r="Z29" s="44">
        <f t="shared" si="2"/>
        <v>111111</v>
      </c>
      <c r="AA29" s="44">
        <v>1137</v>
      </c>
      <c r="AB29" s="45">
        <f t="shared" si="3"/>
        <v>0.90000009000000902</v>
      </c>
      <c r="AC29" s="44">
        <v>11111111137</v>
      </c>
      <c r="AD29" s="45">
        <v>11111111111111</v>
      </c>
      <c r="AE29" s="39">
        <v>222222</v>
      </c>
      <c r="AF29" s="39"/>
      <c r="AG29" s="39"/>
      <c r="AH29" s="39"/>
      <c r="AI29" s="39"/>
      <c r="AJ29" s="39" t="s">
        <v>78</v>
      </c>
      <c r="AK29" s="46" t="str">
        <f t="shared" si="0"/>
        <v>201906-004580    3/8</v>
      </c>
      <c r="AL29" s="39"/>
      <c r="AM29" s="47" t="s">
        <v>140</v>
      </c>
    </row>
    <row r="30" spans="1:39" x14ac:dyDescent="0.25">
      <c r="A30" s="39">
        <f t="shared" si="1"/>
        <v>2019</v>
      </c>
      <c r="B30" s="40">
        <v>43822</v>
      </c>
      <c r="C30" s="39"/>
      <c r="D30" s="39" t="s">
        <v>118</v>
      </c>
      <c r="E30" s="39" t="s">
        <v>119</v>
      </c>
      <c r="F30" s="39" t="s">
        <v>120</v>
      </c>
      <c r="G30" s="39" t="s">
        <v>121</v>
      </c>
      <c r="H30" s="39" t="s">
        <v>122</v>
      </c>
      <c r="I30" s="41">
        <v>43828</v>
      </c>
      <c r="J30" s="42">
        <v>1111111</v>
      </c>
      <c r="K30" s="42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43">
        <v>1111111</v>
      </c>
      <c r="Z30" s="44">
        <f t="shared" si="2"/>
        <v>111111</v>
      </c>
      <c r="AA30" s="44">
        <v>1138</v>
      </c>
      <c r="AB30" s="45">
        <f t="shared" si="3"/>
        <v>0.90000009000000902</v>
      </c>
      <c r="AC30" s="44">
        <v>11111111138</v>
      </c>
      <c r="AD30" s="45">
        <v>11111111111111</v>
      </c>
      <c r="AE30" s="39">
        <v>222222</v>
      </c>
      <c r="AF30" s="39"/>
      <c r="AG30" s="39"/>
      <c r="AH30" s="39"/>
      <c r="AI30" s="39"/>
      <c r="AJ30" s="39" t="s">
        <v>78</v>
      </c>
      <c r="AK30" s="46" t="str">
        <f t="shared" si="0"/>
        <v>201906-004580    4/8</v>
      </c>
      <c r="AL30" s="39"/>
      <c r="AM30" s="47" t="s">
        <v>141</v>
      </c>
    </row>
    <row r="31" spans="1:39" x14ac:dyDescent="0.25">
      <c r="A31" s="39">
        <f t="shared" si="1"/>
        <v>2019</v>
      </c>
      <c r="B31" s="40">
        <v>43823</v>
      </c>
      <c r="C31" s="39"/>
      <c r="D31" s="39" t="s">
        <v>118</v>
      </c>
      <c r="E31" s="39" t="s">
        <v>119</v>
      </c>
      <c r="F31" s="39" t="s">
        <v>120</v>
      </c>
      <c r="G31" s="39" t="s">
        <v>121</v>
      </c>
      <c r="H31" s="39" t="s">
        <v>122</v>
      </c>
      <c r="I31" s="41">
        <v>43829</v>
      </c>
      <c r="J31" s="42">
        <v>1111111</v>
      </c>
      <c r="K31" s="42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43">
        <v>1111111</v>
      </c>
      <c r="Z31" s="44">
        <f t="shared" si="2"/>
        <v>111111</v>
      </c>
      <c r="AA31" s="44">
        <v>1139</v>
      </c>
      <c r="AB31" s="45">
        <f t="shared" si="3"/>
        <v>0.90000009000000902</v>
      </c>
      <c r="AC31" s="44">
        <v>11111111139</v>
      </c>
      <c r="AD31" s="45">
        <v>11111111111111</v>
      </c>
      <c r="AE31" s="39">
        <v>222222</v>
      </c>
      <c r="AF31" s="39"/>
      <c r="AG31" s="39"/>
      <c r="AH31" s="39"/>
      <c r="AI31" s="39"/>
      <c r="AJ31" s="39" t="s">
        <v>78</v>
      </c>
      <c r="AK31" s="46" t="str">
        <f t="shared" si="0"/>
        <v>201906-004580    5/8</v>
      </c>
      <c r="AL31" s="39"/>
      <c r="AM31" s="47" t="s">
        <v>142</v>
      </c>
    </row>
    <row r="32" spans="1:39" x14ac:dyDescent="0.25">
      <c r="A32" s="39">
        <f t="shared" si="1"/>
        <v>2019</v>
      </c>
      <c r="B32" s="40">
        <v>43824</v>
      </c>
      <c r="C32" s="39"/>
      <c r="D32" s="39" t="s">
        <v>118</v>
      </c>
      <c r="E32" s="39" t="s">
        <v>119</v>
      </c>
      <c r="F32" s="39" t="s">
        <v>120</v>
      </c>
      <c r="G32" s="39" t="s">
        <v>121</v>
      </c>
      <c r="H32" s="39" t="s">
        <v>122</v>
      </c>
      <c r="I32" s="41">
        <v>43830</v>
      </c>
      <c r="J32" s="42">
        <v>1111111</v>
      </c>
      <c r="K32" s="42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43">
        <v>1111111</v>
      </c>
      <c r="Z32" s="44">
        <f t="shared" si="2"/>
        <v>111111</v>
      </c>
      <c r="AA32" s="44">
        <v>1140</v>
      </c>
      <c r="AB32" s="45">
        <f t="shared" si="3"/>
        <v>0.90000009000000902</v>
      </c>
      <c r="AC32" s="44">
        <v>11111111140</v>
      </c>
      <c r="AD32" s="45">
        <v>11111111111111</v>
      </c>
      <c r="AE32" s="39">
        <v>222222</v>
      </c>
      <c r="AF32" s="39"/>
      <c r="AG32" s="39"/>
      <c r="AH32" s="39"/>
      <c r="AI32" s="39"/>
      <c r="AJ32" s="39" t="s">
        <v>78</v>
      </c>
      <c r="AK32" s="46" t="str">
        <f t="shared" si="0"/>
        <v>201906-004580    6/8</v>
      </c>
      <c r="AL32" s="39"/>
      <c r="AM32" s="47" t="s">
        <v>143</v>
      </c>
    </row>
    <row r="33" spans="1:39" x14ac:dyDescent="0.25">
      <c r="A33" s="39">
        <f t="shared" si="1"/>
        <v>2019</v>
      </c>
      <c r="B33" s="40">
        <v>43825</v>
      </c>
      <c r="C33" s="39"/>
      <c r="D33" s="39" t="s">
        <v>118</v>
      </c>
      <c r="E33" s="39" t="s">
        <v>119</v>
      </c>
      <c r="F33" s="39" t="s">
        <v>120</v>
      </c>
      <c r="G33" s="39" t="s">
        <v>121</v>
      </c>
      <c r="H33" s="39" t="s">
        <v>122</v>
      </c>
      <c r="I33" s="41">
        <v>43831</v>
      </c>
      <c r="J33" s="42">
        <v>1111111</v>
      </c>
      <c r="K33" s="42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43">
        <v>1111111</v>
      </c>
      <c r="Z33" s="44">
        <f t="shared" si="2"/>
        <v>111111</v>
      </c>
      <c r="AA33" s="44">
        <v>1141</v>
      </c>
      <c r="AB33" s="45">
        <f t="shared" si="3"/>
        <v>0.90000009000000902</v>
      </c>
      <c r="AC33" s="44">
        <v>11111111141</v>
      </c>
      <c r="AD33" s="45">
        <v>11111111111111</v>
      </c>
      <c r="AE33" s="39">
        <v>222222</v>
      </c>
      <c r="AF33" s="39"/>
      <c r="AG33" s="39"/>
      <c r="AH33" s="39"/>
      <c r="AI33" s="39"/>
      <c r="AJ33" s="39" t="s">
        <v>78</v>
      </c>
      <c r="AK33" s="46" t="str">
        <f t="shared" si="0"/>
        <v>201906-004580    7/8</v>
      </c>
      <c r="AL33" s="39"/>
      <c r="AM33" s="47" t="s">
        <v>144</v>
      </c>
    </row>
    <row r="34" spans="1:39" x14ac:dyDescent="0.25">
      <c r="A34" s="39">
        <f t="shared" si="1"/>
        <v>2019</v>
      </c>
      <c r="B34" s="40">
        <v>43826</v>
      </c>
      <c r="C34" s="39"/>
      <c r="D34" s="39" t="s">
        <v>118</v>
      </c>
      <c r="E34" s="39" t="s">
        <v>119</v>
      </c>
      <c r="F34" s="39" t="s">
        <v>120</v>
      </c>
      <c r="G34" s="39" t="s">
        <v>121</v>
      </c>
      <c r="H34" s="39" t="s">
        <v>122</v>
      </c>
      <c r="I34" s="41">
        <v>43832</v>
      </c>
      <c r="J34" s="42">
        <v>1111111</v>
      </c>
      <c r="K34" s="42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43">
        <v>1111111</v>
      </c>
      <c r="Z34" s="44">
        <f t="shared" si="2"/>
        <v>111111</v>
      </c>
      <c r="AA34" s="44">
        <v>1142</v>
      </c>
      <c r="AB34" s="45">
        <f t="shared" si="3"/>
        <v>0.90000009000000902</v>
      </c>
      <c r="AC34" s="44">
        <v>11111111142</v>
      </c>
      <c r="AD34" s="45">
        <v>11111111111111</v>
      </c>
      <c r="AE34" s="39">
        <v>222222</v>
      </c>
      <c r="AF34" s="39"/>
      <c r="AG34" s="39"/>
      <c r="AH34" s="39"/>
      <c r="AI34" s="39"/>
      <c r="AJ34" s="39" t="s">
        <v>78</v>
      </c>
      <c r="AK34" s="46" t="str">
        <f t="shared" si="0"/>
        <v>201906-004580    8/8</v>
      </c>
      <c r="AL34" s="39"/>
      <c r="AM34" s="47" t="s">
        <v>145</v>
      </c>
    </row>
    <row r="35" spans="1:39" x14ac:dyDescent="0.25">
      <c r="A35" s="39">
        <f t="shared" si="1"/>
        <v>2019</v>
      </c>
      <c r="B35" s="40">
        <v>43827</v>
      </c>
      <c r="C35" s="39"/>
      <c r="D35" s="39" t="s">
        <v>118</v>
      </c>
      <c r="E35" s="39" t="s">
        <v>119</v>
      </c>
      <c r="F35" s="39" t="s">
        <v>120</v>
      </c>
      <c r="G35" s="39" t="s">
        <v>121</v>
      </c>
      <c r="H35" s="39" t="s">
        <v>122</v>
      </c>
      <c r="I35" s="41">
        <v>43833</v>
      </c>
      <c r="J35" s="42">
        <v>1111111</v>
      </c>
      <c r="K35" s="42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43">
        <v>1111111</v>
      </c>
      <c r="Z35" s="44">
        <f t="shared" si="2"/>
        <v>111111</v>
      </c>
      <c r="AA35" s="44">
        <v>1143</v>
      </c>
      <c r="AB35" s="45">
        <f t="shared" si="3"/>
        <v>0.90000009000000902</v>
      </c>
      <c r="AC35" s="44">
        <v>11111111143</v>
      </c>
      <c r="AD35" s="45">
        <v>11111111111111</v>
      </c>
      <c r="AE35" s="39">
        <v>222222</v>
      </c>
      <c r="AF35" s="39"/>
      <c r="AG35" s="39"/>
      <c r="AH35" s="39"/>
      <c r="AI35" s="39"/>
      <c r="AJ35" s="39" t="s">
        <v>79</v>
      </c>
      <c r="AK35" s="46" t="str">
        <f t="shared" si="0"/>
        <v>201906-004620    1/8</v>
      </c>
      <c r="AL35" s="39"/>
      <c r="AM35" s="47" t="s">
        <v>138</v>
      </c>
    </row>
    <row r="36" spans="1:39" x14ac:dyDescent="0.25">
      <c r="A36" s="39">
        <f t="shared" si="1"/>
        <v>2019</v>
      </c>
      <c r="B36" s="40">
        <v>43828</v>
      </c>
      <c r="C36" s="39"/>
      <c r="D36" s="39" t="s">
        <v>118</v>
      </c>
      <c r="E36" s="39" t="s">
        <v>119</v>
      </c>
      <c r="F36" s="39" t="s">
        <v>120</v>
      </c>
      <c r="G36" s="39" t="s">
        <v>121</v>
      </c>
      <c r="H36" s="39" t="s">
        <v>122</v>
      </c>
      <c r="I36" s="41">
        <v>43834</v>
      </c>
      <c r="J36" s="42">
        <v>1111111</v>
      </c>
      <c r="K36" s="42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43">
        <v>1111111</v>
      </c>
      <c r="Z36" s="44">
        <f t="shared" si="2"/>
        <v>111111</v>
      </c>
      <c r="AA36" s="44">
        <v>1144</v>
      </c>
      <c r="AB36" s="45">
        <f t="shared" si="3"/>
        <v>0.90000009000000902</v>
      </c>
      <c r="AC36" s="44">
        <v>11111111144</v>
      </c>
      <c r="AD36" s="45">
        <v>11111111111111</v>
      </c>
      <c r="AE36" s="39">
        <v>222222</v>
      </c>
      <c r="AF36" s="39"/>
      <c r="AG36" s="39"/>
      <c r="AH36" s="39"/>
      <c r="AI36" s="39"/>
      <c r="AJ36" s="39" t="s">
        <v>79</v>
      </c>
      <c r="AK36" s="46" t="str">
        <f t="shared" si="0"/>
        <v>201906-004620    2/8</v>
      </c>
      <c r="AL36" s="39"/>
      <c r="AM36" s="47" t="s">
        <v>139</v>
      </c>
    </row>
    <row r="37" spans="1:39" x14ac:dyDescent="0.25">
      <c r="A37" s="39">
        <f t="shared" si="1"/>
        <v>2019</v>
      </c>
      <c r="B37" s="40">
        <v>43829</v>
      </c>
      <c r="C37" s="39"/>
      <c r="D37" s="39" t="s">
        <v>118</v>
      </c>
      <c r="E37" s="39" t="s">
        <v>119</v>
      </c>
      <c r="F37" s="39" t="s">
        <v>120</v>
      </c>
      <c r="G37" s="39" t="s">
        <v>121</v>
      </c>
      <c r="H37" s="39" t="s">
        <v>122</v>
      </c>
      <c r="I37" s="41">
        <v>43835</v>
      </c>
      <c r="J37" s="42">
        <v>1111111</v>
      </c>
      <c r="K37" s="42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43">
        <v>1111111</v>
      </c>
      <c r="Z37" s="44">
        <f t="shared" si="2"/>
        <v>111111</v>
      </c>
      <c r="AA37" s="44">
        <v>1145</v>
      </c>
      <c r="AB37" s="45">
        <f t="shared" si="3"/>
        <v>0.90000009000000902</v>
      </c>
      <c r="AC37" s="44">
        <v>11111111145</v>
      </c>
      <c r="AD37" s="45">
        <v>11111111111111</v>
      </c>
      <c r="AE37" s="39">
        <v>222222</v>
      </c>
      <c r="AF37" s="39"/>
      <c r="AG37" s="39"/>
      <c r="AH37" s="39"/>
      <c r="AI37" s="39"/>
      <c r="AJ37" s="39" t="s">
        <v>79</v>
      </c>
      <c r="AK37" s="46" t="str">
        <f t="shared" si="0"/>
        <v>201906-004620    3/8</v>
      </c>
      <c r="AL37" s="39"/>
      <c r="AM37" s="47" t="s">
        <v>140</v>
      </c>
    </row>
    <row r="38" spans="1:39" x14ac:dyDescent="0.25">
      <c r="A38" s="39">
        <f t="shared" si="1"/>
        <v>2019</v>
      </c>
      <c r="B38" s="40">
        <v>43830</v>
      </c>
      <c r="C38" s="39"/>
      <c r="D38" s="39" t="s">
        <v>118</v>
      </c>
      <c r="E38" s="39" t="s">
        <v>119</v>
      </c>
      <c r="F38" s="39" t="s">
        <v>120</v>
      </c>
      <c r="G38" s="39" t="s">
        <v>121</v>
      </c>
      <c r="H38" s="39" t="s">
        <v>122</v>
      </c>
      <c r="I38" s="41">
        <v>43836</v>
      </c>
      <c r="J38" s="42">
        <v>1111111</v>
      </c>
      <c r="K38" s="42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43">
        <v>1111111</v>
      </c>
      <c r="Z38" s="44">
        <f t="shared" si="2"/>
        <v>111111</v>
      </c>
      <c r="AA38" s="44">
        <v>1146</v>
      </c>
      <c r="AB38" s="45">
        <f t="shared" si="3"/>
        <v>0.90000009000000902</v>
      </c>
      <c r="AC38" s="44">
        <v>11111111146</v>
      </c>
      <c r="AD38" s="45">
        <v>11111111111111</v>
      </c>
      <c r="AE38" s="39">
        <v>222222</v>
      </c>
      <c r="AF38" s="39"/>
      <c r="AG38" s="39"/>
      <c r="AH38" s="39"/>
      <c r="AI38" s="39"/>
      <c r="AJ38" s="39" t="s">
        <v>79</v>
      </c>
      <c r="AK38" s="46" t="str">
        <f t="shared" si="0"/>
        <v>201906-004620    4/8</v>
      </c>
      <c r="AL38" s="39"/>
      <c r="AM38" s="47" t="s">
        <v>141</v>
      </c>
    </row>
    <row r="39" spans="1:39" x14ac:dyDescent="0.25">
      <c r="A39" s="39">
        <f t="shared" si="1"/>
        <v>2020</v>
      </c>
      <c r="B39" s="40">
        <v>43831</v>
      </c>
      <c r="C39" s="39"/>
      <c r="D39" s="39" t="s">
        <v>118</v>
      </c>
      <c r="E39" s="39" t="s">
        <v>119</v>
      </c>
      <c r="F39" s="39" t="s">
        <v>120</v>
      </c>
      <c r="G39" s="39" t="s">
        <v>121</v>
      </c>
      <c r="H39" s="39" t="s">
        <v>122</v>
      </c>
      <c r="I39" s="41">
        <v>43837</v>
      </c>
      <c r="J39" s="42">
        <v>1111111</v>
      </c>
      <c r="K39" s="42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43">
        <v>1111111</v>
      </c>
      <c r="Z39" s="44">
        <f t="shared" si="2"/>
        <v>111111</v>
      </c>
      <c r="AA39" s="44">
        <v>1147</v>
      </c>
      <c r="AB39" s="45">
        <f t="shared" si="3"/>
        <v>0.90000009000000902</v>
      </c>
      <c r="AC39" s="44">
        <v>11111111147</v>
      </c>
      <c r="AD39" s="45">
        <v>11111111111111</v>
      </c>
      <c r="AE39" s="39">
        <v>222222</v>
      </c>
      <c r="AF39" s="39"/>
      <c r="AG39" s="39"/>
      <c r="AH39" s="39"/>
      <c r="AI39" s="39"/>
      <c r="AJ39" s="39" t="s">
        <v>79</v>
      </c>
      <c r="AK39" s="46" t="str">
        <f t="shared" si="0"/>
        <v>201906-004620    5/8</v>
      </c>
      <c r="AL39" s="39"/>
      <c r="AM39" s="47" t="s">
        <v>142</v>
      </c>
    </row>
    <row r="40" spans="1:39" x14ac:dyDescent="0.25">
      <c r="A40" s="39">
        <f t="shared" si="1"/>
        <v>2020</v>
      </c>
      <c r="B40" s="40">
        <v>43832</v>
      </c>
      <c r="C40" s="39"/>
      <c r="D40" s="39" t="s">
        <v>118</v>
      </c>
      <c r="E40" s="39" t="s">
        <v>119</v>
      </c>
      <c r="F40" s="39" t="s">
        <v>120</v>
      </c>
      <c r="G40" s="39" t="s">
        <v>121</v>
      </c>
      <c r="H40" s="39" t="s">
        <v>122</v>
      </c>
      <c r="I40" s="41">
        <v>43838</v>
      </c>
      <c r="J40" s="42">
        <v>1111111</v>
      </c>
      <c r="K40" s="42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43">
        <v>1111111</v>
      </c>
      <c r="Z40" s="44">
        <f t="shared" si="2"/>
        <v>111111</v>
      </c>
      <c r="AA40" s="44">
        <v>1148</v>
      </c>
      <c r="AB40" s="45">
        <f t="shared" si="3"/>
        <v>0.90000009000000902</v>
      </c>
      <c r="AC40" s="44">
        <v>11111111148</v>
      </c>
      <c r="AD40" s="45">
        <v>11111111111111</v>
      </c>
      <c r="AE40" s="39">
        <v>222222</v>
      </c>
      <c r="AF40" s="39"/>
      <c r="AG40" s="39"/>
      <c r="AH40" s="39"/>
      <c r="AI40" s="39"/>
      <c r="AJ40" s="39" t="s">
        <v>79</v>
      </c>
      <c r="AK40" s="46" t="str">
        <f t="shared" si="0"/>
        <v>201906-004620    6/8</v>
      </c>
      <c r="AL40" s="39"/>
      <c r="AM40" s="47" t="s">
        <v>143</v>
      </c>
    </row>
    <row r="41" spans="1:39" x14ac:dyDescent="0.25">
      <c r="A41" s="39">
        <f t="shared" si="1"/>
        <v>2020</v>
      </c>
      <c r="B41" s="40">
        <v>43833</v>
      </c>
      <c r="C41" s="39"/>
      <c r="D41" s="39" t="s">
        <v>118</v>
      </c>
      <c r="E41" s="39" t="s">
        <v>119</v>
      </c>
      <c r="F41" s="39" t="s">
        <v>120</v>
      </c>
      <c r="G41" s="39" t="s">
        <v>121</v>
      </c>
      <c r="H41" s="39" t="s">
        <v>122</v>
      </c>
      <c r="I41" s="41">
        <v>43839</v>
      </c>
      <c r="J41" s="42">
        <v>1111111</v>
      </c>
      <c r="K41" s="42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43">
        <v>1111111</v>
      </c>
      <c r="Z41" s="44">
        <f t="shared" si="2"/>
        <v>111111</v>
      </c>
      <c r="AA41" s="44">
        <v>1149</v>
      </c>
      <c r="AB41" s="45">
        <f t="shared" si="3"/>
        <v>0.90000009000000902</v>
      </c>
      <c r="AC41" s="44">
        <v>11111111149</v>
      </c>
      <c r="AD41" s="45">
        <v>11111111111111</v>
      </c>
      <c r="AE41" s="39">
        <v>222222</v>
      </c>
      <c r="AF41" s="39"/>
      <c r="AG41" s="39"/>
      <c r="AH41" s="39"/>
      <c r="AI41" s="39"/>
      <c r="AJ41" s="39" t="s">
        <v>79</v>
      </c>
      <c r="AK41" s="46" t="str">
        <f t="shared" si="0"/>
        <v>201906-004620    7/8</v>
      </c>
      <c r="AL41" s="39"/>
      <c r="AM41" s="47" t="s">
        <v>144</v>
      </c>
    </row>
    <row r="42" spans="1:39" x14ac:dyDescent="0.25">
      <c r="A42" s="39">
        <f t="shared" si="1"/>
        <v>2020</v>
      </c>
      <c r="B42" s="40">
        <v>43834</v>
      </c>
      <c r="C42" s="39"/>
      <c r="D42" s="39" t="s">
        <v>118</v>
      </c>
      <c r="E42" s="39" t="s">
        <v>119</v>
      </c>
      <c r="F42" s="39" t="s">
        <v>120</v>
      </c>
      <c r="G42" s="39" t="s">
        <v>121</v>
      </c>
      <c r="H42" s="39" t="s">
        <v>122</v>
      </c>
      <c r="I42" s="41">
        <v>43840</v>
      </c>
      <c r="J42" s="42">
        <v>1111111</v>
      </c>
      <c r="K42" s="42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43">
        <v>1111111</v>
      </c>
      <c r="Z42" s="44">
        <f t="shared" si="2"/>
        <v>111111</v>
      </c>
      <c r="AA42" s="44">
        <v>1150</v>
      </c>
      <c r="AB42" s="45">
        <f t="shared" si="3"/>
        <v>0.90000009000000902</v>
      </c>
      <c r="AC42" s="44">
        <v>11111111150</v>
      </c>
      <c r="AD42" s="45">
        <v>11111111111111</v>
      </c>
      <c r="AE42" s="39">
        <v>222222</v>
      </c>
      <c r="AF42" s="39"/>
      <c r="AG42" s="39"/>
      <c r="AH42" s="39"/>
      <c r="AI42" s="39"/>
      <c r="AJ42" s="39" t="s">
        <v>79</v>
      </c>
      <c r="AK42" s="46" t="str">
        <f t="shared" si="0"/>
        <v>201906-004620    8/8</v>
      </c>
      <c r="AL42" s="39"/>
      <c r="AM42" s="47" t="s">
        <v>145</v>
      </c>
    </row>
    <row r="43" spans="1:39" x14ac:dyDescent="0.25">
      <c r="A43" s="39">
        <f t="shared" si="1"/>
        <v>2020</v>
      </c>
      <c r="B43" s="40">
        <v>43835</v>
      </c>
      <c r="C43" s="39"/>
      <c r="D43" s="39" t="s">
        <v>118</v>
      </c>
      <c r="E43" s="39" t="s">
        <v>119</v>
      </c>
      <c r="F43" s="39" t="s">
        <v>120</v>
      </c>
      <c r="G43" s="39" t="s">
        <v>121</v>
      </c>
      <c r="H43" s="39" t="s">
        <v>122</v>
      </c>
      <c r="I43" s="41">
        <v>43841</v>
      </c>
      <c r="J43" s="42">
        <v>1111111</v>
      </c>
      <c r="K43" s="42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43">
        <v>1111111</v>
      </c>
      <c r="Z43" s="44">
        <f t="shared" si="2"/>
        <v>111111</v>
      </c>
      <c r="AA43" s="44">
        <v>1151</v>
      </c>
      <c r="AB43" s="45">
        <f t="shared" si="3"/>
        <v>0.90000009000000902</v>
      </c>
      <c r="AC43" s="44">
        <v>11111111151</v>
      </c>
      <c r="AD43" s="45">
        <v>11111111111111</v>
      </c>
      <c r="AE43" s="39">
        <v>222222</v>
      </c>
      <c r="AF43" s="39"/>
      <c r="AG43" s="39"/>
      <c r="AH43" s="39"/>
      <c r="AI43" s="39"/>
      <c r="AJ43" s="39" t="s">
        <v>80</v>
      </c>
      <c r="AK43" s="46" t="str">
        <f t="shared" si="0"/>
        <v>201906-004650    1/5</v>
      </c>
      <c r="AL43" s="39"/>
      <c r="AM43" s="47" t="s">
        <v>133</v>
      </c>
    </row>
    <row r="44" spans="1:39" x14ac:dyDescent="0.25">
      <c r="A44" s="39">
        <f t="shared" si="1"/>
        <v>2020</v>
      </c>
      <c r="B44" s="40">
        <v>43836</v>
      </c>
      <c r="C44" s="39"/>
      <c r="D44" s="39" t="s">
        <v>118</v>
      </c>
      <c r="E44" s="39" t="s">
        <v>119</v>
      </c>
      <c r="F44" s="39" t="s">
        <v>120</v>
      </c>
      <c r="G44" s="39" t="s">
        <v>121</v>
      </c>
      <c r="H44" s="39" t="s">
        <v>122</v>
      </c>
      <c r="I44" s="41">
        <v>43842</v>
      </c>
      <c r="J44" s="42">
        <v>1111111</v>
      </c>
      <c r="K44" s="42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43">
        <v>1111111</v>
      </c>
      <c r="Z44" s="44">
        <f t="shared" si="2"/>
        <v>111111</v>
      </c>
      <c r="AA44" s="44">
        <v>1152</v>
      </c>
      <c r="AB44" s="45">
        <f t="shared" si="3"/>
        <v>0.90000009000000902</v>
      </c>
      <c r="AC44" s="44">
        <v>11111111152</v>
      </c>
      <c r="AD44" s="45">
        <v>11111111111111</v>
      </c>
      <c r="AE44" s="39">
        <v>222222</v>
      </c>
      <c r="AF44" s="39"/>
      <c r="AG44" s="39"/>
      <c r="AH44" s="39"/>
      <c r="AI44" s="39"/>
      <c r="AJ44" s="39" t="s">
        <v>80</v>
      </c>
      <c r="AK44" s="46" t="str">
        <f t="shared" si="0"/>
        <v>201906-004650    2/5</v>
      </c>
      <c r="AL44" s="39"/>
      <c r="AM44" s="47" t="s">
        <v>134</v>
      </c>
    </row>
    <row r="45" spans="1:39" x14ac:dyDescent="0.25">
      <c r="A45" s="39">
        <f t="shared" si="1"/>
        <v>2020</v>
      </c>
      <c r="B45" s="40">
        <v>43837</v>
      </c>
      <c r="C45" s="39"/>
      <c r="D45" s="39" t="s">
        <v>118</v>
      </c>
      <c r="E45" s="39" t="s">
        <v>119</v>
      </c>
      <c r="F45" s="39" t="s">
        <v>120</v>
      </c>
      <c r="G45" s="39" t="s">
        <v>121</v>
      </c>
      <c r="H45" s="39" t="s">
        <v>122</v>
      </c>
      <c r="I45" s="41">
        <v>43843</v>
      </c>
      <c r="J45" s="42">
        <v>1111111</v>
      </c>
      <c r="K45" s="42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43">
        <v>1111111</v>
      </c>
      <c r="Z45" s="44">
        <f t="shared" si="2"/>
        <v>111111</v>
      </c>
      <c r="AA45" s="44">
        <v>1153</v>
      </c>
      <c r="AB45" s="45">
        <f t="shared" si="3"/>
        <v>0.90000009000000902</v>
      </c>
      <c r="AC45" s="44">
        <v>11111111153</v>
      </c>
      <c r="AD45" s="45">
        <v>11111111111111</v>
      </c>
      <c r="AE45" s="39">
        <v>222222</v>
      </c>
      <c r="AF45" s="39"/>
      <c r="AG45" s="39"/>
      <c r="AH45" s="39"/>
      <c r="AI45" s="39"/>
      <c r="AJ45" s="39" t="s">
        <v>80</v>
      </c>
      <c r="AK45" s="46" t="str">
        <f t="shared" si="0"/>
        <v>201906-004650    3/5</v>
      </c>
      <c r="AL45" s="39"/>
      <c r="AM45" s="47" t="s">
        <v>135</v>
      </c>
    </row>
    <row r="46" spans="1:39" x14ac:dyDescent="0.25">
      <c r="A46" s="39">
        <f t="shared" si="1"/>
        <v>2020</v>
      </c>
      <c r="B46" s="40">
        <v>43838</v>
      </c>
      <c r="C46" s="39"/>
      <c r="D46" s="39" t="s">
        <v>118</v>
      </c>
      <c r="E46" s="39" t="s">
        <v>119</v>
      </c>
      <c r="F46" s="39" t="s">
        <v>120</v>
      </c>
      <c r="G46" s="39" t="s">
        <v>121</v>
      </c>
      <c r="H46" s="39" t="s">
        <v>122</v>
      </c>
      <c r="I46" s="41">
        <v>43844</v>
      </c>
      <c r="J46" s="42">
        <v>1111111</v>
      </c>
      <c r="K46" s="42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43">
        <v>1111111</v>
      </c>
      <c r="Z46" s="44">
        <f t="shared" si="2"/>
        <v>111111</v>
      </c>
      <c r="AA46" s="44">
        <v>1154</v>
      </c>
      <c r="AB46" s="45">
        <f t="shared" si="3"/>
        <v>0.90000009000000902</v>
      </c>
      <c r="AC46" s="44">
        <v>11111111154</v>
      </c>
      <c r="AD46" s="45">
        <v>11111111111111</v>
      </c>
      <c r="AE46" s="39">
        <v>222222</v>
      </c>
      <c r="AF46" s="39"/>
      <c r="AG46" s="39"/>
      <c r="AH46" s="39"/>
      <c r="AI46" s="39"/>
      <c r="AJ46" s="39" t="s">
        <v>80</v>
      </c>
      <c r="AK46" s="46" t="str">
        <f t="shared" si="0"/>
        <v>201906-004650    4/5</v>
      </c>
      <c r="AL46" s="39"/>
      <c r="AM46" s="47" t="s">
        <v>136</v>
      </c>
    </row>
    <row r="47" spans="1:39" x14ac:dyDescent="0.25">
      <c r="A47" s="39">
        <f t="shared" si="1"/>
        <v>2020</v>
      </c>
      <c r="B47" s="40">
        <v>43839</v>
      </c>
      <c r="C47" s="39"/>
      <c r="D47" s="39" t="s">
        <v>118</v>
      </c>
      <c r="E47" s="39" t="s">
        <v>119</v>
      </c>
      <c r="F47" s="39" t="s">
        <v>120</v>
      </c>
      <c r="G47" s="39" t="s">
        <v>121</v>
      </c>
      <c r="H47" s="39" t="s">
        <v>122</v>
      </c>
      <c r="I47" s="41">
        <v>43845</v>
      </c>
      <c r="J47" s="42">
        <v>1111111</v>
      </c>
      <c r="K47" s="42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43">
        <v>1111111</v>
      </c>
      <c r="Z47" s="44">
        <f t="shared" si="2"/>
        <v>111111</v>
      </c>
      <c r="AA47" s="44">
        <v>1155</v>
      </c>
      <c r="AB47" s="45">
        <f t="shared" si="3"/>
        <v>0.90000009000000902</v>
      </c>
      <c r="AC47" s="44">
        <v>11111111155</v>
      </c>
      <c r="AD47" s="45">
        <v>11111111111111</v>
      </c>
      <c r="AE47" s="39">
        <v>222222</v>
      </c>
      <c r="AF47" s="39"/>
      <c r="AG47" s="39"/>
      <c r="AH47" s="39"/>
      <c r="AI47" s="39"/>
      <c r="AJ47" s="39" t="s">
        <v>80</v>
      </c>
      <c r="AK47" s="46" t="str">
        <f t="shared" si="0"/>
        <v>201906-004650    5/5</v>
      </c>
      <c r="AL47" s="39"/>
      <c r="AM47" s="47" t="s">
        <v>137</v>
      </c>
    </row>
    <row r="48" spans="1:39" x14ac:dyDescent="0.25">
      <c r="A48" s="39">
        <f t="shared" si="1"/>
        <v>2020</v>
      </c>
      <c r="B48" s="40">
        <v>43840</v>
      </c>
      <c r="C48" s="39"/>
      <c r="D48" s="39" t="s">
        <v>118</v>
      </c>
      <c r="E48" s="39" t="s">
        <v>119</v>
      </c>
      <c r="F48" s="39" t="s">
        <v>120</v>
      </c>
      <c r="G48" s="39" t="s">
        <v>121</v>
      </c>
      <c r="H48" s="39" t="s">
        <v>122</v>
      </c>
      <c r="I48" s="41">
        <v>43846</v>
      </c>
      <c r="J48" s="42">
        <v>1111111</v>
      </c>
      <c r="K48" s="42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43">
        <v>1111111</v>
      </c>
      <c r="Z48" s="44">
        <f t="shared" si="2"/>
        <v>111111</v>
      </c>
      <c r="AA48" s="44">
        <v>1156</v>
      </c>
      <c r="AB48" s="45">
        <f t="shared" si="3"/>
        <v>0.90000009000000902</v>
      </c>
      <c r="AC48" s="44">
        <v>11111111156</v>
      </c>
      <c r="AD48" s="45">
        <v>11111111111111</v>
      </c>
      <c r="AE48" s="39">
        <v>222222</v>
      </c>
      <c r="AF48" s="39"/>
      <c r="AG48" s="39"/>
      <c r="AH48" s="39"/>
      <c r="AI48" s="39"/>
      <c r="AJ48" s="39" t="s">
        <v>81</v>
      </c>
      <c r="AK48" s="46" t="str">
        <f t="shared" si="0"/>
        <v xml:space="preserve">201906-004703    </v>
      </c>
      <c r="AL48" s="39"/>
    </row>
    <row r="49" spans="1:38" x14ac:dyDescent="0.25">
      <c r="A49" s="39">
        <f t="shared" si="1"/>
        <v>2020</v>
      </c>
      <c r="B49" s="40">
        <v>43841</v>
      </c>
      <c r="C49" s="39"/>
      <c r="D49" s="39" t="s">
        <v>118</v>
      </c>
      <c r="E49" s="39" t="s">
        <v>119</v>
      </c>
      <c r="F49" s="39" t="s">
        <v>120</v>
      </c>
      <c r="G49" s="39" t="s">
        <v>121</v>
      </c>
      <c r="H49" s="39" t="s">
        <v>122</v>
      </c>
      <c r="I49" s="41">
        <v>43847</v>
      </c>
      <c r="J49" s="42">
        <v>1111111</v>
      </c>
      <c r="K49" s="42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43">
        <v>1111111</v>
      </c>
      <c r="Z49" s="44">
        <f t="shared" si="2"/>
        <v>111111</v>
      </c>
      <c r="AA49" s="44">
        <v>1157</v>
      </c>
      <c r="AB49" s="45">
        <f t="shared" si="3"/>
        <v>0.90000009000000902</v>
      </c>
      <c r="AC49" s="44">
        <v>11111111157</v>
      </c>
      <c r="AD49" s="45">
        <v>11111111111111</v>
      </c>
      <c r="AE49" s="39">
        <v>222222</v>
      </c>
      <c r="AF49" s="39"/>
      <c r="AG49" s="39"/>
      <c r="AH49" s="39"/>
      <c r="AI49" s="39"/>
      <c r="AJ49" s="39" t="s">
        <v>82</v>
      </c>
      <c r="AK49" s="46" t="str">
        <f t="shared" si="0"/>
        <v xml:space="preserve">201907-004744    </v>
      </c>
      <c r="AL49" s="39"/>
    </row>
    <row r="50" spans="1:38" x14ac:dyDescent="0.25">
      <c r="A50" s="39">
        <f t="shared" si="1"/>
        <v>2020</v>
      </c>
      <c r="B50" s="40">
        <v>43842</v>
      </c>
      <c r="C50" s="39"/>
      <c r="D50" s="39" t="s">
        <v>118</v>
      </c>
      <c r="E50" s="39" t="s">
        <v>119</v>
      </c>
      <c r="F50" s="39" t="s">
        <v>120</v>
      </c>
      <c r="G50" s="39" t="s">
        <v>121</v>
      </c>
      <c r="H50" s="39" t="s">
        <v>122</v>
      </c>
      <c r="I50" s="41">
        <v>43848</v>
      </c>
      <c r="J50" s="42">
        <v>1111111</v>
      </c>
      <c r="K50" s="42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43">
        <v>1111111</v>
      </c>
      <c r="Z50" s="44">
        <f t="shared" si="2"/>
        <v>111111</v>
      </c>
      <c r="AA50" s="44">
        <v>1158</v>
      </c>
      <c r="AB50" s="45">
        <f t="shared" si="3"/>
        <v>0.90000009000000902</v>
      </c>
      <c r="AC50" s="44">
        <v>11111111158</v>
      </c>
      <c r="AD50" s="45">
        <v>11111111111111</v>
      </c>
      <c r="AE50" s="39">
        <v>222222</v>
      </c>
      <c r="AF50" s="39"/>
      <c r="AG50" s="39"/>
      <c r="AH50" s="39"/>
      <c r="AI50" s="39"/>
      <c r="AJ50" s="39" t="s">
        <v>82</v>
      </c>
      <c r="AK50" s="46" t="str">
        <f t="shared" si="0"/>
        <v xml:space="preserve">201907-004744    </v>
      </c>
      <c r="AL50" s="39"/>
    </row>
    <row r="51" spans="1:38" x14ac:dyDescent="0.25">
      <c r="A51" s="39">
        <f t="shared" si="1"/>
        <v>2020</v>
      </c>
      <c r="B51" s="40">
        <v>43843</v>
      </c>
      <c r="C51" s="39"/>
      <c r="D51" s="39" t="s">
        <v>118</v>
      </c>
      <c r="E51" s="39" t="s">
        <v>119</v>
      </c>
      <c r="F51" s="39" t="s">
        <v>120</v>
      </c>
      <c r="G51" s="39" t="s">
        <v>121</v>
      </c>
      <c r="H51" s="39" t="s">
        <v>122</v>
      </c>
      <c r="I51" s="41">
        <v>43849</v>
      </c>
      <c r="J51" s="42">
        <v>1111111</v>
      </c>
      <c r="K51" s="42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43">
        <v>1111111</v>
      </c>
      <c r="Z51" s="44">
        <f t="shared" si="2"/>
        <v>111111</v>
      </c>
      <c r="AA51" s="44">
        <v>1159</v>
      </c>
      <c r="AB51" s="45">
        <f t="shared" si="3"/>
        <v>0.90000009000000902</v>
      </c>
      <c r="AC51" s="44">
        <v>11111111159</v>
      </c>
      <c r="AD51" s="45">
        <v>11111111111111</v>
      </c>
      <c r="AE51" s="39">
        <v>222222</v>
      </c>
      <c r="AF51" s="39"/>
      <c r="AG51" s="39"/>
      <c r="AH51" s="39"/>
      <c r="AI51" s="39"/>
      <c r="AJ51" s="39" t="s">
        <v>83</v>
      </c>
      <c r="AK51" s="46" t="str">
        <f t="shared" si="0"/>
        <v xml:space="preserve">201907-004805    </v>
      </c>
      <c r="AL51" s="39"/>
    </row>
    <row r="52" spans="1:38" x14ac:dyDescent="0.25">
      <c r="A52" s="39">
        <f t="shared" si="1"/>
        <v>2020</v>
      </c>
      <c r="B52" s="40">
        <v>43844</v>
      </c>
      <c r="C52" s="39"/>
      <c r="D52" s="39" t="s">
        <v>118</v>
      </c>
      <c r="E52" s="39" t="s">
        <v>119</v>
      </c>
      <c r="F52" s="39" t="s">
        <v>120</v>
      </c>
      <c r="G52" s="39" t="s">
        <v>121</v>
      </c>
      <c r="H52" s="39" t="s">
        <v>122</v>
      </c>
      <c r="I52" s="41">
        <v>43850</v>
      </c>
      <c r="J52" s="42">
        <v>1111111</v>
      </c>
      <c r="K52" s="42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43">
        <v>1111111</v>
      </c>
      <c r="Z52" s="44">
        <f t="shared" si="2"/>
        <v>111111</v>
      </c>
      <c r="AA52" s="44">
        <v>1160</v>
      </c>
      <c r="AB52" s="45">
        <f t="shared" si="3"/>
        <v>0.90000009000000902</v>
      </c>
      <c r="AC52" s="44">
        <v>11111111160</v>
      </c>
      <c r="AD52" s="45">
        <v>11111111111111</v>
      </c>
      <c r="AE52" s="39">
        <v>222222</v>
      </c>
      <c r="AF52" s="39"/>
      <c r="AG52" s="39"/>
      <c r="AH52" s="39"/>
      <c r="AI52" s="39"/>
      <c r="AJ52" s="39" t="s">
        <v>83</v>
      </c>
      <c r="AK52" s="46" t="str">
        <f t="shared" si="0"/>
        <v xml:space="preserve">201907-004805    </v>
      </c>
      <c r="AL52" s="39"/>
    </row>
    <row r="53" spans="1:38" x14ac:dyDescent="0.25">
      <c r="A53" s="39">
        <f t="shared" si="1"/>
        <v>2020</v>
      </c>
      <c r="B53" s="40">
        <v>43845</v>
      </c>
      <c r="C53" s="39"/>
      <c r="D53" s="39" t="s">
        <v>118</v>
      </c>
      <c r="E53" s="39" t="s">
        <v>119</v>
      </c>
      <c r="F53" s="39" t="s">
        <v>120</v>
      </c>
      <c r="G53" s="39" t="s">
        <v>121</v>
      </c>
      <c r="H53" s="39" t="s">
        <v>122</v>
      </c>
      <c r="I53" s="41">
        <v>43851</v>
      </c>
      <c r="J53" s="42">
        <v>1111111</v>
      </c>
      <c r="K53" s="42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43">
        <v>1111111</v>
      </c>
      <c r="Z53" s="44">
        <f t="shared" si="2"/>
        <v>111111</v>
      </c>
      <c r="AA53" s="44">
        <v>1161</v>
      </c>
      <c r="AB53" s="45">
        <f t="shared" si="3"/>
        <v>0.90000009000000902</v>
      </c>
      <c r="AC53" s="44">
        <v>11111111161</v>
      </c>
      <c r="AD53" s="45">
        <v>11111111111111</v>
      </c>
      <c r="AE53" s="39">
        <v>222222</v>
      </c>
      <c r="AF53" s="39"/>
      <c r="AG53" s="39"/>
      <c r="AH53" s="39"/>
      <c r="AI53" s="39"/>
      <c r="AJ53" s="39" t="s">
        <v>83</v>
      </c>
      <c r="AK53" s="46" t="str">
        <f t="shared" si="0"/>
        <v xml:space="preserve">201907-004805    </v>
      </c>
      <c r="AL53" s="39"/>
    </row>
    <row r="54" spans="1:38" x14ac:dyDescent="0.25">
      <c r="A54" s="39">
        <f t="shared" si="1"/>
        <v>2020</v>
      </c>
      <c r="B54" s="40">
        <v>43846</v>
      </c>
      <c r="C54" s="39"/>
      <c r="D54" s="39" t="s">
        <v>118</v>
      </c>
      <c r="E54" s="39" t="s">
        <v>119</v>
      </c>
      <c r="F54" s="39" t="s">
        <v>120</v>
      </c>
      <c r="G54" s="39" t="s">
        <v>121</v>
      </c>
      <c r="H54" s="39" t="s">
        <v>122</v>
      </c>
      <c r="I54" s="41">
        <v>43852</v>
      </c>
      <c r="J54" s="42">
        <v>1111111</v>
      </c>
      <c r="K54" s="42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43">
        <v>1111111</v>
      </c>
      <c r="Z54" s="44">
        <f t="shared" si="2"/>
        <v>111111</v>
      </c>
      <c r="AA54" s="44">
        <v>1162</v>
      </c>
      <c r="AB54" s="45">
        <f t="shared" si="3"/>
        <v>0.90000009000000902</v>
      </c>
      <c r="AC54" s="44">
        <v>11111111162</v>
      </c>
      <c r="AD54" s="45">
        <v>11111111111111</v>
      </c>
      <c r="AE54" s="39">
        <v>222222</v>
      </c>
      <c r="AF54" s="39"/>
      <c r="AG54" s="39"/>
      <c r="AH54" s="39"/>
      <c r="AI54" s="39"/>
      <c r="AJ54" s="39" t="s">
        <v>83</v>
      </c>
      <c r="AK54" s="46" t="str">
        <f t="shared" si="0"/>
        <v xml:space="preserve">201907-004805    </v>
      </c>
      <c r="AL54" s="39"/>
    </row>
    <row r="55" spans="1:38" x14ac:dyDescent="0.25">
      <c r="A55" s="39">
        <f t="shared" si="1"/>
        <v>2020</v>
      </c>
      <c r="B55" s="40">
        <v>43847</v>
      </c>
      <c r="C55" s="39"/>
      <c r="D55" s="39" t="s">
        <v>118</v>
      </c>
      <c r="E55" s="39" t="s">
        <v>119</v>
      </c>
      <c r="F55" s="39" t="s">
        <v>120</v>
      </c>
      <c r="G55" s="39" t="s">
        <v>121</v>
      </c>
      <c r="H55" s="39" t="s">
        <v>122</v>
      </c>
      <c r="I55" s="41">
        <v>43853</v>
      </c>
      <c r="J55" s="42">
        <v>1111111</v>
      </c>
      <c r="K55" s="42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43">
        <v>1111111</v>
      </c>
      <c r="Z55" s="44">
        <f t="shared" si="2"/>
        <v>111111</v>
      </c>
      <c r="AA55" s="44">
        <v>1163</v>
      </c>
      <c r="AB55" s="45">
        <f t="shared" si="3"/>
        <v>0.90000009000000902</v>
      </c>
      <c r="AC55" s="44">
        <v>11111111163</v>
      </c>
      <c r="AD55" s="45">
        <v>11111111111111</v>
      </c>
      <c r="AE55" s="39">
        <v>222222</v>
      </c>
      <c r="AF55" s="39"/>
      <c r="AG55" s="39"/>
      <c r="AH55" s="39"/>
      <c r="AI55" s="39"/>
      <c r="AJ55" s="39" t="s">
        <v>83</v>
      </c>
      <c r="AK55" s="46" t="str">
        <f t="shared" si="0"/>
        <v xml:space="preserve">201907-004805    </v>
      </c>
      <c r="AL55" s="39"/>
    </row>
    <row r="56" spans="1:38" x14ac:dyDescent="0.25">
      <c r="A56" s="39">
        <f t="shared" si="1"/>
        <v>2020</v>
      </c>
      <c r="B56" s="40">
        <v>43848</v>
      </c>
      <c r="C56" s="39"/>
      <c r="D56" s="39" t="s">
        <v>118</v>
      </c>
      <c r="E56" s="39" t="s">
        <v>119</v>
      </c>
      <c r="F56" s="39" t="s">
        <v>120</v>
      </c>
      <c r="G56" s="39" t="s">
        <v>121</v>
      </c>
      <c r="H56" s="39" t="s">
        <v>122</v>
      </c>
      <c r="I56" s="41">
        <v>43854</v>
      </c>
      <c r="J56" s="42">
        <v>1111111</v>
      </c>
      <c r="K56" s="42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43">
        <v>1111111</v>
      </c>
      <c r="Z56" s="44">
        <f t="shared" si="2"/>
        <v>111111</v>
      </c>
      <c r="AA56" s="44">
        <v>1164</v>
      </c>
      <c r="AB56" s="45">
        <f t="shared" si="3"/>
        <v>0.90000009000000902</v>
      </c>
      <c r="AC56" s="44">
        <v>11111111164</v>
      </c>
      <c r="AD56" s="45">
        <v>11111111111111</v>
      </c>
      <c r="AE56" s="39">
        <v>222222</v>
      </c>
      <c r="AF56" s="39"/>
      <c r="AG56" s="39"/>
      <c r="AH56" s="39"/>
      <c r="AI56" s="39"/>
      <c r="AJ56" s="39" t="s">
        <v>84</v>
      </c>
      <c r="AK56" s="46" t="str">
        <f t="shared" si="0"/>
        <v xml:space="preserve">201907-004832    </v>
      </c>
      <c r="AL56" s="39"/>
    </row>
    <row r="57" spans="1:38" x14ac:dyDescent="0.25">
      <c r="A57" s="39">
        <f t="shared" si="1"/>
        <v>2020</v>
      </c>
      <c r="B57" s="40">
        <v>43849</v>
      </c>
      <c r="C57" s="39"/>
      <c r="D57" s="39" t="s">
        <v>118</v>
      </c>
      <c r="E57" s="39" t="s">
        <v>119</v>
      </c>
      <c r="F57" s="39" t="s">
        <v>120</v>
      </c>
      <c r="G57" s="39" t="s">
        <v>121</v>
      </c>
      <c r="H57" s="39" t="s">
        <v>122</v>
      </c>
      <c r="I57" s="41">
        <v>43855</v>
      </c>
      <c r="J57" s="42">
        <v>1111111</v>
      </c>
      <c r="K57" s="42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43">
        <v>1111111</v>
      </c>
      <c r="Z57" s="44">
        <f t="shared" si="2"/>
        <v>111111</v>
      </c>
      <c r="AA57" s="44">
        <v>1165</v>
      </c>
      <c r="AB57" s="45">
        <f t="shared" si="3"/>
        <v>0.90000009000000902</v>
      </c>
      <c r="AC57" s="44">
        <v>11111111165</v>
      </c>
      <c r="AD57" s="45">
        <v>11111111111111</v>
      </c>
      <c r="AE57" s="39">
        <v>222222</v>
      </c>
      <c r="AF57" s="39"/>
      <c r="AG57" s="39"/>
      <c r="AH57" s="39"/>
      <c r="AI57" s="39"/>
      <c r="AJ57" s="39" t="s">
        <v>84</v>
      </c>
      <c r="AK57" s="46" t="str">
        <f t="shared" si="0"/>
        <v xml:space="preserve">201907-004832    </v>
      </c>
      <c r="AL57" s="39"/>
    </row>
    <row r="58" spans="1:38" x14ac:dyDescent="0.25">
      <c r="A58" s="39">
        <f t="shared" si="1"/>
        <v>2020</v>
      </c>
      <c r="B58" s="40">
        <v>43850</v>
      </c>
      <c r="C58" s="39"/>
      <c r="D58" s="39" t="s">
        <v>118</v>
      </c>
      <c r="E58" s="39" t="s">
        <v>119</v>
      </c>
      <c r="F58" s="39" t="s">
        <v>120</v>
      </c>
      <c r="G58" s="39" t="s">
        <v>121</v>
      </c>
      <c r="H58" s="39" t="s">
        <v>122</v>
      </c>
      <c r="I58" s="41">
        <v>43856</v>
      </c>
      <c r="J58" s="42">
        <v>1111111</v>
      </c>
      <c r="K58" s="42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43">
        <v>1111111</v>
      </c>
      <c r="Z58" s="44">
        <f t="shared" si="2"/>
        <v>111111</v>
      </c>
      <c r="AA58" s="44">
        <v>1166</v>
      </c>
      <c r="AB58" s="45">
        <f t="shared" si="3"/>
        <v>0.90000009000000902</v>
      </c>
      <c r="AC58" s="44">
        <v>11111111166</v>
      </c>
      <c r="AD58" s="45">
        <v>11111111111111</v>
      </c>
      <c r="AE58" s="39">
        <v>222222</v>
      </c>
      <c r="AF58" s="39"/>
      <c r="AG58" s="39"/>
      <c r="AH58" s="39"/>
      <c r="AI58" s="39"/>
      <c r="AJ58" s="39" t="s">
        <v>84</v>
      </c>
      <c r="AK58" s="46" t="str">
        <f t="shared" si="0"/>
        <v xml:space="preserve">201907-004832    </v>
      </c>
      <c r="AL58" s="39"/>
    </row>
    <row r="59" spans="1:38" x14ac:dyDescent="0.25">
      <c r="A59" s="39">
        <f t="shared" si="1"/>
        <v>2020</v>
      </c>
      <c r="B59" s="40">
        <v>43851</v>
      </c>
      <c r="C59" s="39"/>
      <c r="D59" s="39" t="s">
        <v>118</v>
      </c>
      <c r="E59" s="39" t="s">
        <v>119</v>
      </c>
      <c r="F59" s="39" t="s">
        <v>120</v>
      </c>
      <c r="G59" s="39" t="s">
        <v>121</v>
      </c>
      <c r="H59" s="39" t="s">
        <v>122</v>
      </c>
      <c r="I59" s="41">
        <v>43857</v>
      </c>
      <c r="J59" s="42">
        <v>1111111</v>
      </c>
      <c r="K59" s="42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43">
        <v>1111111</v>
      </c>
      <c r="Z59" s="44">
        <f t="shared" si="2"/>
        <v>111111</v>
      </c>
      <c r="AA59" s="44">
        <v>1167</v>
      </c>
      <c r="AB59" s="45">
        <f t="shared" si="3"/>
        <v>0.90000009000000902</v>
      </c>
      <c r="AC59" s="44">
        <v>11111111167</v>
      </c>
      <c r="AD59" s="45">
        <v>11111111111111</v>
      </c>
      <c r="AE59" s="39">
        <v>222222</v>
      </c>
      <c r="AF59" s="39"/>
      <c r="AG59" s="39"/>
      <c r="AH59" s="39"/>
      <c r="AI59" s="39"/>
      <c r="AJ59" s="39" t="s">
        <v>85</v>
      </c>
      <c r="AK59" s="46" t="str">
        <f t="shared" si="0"/>
        <v xml:space="preserve">201907-004872    </v>
      </c>
      <c r="AL59" s="39"/>
    </row>
    <row r="60" spans="1:38" x14ac:dyDescent="0.25">
      <c r="A60" s="39">
        <f t="shared" si="1"/>
        <v>2020</v>
      </c>
      <c r="B60" s="40">
        <v>43852</v>
      </c>
      <c r="C60" s="39"/>
      <c r="D60" s="39" t="s">
        <v>118</v>
      </c>
      <c r="E60" s="39" t="s">
        <v>119</v>
      </c>
      <c r="F60" s="39" t="s">
        <v>120</v>
      </c>
      <c r="G60" s="39" t="s">
        <v>121</v>
      </c>
      <c r="H60" s="39" t="s">
        <v>122</v>
      </c>
      <c r="I60" s="41">
        <v>43858</v>
      </c>
      <c r="J60" s="42">
        <v>1111111</v>
      </c>
      <c r="K60" s="42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43">
        <v>1111111</v>
      </c>
      <c r="Z60" s="44">
        <f t="shared" si="2"/>
        <v>111111</v>
      </c>
      <c r="AA60" s="44">
        <v>1168</v>
      </c>
      <c r="AB60" s="45">
        <f t="shared" si="3"/>
        <v>0.90000009000000902</v>
      </c>
      <c r="AC60" s="44">
        <v>11111111168</v>
      </c>
      <c r="AD60" s="45">
        <v>11111111111111</v>
      </c>
      <c r="AE60" s="39">
        <v>222222</v>
      </c>
      <c r="AF60" s="39"/>
      <c r="AG60" s="39"/>
      <c r="AH60" s="39"/>
      <c r="AI60" s="39"/>
      <c r="AJ60" s="39" t="s">
        <v>86</v>
      </c>
      <c r="AK60" s="46" t="str">
        <f t="shared" si="0"/>
        <v xml:space="preserve">201908-004947    </v>
      </c>
      <c r="AL60" s="39"/>
    </row>
    <row r="61" spans="1:38" x14ac:dyDescent="0.25">
      <c r="A61" s="39">
        <f t="shared" si="1"/>
        <v>2020</v>
      </c>
      <c r="B61" s="40">
        <v>43853</v>
      </c>
      <c r="C61" s="39"/>
      <c r="D61" s="39" t="s">
        <v>118</v>
      </c>
      <c r="E61" s="39" t="s">
        <v>119</v>
      </c>
      <c r="F61" s="39" t="s">
        <v>120</v>
      </c>
      <c r="G61" s="39" t="s">
        <v>121</v>
      </c>
      <c r="H61" s="39" t="s">
        <v>122</v>
      </c>
      <c r="I61" s="41">
        <v>43859</v>
      </c>
      <c r="J61" s="42">
        <v>1111111</v>
      </c>
      <c r="K61" s="42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43">
        <v>1111111</v>
      </c>
      <c r="Z61" s="44">
        <f t="shared" si="2"/>
        <v>111111</v>
      </c>
      <c r="AA61" s="44">
        <v>1169</v>
      </c>
      <c r="AB61" s="45">
        <f t="shared" si="3"/>
        <v>0.90000009000000902</v>
      </c>
      <c r="AC61" s="44">
        <v>11111111169</v>
      </c>
      <c r="AD61" s="45">
        <v>11111111111111</v>
      </c>
      <c r="AE61" s="39">
        <v>222222</v>
      </c>
      <c r="AF61" s="39"/>
      <c r="AG61" s="39"/>
      <c r="AH61" s="39"/>
      <c r="AI61" s="39"/>
      <c r="AJ61" s="39" t="s">
        <v>86</v>
      </c>
      <c r="AK61" s="46" t="str">
        <f t="shared" si="0"/>
        <v xml:space="preserve">201908-004947    </v>
      </c>
      <c r="AL61" s="39"/>
    </row>
    <row r="62" spans="1:38" x14ac:dyDescent="0.25">
      <c r="A62" s="39">
        <f t="shared" si="1"/>
        <v>2020</v>
      </c>
      <c r="B62" s="40">
        <v>43854</v>
      </c>
      <c r="C62" s="39"/>
      <c r="D62" s="39" t="s">
        <v>118</v>
      </c>
      <c r="E62" s="39" t="s">
        <v>119</v>
      </c>
      <c r="F62" s="39" t="s">
        <v>120</v>
      </c>
      <c r="G62" s="39" t="s">
        <v>121</v>
      </c>
      <c r="H62" s="39" t="s">
        <v>122</v>
      </c>
      <c r="I62" s="41">
        <v>43860</v>
      </c>
      <c r="J62" s="42">
        <v>1111111</v>
      </c>
      <c r="K62" s="42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43">
        <v>1111111</v>
      </c>
      <c r="Z62" s="44">
        <f t="shared" si="2"/>
        <v>111111</v>
      </c>
      <c r="AA62" s="44">
        <v>1170</v>
      </c>
      <c r="AB62" s="45">
        <f t="shared" si="3"/>
        <v>0.90000009000000902</v>
      </c>
      <c r="AC62" s="44">
        <v>11111111170</v>
      </c>
      <c r="AD62" s="45">
        <v>11111111111111</v>
      </c>
      <c r="AE62" s="39">
        <v>222222</v>
      </c>
      <c r="AF62" s="39"/>
      <c r="AG62" s="39"/>
      <c r="AH62" s="39"/>
      <c r="AI62" s="39"/>
      <c r="AJ62" s="39" t="s">
        <v>86</v>
      </c>
      <c r="AK62" s="46" t="str">
        <f t="shared" si="0"/>
        <v xml:space="preserve">201908-004947    </v>
      </c>
      <c r="AL62" s="39"/>
    </row>
    <row r="63" spans="1:38" x14ac:dyDescent="0.25">
      <c r="A63" s="39">
        <f t="shared" si="1"/>
        <v>2020</v>
      </c>
      <c r="B63" s="40">
        <v>43855</v>
      </c>
      <c r="C63" s="39"/>
      <c r="D63" s="39" t="s">
        <v>118</v>
      </c>
      <c r="E63" s="39" t="s">
        <v>119</v>
      </c>
      <c r="F63" s="39" t="s">
        <v>120</v>
      </c>
      <c r="G63" s="39" t="s">
        <v>121</v>
      </c>
      <c r="H63" s="39" t="s">
        <v>122</v>
      </c>
      <c r="I63" s="41">
        <v>43861</v>
      </c>
      <c r="J63" s="42">
        <v>1111111</v>
      </c>
      <c r="K63" s="42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43">
        <v>1111111</v>
      </c>
      <c r="Z63" s="44">
        <f t="shared" si="2"/>
        <v>111111</v>
      </c>
      <c r="AA63" s="44">
        <v>1171</v>
      </c>
      <c r="AB63" s="45">
        <f t="shared" si="3"/>
        <v>0.90000009000000902</v>
      </c>
      <c r="AC63" s="44">
        <v>11111111171</v>
      </c>
      <c r="AD63" s="45">
        <v>11111111111111</v>
      </c>
      <c r="AE63" s="39">
        <v>222222</v>
      </c>
      <c r="AF63" s="39"/>
      <c r="AG63" s="39"/>
      <c r="AH63" s="39"/>
      <c r="AI63" s="39"/>
      <c r="AJ63" s="39" t="s">
        <v>86</v>
      </c>
      <c r="AK63" s="46" t="str">
        <f t="shared" si="0"/>
        <v xml:space="preserve">201908-004947    </v>
      </c>
      <c r="AL63" s="39"/>
    </row>
    <row r="64" spans="1:38" x14ac:dyDescent="0.25">
      <c r="A64" s="39">
        <f t="shared" si="1"/>
        <v>2020</v>
      </c>
      <c r="B64" s="40">
        <v>43856</v>
      </c>
      <c r="C64" s="39"/>
      <c r="D64" s="39" t="s">
        <v>118</v>
      </c>
      <c r="E64" s="39" t="s">
        <v>119</v>
      </c>
      <c r="F64" s="39" t="s">
        <v>120</v>
      </c>
      <c r="G64" s="39" t="s">
        <v>121</v>
      </c>
      <c r="H64" s="39" t="s">
        <v>122</v>
      </c>
      <c r="I64" s="41">
        <v>43862</v>
      </c>
      <c r="J64" s="42">
        <v>1111111</v>
      </c>
      <c r="K64" s="42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43">
        <v>1111111</v>
      </c>
      <c r="Z64" s="44">
        <f t="shared" si="2"/>
        <v>111111</v>
      </c>
      <c r="AA64" s="44">
        <v>1172</v>
      </c>
      <c r="AB64" s="45">
        <f t="shared" si="3"/>
        <v>0.90000009000000902</v>
      </c>
      <c r="AC64" s="44">
        <v>11111111172</v>
      </c>
      <c r="AD64" s="45">
        <v>11111111111111</v>
      </c>
      <c r="AE64" s="39">
        <v>222222</v>
      </c>
      <c r="AF64" s="39"/>
      <c r="AG64" s="39"/>
      <c r="AH64" s="39"/>
      <c r="AI64" s="39"/>
      <c r="AJ64" s="39" t="s">
        <v>86</v>
      </c>
      <c r="AK64" s="46" t="str">
        <f t="shared" si="0"/>
        <v xml:space="preserve">201908-004947    </v>
      </c>
      <c r="AL64" s="39"/>
    </row>
    <row r="65" spans="1:38" x14ac:dyDescent="0.25">
      <c r="A65" s="39">
        <f t="shared" si="1"/>
        <v>2020</v>
      </c>
      <c r="B65" s="40">
        <v>43857</v>
      </c>
      <c r="C65" s="39"/>
      <c r="D65" s="39" t="s">
        <v>118</v>
      </c>
      <c r="E65" s="39" t="s">
        <v>119</v>
      </c>
      <c r="F65" s="39" t="s">
        <v>120</v>
      </c>
      <c r="G65" s="39" t="s">
        <v>121</v>
      </c>
      <c r="H65" s="39" t="s">
        <v>122</v>
      </c>
      <c r="I65" s="41">
        <v>43863</v>
      </c>
      <c r="J65" s="42">
        <v>1111111</v>
      </c>
      <c r="K65" s="42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43">
        <v>1111111</v>
      </c>
      <c r="Z65" s="44">
        <f t="shared" si="2"/>
        <v>111111</v>
      </c>
      <c r="AA65" s="44">
        <v>1173</v>
      </c>
      <c r="AB65" s="45">
        <f t="shared" si="3"/>
        <v>0.90000009000000902</v>
      </c>
      <c r="AC65" s="44">
        <v>11111111173</v>
      </c>
      <c r="AD65" s="45">
        <v>11111111111111</v>
      </c>
      <c r="AE65" s="39">
        <v>222222</v>
      </c>
      <c r="AF65" s="39"/>
      <c r="AG65" s="39"/>
      <c r="AH65" s="39"/>
      <c r="AI65" s="39"/>
      <c r="AJ65" s="39" t="s">
        <v>87</v>
      </c>
      <c r="AK65" s="46" t="str">
        <f t="shared" si="0"/>
        <v xml:space="preserve">201908-004980    </v>
      </c>
      <c r="AL65" s="39"/>
    </row>
    <row r="66" spans="1:38" x14ac:dyDescent="0.25">
      <c r="A66" s="39">
        <f t="shared" si="1"/>
        <v>2020</v>
      </c>
      <c r="B66" s="40">
        <v>43858</v>
      </c>
      <c r="C66" s="39"/>
      <c r="D66" s="39" t="s">
        <v>118</v>
      </c>
      <c r="E66" s="39" t="s">
        <v>119</v>
      </c>
      <c r="F66" s="39" t="s">
        <v>120</v>
      </c>
      <c r="G66" s="39" t="s">
        <v>121</v>
      </c>
      <c r="H66" s="39" t="s">
        <v>122</v>
      </c>
      <c r="I66" s="41">
        <v>43864</v>
      </c>
      <c r="J66" s="42">
        <v>1111111</v>
      </c>
      <c r="K66" s="42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43">
        <v>1111111</v>
      </c>
      <c r="Z66" s="44">
        <f t="shared" si="2"/>
        <v>111111</v>
      </c>
      <c r="AA66" s="44">
        <v>1174</v>
      </c>
      <c r="AB66" s="45">
        <f t="shared" si="3"/>
        <v>0.90000009000000902</v>
      </c>
      <c r="AC66" s="44">
        <v>11111111174</v>
      </c>
      <c r="AD66" s="45">
        <v>11111111111111</v>
      </c>
      <c r="AE66" s="39">
        <v>222222</v>
      </c>
      <c r="AF66" s="39"/>
      <c r="AG66" s="39"/>
      <c r="AH66" s="39"/>
      <c r="AI66" s="39"/>
      <c r="AJ66" s="39" t="s">
        <v>87</v>
      </c>
      <c r="AK66" s="46" t="str">
        <f t="shared" si="0"/>
        <v xml:space="preserve">201908-004980    </v>
      </c>
      <c r="AL66" s="39"/>
    </row>
    <row r="67" spans="1:38" x14ac:dyDescent="0.25">
      <c r="A67" s="39">
        <f t="shared" si="1"/>
        <v>2020</v>
      </c>
      <c r="B67" s="40">
        <v>43859</v>
      </c>
      <c r="C67" s="39"/>
      <c r="D67" s="39" t="s">
        <v>118</v>
      </c>
      <c r="E67" s="39" t="s">
        <v>119</v>
      </c>
      <c r="F67" s="39" t="s">
        <v>120</v>
      </c>
      <c r="G67" s="39" t="s">
        <v>121</v>
      </c>
      <c r="H67" s="39" t="s">
        <v>122</v>
      </c>
      <c r="I67" s="41">
        <v>43865</v>
      </c>
      <c r="J67" s="42">
        <v>1111111</v>
      </c>
      <c r="K67" s="42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43">
        <v>1111111</v>
      </c>
      <c r="Z67" s="44">
        <f t="shared" si="2"/>
        <v>111111</v>
      </c>
      <c r="AA67" s="44">
        <v>1175</v>
      </c>
      <c r="AB67" s="45">
        <f t="shared" si="3"/>
        <v>0.90000009000000902</v>
      </c>
      <c r="AC67" s="44">
        <v>11111111175</v>
      </c>
      <c r="AD67" s="45">
        <v>11111111111111</v>
      </c>
      <c r="AE67" s="39">
        <v>222222</v>
      </c>
      <c r="AF67" s="39"/>
      <c r="AG67" s="39"/>
      <c r="AH67" s="39"/>
      <c r="AI67" s="39"/>
      <c r="AJ67" s="39" t="s">
        <v>87</v>
      </c>
      <c r="AK67" s="46" t="str">
        <f t="shared" ref="AK67:AK130" si="4">CONCATENATE(AJ67,"    ",AM67)</f>
        <v xml:space="preserve">201908-004980    </v>
      </c>
      <c r="AL67" s="39"/>
    </row>
    <row r="68" spans="1:38" x14ac:dyDescent="0.25">
      <c r="A68" s="39">
        <f t="shared" ref="A68:A130" si="5">YEAR(B68)</f>
        <v>2020</v>
      </c>
      <c r="B68" s="40">
        <v>43860</v>
      </c>
      <c r="C68" s="39"/>
      <c r="D68" s="39" t="s">
        <v>118</v>
      </c>
      <c r="E68" s="39" t="s">
        <v>119</v>
      </c>
      <c r="F68" s="39" t="s">
        <v>120</v>
      </c>
      <c r="G68" s="39" t="s">
        <v>121</v>
      </c>
      <c r="H68" s="39" t="s">
        <v>122</v>
      </c>
      <c r="I68" s="41">
        <v>43866</v>
      </c>
      <c r="J68" s="42">
        <v>1111111</v>
      </c>
      <c r="K68" s="42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43">
        <v>1111111</v>
      </c>
      <c r="Z68" s="44">
        <f t="shared" ref="Z68:Z130" si="6">111111</f>
        <v>111111</v>
      </c>
      <c r="AA68" s="44">
        <v>1176</v>
      </c>
      <c r="AB68" s="45">
        <f t="shared" ref="AB68:AB129" si="7">IF(Y68="n/a","n/a",(IF(COUNT(Z68)=0,"",1-(Z68/J68))))</f>
        <v>0.90000009000000902</v>
      </c>
      <c r="AC68" s="44">
        <v>11111111176</v>
      </c>
      <c r="AD68" s="45">
        <v>11111111111111</v>
      </c>
      <c r="AE68" s="39">
        <v>222222</v>
      </c>
      <c r="AF68" s="39"/>
      <c r="AG68" s="39"/>
      <c r="AH68" s="39"/>
      <c r="AI68" s="39"/>
      <c r="AJ68" s="39" t="s">
        <v>87</v>
      </c>
      <c r="AK68" s="46" t="str">
        <f t="shared" si="4"/>
        <v xml:space="preserve">201908-004980    </v>
      </c>
      <c r="AL68" s="39"/>
    </row>
    <row r="69" spans="1:38" x14ac:dyDescent="0.25">
      <c r="A69" s="39">
        <f t="shared" si="5"/>
        <v>2020</v>
      </c>
      <c r="B69" s="40">
        <v>43861</v>
      </c>
      <c r="C69" s="39"/>
      <c r="D69" s="39" t="s">
        <v>118</v>
      </c>
      <c r="E69" s="39" t="s">
        <v>119</v>
      </c>
      <c r="F69" s="39" t="s">
        <v>120</v>
      </c>
      <c r="G69" s="39" t="s">
        <v>121</v>
      </c>
      <c r="H69" s="39" t="s">
        <v>122</v>
      </c>
      <c r="I69" s="41">
        <v>43867</v>
      </c>
      <c r="J69" s="42">
        <v>1111111</v>
      </c>
      <c r="K69" s="42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43">
        <v>1111111</v>
      </c>
      <c r="Z69" s="44">
        <f t="shared" si="6"/>
        <v>111111</v>
      </c>
      <c r="AA69" s="44">
        <v>1177</v>
      </c>
      <c r="AB69" s="45">
        <f t="shared" si="7"/>
        <v>0.90000009000000902</v>
      </c>
      <c r="AC69" s="44">
        <v>11111111177</v>
      </c>
      <c r="AD69" s="45">
        <v>11111111111111</v>
      </c>
      <c r="AE69" s="39">
        <v>222222</v>
      </c>
      <c r="AF69" s="39"/>
      <c r="AG69" s="39"/>
      <c r="AH69" s="39"/>
      <c r="AI69" s="39"/>
      <c r="AJ69" s="39" t="s">
        <v>88</v>
      </c>
      <c r="AK69" s="46" t="str">
        <f t="shared" si="4"/>
        <v xml:space="preserve">201908-004984    </v>
      </c>
      <c r="AL69" s="39"/>
    </row>
    <row r="70" spans="1:38" x14ac:dyDescent="0.25">
      <c r="A70" s="39">
        <f t="shared" si="5"/>
        <v>2020</v>
      </c>
      <c r="B70" s="40">
        <v>43862</v>
      </c>
      <c r="C70" s="39"/>
      <c r="D70" s="39" t="s">
        <v>118</v>
      </c>
      <c r="E70" s="39" t="s">
        <v>119</v>
      </c>
      <c r="F70" s="39" t="s">
        <v>120</v>
      </c>
      <c r="G70" s="39" t="s">
        <v>121</v>
      </c>
      <c r="H70" s="39" t="s">
        <v>122</v>
      </c>
      <c r="I70" s="41">
        <v>43868</v>
      </c>
      <c r="J70" s="42">
        <v>1111111</v>
      </c>
      <c r="K70" s="42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43">
        <v>1111111</v>
      </c>
      <c r="Z70" s="44">
        <f t="shared" si="6"/>
        <v>111111</v>
      </c>
      <c r="AA70" s="44">
        <v>1178</v>
      </c>
      <c r="AB70" s="45">
        <f t="shared" si="7"/>
        <v>0.90000009000000902</v>
      </c>
      <c r="AC70" s="44">
        <v>11111111178</v>
      </c>
      <c r="AD70" s="45">
        <v>11111111111111</v>
      </c>
      <c r="AE70" s="39">
        <v>222222</v>
      </c>
      <c r="AF70" s="39"/>
      <c r="AG70" s="39"/>
      <c r="AH70" s="39"/>
      <c r="AI70" s="39"/>
      <c r="AJ70" s="39" t="s">
        <v>88</v>
      </c>
      <c r="AK70" s="46" t="str">
        <f t="shared" si="4"/>
        <v xml:space="preserve">201908-004984    </v>
      </c>
      <c r="AL70" s="39"/>
    </row>
    <row r="71" spans="1:38" x14ac:dyDescent="0.25">
      <c r="A71" s="39">
        <f t="shared" si="5"/>
        <v>2020</v>
      </c>
      <c r="B71" s="40">
        <v>43863</v>
      </c>
      <c r="C71" s="39"/>
      <c r="D71" s="39" t="s">
        <v>118</v>
      </c>
      <c r="E71" s="39" t="s">
        <v>119</v>
      </c>
      <c r="F71" s="39" t="s">
        <v>120</v>
      </c>
      <c r="G71" s="39" t="s">
        <v>121</v>
      </c>
      <c r="H71" s="39" t="s">
        <v>122</v>
      </c>
      <c r="I71" s="41">
        <v>43869</v>
      </c>
      <c r="J71" s="42">
        <v>1111111</v>
      </c>
      <c r="K71" s="42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43">
        <v>1111111</v>
      </c>
      <c r="Z71" s="44">
        <f t="shared" si="6"/>
        <v>111111</v>
      </c>
      <c r="AA71" s="44">
        <v>1179</v>
      </c>
      <c r="AB71" s="45">
        <f t="shared" si="7"/>
        <v>0.90000009000000902</v>
      </c>
      <c r="AC71" s="44">
        <v>11111111179</v>
      </c>
      <c r="AD71" s="45">
        <v>11111111111111</v>
      </c>
      <c r="AE71" s="39">
        <v>222222</v>
      </c>
      <c r="AF71" s="39"/>
      <c r="AG71" s="39"/>
      <c r="AH71" s="39"/>
      <c r="AI71" s="39"/>
      <c r="AJ71" s="39" t="s">
        <v>89</v>
      </c>
      <c r="AK71" s="46" t="str">
        <f t="shared" si="4"/>
        <v xml:space="preserve">201909-005015    </v>
      </c>
      <c r="AL71" s="39"/>
    </row>
    <row r="72" spans="1:38" x14ac:dyDescent="0.25">
      <c r="A72" s="39">
        <f t="shared" si="5"/>
        <v>2020</v>
      </c>
      <c r="B72" s="40">
        <v>43864</v>
      </c>
      <c r="C72" s="39"/>
      <c r="D72" s="39" t="s">
        <v>118</v>
      </c>
      <c r="E72" s="39" t="s">
        <v>119</v>
      </c>
      <c r="F72" s="39" t="s">
        <v>120</v>
      </c>
      <c r="G72" s="39" t="s">
        <v>121</v>
      </c>
      <c r="H72" s="39" t="s">
        <v>122</v>
      </c>
      <c r="I72" s="41">
        <v>43870</v>
      </c>
      <c r="J72" s="42">
        <v>1111111</v>
      </c>
      <c r="K72" s="42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43">
        <v>1111111</v>
      </c>
      <c r="Z72" s="44">
        <f t="shared" si="6"/>
        <v>111111</v>
      </c>
      <c r="AA72" s="44">
        <v>1180</v>
      </c>
      <c r="AB72" s="45">
        <f t="shared" si="7"/>
        <v>0.90000009000000902</v>
      </c>
      <c r="AC72" s="44">
        <v>11111111180</v>
      </c>
      <c r="AD72" s="45">
        <v>11111111111111</v>
      </c>
      <c r="AE72" s="39">
        <v>222222</v>
      </c>
      <c r="AF72" s="39"/>
      <c r="AG72" s="39"/>
      <c r="AH72" s="39"/>
      <c r="AI72" s="39"/>
      <c r="AJ72" s="39" t="s">
        <v>89</v>
      </c>
      <c r="AK72" s="46" t="str">
        <f t="shared" si="4"/>
        <v xml:space="preserve">201909-005015    </v>
      </c>
      <c r="AL72" s="39"/>
    </row>
    <row r="73" spans="1:38" x14ac:dyDescent="0.25">
      <c r="A73" s="39">
        <f t="shared" si="5"/>
        <v>2020</v>
      </c>
      <c r="B73" s="40">
        <v>43865</v>
      </c>
      <c r="C73" s="39"/>
      <c r="D73" s="39" t="s">
        <v>118</v>
      </c>
      <c r="E73" s="39" t="s">
        <v>119</v>
      </c>
      <c r="F73" s="39" t="s">
        <v>120</v>
      </c>
      <c r="G73" s="39" t="s">
        <v>121</v>
      </c>
      <c r="H73" s="39" t="s">
        <v>122</v>
      </c>
      <c r="I73" s="41">
        <v>43871</v>
      </c>
      <c r="J73" s="42">
        <v>1111111</v>
      </c>
      <c r="K73" s="42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43">
        <v>1111111</v>
      </c>
      <c r="Z73" s="44">
        <f t="shared" si="6"/>
        <v>111111</v>
      </c>
      <c r="AA73" s="44">
        <v>1181</v>
      </c>
      <c r="AB73" s="45">
        <f t="shared" si="7"/>
        <v>0.90000009000000902</v>
      </c>
      <c r="AC73" s="44">
        <v>11111111181</v>
      </c>
      <c r="AD73" s="45">
        <v>11111111111111</v>
      </c>
      <c r="AE73" s="39">
        <v>222222</v>
      </c>
      <c r="AF73" s="39"/>
      <c r="AG73" s="39"/>
      <c r="AH73" s="39"/>
      <c r="AI73" s="39"/>
      <c r="AJ73" s="39" t="s">
        <v>89</v>
      </c>
      <c r="AK73" s="46" t="str">
        <f t="shared" si="4"/>
        <v xml:space="preserve">201909-005015    </v>
      </c>
      <c r="AL73" s="39"/>
    </row>
    <row r="74" spans="1:38" x14ac:dyDescent="0.25">
      <c r="A74" s="39">
        <f t="shared" si="5"/>
        <v>2020</v>
      </c>
      <c r="B74" s="40">
        <v>43866</v>
      </c>
      <c r="C74" s="39"/>
      <c r="D74" s="39" t="s">
        <v>118</v>
      </c>
      <c r="E74" s="39" t="s">
        <v>119</v>
      </c>
      <c r="F74" s="39" t="s">
        <v>120</v>
      </c>
      <c r="G74" s="39" t="s">
        <v>121</v>
      </c>
      <c r="H74" s="39" t="s">
        <v>122</v>
      </c>
      <c r="I74" s="41">
        <v>43872</v>
      </c>
      <c r="J74" s="42">
        <v>1111111</v>
      </c>
      <c r="K74" s="42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43">
        <v>1111111</v>
      </c>
      <c r="Z74" s="44">
        <f t="shared" si="6"/>
        <v>111111</v>
      </c>
      <c r="AA74" s="44">
        <v>1182</v>
      </c>
      <c r="AB74" s="45">
        <f t="shared" si="7"/>
        <v>0.90000009000000902</v>
      </c>
      <c r="AC74" s="44">
        <v>11111111182</v>
      </c>
      <c r="AD74" s="45">
        <v>11111111111111</v>
      </c>
      <c r="AE74" s="39">
        <v>222222</v>
      </c>
      <c r="AF74" s="39"/>
      <c r="AG74" s="39"/>
      <c r="AH74" s="39"/>
      <c r="AI74" s="39"/>
      <c r="AJ74" s="39" t="s">
        <v>90</v>
      </c>
      <c r="AK74" s="46" t="str">
        <f t="shared" si="4"/>
        <v xml:space="preserve">201909-005037    </v>
      </c>
      <c r="AL74" s="39"/>
    </row>
    <row r="75" spans="1:38" x14ac:dyDescent="0.25">
      <c r="A75" s="39">
        <f t="shared" si="5"/>
        <v>2020</v>
      </c>
      <c r="B75" s="40">
        <v>43867</v>
      </c>
      <c r="C75" s="39"/>
      <c r="D75" s="39" t="s">
        <v>118</v>
      </c>
      <c r="E75" s="39" t="s">
        <v>119</v>
      </c>
      <c r="F75" s="39" t="s">
        <v>120</v>
      </c>
      <c r="G75" s="39" t="s">
        <v>121</v>
      </c>
      <c r="H75" s="39" t="s">
        <v>122</v>
      </c>
      <c r="I75" s="41">
        <v>43873</v>
      </c>
      <c r="J75" s="42">
        <v>1111111</v>
      </c>
      <c r="K75" s="42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43">
        <v>1111111</v>
      </c>
      <c r="Z75" s="44">
        <f t="shared" si="6"/>
        <v>111111</v>
      </c>
      <c r="AA75" s="44">
        <v>1183</v>
      </c>
      <c r="AB75" s="45">
        <f t="shared" si="7"/>
        <v>0.90000009000000902</v>
      </c>
      <c r="AC75" s="44">
        <v>11111111183</v>
      </c>
      <c r="AD75" s="45">
        <v>11111111111111</v>
      </c>
      <c r="AE75" s="39">
        <v>222222</v>
      </c>
      <c r="AF75" s="39"/>
      <c r="AG75" s="39"/>
      <c r="AH75" s="39"/>
      <c r="AI75" s="39"/>
      <c r="AJ75" s="39" t="s">
        <v>91</v>
      </c>
      <c r="AK75" s="46" t="str">
        <f t="shared" si="4"/>
        <v xml:space="preserve">201909-005038    </v>
      </c>
      <c r="AL75" s="39"/>
    </row>
    <row r="76" spans="1:38" x14ac:dyDescent="0.25">
      <c r="A76" s="39">
        <f t="shared" si="5"/>
        <v>2020</v>
      </c>
      <c r="B76" s="40">
        <v>43868</v>
      </c>
      <c r="C76" s="39"/>
      <c r="D76" s="39" t="s">
        <v>118</v>
      </c>
      <c r="E76" s="39" t="s">
        <v>119</v>
      </c>
      <c r="F76" s="39" t="s">
        <v>120</v>
      </c>
      <c r="G76" s="39" t="s">
        <v>121</v>
      </c>
      <c r="H76" s="39" t="s">
        <v>122</v>
      </c>
      <c r="I76" s="41">
        <v>43874</v>
      </c>
      <c r="J76" s="42">
        <v>1111111</v>
      </c>
      <c r="K76" s="42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43">
        <v>1111111</v>
      </c>
      <c r="Z76" s="44">
        <f t="shared" si="6"/>
        <v>111111</v>
      </c>
      <c r="AA76" s="44">
        <v>1184</v>
      </c>
      <c r="AB76" s="45">
        <f t="shared" si="7"/>
        <v>0.90000009000000902</v>
      </c>
      <c r="AC76" s="44">
        <v>11111111184</v>
      </c>
      <c r="AD76" s="45">
        <v>11111111111111</v>
      </c>
      <c r="AE76" s="39">
        <v>222222</v>
      </c>
      <c r="AF76" s="39"/>
      <c r="AG76" s="39"/>
      <c r="AH76" s="39"/>
      <c r="AI76" s="39"/>
      <c r="AJ76" s="39" t="s">
        <v>92</v>
      </c>
      <c r="AK76" s="46" t="str">
        <f t="shared" si="4"/>
        <v xml:space="preserve">201909-005039    </v>
      </c>
      <c r="AL76" s="39"/>
    </row>
    <row r="77" spans="1:38" x14ac:dyDescent="0.25">
      <c r="A77" s="39">
        <f t="shared" si="5"/>
        <v>2020</v>
      </c>
      <c r="B77" s="40">
        <v>43869</v>
      </c>
      <c r="C77" s="39"/>
      <c r="D77" s="39" t="s">
        <v>118</v>
      </c>
      <c r="E77" s="39" t="s">
        <v>119</v>
      </c>
      <c r="F77" s="39" t="s">
        <v>120</v>
      </c>
      <c r="G77" s="39" t="s">
        <v>121</v>
      </c>
      <c r="H77" s="39" t="s">
        <v>122</v>
      </c>
      <c r="I77" s="41">
        <v>43875</v>
      </c>
      <c r="J77" s="42">
        <v>1111111</v>
      </c>
      <c r="K77" s="42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43">
        <v>1111111</v>
      </c>
      <c r="Z77" s="44">
        <f t="shared" si="6"/>
        <v>111111</v>
      </c>
      <c r="AA77" s="44">
        <v>1185</v>
      </c>
      <c r="AB77" s="45">
        <f t="shared" si="7"/>
        <v>0.90000009000000902</v>
      </c>
      <c r="AC77" s="44">
        <v>11111111185</v>
      </c>
      <c r="AD77" s="45">
        <v>11111111111111</v>
      </c>
      <c r="AE77" s="39">
        <v>222222</v>
      </c>
      <c r="AF77" s="39"/>
      <c r="AG77" s="39"/>
      <c r="AH77" s="39"/>
      <c r="AI77" s="39"/>
      <c r="AJ77" s="39" t="s">
        <v>93</v>
      </c>
      <c r="AK77" s="46" t="str">
        <f t="shared" si="4"/>
        <v xml:space="preserve">201909-005044    </v>
      </c>
      <c r="AL77" s="39"/>
    </row>
    <row r="78" spans="1:38" x14ac:dyDescent="0.25">
      <c r="A78" s="39">
        <f t="shared" si="5"/>
        <v>2020</v>
      </c>
      <c r="B78" s="40">
        <v>43870</v>
      </c>
      <c r="C78" s="39"/>
      <c r="D78" s="39" t="s">
        <v>118</v>
      </c>
      <c r="E78" s="39" t="s">
        <v>119</v>
      </c>
      <c r="F78" s="39" t="s">
        <v>120</v>
      </c>
      <c r="G78" s="39" t="s">
        <v>121</v>
      </c>
      <c r="H78" s="39" t="s">
        <v>122</v>
      </c>
      <c r="I78" s="41">
        <v>43876</v>
      </c>
      <c r="J78" s="42">
        <v>1111111</v>
      </c>
      <c r="K78" s="42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43">
        <v>1111111</v>
      </c>
      <c r="Z78" s="44">
        <f t="shared" si="6"/>
        <v>111111</v>
      </c>
      <c r="AA78" s="44">
        <v>1186</v>
      </c>
      <c r="AB78" s="45">
        <f t="shared" si="7"/>
        <v>0.90000009000000902</v>
      </c>
      <c r="AC78" s="44">
        <v>11111111186</v>
      </c>
      <c r="AD78" s="45">
        <v>11111111111111</v>
      </c>
      <c r="AE78" s="39">
        <v>222222</v>
      </c>
      <c r="AF78" s="39"/>
      <c r="AG78" s="39"/>
      <c r="AH78" s="39"/>
      <c r="AI78" s="39"/>
      <c r="AJ78" s="39" t="s">
        <v>93</v>
      </c>
      <c r="AK78" s="46" t="str">
        <f t="shared" si="4"/>
        <v xml:space="preserve">201909-005044    </v>
      </c>
      <c r="AL78" s="39"/>
    </row>
    <row r="79" spans="1:38" x14ac:dyDescent="0.25">
      <c r="A79" s="39">
        <f t="shared" si="5"/>
        <v>2020</v>
      </c>
      <c r="B79" s="40">
        <v>43871</v>
      </c>
      <c r="C79" s="39"/>
      <c r="D79" s="39" t="s">
        <v>118</v>
      </c>
      <c r="E79" s="39" t="s">
        <v>119</v>
      </c>
      <c r="F79" s="39" t="s">
        <v>120</v>
      </c>
      <c r="G79" s="39" t="s">
        <v>121</v>
      </c>
      <c r="H79" s="39" t="s">
        <v>122</v>
      </c>
      <c r="I79" s="41">
        <v>43877</v>
      </c>
      <c r="J79" s="42">
        <v>1111111</v>
      </c>
      <c r="K79" s="42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43">
        <v>1111111</v>
      </c>
      <c r="Z79" s="44">
        <f t="shared" si="6"/>
        <v>111111</v>
      </c>
      <c r="AA79" s="44">
        <v>1187</v>
      </c>
      <c r="AB79" s="45">
        <f t="shared" si="7"/>
        <v>0.90000009000000902</v>
      </c>
      <c r="AC79" s="44">
        <v>11111111187</v>
      </c>
      <c r="AD79" s="45">
        <v>11111111111111</v>
      </c>
      <c r="AE79" s="39">
        <v>222222</v>
      </c>
      <c r="AF79" s="39"/>
      <c r="AG79" s="39"/>
      <c r="AH79" s="39"/>
      <c r="AI79" s="39"/>
      <c r="AJ79" s="39" t="s">
        <v>93</v>
      </c>
      <c r="AK79" s="46" t="str">
        <f t="shared" si="4"/>
        <v xml:space="preserve">201909-005044    </v>
      </c>
      <c r="AL79" s="39"/>
    </row>
    <row r="80" spans="1:38" x14ac:dyDescent="0.25">
      <c r="A80" s="39">
        <f t="shared" si="5"/>
        <v>2020</v>
      </c>
      <c r="B80" s="40">
        <v>43872</v>
      </c>
      <c r="C80" s="39"/>
      <c r="D80" s="39" t="s">
        <v>118</v>
      </c>
      <c r="E80" s="39" t="s">
        <v>119</v>
      </c>
      <c r="F80" s="39" t="s">
        <v>120</v>
      </c>
      <c r="G80" s="39" t="s">
        <v>121</v>
      </c>
      <c r="H80" s="39" t="s">
        <v>122</v>
      </c>
      <c r="I80" s="41">
        <v>43878</v>
      </c>
      <c r="J80" s="42">
        <v>1111111</v>
      </c>
      <c r="K80" s="42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43">
        <v>1111111</v>
      </c>
      <c r="Z80" s="44">
        <f t="shared" si="6"/>
        <v>111111</v>
      </c>
      <c r="AA80" s="44">
        <v>1188</v>
      </c>
      <c r="AB80" s="45">
        <f t="shared" si="7"/>
        <v>0.90000009000000902</v>
      </c>
      <c r="AC80" s="44">
        <v>11111111188</v>
      </c>
      <c r="AD80" s="45">
        <v>11111111111111</v>
      </c>
      <c r="AE80" s="39">
        <v>222222</v>
      </c>
      <c r="AF80" s="39"/>
      <c r="AG80" s="39"/>
      <c r="AH80" s="39"/>
      <c r="AI80" s="39"/>
      <c r="AJ80" s="39" t="s">
        <v>94</v>
      </c>
      <c r="AK80" s="46" t="str">
        <f t="shared" si="4"/>
        <v xml:space="preserve">201910-005160    </v>
      </c>
      <c r="AL80" s="39"/>
    </row>
    <row r="81" spans="1:38" x14ac:dyDescent="0.25">
      <c r="A81" s="39">
        <f t="shared" si="5"/>
        <v>2020</v>
      </c>
      <c r="B81" s="40">
        <v>43873</v>
      </c>
      <c r="C81" s="39"/>
      <c r="D81" s="39" t="s">
        <v>118</v>
      </c>
      <c r="E81" s="39" t="s">
        <v>119</v>
      </c>
      <c r="F81" s="39" t="s">
        <v>120</v>
      </c>
      <c r="G81" s="39" t="s">
        <v>121</v>
      </c>
      <c r="H81" s="39" t="s">
        <v>122</v>
      </c>
      <c r="I81" s="41">
        <v>43879</v>
      </c>
      <c r="J81" s="42">
        <v>1111111</v>
      </c>
      <c r="K81" s="42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43">
        <v>1111111</v>
      </c>
      <c r="Z81" s="44">
        <f t="shared" si="6"/>
        <v>111111</v>
      </c>
      <c r="AA81" s="44">
        <v>1189</v>
      </c>
      <c r="AB81" s="45">
        <f t="shared" si="7"/>
        <v>0.90000009000000902</v>
      </c>
      <c r="AC81" s="44">
        <v>11111111189</v>
      </c>
      <c r="AD81" s="45">
        <v>11111111111111</v>
      </c>
      <c r="AE81" s="39">
        <v>222222</v>
      </c>
      <c r="AF81" s="39"/>
      <c r="AG81" s="39"/>
      <c r="AH81" s="39"/>
      <c r="AI81" s="39"/>
      <c r="AJ81" s="39" t="s">
        <v>95</v>
      </c>
      <c r="AK81" s="46" t="str">
        <f t="shared" si="4"/>
        <v xml:space="preserve">201910-005161    </v>
      </c>
      <c r="AL81" s="39"/>
    </row>
    <row r="82" spans="1:38" x14ac:dyDescent="0.25">
      <c r="A82" s="39">
        <f t="shared" si="5"/>
        <v>2020</v>
      </c>
      <c r="B82" s="40">
        <v>43874</v>
      </c>
      <c r="C82" s="39"/>
      <c r="D82" s="39" t="s">
        <v>118</v>
      </c>
      <c r="E82" s="39" t="s">
        <v>119</v>
      </c>
      <c r="F82" s="39" t="s">
        <v>120</v>
      </c>
      <c r="G82" s="39" t="s">
        <v>121</v>
      </c>
      <c r="H82" s="39" t="s">
        <v>122</v>
      </c>
      <c r="I82" s="41">
        <v>43880</v>
      </c>
      <c r="J82" s="42">
        <v>1111111</v>
      </c>
      <c r="K82" s="42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43">
        <v>1111111</v>
      </c>
      <c r="Z82" s="44">
        <f t="shared" si="6"/>
        <v>111111</v>
      </c>
      <c r="AA82" s="44">
        <v>1190</v>
      </c>
      <c r="AB82" s="45">
        <f t="shared" si="7"/>
        <v>0.90000009000000902</v>
      </c>
      <c r="AC82" s="44">
        <v>11111111190</v>
      </c>
      <c r="AD82" s="45">
        <v>11111111111111</v>
      </c>
      <c r="AE82" s="39">
        <v>222222</v>
      </c>
      <c r="AF82" s="39"/>
      <c r="AG82" s="39"/>
      <c r="AH82" s="39"/>
      <c r="AI82" s="39"/>
      <c r="AJ82" s="39" t="s">
        <v>96</v>
      </c>
      <c r="AK82" s="46" t="str">
        <f t="shared" si="4"/>
        <v xml:space="preserve">201910-005162    </v>
      </c>
      <c r="AL82" s="39"/>
    </row>
    <row r="83" spans="1:38" x14ac:dyDescent="0.25">
      <c r="A83" s="39">
        <f t="shared" si="5"/>
        <v>2020</v>
      </c>
      <c r="B83" s="40">
        <v>43875</v>
      </c>
      <c r="C83" s="39"/>
      <c r="D83" s="39" t="s">
        <v>118</v>
      </c>
      <c r="E83" s="39" t="s">
        <v>119</v>
      </c>
      <c r="F83" s="39" t="s">
        <v>120</v>
      </c>
      <c r="G83" s="39" t="s">
        <v>121</v>
      </c>
      <c r="H83" s="39" t="s">
        <v>122</v>
      </c>
      <c r="I83" s="41">
        <v>43881</v>
      </c>
      <c r="J83" s="42">
        <v>1111111</v>
      </c>
      <c r="K83" s="42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43">
        <v>1111111</v>
      </c>
      <c r="Z83" s="44">
        <f t="shared" si="6"/>
        <v>111111</v>
      </c>
      <c r="AA83" s="44">
        <v>1191</v>
      </c>
      <c r="AB83" s="45">
        <f t="shared" si="7"/>
        <v>0.90000009000000902</v>
      </c>
      <c r="AC83" s="44">
        <v>11111111191</v>
      </c>
      <c r="AD83" s="45">
        <v>11111111111111</v>
      </c>
      <c r="AE83" s="39">
        <v>222222</v>
      </c>
      <c r="AF83" s="39"/>
      <c r="AG83" s="39"/>
      <c r="AH83" s="39"/>
      <c r="AI83" s="39"/>
      <c r="AJ83" s="39" t="s">
        <v>96</v>
      </c>
      <c r="AK83" s="46" t="str">
        <f t="shared" si="4"/>
        <v xml:space="preserve">201910-005162    </v>
      </c>
      <c r="AL83" s="39"/>
    </row>
    <row r="84" spans="1:38" x14ac:dyDescent="0.25">
      <c r="A84" s="39">
        <f t="shared" si="5"/>
        <v>2020</v>
      </c>
      <c r="B84" s="40">
        <v>43876</v>
      </c>
      <c r="C84" s="39"/>
      <c r="D84" s="39" t="s">
        <v>118</v>
      </c>
      <c r="E84" s="39" t="s">
        <v>119</v>
      </c>
      <c r="F84" s="39" t="s">
        <v>120</v>
      </c>
      <c r="G84" s="39" t="s">
        <v>121</v>
      </c>
      <c r="H84" s="39" t="s">
        <v>122</v>
      </c>
      <c r="I84" s="41">
        <v>43882</v>
      </c>
      <c r="J84" s="42">
        <v>1111111</v>
      </c>
      <c r="K84" s="42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43">
        <v>1111111</v>
      </c>
      <c r="Z84" s="44">
        <f t="shared" si="6"/>
        <v>111111</v>
      </c>
      <c r="AA84" s="44">
        <v>1192</v>
      </c>
      <c r="AB84" s="45">
        <f t="shared" si="7"/>
        <v>0.90000009000000902</v>
      </c>
      <c r="AC84" s="44">
        <v>11111111192</v>
      </c>
      <c r="AD84" s="45">
        <v>11111111111111</v>
      </c>
      <c r="AE84" s="39">
        <v>222222</v>
      </c>
      <c r="AF84" s="39"/>
      <c r="AG84" s="39"/>
      <c r="AH84" s="39"/>
      <c r="AI84" s="39"/>
      <c r="AJ84" s="39" t="s">
        <v>96</v>
      </c>
      <c r="AK84" s="46" t="str">
        <f t="shared" si="4"/>
        <v xml:space="preserve">201910-005162    </v>
      </c>
      <c r="AL84" s="39"/>
    </row>
    <row r="85" spans="1:38" x14ac:dyDescent="0.25">
      <c r="A85" s="39">
        <f t="shared" si="5"/>
        <v>2020</v>
      </c>
      <c r="B85" s="40">
        <v>43877</v>
      </c>
      <c r="C85" s="39"/>
      <c r="D85" s="39" t="s">
        <v>118</v>
      </c>
      <c r="E85" s="39" t="s">
        <v>119</v>
      </c>
      <c r="F85" s="39" t="s">
        <v>120</v>
      </c>
      <c r="G85" s="39" t="s">
        <v>121</v>
      </c>
      <c r="H85" s="39" t="s">
        <v>122</v>
      </c>
      <c r="I85" s="41">
        <v>43883</v>
      </c>
      <c r="J85" s="42">
        <v>1111111</v>
      </c>
      <c r="K85" s="42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43">
        <v>1111111</v>
      </c>
      <c r="Z85" s="44">
        <f t="shared" si="6"/>
        <v>111111</v>
      </c>
      <c r="AA85" s="44">
        <v>1193</v>
      </c>
      <c r="AB85" s="45">
        <f t="shared" si="7"/>
        <v>0.90000009000000902</v>
      </c>
      <c r="AC85" s="44">
        <v>11111111193</v>
      </c>
      <c r="AD85" s="45">
        <v>11111111111111</v>
      </c>
      <c r="AE85" s="39">
        <v>222222</v>
      </c>
      <c r="AF85" s="39"/>
      <c r="AG85" s="39"/>
      <c r="AH85" s="39"/>
      <c r="AI85" s="39"/>
      <c r="AJ85" s="39" t="s">
        <v>96</v>
      </c>
      <c r="AK85" s="46" t="str">
        <f t="shared" si="4"/>
        <v xml:space="preserve">201910-005162    </v>
      </c>
      <c r="AL85" s="39"/>
    </row>
    <row r="86" spans="1:38" x14ac:dyDescent="0.25">
      <c r="A86" s="39">
        <f t="shared" si="5"/>
        <v>2020</v>
      </c>
      <c r="B86" s="40">
        <v>43878</v>
      </c>
      <c r="C86" s="39"/>
      <c r="D86" s="39" t="s">
        <v>118</v>
      </c>
      <c r="E86" s="39" t="s">
        <v>119</v>
      </c>
      <c r="F86" s="39" t="s">
        <v>120</v>
      </c>
      <c r="G86" s="39" t="s">
        <v>121</v>
      </c>
      <c r="H86" s="39" t="s">
        <v>122</v>
      </c>
      <c r="I86" s="41">
        <v>43884</v>
      </c>
      <c r="J86" s="42">
        <v>1111111</v>
      </c>
      <c r="K86" s="42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43">
        <v>1111111</v>
      </c>
      <c r="Z86" s="44">
        <f t="shared" si="6"/>
        <v>111111</v>
      </c>
      <c r="AA86" s="44">
        <v>1194</v>
      </c>
      <c r="AB86" s="45">
        <f t="shared" si="7"/>
        <v>0.90000009000000902</v>
      </c>
      <c r="AC86" s="44">
        <v>11111111194</v>
      </c>
      <c r="AD86" s="45">
        <v>11111111111111</v>
      </c>
      <c r="AE86" s="39">
        <v>222222</v>
      </c>
      <c r="AF86" s="39"/>
      <c r="AG86" s="39"/>
      <c r="AH86" s="39"/>
      <c r="AI86" s="39"/>
      <c r="AJ86" s="39" t="s">
        <v>97</v>
      </c>
      <c r="AK86" s="46" t="str">
        <f t="shared" si="4"/>
        <v xml:space="preserve">201910-005164    </v>
      </c>
      <c r="AL86" s="39"/>
    </row>
    <row r="87" spans="1:38" x14ac:dyDescent="0.25">
      <c r="A87" s="39">
        <f t="shared" si="5"/>
        <v>2020</v>
      </c>
      <c r="B87" s="40">
        <v>43879</v>
      </c>
      <c r="C87" s="39"/>
      <c r="D87" s="39" t="s">
        <v>118</v>
      </c>
      <c r="E87" s="39" t="s">
        <v>119</v>
      </c>
      <c r="F87" s="39" t="s">
        <v>120</v>
      </c>
      <c r="G87" s="39" t="s">
        <v>121</v>
      </c>
      <c r="H87" s="39" t="s">
        <v>122</v>
      </c>
      <c r="I87" s="41">
        <v>43885</v>
      </c>
      <c r="J87" s="42">
        <v>1111111</v>
      </c>
      <c r="K87" s="42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43">
        <v>1111111</v>
      </c>
      <c r="Z87" s="44">
        <f t="shared" si="6"/>
        <v>111111</v>
      </c>
      <c r="AA87" s="44">
        <v>1195</v>
      </c>
      <c r="AB87" s="45">
        <f t="shared" si="7"/>
        <v>0.90000009000000902</v>
      </c>
      <c r="AC87" s="44">
        <v>11111111195</v>
      </c>
      <c r="AD87" s="45">
        <v>11111111111111</v>
      </c>
      <c r="AE87" s="39">
        <v>222222</v>
      </c>
      <c r="AF87" s="39"/>
      <c r="AG87" s="39"/>
      <c r="AH87" s="39"/>
      <c r="AI87" s="39"/>
      <c r="AJ87" s="39" t="s">
        <v>97</v>
      </c>
      <c r="AK87" s="46" t="str">
        <f t="shared" si="4"/>
        <v xml:space="preserve">201910-005164    </v>
      </c>
      <c r="AL87" s="39"/>
    </row>
    <row r="88" spans="1:38" x14ac:dyDescent="0.25">
      <c r="A88" s="39">
        <f t="shared" si="5"/>
        <v>2020</v>
      </c>
      <c r="B88" s="40">
        <v>43880</v>
      </c>
      <c r="C88" s="39"/>
      <c r="D88" s="39" t="s">
        <v>118</v>
      </c>
      <c r="E88" s="39" t="s">
        <v>119</v>
      </c>
      <c r="F88" s="39" t="s">
        <v>120</v>
      </c>
      <c r="G88" s="39" t="s">
        <v>121</v>
      </c>
      <c r="H88" s="39" t="s">
        <v>122</v>
      </c>
      <c r="I88" s="41">
        <v>43886</v>
      </c>
      <c r="J88" s="42">
        <v>1111111</v>
      </c>
      <c r="K88" s="42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43">
        <v>1111111</v>
      </c>
      <c r="Z88" s="44">
        <f t="shared" si="6"/>
        <v>111111</v>
      </c>
      <c r="AA88" s="44">
        <v>1196</v>
      </c>
      <c r="AB88" s="45">
        <f t="shared" si="7"/>
        <v>0.90000009000000902</v>
      </c>
      <c r="AC88" s="44">
        <v>11111111196</v>
      </c>
      <c r="AD88" s="45">
        <v>11111111111111</v>
      </c>
      <c r="AE88" s="39">
        <v>222222</v>
      </c>
      <c r="AF88" s="39"/>
      <c r="AG88" s="39"/>
      <c r="AH88" s="39"/>
      <c r="AI88" s="39"/>
      <c r="AJ88" s="39" t="s">
        <v>98</v>
      </c>
      <c r="AK88" s="46" t="str">
        <f t="shared" si="4"/>
        <v xml:space="preserve">201910-005199    </v>
      </c>
      <c r="AL88" s="39"/>
    </row>
    <row r="89" spans="1:38" x14ac:dyDescent="0.25">
      <c r="A89" s="39">
        <f t="shared" si="5"/>
        <v>2020</v>
      </c>
      <c r="B89" s="40">
        <v>43881</v>
      </c>
      <c r="C89" s="39"/>
      <c r="D89" s="39" t="s">
        <v>118</v>
      </c>
      <c r="E89" s="39" t="s">
        <v>119</v>
      </c>
      <c r="F89" s="39" t="s">
        <v>120</v>
      </c>
      <c r="G89" s="39" t="s">
        <v>121</v>
      </c>
      <c r="H89" s="39" t="s">
        <v>122</v>
      </c>
      <c r="I89" s="41">
        <v>43887</v>
      </c>
      <c r="J89" s="42">
        <v>1111111</v>
      </c>
      <c r="K89" s="42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43">
        <v>1111111</v>
      </c>
      <c r="Z89" s="44">
        <f t="shared" si="6"/>
        <v>111111</v>
      </c>
      <c r="AA89" s="44">
        <v>1197</v>
      </c>
      <c r="AB89" s="45">
        <f t="shared" si="7"/>
        <v>0.90000009000000902</v>
      </c>
      <c r="AC89" s="44">
        <v>11111111197</v>
      </c>
      <c r="AD89" s="45">
        <v>11111111111111</v>
      </c>
      <c r="AE89" s="39">
        <v>222222</v>
      </c>
      <c r="AF89" s="39"/>
      <c r="AG89" s="39"/>
      <c r="AH89" s="39"/>
      <c r="AI89" s="39"/>
      <c r="AJ89" s="39" t="s">
        <v>98</v>
      </c>
      <c r="AK89" s="46" t="str">
        <f t="shared" si="4"/>
        <v xml:space="preserve">201910-005199    </v>
      </c>
      <c r="AL89" s="39"/>
    </row>
    <row r="90" spans="1:38" x14ac:dyDescent="0.25">
      <c r="A90" s="39">
        <f t="shared" si="5"/>
        <v>2020</v>
      </c>
      <c r="B90" s="40">
        <v>43882</v>
      </c>
      <c r="C90" s="39"/>
      <c r="D90" s="39" t="s">
        <v>118</v>
      </c>
      <c r="E90" s="39" t="s">
        <v>119</v>
      </c>
      <c r="F90" s="39" t="s">
        <v>120</v>
      </c>
      <c r="G90" s="39" t="s">
        <v>121</v>
      </c>
      <c r="H90" s="39" t="s">
        <v>122</v>
      </c>
      <c r="I90" s="41">
        <v>43888</v>
      </c>
      <c r="J90" s="42">
        <v>1111111</v>
      </c>
      <c r="K90" s="42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43">
        <v>1111111</v>
      </c>
      <c r="Z90" s="44">
        <f t="shared" si="6"/>
        <v>111111</v>
      </c>
      <c r="AA90" s="44">
        <v>1198</v>
      </c>
      <c r="AB90" s="45">
        <f t="shared" si="7"/>
        <v>0.90000009000000902</v>
      </c>
      <c r="AC90" s="44">
        <v>11111111198</v>
      </c>
      <c r="AD90" s="45">
        <v>11111111111111</v>
      </c>
      <c r="AE90" s="39">
        <v>222222</v>
      </c>
      <c r="AF90" s="39"/>
      <c r="AG90" s="39"/>
      <c r="AH90" s="39"/>
      <c r="AI90" s="39"/>
      <c r="AJ90" s="39" t="s">
        <v>98</v>
      </c>
      <c r="AK90" s="46" t="str">
        <f t="shared" si="4"/>
        <v xml:space="preserve">201910-005199    </v>
      </c>
      <c r="AL90" s="39"/>
    </row>
    <row r="91" spans="1:38" x14ac:dyDescent="0.25">
      <c r="A91" s="39">
        <f t="shared" si="5"/>
        <v>2020</v>
      </c>
      <c r="B91" s="40">
        <v>43883</v>
      </c>
      <c r="C91" s="39"/>
      <c r="D91" s="39" t="s">
        <v>118</v>
      </c>
      <c r="E91" s="39" t="s">
        <v>119</v>
      </c>
      <c r="F91" s="39" t="s">
        <v>120</v>
      </c>
      <c r="G91" s="39" t="s">
        <v>121</v>
      </c>
      <c r="H91" s="39" t="s">
        <v>122</v>
      </c>
      <c r="I91" s="41">
        <v>43889</v>
      </c>
      <c r="J91" s="42">
        <v>1111111</v>
      </c>
      <c r="K91" s="42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43">
        <v>1111111</v>
      </c>
      <c r="Z91" s="44">
        <f t="shared" si="6"/>
        <v>111111</v>
      </c>
      <c r="AA91" s="44">
        <v>1199</v>
      </c>
      <c r="AB91" s="45">
        <f t="shared" si="7"/>
        <v>0.90000009000000902</v>
      </c>
      <c r="AC91" s="44">
        <v>11111111199</v>
      </c>
      <c r="AD91" s="45">
        <v>11111111111111</v>
      </c>
      <c r="AE91" s="39">
        <v>222222</v>
      </c>
      <c r="AF91" s="39"/>
      <c r="AG91" s="39"/>
      <c r="AH91" s="39"/>
      <c r="AI91" s="39"/>
      <c r="AJ91" s="39" t="s">
        <v>99</v>
      </c>
      <c r="AK91" s="46" t="str">
        <f t="shared" si="4"/>
        <v xml:space="preserve">201910-005210    </v>
      </c>
      <c r="AL91" s="39"/>
    </row>
    <row r="92" spans="1:38" x14ac:dyDescent="0.25">
      <c r="A92" s="39">
        <f t="shared" si="5"/>
        <v>2020</v>
      </c>
      <c r="B92" s="40">
        <v>43884</v>
      </c>
      <c r="C92" s="39"/>
      <c r="D92" s="39" t="s">
        <v>118</v>
      </c>
      <c r="E92" s="39" t="s">
        <v>119</v>
      </c>
      <c r="F92" s="39" t="s">
        <v>120</v>
      </c>
      <c r="G92" s="39" t="s">
        <v>121</v>
      </c>
      <c r="H92" s="39" t="s">
        <v>122</v>
      </c>
      <c r="I92" s="41">
        <v>43890</v>
      </c>
      <c r="J92" s="42">
        <v>1111111</v>
      </c>
      <c r="K92" s="42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43">
        <v>1111111</v>
      </c>
      <c r="Z92" s="44">
        <f t="shared" si="6"/>
        <v>111111</v>
      </c>
      <c r="AA92" s="44">
        <v>1200</v>
      </c>
      <c r="AB92" s="45">
        <f t="shared" si="7"/>
        <v>0.90000009000000902</v>
      </c>
      <c r="AC92" s="44">
        <v>11111111200</v>
      </c>
      <c r="AD92" s="45">
        <v>11111111111111</v>
      </c>
      <c r="AE92" s="39">
        <v>222222</v>
      </c>
      <c r="AF92" s="39"/>
      <c r="AG92" s="39"/>
      <c r="AH92" s="39"/>
      <c r="AI92" s="39"/>
      <c r="AJ92" s="39" t="s">
        <v>100</v>
      </c>
      <c r="AK92" s="46" t="str">
        <f t="shared" si="4"/>
        <v xml:space="preserve">201910-005246    </v>
      </c>
      <c r="AL92" s="39"/>
    </row>
    <row r="93" spans="1:38" x14ac:dyDescent="0.25">
      <c r="A93" s="39">
        <f t="shared" si="5"/>
        <v>2020</v>
      </c>
      <c r="B93" s="40">
        <v>43885</v>
      </c>
      <c r="C93" s="39"/>
      <c r="D93" s="39" t="s">
        <v>118</v>
      </c>
      <c r="E93" s="39" t="s">
        <v>119</v>
      </c>
      <c r="F93" s="39" t="s">
        <v>120</v>
      </c>
      <c r="G93" s="39" t="s">
        <v>121</v>
      </c>
      <c r="H93" s="39" t="s">
        <v>122</v>
      </c>
      <c r="I93" s="41">
        <v>43891</v>
      </c>
      <c r="J93" s="42">
        <v>1111111</v>
      </c>
      <c r="K93" s="42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43">
        <v>1111111</v>
      </c>
      <c r="Z93" s="44">
        <f t="shared" si="6"/>
        <v>111111</v>
      </c>
      <c r="AA93" s="44">
        <v>1201</v>
      </c>
      <c r="AB93" s="45">
        <f t="shared" si="7"/>
        <v>0.90000009000000902</v>
      </c>
      <c r="AC93" s="44">
        <v>11111111201</v>
      </c>
      <c r="AD93" s="45">
        <v>11111111111111</v>
      </c>
      <c r="AE93" s="39">
        <v>222222</v>
      </c>
      <c r="AF93" s="39"/>
      <c r="AG93" s="39"/>
      <c r="AH93" s="39"/>
      <c r="AI93" s="39"/>
      <c r="AJ93" s="39" t="s">
        <v>101</v>
      </c>
      <c r="AK93" s="46" t="str">
        <f t="shared" si="4"/>
        <v xml:space="preserve">201910-005251    </v>
      </c>
      <c r="AL93" s="39"/>
    </row>
    <row r="94" spans="1:38" x14ac:dyDescent="0.25">
      <c r="A94" s="39">
        <f t="shared" si="5"/>
        <v>2020</v>
      </c>
      <c r="B94" s="40">
        <v>43886</v>
      </c>
      <c r="C94" s="39"/>
      <c r="D94" s="39" t="s">
        <v>118</v>
      </c>
      <c r="E94" s="39" t="s">
        <v>119</v>
      </c>
      <c r="F94" s="39" t="s">
        <v>120</v>
      </c>
      <c r="G94" s="39" t="s">
        <v>121</v>
      </c>
      <c r="H94" s="39" t="s">
        <v>122</v>
      </c>
      <c r="I94" s="41">
        <v>43892</v>
      </c>
      <c r="J94" s="42">
        <v>1111111</v>
      </c>
      <c r="K94" s="42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43">
        <v>1111111</v>
      </c>
      <c r="Z94" s="44">
        <f t="shared" si="6"/>
        <v>111111</v>
      </c>
      <c r="AA94" s="44">
        <v>1202</v>
      </c>
      <c r="AB94" s="45">
        <f t="shared" si="7"/>
        <v>0.90000009000000902</v>
      </c>
      <c r="AC94" s="44">
        <v>11111111202</v>
      </c>
      <c r="AD94" s="45">
        <v>11111111111111</v>
      </c>
      <c r="AE94" s="39">
        <v>222222</v>
      </c>
      <c r="AF94" s="39"/>
      <c r="AG94" s="39"/>
      <c r="AH94" s="39"/>
      <c r="AI94" s="39"/>
      <c r="AJ94" s="39" t="s">
        <v>102</v>
      </c>
      <c r="AK94" s="46" t="str">
        <f t="shared" si="4"/>
        <v xml:space="preserve">201910-005257    </v>
      </c>
      <c r="AL94" s="39"/>
    </row>
    <row r="95" spans="1:38" x14ac:dyDescent="0.25">
      <c r="A95" s="39">
        <f t="shared" si="5"/>
        <v>2020</v>
      </c>
      <c r="B95" s="40">
        <v>43887</v>
      </c>
      <c r="C95" s="39"/>
      <c r="D95" s="39" t="s">
        <v>118</v>
      </c>
      <c r="E95" s="39" t="s">
        <v>119</v>
      </c>
      <c r="F95" s="39" t="s">
        <v>120</v>
      </c>
      <c r="G95" s="39" t="s">
        <v>121</v>
      </c>
      <c r="H95" s="39" t="s">
        <v>122</v>
      </c>
      <c r="I95" s="41">
        <v>43893</v>
      </c>
      <c r="J95" s="42">
        <v>1111111</v>
      </c>
      <c r="K95" s="42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43">
        <v>1111111</v>
      </c>
      <c r="Z95" s="44">
        <f t="shared" si="6"/>
        <v>111111</v>
      </c>
      <c r="AA95" s="44">
        <v>1203</v>
      </c>
      <c r="AB95" s="45">
        <f t="shared" si="7"/>
        <v>0.90000009000000902</v>
      </c>
      <c r="AC95" s="44">
        <v>11111111203</v>
      </c>
      <c r="AD95" s="45">
        <v>11111111111111</v>
      </c>
      <c r="AE95" s="39">
        <v>222222</v>
      </c>
      <c r="AF95" s="39"/>
      <c r="AG95" s="39"/>
      <c r="AH95" s="39"/>
      <c r="AI95" s="39"/>
      <c r="AJ95" s="39" t="s">
        <v>103</v>
      </c>
      <c r="AK95" s="46" t="str">
        <f t="shared" si="4"/>
        <v xml:space="preserve">201910-005271    </v>
      </c>
      <c r="AL95" s="39"/>
    </row>
    <row r="96" spans="1:38" x14ac:dyDescent="0.25">
      <c r="A96" s="39">
        <f t="shared" si="5"/>
        <v>2020</v>
      </c>
      <c r="B96" s="40">
        <v>43888</v>
      </c>
      <c r="C96" s="39"/>
      <c r="D96" s="39" t="s">
        <v>118</v>
      </c>
      <c r="E96" s="39" t="s">
        <v>119</v>
      </c>
      <c r="F96" s="39" t="s">
        <v>120</v>
      </c>
      <c r="G96" s="39" t="s">
        <v>121</v>
      </c>
      <c r="H96" s="39" t="s">
        <v>122</v>
      </c>
      <c r="I96" s="41">
        <v>43894</v>
      </c>
      <c r="J96" s="42">
        <v>1111111</v>
      </c>
      <c r="K96" s="42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43">
        <v>1111111</v>
      </c>
      <c r="Z96" s="44">
        <f t="shared" si="6"/>
        <v>111111</v>
      </c>
      <c r="AA96" s="44">
        <v>1204</v>
      </c>
      <c r="AB96" s="45">
        <f t="shared" si="7"/>
        <v>0.90000009000000902</v>
      </c>
      <c r="AC96" s="44">
        <v>11111111204</v>
      </c>
      <c r="AD96" s="45">
        <v>11111111111111</v>
      </c>
      <c r="AE96" s="39">
        <v>222222</v>
      </c>
      <c r="AF96" s="39"/>
      <c r="AG96" s="39"/>
      <c r="AH96" s="39"/>
      <c r="AI96" s="39"/>
      <c r="AJ96" s="39" t="s">
        <v>104</v>
      </c>
      <c r="AK96" s="46" t="str">
        <f t="shared" si="4"/>
        <v xml:space="preserve">201910-005272    </v>
      </c>
      <c r="AL96" s="39"/>
    </row>
    <row r="97" spans="1:38" x14ac:dyDescent="0.25">
      <c r="A97" s="39">
        <f t="shared" si="5"/>
        <v>2020</v>
      </c>
      <c r="B97" s="40">
        <v>43889</v>
      </c>
      <c r="C97" s="39"/>
      <c r="D97" s="39" t="s">
        <v>118</v>
      </c>
      <c r="E97" s="39" t="s">
        <v>119</v>
      </c>
      <c r="F97" s="39" t="s">
        <v>120</v>
      </c>
      <c r="G97" s="39" t="s">
        <v>121</v>
      </c>
      <c r="H97" s="39" t="s">
        <v>122</v>
      </c>
      <c r="I97" s="41">
        <v>43895</v>
      </c>
      <c r="J97" s="42">
        <v>1111111</v>
      </c>
      <c r="K97" s="42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43">
        <v>1111111</v>
      </c>
      <c r="Z97" s="44">
        <f t="shared" si="6"/>
        <v>111111</v>
      </c>
      <c r="AA97" s="44">
        <v>1205</v>
      </c>
      <c r="AB97" s="45">
        <f t="shared" si="7"/>
        <v>0.90000009000000902</v>
      </c>
      <c r="AC97" s="44">
        <v>11111111205</v>
      </c>
      <c r="AD97" s="45">
        <v>11111111111111</v>
      </c>
      <c r="AE97" s="39">
        <v>222222</v>
      </c>
      <c r="AF97" s="39"/>
      <c r="AG97" s="39"/>
      <c r="AH97" s="39"/>
      <c r="AI97" s="39"/>
      <c r="AJ97" s="39" t="s">
        <v>104</v>
      </c>
      <c r="AK97" s="46" t="str">
        <f t="shared" si="4"/>
        <v xml:space="preserve">201910-005272    </v>
      </c>
      <c r="AL97" s="39"/>
    </row>
    <row r="98" spans="1:38" x14ac:dyDescent="0.25">
      <c r="A98" s="39">
        <f t="shared" si="5"/>
        <v>2020</v>
      </c>
      <c r="B98" s="40">
        <v>43890</v>
      </c>
      <c r="C98" s="39"/>
      <c r="D98" s="39" t="s">
        <v>118</v>
      </c>
      <c r="E98" s="39" t="s">
        <v>119</v>
      </c>
      <c r="F98" s="39" t="s">
        <v>120</v>
      </c>
      <c r="G98" s="39" t="s">
        <v>121</v>
      </c>
      <c r="H98" s="39" t="s">
        <v>122</v>
      </c>
      <c r="I98" s="41">
        <v>43896</v>
      </c>
      <c r="J98" s="42">
        <v>1111111</v>
      </c>
      <c r="K98" s="42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43">
        <v>1111111</v>
      </c>
      <c r="Z98" s="44">
        <f t="shared" si="6"/>
        <v>111111</v>
      </c>
      <c r="AA98" s="44">
        <v>1206</v>
      </c>
      <c r="AB98" s="45">
        <f t="shared" si="7"/>
        <v>0.90000009000000902</v>
      </c>
      <c r="AC98" s="44">
        <v>11111111206</v>
      </c>
      <c r="AD98" s="45">
        <v>11111111111111</v>
      </c>
      <c r="AE98" s="39">
        <v>222222</v>
      </c>
      <c r="AF98" s="39"/>
      <c r="AG98" s="39"/>
      <c r="AH98" s="39"/>
      <c r="AI98" s="39"/>
      <c r="AJ98" s="39" t="s">
        <v>104</v>
      </c>
      <c r="AK98" s="46" t="str">
        <f t="shared" si="4"/>
        <v xml:space="preserve">201910-005272    </v>
      </c>
      <c r="AL98" s="39"/>
    </row>
    <row r="99" spans="1:38" x14ac:dyDescent="0.25">
      <c r="A99" s="39">
        <f t="shared" si="5"/>
        <v>2020</v>
      </c>
      <c r="B99" s="40">
        <v>43891</v>
      </c>
      <c r="C99" s="39"/>
      <c r="D99" s="39" t="s">
        <v>118</v>
      </c>
      <c r="E99" s="39" t="s">
        <v>119</v>
      </c>
      <c r="F99" s="39" t="s">
        <v>120</v>
      </c>
      <c r="G99" s="39" t="s">
        <v>121</v>
      </c>
      <c r="H99" s="39" t="s">
        <v>122</v>
      </c>
      <c r="I99" s="41">
        <v>43897</v>
      </c>
      <c r="J99" s="42">
        <v>1111111</v>
      </c>
      <c r="K99" s="42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43">
        <v>1111111</v>
      </c>
      <c r="Z99" s="44">
        <f t="shared" si="6"/>
        <v>111111</v>
      </c>
      <c r="AA99" s="44">
        <v>1207</v>
      </c>
      <c r="AB99" s="45">
        <f t="shared" si="7"/>
        <v>0.90000009000000902</v>
      </c>
      <c r="AC99" s="44">
        <v>11111111207</v>
      </c>
      <c r="AD99" s="45">
        <v>11111111111111</v>
      </c>
      <c r="AE99" s="39">
        <v>222222</v>
      </c>
      <c r="AF99" s="39"/>
      <c r="AG99" s="39"/>
      <c r="AH99" s="39"/>
      <c r="AI99" s="39"/>
      <c r="AJ99" s="39" t="s">
        <v>105</v>
      </c>
      <c r="AK99" s="46" t="str">
        <f t="shared" si="4"/>
        <v xml:space="preserve">201910-005279    </v>
      </c>
      <c r="AL99" s="39"/>
    </row>
    <row r="100" spans="1:38" x14ac:dyDescent="0.25">
      <c r="A100" s="39">
        <f t="shared" si="5"/>
        <v>2020</v>
      </c>
      <c r="B100" s="40">
        <v>43892</v>
      </c>
      <c r="C100" s="39"/>
      <c r="D100" s="39" t="s">
        <v>118</v>
      </c>
      <c r="E100" s="39" t="s">
        <v>119</v>
      </c>
      <c r="F100" s="39" t="s">
        <v>120</v>
      </c>
      <c r="G100" s="39" t="s">
        <v>121</v>
      </c>
      <c r="H100" s="39" t="s">
        <v>122</v>
      </c>
      <c r="I100" s="41">
        <v>43898</v>
      </c>
      <c r="J100" s="42">
        <v>1111111</v>
      </c>
      <c r="K100" s="42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43">
        <v>1111111</v>
      </c>
      <c r="Z100" s="44">
        <f t="shared" si="6"/>
        <v>111111</v>
      </c>
      <c r="AA100" s="44">
        <v>1208</v>
      </c>
      <c r="AB100" s="45">
        <f t="shared" si="7"/>
        <v>0.90000009000000902</v>
      </c>
      <c r="AC100" s="44">
        <v>11111111208</v>
      </c>
      <c r="AD100" s="45">
        <v>11111111111111</v>
      </c>
      <c r="AE100" s="39">
        <v>222222</v>
      </c>
      <c r="AF100" s="39"/>
      <c r="AG100" s="39"/>
      <c r="AH100" s="39"/>
      <c r="AI100" s="39"/>
      <c r="AJ100" s="39" t="s">
        <v>105</v>
      </c>
      <c r="AK100" s="46" t="str">
        <f t="shared" si="4"/>
        <v xml:space="preserve">201910-005279    </v>
      </c>
      <c r="AL100" s="39"/>
    </row>
    <row r="101" spans="1:38" x14ac:dyDescent="0.25">
      <c r="A101" s="39">
        <f t="shared" si="5"/>
        <v>2020</v>
      </c>
      <c r="B101" s="40">
        <v>43893</v>
      </c>
      <c r="C101" s="39"/>
      <c r="D101" s="39" t="s">
        <v>118</v>
      </c>
      <c r="E101" s="39" t="s">
        <v>119</v>
      </c>
      <c r="F101" s="39" t="s">
        <v>120</v>
      </c>
      <c r="G101" s="39" t="s">
        <v>121</v>
      </c>
      <c r="H101" s="39" t="s">
        <v>122</v>
      </c>
      <c r="I101" s="41">
        <v>43899</v>
      </c>
      <c r="J101" s="42">
        <v>1111111</v>
      </c>
      <c r="K101" s="42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43">
        <v>1111111</v>
      </c>
      <c r="Z101" s="44">
        <f t="shared" si="6"/>
        <v>111111</v>
      </c>
      <c r="AA101" s="44">
        <v>1209</v>
      </c>
      <c r="AB101" s="45">
        <f t="shared" si="7"/>
        <v>0.90000009000000902</v>
      </c>
      <c r="AC101" s="44">
        <v>11111111209</v>
      </c>
      <c r="AD101" s="45">
        <v>11111111111111</v>
      </c>
      <c r="AE101" s="39">
        <v>222222</v>
      </c>
      <c r="AF101" s="39"/>
      <c r="AG101" s="39"/>
      <c r="AH101" s="39"/>
      <c r="AI101" s="39"/>
      <c r="AJ101" s="39" t="s">
        <v>105</v>
      </c>
      <c r="AK101" s="46" t="str">
        <f t="shared" si="4"/>
        <v xml:space="preserve">201910-005279    </v>
      </c>
      <c r="AL101" s="39"/>
    </row>
    <row r="102" spans="1:38" x14ac:dyDescent="0.25">
      <c r="A102" s="39">
        <f t="shared" si="5"/>
        <v>2020</v>
      </c>
      <c r="B102" s="40">
        <v>43894</v>
      </c>
      <c r="C102" s="39"/>
      <c r="D102" s="39" t="s">
        <v>118</v>
      </c>
      <c r="E102" s="39" t="s">
        <v>119</v>
      </c>
      <c r="F102" s="39" t="s">
        <v>120</v>
      </c>
      <c r="G102" s="39" t="s">
        <v>121</v>
      </c>
      <c r="H102" s="39" t="s">
        <v>122</v>
      </c>
      <c r="I102" s="41">
        <v>43900</v>
      </c>
      <c r="J102" s="42">
        <v>1111111</v>
      </c>
      <c r="K102" s="42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43">
        <v>1111111</v>
      </c>
      <c r="Z102" s="44">
        <f t="shared" si="6"/>
        <v>111111</v>
      </c>
      <c r="AA102" s="44">
        <v>1210</v>
      </c>
      <c r="AB102" s="45">
        <f t="shared" si="7"/>
        <v>0.90000009000000902</v>
      </c>
      <c r="AC102" s="44">
        <v>11111111210</v>
      </c>
      <c r="AD102" s="45">
        <v>11111111111111</v>
      </c>
      <c r="AE102" s="39">
        <v>222222</v>
      </c>
      <c r="AF102" s="39"/>
      <c r="AG102" s="39"/>
      <c r="AH102" s="39"/>
      <c r="AI102" s="39"/>
      <c r="AJ102" s="39" t="s">
        <v>106</v>
      </c>
      <c r="AK102" s="46" t="str">
        <f t="shared" si="4"/>
        <v xml:space="preserve">201910-005283    </v>
      </c>
      <c r="AL102" s="39"/>
    </row>
    <row r="103" spans="1:38" x14ac:dyDescent="0.25">
      <c r="A103" s="39">
        <f t="shared" si="5"/>
        <v>2020</v>
      </c>
      <c r="B103" s="40">
        <v>43895</v>
      </c>
      <c r="C103" s="39"/>
      <c r="D103" s="39" t="s">
        <v>118</v>
      </c>
      <c r="E103" s="39" t="s">
        <v>119</v>
      </c>
      <c r="F103" s="39" t="s">
        <v>120</v>
      </c>
      <c r="G103" s="39" t="s">
        <v>121</v>
      </c>
      <c r="H103" s="39" t="s">
        <v>122</v>
      </c>
      <c r="I103" s="41">
        <v>43901</v>
      </c>
      <c r="J103" s="42">
        <v>1111111</v>
      </c>
      <c r="K103" s="42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43">
        <v>1111111</v>
      </c>
      <c r="Z103" s="44">
        <f t="shared" si="6"/>
        <v>111111</v>
      </c>
      <c r="AA103" s="44">
        <v>1211</v>
      </c>
      <c r="AB103" s="45">
        <f t="shared" si="7"/>
        <v>0.90000009000000902</v>
      </c>
      <c r="AC103" s="44">
        <v>11111111211</v>
      </c>
      <c r="AD103" s="45">
        <v>11111111111111</v>
      </c>
      <c r="AE103" s="39">
        <v>222222</v>
      </c>
      <c r="AF103" s="39"/>
      <c r="AG103" s="39"/>
      <c r="AH103" s="39"/>
      <c r="AI103" s="39"/>
      <c r="AJ103" s="39" t="s">
        <v>106</v>
      </c>
      <c r="AK103" s="46" t="str">
        <f t="shared" si="4"/>
        <v xml:space="preserve">201910-005283    </v>
      </c>
      <c r="AL103" s="39"/>
    </row>
    <row r="104" spans="1:38" x14ac:dyDescent="0.25">
      <c r="A104" s="39">
        <f t="shared" si="5"/>
        <v>2020</v>
      </c>
      <c r="B104" s="40">
        <v>43896</v>
      </c>
      <c r="C104" s="39"/>
      <c r="D104" s="39" t="s">
        <v>118</v>
      </c>
      <c r="E104" s="39" t="s">
        <v>119</v>
      </c>
      <c r="F104" s="39" t="s">
        <v>120</v>
      </c>
      <c r="G104" s="39" t="s">
        <v>121</v>
      </c>
      <c r="H104" s="39" t="s">
        <v>122</v>
      </c>
      <c r="I104" s="41">
        <v>43902</v>
      </c>
      <c r="J104" s="42">
        <v>1111111</v>
      </c>
      <c r="K104" s="42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43">
        <v>1111111</v>
      </c>
      <c r="Z104" s="44">
        <f t="shared" si="6"/>
        <v>111111</v>
      </c>
      <c r="AA104" s="44">
        <v>1212</v>
      </c>
      <c r="AB104" s="45">
        <f t="shared" si="7"/>
        <v>0.90000009000000902</v>
      </c>
      <c r="AC104" s="44">
        <v>11111111212</v>
      </c>
      <c r="AD104" s="45">
        <v>11111111111111</v>
      </c>
      <c r="AE104" s="39">
        <v>222222</v>
      </c>
      <c r="AF104" s="39"/>
      <c r="AG104" s="39"/>
      <c r="AH104" s="39"/>
      <c r="AI104" s="39"/>
      <c r="AJ104" s="39" t="s">
        <v>106</v>
      </c>
      <c r="AK104" s="46" t="str">
        <f t="shared" si="4"/>
        <v xml:space="preserve">201910-005283    </v>
      </c>
      <c r="AL104" s="39"/>
    </row>
    <row r="105" spans="1:38" x14ac:dyDescent="0.25">
      <c r="A105" s="39">
        <f t="shared" si="5"/>
        <v>2020</v>
      </c>
      <c r="B105" s="40">
        <v>43897</v>
      </c>
      <c r="C105" s="39"/>
      <c r="D105" s="39" t="s">
        <v>118</v>
      </c>
      <c r="E105" s="39" t="s">
        <v>119</v>
      </c>
      <c r="F105" s="39" t="s">
        <v>120</v>
      </c>
      <c r="G105" s="39" t="s">
        <v>121</v>
      </c>
      <c r="H105" s="39" t="s">
        <v>122</v>
      </c>
      <c r="I105" s="41">
        <v>43903</v>
      </c>
      <c r="J105" s="42">
        <v>1111111</v>
      </c>
      <c r="K105" s="42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43">
        <v>1111111</v>
      </c>
      <c r="Z105" s="44">
        <f t="shared" si="6"/>
        <v>111111</v>
      </c>
      <c r="AA105" s="44">
        <v>1213</v>
      </c>
      <c r="AB105" s="45">
        <f t="shared" si="7"/>
        <v>0.90000009000000902</v>
      </c>
      <c r="AC105" s="44">
        <v>11111111213</v>
      </c>
      <c r="AD105" s="45">
        <v>11111111111111</v>
      </c>
      <c r="AE105" s="39">
        <v>222222</v>
      </c>
      <c r="AF105" s="39"/>
      <c r="AG105" s="39"/>
      <c r="AH105" s="39"/>
      <c r="AI105" s="39"/>
      <c r="AJ105" s="39" t="s">
        <v>107</v>
      </c>
      <c r="AK105" s="46" t="str">
        <f t="shared" si="4"/>
        <v xml:space="preserve">201910-005294    </v>
      </c>
      <c r="AL105" s="39"/>
    </row>
    <row r="106" spans="1:38" x14ac:dyDescent="0.25">
      <c r="A106" s="39">
        <f t="shared" si="5"/>
        <v>2020</v>
      </c>
      <c r="B106" s="40">
        <v>43898</v>
      </c>
      <c r="C106" s="39"/>
      <c r="D106" s="39" t="s">
        <v>118</v>
      </c>
      <c r="E106" s="39" t="s">
        <v>119</v>
      </c>
      <c r="F106" s="39" t="s">
        <v>120</v>
      </c>
      <c r="G106" s="39" t="s">
        <v>121</v>
      </c>
      <c r="H106" s="39" t="s">
        <v>122</v>
      </c>
      <c r="I106" s="41">
        <v>43904</v>
      </c>
      <c r="J106" s="42">
        <v>1111111</v>
      </c>
      <c r="K106" s="42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43">
        <v>1111111</v>
      </c>
      <c r="Z106" s="44">
        <f t="shared" si="6"/>
        <v>111111</v>
      </c>
      <c r="AA106" s="44">
        <v>1214</v>
      </c>
      <c r="AB106" s="45">
        <f t="shared" si="7"/>
        <v>0.90000009000000902</v>
      </c>
      <c r="AC106" s="44">
        <v>11111111214</v>
      </c>
      <c r="AD106" s="45">
        <v>11111111111111</v>
      </c>
      <c r="AE106" s="39">
        <v>222222</v>
      </c>
      <c r="AF106" s="39"/>
      <c r="AG106" s="39"/>
      <c r="AH106" s="39"/>
      <c r="AI106" s="39"/>
      <c r="AJ106" s="39" t="s">
        <v>108</v>
      </c>
      <c r="AK106" s="46" t="str">
        <f t="shared" si="4"/>
        <v xml:space="preserve">201911-005307    </v>
      </c>
      <c r="AL106" s="39"/>
    </row>
    <row r="107" spans="1:38" x14ac:dyDescent="0.25">
      <c r="A107" s="39">
        <f t="shared" si="5"/>
        <v>2020</v>
      </c>
      <c r="B107" s="40">
        <v>43899</v>
      </c>
      <c r="C107" s="39"/>
      <c r="D107" s="39" t="s">
        <v>118</v>
      </c>
      <c r="E107" s="39" t="s">
        <v>119</v>
      </c>
      <c r="F107" s="39" t="s">
        <v>120</v>
      </c>
      <c r="G107" s="39" t="s">
        <v>121</v>
      </c>
      <c r="H107" s="39" t="s">
        <v>122</v>
      </c>
      <c r="I107" s="41">
        <v>43905</v>
      </c>
      <c r="J107" s="42">
        <v>1111111</v>
      </c>
      <c r="K107" s="42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43">
        <v>1111111</v>
      </c>
      <c r="Z107" s="44">
        <f t="shared" si="6"/>
        <v>111111</v>
      </c>
      <c r="AA107" s="44">
        <v>1215</v>
      </c>
      <c r="AB107" s="45">
        <f t="shared" si="7"/>
        <v>0.90000009000000902</v>
      </c>
      <c r="AC107" s="44">
        <v>11111111215</v>
      </c>
      <c r="AD107" s="45">
        <v>11111111111111</v>
      </c>
      <c r="AE107" s="39">
        <v>222222</v>
      </c>
      <c r="AF107" s="39"/>
      <c r="AG107" s="39"/>
      <c r="AH107" s="39"/>
      <c r="AI107" s="39"/>
      <c r="AJ107" s="39" t="s">
        <v>108</v>
      </c>
      <c r="AK107" s="46" t="str">
        <f t="shared" si="4"/>
        <v xml:space="preserve">201911-005307    </v>
      </c>
      <c r="AL107" s="39"/>
    </row>
    <row r="108" spans="1:38" x14ac:dyDescent="0.25">
      <c r="A108" s="39">
        <f t="shared" si="5"/>
        <v>2020</v>
      </c>
      <c r="B108" s="40">
        <v>43900</v>
      </c>
      <c r="C108" s="39"/>
      <c r="D108" s="39" t="s">
        <v>118</v>
      </c>
      <c r="E108" s="39" t="s">
        <v>119</v>
      </c>
      <c r="F108" s="39" t="s">
        <v>120</v>
      </c>
      <c r="G108" s="39" t="s">
        <v>121</v>
      </c>
      <c r="H108" s="39" t="s">
        <v>122</v>
      </c>
      <c r="I108" s="41">
        <v>43906</v>
      </c>
      <c r="J108" s="42">
        <v>1111111</v>
      </c>
      <c r="K108" s="42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43">
        <v>1111111</v>
      </c>
      <c r="Z108" s="44">
        <f t="shared" si="6"/>
        <v>111111</v>
      </c>
      <c r="AA108" s="44">
        <v>1216</v>
      </c>
      <c r="AB108" s="45">
        <f t="shared" si="7"/>
        <v>0.90000009000000902</v>
      </c>
      <c r="AC108" s="44">
        <v>11111111216</v>
      </c>
      <c r="AD108" s="45">
        <v>11111111111111</v>
      </c>
      <c r="AE108" s="39">
        <v>222222</v>
      </c>
      <c r="AF108" s="39"/>
      <c r="AG108" s="39"/>
      <c r="AH108" s="39"/>
      <c r="AI108" s="39"/>
      <c r="AJ108" s="39" t="s">
        <v>109</v>
      </c>
      <c r="AK108" s="46" t="str">
        <f t="shared" si="4"/>
        <v xml:space="preserve">201911-005312    </v>
      </c>
      <c r="AL108" s="39"/>
    </row>
    <row r="109" spans="1:38" x14ac:dyDescent="0.25">
      <c r="A109" s="39">
        <f t="shared" si="5"/>
        <v>2020</v>
      </c>
      <c r="B109" s="40">
        <v>43901</v>
      </c>
      <c r="C109" s="39"/>
      <c r="D109" s="39" t="s">
        <v>118</v>
      </c>
      <c r="E109" s="39" t="s">
        <v>119</v>
      </c>
      <c r="F109" s="39" t="s">
        <v>120</v>
      </c>
      <c r="G109" s="39" t="s">
        <v>121</v>
      </c>
      <c r="H109" s="39" t="s">
        <v>122</v>
      </c>
      <c r="I109" s="41">
        <v>43907</v>
      </c>
      <c r="J109" s="42">
        <v>1111111</v>
      </c>
      <c r="K109" s="42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43">
        <v>1111111</v>
      </c>
      <c r="Z109" s="44">
        <f t="shared" si="6"/>
        <v>111111</v>
      </c>
      <c r="AA109" s="44">
        <v>1217</v>
      </c>
      <c r="AB109" s="45">
        <f t="shared" si="7"/>
        <v>0.90000009000000902</v>
      </c>
      <c r="AC109" s="44">
        <v>11111111217</v>
      </c>
      <c r="AD109" s="45">
        <v>11111111111111</v>
      </c>
      <c r="AE109" s="39">
        <v>222222</v>
      </c>
      <c r="AF109" s="39"/>
      <c r="AG109" s="39"/>
      <c r="AH109" s="39"/>
      <c r="AI109" s="39"/>
      <c r="AJ109" s="39" t="s">
        <v>110</v>
      </c>
      <c r="AK109" s="46" t="str">
        <f t="shared" si="4"/>
        <v xml:space="preserve">201911-005315    </v>
      </c>
      <c r="AL109" s="39"/>
    </row>
    <row r="110" spans="1:38" x14ac:dyDescent="0.25">
      <c r="A110" s="39">
        <f t="shared" si="5"/>
        <v>2020</v>
      </c>
      <c r="B110" s="40">
        <v>43902</v>
      </c>
      <c r="C110" s="39"/>
      <c r="D110" s="39" t="s">
        <v>118</v>
      </c>
      <c r="E110" s="39" t="s">
        <v>119</v>
      </c>
      <c r="F110" s="39" t="s">
        <v>120</v>
      </c>
      <c r="G110" s="39" t="s">
        <v>121</v>
      </c>
      <c r="H110" s="39" t="s">
        <v>122</v>
      </c>
      <c r="I110" s="41">
        <v>43908</v>
      </c>
      <c r="J110" s="42">
        <v>1111111</v>
      </c>
      <c r="K110" s="42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43">
        <v>1111111</v>
      </c>
      <c r="Z110" s="44">
        <f t="shared" si="6"/>
        <v>111111</v>
      </c>
      <c r="AA110" s="44">
        <v>1218</v>
      </c>
      <c r="AB110" s="45">
        <f t="shared" si="7"/>
        <v>0.90000009000000902</v>
      </c>
      <c r="AC110" s="44">
        <v>11111111218</v>
      </c>
      <c r="AD110" s="45">
        <v>11111111111111</v>
      </c>
      <c r="AE110" s="39">
        <v>222222</v>
      </c>
      <c r="AF110" s="39"/>
      <c r="AG110" s="39"/>
      <c r="AH110" s="39"/>
      <c r="AI110" s="39"/>
      <c r="AJ110" s="39" t="s">
        <v>110</v>
      </c>
      <c r="AK110" s="46" t="str">
        <f t="shared" si="4"/>
        <v xml:space="preserve">201911-005315    </v>
      </c>
      <c r="AL110" s="39"/>
    </row>
    <row r="111" spans="1:38" x14ac:dyDescent="0.25">
      <c r="A111" s="39">
        <f t="shared" si="5"/>
        <v>2020</v>
      </c>
      <c r="B111" s="40">
        <v>43903</v>
      </c>
      <c r="C111" s="39"/>
      <c r="D111" s="39" t="s">
        <v>118</v>
      </c>
      <c r="E111" s="39" t="s">
        <v>119</v>
      </c>
      <c r="F111" s="39" t="s">
        <v>120</v>
      </c>
      <c r="G111" s="39" t="s">
        <v>121</v>
      </c>
      <c r="H111" s="39" t="s">
        <v>122</v>
      </c>
      <c r="I111" s="41">
        <v>43909</v>
      </c>
      <c r="J111" s="42">
        <v>1111111</v>
      </c>
      <c r="K111" s="42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43">
        <v>1111111</v>
      </c>
      <c r="Z111" s="44">
        <f t="shared" si="6"/>
        <v>111111</v>
      </c>
      <c r="AA111" s="44">
        <v>1219</v>
      </c>
      <c r="AB111" s="45">
        <f t="shared" si="7"/>
        <v>0.90000009000000902</v>
      </c>
      <c r="AC111" s="44">
        <v>11111111219</v>
      </c>
      <c r="AD111" s="45">
        <v>11111111111111</v>
      </c>
      <c r="AE111" s="39">
        <v>222222</v>
      </c>
      <c r="AF111" s="39"/>
      <c r="AG111" s="39"/>
      <c r="AH111" s="39"/>
      <c r="AI111" s="39"/>
      <c r="AJ111" s="39" t="s">
        <v>110</v>
      </c>
      <c r="AK111" s="46" t="str">
        <f t="shared" si="4"/>
        <v xml:space="preserve">201911-005315    </v>
      </c>
      <c r="AL111" s="39"/>
    </row>
    <row r="112" spans="1:38" x14ac:dyDescent="0.25">
      <c r="A112" s="39">
        <f t="shared" si="5"/>
        <v>2020</v>
      </c>
      <c r="B112" s="40">
        <v>43904</v>
      </c>
      <c r="C112" s="39"/>
      <c r="D112" s="39" t="s">
        <v>118</v>
      </c>
      <c r="E112" s="39" t="s">
        <v>119</v>
      </c>
      <c r="F112" s="39" t="s">
        <v>120</v>
      </c>
      <c r="G112" s="39" t="s">
        <v>121</v>
      </c>
      <c r="H112" s="39" t="s">
        <v>122</v>
      </c>
      <c r="I112" s="41">
        <v>43910</v>
      </c>
      <c r="J112" s="42">
        <v>1111111</v>
      </c>
      <c r="K112" s="42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43">
        <v>1111111</v>
      </c>
      <c r="Z112" s="44">
        <f t="shared" si="6"/>
        <v>111111</v>
      </c>
      <c r="AA112" s="44">
        <v>1220</v>
      </c>
      <c r="AB112" s="45">
        <f t="shared" si="7"/>
        <v>0.90000009000000902</v>
      </c>
      <c r="AC112" s="44">
        <v>11111111220</v>
      </c>
      <c r="AD112" s="45">
        <v>11111111111111</v>
      </c>
      <c r="AE112" s="39">
        <v>222222</v>
      </c>
      <c r="AF112" s="39"/>
      <c r="AG112" s="39"/>
      <c r="AH112" s="39"/>
      <c r="AI112" s="39"/>
      <c r="AJ112" s="39" t="s">
        <v>111</v>
      </c>
      <c r="AK112" s="46" t="str">
        <f t="shared" si="4"/>
        <v xml:space="preserve">201911-005334    </v>
      </c>
      <c r="AL112" s="39"/>
    </row>
    <row r="113" spans="1:38" x14ac:dyDescent="0.25">
      <c r="A113" s="39">
        <f t="shared" si="5"/>
        <v>2020</v>
      </c>
      <c r="B113" s="40">
        <v>43905</v>
      </c>
      <c r="C113" s="39"/>
      <c r="D113" s="39" t="s">
        <v>118</v>
      </c>
      <c r="E113" s="39" t="s">
        <v>119</v>
      </c>
      <c r="F113" s="39" t="s">
        <v>120</v>
      </c>
      <c r="G113" s="39" t="s">
        <v>121</v>
      </c>
      <c r="H113" s="39" t="s">
        <v>122</v>
      </c>
      <c r="I113" s="41">
        <v>43911</v>
      </c>
      <c r="J113" s="42">
        <v>1111111</v>
      </c>
      <c r="K113" s="42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43">
        <v>1111111</v>
      </c>
      <c r="Z113" s="44">
        <f t="shared" si="6"/>
        <v>111111</v>
      </c>
      <c r="AA113" s="44">
        <v>1221</v>
      </c>
      <c r="AB113" s="45">
        <f t="shared" si="7"/>
        <v>0.90000009000000902</v>
      </c>
      <c r="AC113" s="44">
        <v>11111111221</v>
      </c>
      <c r="AD113" s="45">
        <v>11111111111111</v>
      </c>
      <c r="AE113" s="39">
        <v>222222</v>
      </c>
      <c r="AF113" s="39"/>
      <c r="AG113" s="39"/>
      <c r="AH113" s="39"/>
      <c r="AI113" s="39"/>
      <c r="AJ113" s="39" t="s">
        <v>111</v>
      </c>
      <c r="AK113" s="46" t="str">
        <f t="shared" si="4"/>
        <v xml:space="preserve">201911-005334    </v>
      </c>
      <c r="AL113" s="39"/>
    </row>
    <row r="114" spans="1:38" x14ac:dyDescent="0.25">
      <c r="A114" s="39">
        <f t="shared" si="5"/>
        <v>2020</v>
      </c>
      <c r="B114" s="40">
        <v>43906</v>
      </c>
      <c r="C114" s="39"/>
      <c r="D114" s="39" t="s">
        <v>118</v>
      </c>
      <c r="E114" s="39" t="s">
        <v>119</v>
      </c>
      <c r="F114" s="39" t="s">
        <v>120</v>
      </c>
      <c r="G114" s="39" t="s">
        <v>121</v>
      </c>
      <c r="H114" s="39" t="s">
        <v>122</v>
      </c>
      <c r="I114" s="41">
        <v>43912</v>
      </c>
      <c r="J114" s="42">
        <v>1111111</v>
      </c>
      <c r="K114" s="42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43">
        <v>1111111</v>
      </c>
      <c r="Z114" s="44">
        <f t="shared" si="6"/>
        <v>111111</v>
      </c>
      <c r="AA114" s="44">
        <v>1222</v>
      </c>
      <c r="AB114" s="45">
        <f t="shared" si="7"/>
        <v>0.90000009000000902</v>
      </c>
      <c r="AC114" s="44">
        <v>11111111222</v>
      </c>
      <c r="AD114" s="45">
        <v>11111111111111</v>
      </c>
      <c r="AE114" s="39">
        <v>222222</v>
      </c>
      <c r="AF114" s="39"/>
      <c r="AG114" s="39"/>
      <c r="AH114" s="39"/>
      <c r="AI114" s="39"/>
      <c r="AJ114" s="39" t="s">
        <v>111</v>
      </c>
      <c r="AK114" s="46" t="str">
        <f t="shared" si="4"/>
        <v xml:space="preserve">201911-005334    </v>
      </c>
      <c r="AL114" s="39"/>
    </row>
    <row r="115" spans="1:38" x14ac:dyDescent="0.25">
      <c r="A115" s="39">
        <f t="shared" si="5"/>
        <v>2020</v>
      </c>
      <c r="B115" s="40">
        <v>43907</v>
      </c>
      <c r="C115" s="39"/>
      <c r="D115" s="39" t="s">
        <v>118</v>
      </c>
      <c r="E115" s="39" t="s">
        <v>119</v>
      </c>
      <c r="F115" s="39" t="s">
        <v>120</v>
      </c>
      <c r="G115" s="39" t="s">
        <v>121</v>
      </c>
      <c r="H115" s="39" t="s">
        <v>122</v>
      </c>
      <c r="I115" s="41">
        <v>43913</v>
      </c>
      <c r="J115" s="42">
        <v>1111111</v>
      </c>
      <c r="K115" s="42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43">
        <v>1111111</v>
      </c>
      <c r="Z115" s="44">
        <f t="shared" si="6"/>
        <v>111111</v>
      </c>
      <c r="AA115" s="44">
        <v>1223</v>
      </c>
      <c r="AB115" s="45">
        <f t="shared" si="7"/>
        <v>0.90000009000000902</v>
      </c>
      <c r="AC115" s="44">
        <v>11111111223</v>
      </c>
      <c r="AD115" s="45">
        <v>11111111111111</v>
      </c>
      <c r="AE115" s="39">
        <v>222222</v>
      </c>
      <c r="AF115" s="39"/>
      <c r="AG115" s="39"/>
      <c r="AH115" s="39"/>
      <c r="AI115" s="39"/>
      <c r="AJ115" s="39" t="s">
        <v>112</v>
      </c>
      <c r="AK115" s="46" t="str">
        <f t="shared" si="4"/>
        <v xml:space="preserve">201911-005339    </v>
      </c>
      <c r="AL115" s="39"/>
    </row>
    <row r="116" spans="1:38" x14ac:dyDescent="0.25">
      <c r="A116" s="39">
        <f t="shared" si="5"/>
        <v>2020</v>
      </c>
      <c r="B116" s="40">
        <v>43908</v>
      </c>
      <c r="C116" s="39"/>
      <c r="D116" s="39" t="s">
        <v>118</v>
      </c>
      <c r="E116" s="39" t="s">
        <v>119</v>
      </c>
      <c r="F116" s="39" t="s">
        <v>120</v>
      </c>
      <c r="G116" s="39" t="s">
        <v>121</v>
      </c>
      <c r="H116" s="39" t="s">
        <v>122</v>
      </c>
      <c r="I116" s="41">
        <v>43914</v>
      </c>
      <c r="J116" s="42">
        <v>1111111</v>
      </c>
      <c r="K116" s="42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43">
        <v>1111111</v>
      </c>
      <c r="Z116" s="44">
        <f t="shared" si="6"/>
        <v>111111</v>
      </c>
      <c r="AA116" s="44">
        <v>1224</v>
      </c>
      <c r="AB116" s="45">
        <f t="shared" si="7"/>
        <v>0.90000009000000902</v>
      </c>
      <c r="AC116" s="44">
        <v>11111111224</v>
      </c>
      <c r="AD116" s="45">
        <v>11111111111111</v>
      </c>
      <c r="AE116" s="39">
        <v>222222</v>
      </c>
      <c r="AF116" s="39"/>
      <c r="AG116" s="39"/>
      <c r="AH116" s="39"/>
      <c r="AI116" s="39"/>
      <c r="AJ116" s="39" t="s">
        <v>112</v>
      </c>
      <c r="AK116" s="46" t="str">
        <f t="shared" si="4"/>
        <v xml:space="preserve">201911-005339    </v>
      </c>
      <c r="AL116" s="39"/>
    </row>
    <row r="117" spans="1:38" x14ac:dyDescent="0.25">
      <c r="A117" s="39">
        <f t="shared" si="5"/>
        <v>2020</v>
      </c>
      <c r="B117" s="40">
        <v>43909</v>
      </c>
      <c r="C117" s="39"/>
      <c r="D117" s="39" t="s">
        <v>118</v>
      </c>
      <c r="E117" s="39" t="s">
        <v>119</v>
      </c>
      <c r="F117" s="39" t="s">
        <v>120</v>
      </c>
      <c r="G117" s="39" t="s">
        <v>121</v>
      </c>
      <c r="H117" s="39" t="s">
        <v>122</v>
      </c>
      <c r="I117" s="41">
        <v>43915</v>
      </c>
      <c r="J117" s="42">
        <v>1111111</v>
      </c>
      <c r="K117" s="42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43">
        <v>1111111</v>
      </c>
      <c r="Z117" s="44">
        <f t="shared" si="6"/>
        <v>111111</v>
      </c>
      <c r="AA117" s="44">
        <v>1225</v>
      </c>
      <c r="AB117" s="45">
        <f t="shared" si="7"/>
        <v>0.90000009000000902</v>
      </c>
      <c r="AC117" s="44">
        <v>11111111225</v>
      </c>
      <c r="AD117" s="45">
        <v>11111111111111</v>
      </c>
      <c r="AE117" s="39">
        <v>222222</v>
      </c>
      <c r="AF117" s="39"/>
      <c r="AG117" s="39"/>
      <c r="AH117" s="39"/>
      <c r="AI117" s="39"/>
      <c r="AJ117" s="39" t="s">
        <v>112</v>
      </c>
      <c r="AK117" s="46" t="str">
        <f t="shared" si="4"/>
        <v xml:space="preserve">201911-005339    </v>
      </c>
      <c r="AL117" s="39"/>
    </row>
    <row r="118" spans="1:38" x14ac:dyDescent="0.25">
      <c r="A118" s="39">
        <f t="shared" si="5"/>
        <v>2020</v>
      </c>
      <c r="B118" s="40">
        <v>43910</v>
      </c>
      <c r="C118" s="39"/>
      <c r="D118" s="39" t="s">
        <v>118</v>
      </c>
      <c r="E118" s="39" t="s">
        <v>119</v>
      </c>
      <c r="F118" s="39" t="s">
        <v>120</v>
      </c>
      <c r="G118" s="39" t="s">
        <v>121</v>
      </c>
      <c r="H118" s="39" t="s">
        <v>122</v>
      </c>
      <c r="I118" s="41">
        <v>43916</v>
      </c>
      <c r="J118" s="42">
        <v>1111111</v>
      </c>
      <c r="K118" s="42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43">
        <v>1111111</v>
      </c>
      <c r="Z118" s="44">
        <f t="shared" si="6"/>
        <v>111111</v>
      </c>
      <c r="AA118" s="44">
        <v>1226</v>
      </c>
      <c r="AB118" s="45">
        <f t="shared" si="7"/>
        <v>0.90000009000000902</v>
      </c>
      <c r="AC118" s="44">
        <v>11111111226</v>
      </c>
      <c r="AD118" s="45">
        <v>11111111111111</v>
      </c>
      <c r="AE118" s="39">
        <v>222222</v>
      </c>
      <c r="AF118" s="39"/>
      <c r="AG118" s="39"/>
      <c r="AH118" s="39"/>
      <c r="AI118" s="39"/>
      <c r="AJ118" s="39" t="s">
        <v>113</v>
      </c>
      <c r="AK118" s="46" t="str">
        <f t="shared" si="4"/>
        <v xml:space="preserve">201911-005374    </v>
      </c>
      <c r="AL118" s="39"/>
    </row>
    <row r="119" spans="1:38" x14ac:dyDescent="0.25">
      <c r="A119" s="39">
        <f t="shared" si="5"/>
        <v>2020</v>
      </c>
      <c r="B119" s="40">
        <v>43911</v>
      </c>
      <c r="C119" s="39"/>
      <c r="D119" s="39" t="s">
        <v>118</v>
      </c>
      <c r="E119" s="39" t="s">
        <v>119</v>
      </c>
      <c r="F119" s="39" t="s">
        <v>120</v>
      </c>
      <c r="G119" s="39" t="s">
        <v>121</v>
      </c>
      <c r="H119" s="39" t="s">
        <v>122</v>
      </c>
      <c r="I119" s="41">
        <v>43917</v>
      </c>
      <c r="J119" s="42">
        <v>1111111</v>
      </c>
      <c r="K119" s="42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43">
        <v>1111111</v>
      </c>
      <c r="Z119" s="44">
        <f t="shared" si="6"/>
        <v>111111</v>
      </c>
      <c r="AA119" s="44">
        <v>1227</v>
      </c>
      <c r="AB119" s="45">
        <f t="shared" si="7"/>
        <v>0.90000009000000902</v>
      </c>
      <c r="AC119" s="44">
        <v>11111111227</v>
      </c>
      <c r="AD119" s="45">
        <v>11111111111111</v>
      </c>
      <c r="AE119" s="39">
        <v>222222</v>
      </c>
      <c r="AF119" s="39"/>
      <c r="AG119" s="39"/>
      <c r="AH119" s="39"/>
      <c r="AI119" s="39"/>
      <c r="AJ119" s="39" t="s">
        <v>113</v>
      </c>
      <c r="AK119" s="46" t="str">
        <f t="shared" si="4"/>
        <v xml:space="preserve">201911-005374    </v>
      </c>
      <c r="AL119" s="39"/>
    </row>
    <row r="120" spans="1:38" x14ac:dyDescent="0.25">
      <c r="A120" s="39">
        <f t="shared" si="5"/>
        <v>2020</v>
      </c>
      <c r="B120" s="40">
        <v>43912</v>
      </c>
      <c r="C120" s="39"/>
      <c r="D120" s="39" t="s">
        <v>118</v>
      </c>
      <c r="E120" s="39" t="s">
        <v>119</v>
      </c>
      <c r="F120" s="39" t="s">
        <v>120</v>
      </c>
      <c r="G120" s="39" t="s">
        <v>121</v>
      </c>
      <c r="H120" s="39" t="s">
        <v>122</v>
      </c>
      <c r="I120" s="41">
        <v>43918</v>
      </c>
      <c r="J120" s="42">
        <v>1111111</v>
      </c>
      <c r="K120" s="42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43">
        <v>1111111</v>
      </c>
      <c r="Z120" s="44">
        <f t="shared" si="6"/>
        <v>111111</v>
      </c>
      <c r="AA120" s="44">
        <v>1228</v>
      </c>
      <c r="AB120" s="45">
        <f t="shared" si="7"/>
        <v>0.90000009000000902</v>
      </c>
      <c r="AC120" s="44">
        <v>11111111228</v>
      </c>
      <c r="AD120" s="45">
        <v>11111111111111</v>
      </c>
      <c r="AE120" s="39">
        <v>222222</v>
      </c>
      <c r="AF120" s="39"/>
      <c r="AG120" s="39"/>
      <c r="AH120" s="39"/>
      <c r="AI120" s="39"/>
      <c r="AJ120" s="39" t="s">
        <v>113</v>
      </c>
      <c r="AK120" s="46" t="str">
        <f t="shared" si="4"/>
        <v xml:space="preserve">201911-005374    </v>
      </c>
      <c r="AL120" s="39"/>
    </row>
    <row r="121" spans="1:38" x14ac:dyDescent="0.25">
      <c r="A121" s="39">
        <f t="shared" si="5"/>
        <v>2020</v>
      </c>
      <c r="B121" s="40">
        <v>43913</v>
      </c>
      <c r="C121" s="39"/>
      <c r="D121" s="39" t="s">
        <v>118</v>
      </c>
      <c r="E121" s="39" t="s">
        <v>119</v>
      </c>
      <c r="F121" s="39" t="s">
        <v>120</v>
      </c>
      <c r="G121" s="39" t="s">
        <v>121</v>
      </c>
      <c r="H121" s="39" t="s">
        <v>122</v>
      </c>
      <c r="I121" s="41">
        <v>43919</v>
      </c>
      <c r="J121" s="42">
        <v>1111111</v>
      </c>
      <c r="K121" s="42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43">
        <v>1111111</v>
      </c>
      <c r="Z121" s="44">
        <f t="shared" si="6"/>
        <v>111111</v>
      </c>
      <c r="AA121" s="44">
        <v>1229</v>
      </c>
      <c r="AB121" s="45">
        <f t="shared" si="7"/>
        <v>0.90000009000000902</v>
      </c>
      <c r="AC121" s="44">
        <v>11111111229</v>
      </c>
      <c r="AD121" s="45">
        <v>11111111111111</v>
      </c>
      <c r="AE121" s="39">
        <v>222222</v>
      </c>
      <c r="AF121" s="39"/>
      <c r="AG121" s="39"/>
      <c r="AH121" s="39"/>
      <c r="AI121" s="39"/>
      <c r="AJ121" s="39" t="s">
        <v>113</v>
      </c>
      <c r="AK121" s="46" t="str">
        <f t="shared" si="4"/>
        <v xml:space="preserve">201911-005374    </v>
      </c>
      <c r="AL121" s="39"/>
    </row>
    <row r="122" spans="1:38" x14ac:dyDescent="0.25">
      <c r="A122" s="39">
        <f t="shared" si="5"/>
        <v>2020</v>
      </c>
      <c r="B122" s="40">
        <v>43914</v>
      </c>
      <c r="C122" s="39"/>
      <c r="D122" s="39" t="s">
        <v>118</v>
      </c>
      <c r="E122" s="39" t="s">
        <v>119</v>
      </c>
      <c r="F122" s="39" t="s">
        <v>120</v>
      </c>
      <c r="G122" s="39" t="s">
        <v>121</v>
      </c>
      <c r="H122" s="39" t="s">
        <v>122</v>
      </c>
      <c r="I122" s="41">
        <v>43920</v>
      </c>
      <c r="J122" s="42">
        <v>1111111</v>
      </c>
      <c r="K122" s="42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43">
        <v>1111111</v>
      </c>
      <c r="Z122" s="44">
        <f t="shared" si="6"/>
        <v>111111</v>
      </c>
      <c r="AA122" s="44">
        <v>1230</v>
      </c>
      <c r="AB122" s="45">
        <f t="shared" si="7"/>
        <v>0.90000009000000902</v>
      </c>
      <c r="AC122" s="44">
        <v>11111111230</v>
      </c>
      <c r="AD122" s="45">
        <v>11111111111111</v>
      </c>
      <c r="AE122" s="39">
        <v>222222</v>
      </c>
      <c r="AF122" s="39"/>
      <c r="AG122" s="39"/>
      <c r="AH122" s="39"/>
      <c r="AI122" s="39"/>
      <c r="AJ122" s="39" t="s">
        <v>113</v>
      </c>
      <c r="AK122" s="46" t="str">
        <f t="shared" si="4"/>
        <v xml:space="preserve">201911-005374    </v>
      </c>
      <c r="AL122" s="39"/>
    </row>
    <row r="123" spans="1:38" x14ac:dyDescent="0.25">
      <c r="A123" s="39">
        <f t="shared" si="5"/>
        <v>2020</v>
      </c>
      <c r="B123" s="40">
        <v>43915</v>
      </c>
      <c r="C123" s="39"/>
      <c r="D123" s="39" t="s">
        <v>118</v>
      </c>
      <c r="E123" s="39" t="s">
        <v>119</v>
      </c>
      <c r="F123" s="39" t="s">
        <v>120</v>
      </c>
      <c r="G123" s="39" t="s">
        <v>121</v>
      </c>
      <c r="H123" s="39" t="s">
        <v>122</v>
      </c>
      <c r="I123" s="41">
        <v>43921</v>
      </c>
      <c r="J123" s="42">
        <v>1111111</v>
      </c>
      <c r="K123" s="42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43">
        <v>1111111</v>
      </c>
      <c r="Z123" s="44">
        <f t="shared" si="6"/>
        <v>111111</v>
      </c>
      <c r="AA123" s="44">
        <v>1231</v>
      </c>
      <c r="AB123" s="45">
        <f t="shared" si="7"/>
        <v>0.90000009000000902</v>
      </c>
      <c r="AC123" s="44">
        <v>11111111231</v>
      </c>
      <c r="AD123" s="45">
        <v>11111111111111</v>
      </c>
      <c r="AE123" s="39">
        <v>222222</v>
      </c>
      <c r="AF123" s="39"/>
      <c r="AG123" s="39"/>
      <c r="AH123" s="39"/>
      <c r="AI123" s="39"/>
      <c r="AJ123" s="39" t="s">
        <v>113</v>
      </c>
      <c r="AK123" s="46" t="str">
        <f t="shared" si="4"/>
        <v xml:space="preserve">201911-005374    </v>
      </c>
      <c r="AL123" s="39"/>
    </row>
    <row r="124" spans="1:38" x14ac:dyDescent="0.25">
      <c r="A124" s="39">
        <f t="shared" si="5"/>
        <v>2020</v>
      </c>
      <c r="B124" s="40">
        <v>43916</v>
      </c>
      <c r="C124" s="39"/>
      <c r="D124" s="39" t="s">
        <v>118</v>
      </c>
      <c r="E124" s="39" t="s">
        <v>119</v>
      </c>
      <c r="F124" s="39" t="s">
        <v>120</v>
      </c>
      <c r="G124" s="39" t="s">
        <v>121</v>
      </c>
      <c r="H124" s="39" t="s">
        <v>122</v>
      </c>
      <c r="I124" s="41">
        <v>43922</v>
      </c>
      <c r="J124" s="42">
        <v>1111111</v>
      </c>
      <c r="K124" s="42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43">
        <v>1111111</v>
      </c>
      <c r="Z124" s="44">
        <f t="shared" si="6"/>
        <v>111111</v>
      </c>
      <c r="AA124" s="44">
        <v>1232</v>
      </c>
      <c r="AB124" s="45">
        <f t="shared" si="7"/>
        <v>0.90000009000000902</v>
      </c>
      <c r="AC124" s="44">
        <v>11111111232</v>
      </c>
      <c r="AD124" s="45">
        <v>11111111111111</v>
      </c>
      <c r="AE124" s="39">
        <v>222222</v>
      </c>
      <c r="AF124" s="39"/>
      <c r="AG124" s="39"/>
      <c r="AH124" s="39"/>
      <c r="AI124" s="39"/>
      <c r="AJ124" s="39" t="s">
        <v>114</v>
      </c>
      <c r="AK124" s="46" t="str">
        <f t="shared" si="4"/>
        <v xml:space="preserve">201911-005376    </v>
      </c>
      <c r="AL124" s="39"/>
    </row>
    <row r="125" spans="1:38" x14ac:dyDescent="0.25">
      <c r="A125" s="39">
        <f t="shared" si="5"/>
        <v>2020</v>
      </c>
      <c r="B125" s="40">
        <v>43917</v>
      </c>
      <c r="C125" s="39"/>
      <c r="D125" s="39" t="s">
        <v>118</v>
      </c>
      <c r="E125" s="39" t="s">
        <v>119</v>
      </c>
      <c r="F125" s="39" t="s">
        <v>120</v>
      </c>
      <c r="G125" s="39" t="s">
        <v>121</v>
      </c>
      <c r="H125" s="39" t="s">
        <v>122</v>
      </c>
      <c r="I125" s="41">
        <v>43923</v>
      </c>
      <c r="J125" s="42">
        <v>1111111</v>
      </c>
      <c r="K125" s="42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43">
        <v>1111111</v>
      </c>
      <c r="Z125" s="44">
        <f t="shared" si="6"/>
        <v>111111</v>
      </c>
      <c r="AA125" s="44">
        <v>1233</v>
      </c>
      <c r="AB125" s="45">
        <f t="shared" si="7"/>
        <v>0.90000009000000902</v>
      </c>
      <c r="AC125" s="44">
        <v>11111111233</v>
      </c>
      <c r="AD125" s="45">
        <v>11111111111111</v>
      </c>
      <c r="AE125" s="39">
        <v>222222</v>
      </c>
      <c r="AF125" s="39"/>
      <c r="AG125" s="39"/>
      <c r="AH125" s="39"/>
      <c r="AI125" s="39"/>
      <c r="AJ125" s="39" t="s">
        <v>114</v>
      </c>
      <c r="AK125" s="46" t="str">
        <f t="shared" si="4"/>
        <v xml:space="preserve">201911-005376    </v>
      </c>
      <c r="AL125" s="39"/>
    </row>
    <row r="126" spans="1:38" x14ac:dyDescent="0.25">
      <c r="A126" s="39">
        <f t="shared" si="5"/>
        <v>2020</v>
      </c>
      <c r="B126" s="40">
        <v>43918</v>
      </c>
      <c r="C126" s="39"/>
      <c r="D126" s="39" t="s">
        <v>118</v>
      </c>
      <c r="E126" s="39" t="s">
        <v>119</v>
      </c>
      <c r="F126" s="39" t="s">
        <v>120</v>
      </c>
      <c r="G126" s="39" t="s">
        <v>121</v>
      </c>
      <c r="H126" s="39" t="s">
        <v>122</v>
      </c>
      <c r="I126" s="41">
        <v>43924</v>
      </c>
      <c r="J126" s="42">
        <v>1111111</v>
      </c>
      <c r="K126" s="42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43">
        <v>1111111</v>
      </c>
      <c r="Z126" s="44">
        <f t="shared" si="6"/>
        <v>111111</v>
      </c>
      <c r="AA126" s="44">
        <v>1234</v>
      </c>
      <c r="AB126" s="45">
        <f t="shared" si="7"/>
        <v>0.90000009000000902</v>
      </c>
      <c r="AC126" s="44">
        <v>11111111234</v>
      </c>
      <c r="AD126" s="45">
        <v>11111111111111</v>
      </c>
      <c r="AE126" s="39">
        <v>222222</v>
      </c>
      <c r="AF126" s="39"/>
      <c r="AG126" s="39"/>
      <c r="AH126" s="39"/>
      <c r="AI126" s="39"/>
      <c r="AJ126" s="39" t="s">
        <v>115</v>
      </c>
      <c r="AK126" s="46" t="str">
        <f t="shared" si="4"/>
        <v xml:space="preserve">201911-005377    </v>
      </c>
      <c r="AL126" s="39"/>
    </row>
    <row r="127" spans="1:38" x14ac:dyDescent="0.25">
      <c r="A127" s="39">
        <f t="shared" si="5"/>
        <v>2020</v>
      </c>
      <c r="B127" s="40">
        <v>43919</v>
      </c>
      <c r="C127" s="39"/>
      <c r="D127" s="39" t="s">
        <v>118</v>
      </c>
      <c r="E127" s="39" t="s">
        <v>119</v>
      </c>
      <c r="F127" s="39" t="s">
        <v>120</v>
      </c>
      <c r="G127" s="39" t="s">
        <v>121</v>
      </c>
      <c r="H127" s="39" t="s">
        <v>122</v>
      </c>
      <c r="I127" s="41">
        <v>43925</v>
      </c>
      <c r="J127" s="42">
        <v>1111111</v>
      </c>
      <c r="K127" s="42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43">
        <v>1111111</v>
      </c>
      <c r="Z127" s="44">
        <f t="shared" si="6"/>
        <v>111111</v>
      </c>
      <c r="AA127" s="44">
        <v>1235</v>
      </c>
      <c r="AB127" s="45">
        <f t="shared" si="7"/>
        <v>0.90000009000000902</v>
      </c>
      <c r="AC127" s="44">
        <v>11111111235</v>
      </c>
      <c r="AD127" s="45">
        <v>11111111111111</v>
      </c>
      <c r="AE127" s="39">
        <v>222222</v>
      </c>
      <c r="AF127" s="39"/>
      <c r="AG127" s="39"/>
      <c r="AH127" s="39"/>
      <c r="AI127" s="39"/>
      <c r="AJ127" s="39" t="s">
        <v>116</v>
      </c>
      <c r="AK127" s="46" t="str">
        <f t="shared" si="4"/>
        <v xml:space="preserve">201911-005386    </v>
      </c>
      <c r="AL127" s="39"/>
    </row>
    <row r="128" spans="1:38" x14ac:dyDescent="0.25">
      <c r="A128" s="39">
        <f t="shared" si="5"/>
        <v>2020</v>
      </c>
      <c r="B128" s="40">
        <v>43920</v>
      </c>
      <c r="C128" s="39"/>
      <c r="D128" s="39" t="s">
        <v>118</v>
      </c>
      <c r="E128" s="39" t="s">
        <v>119</v>
      </c>
      <c r="F128" s="39" t="s">
        <v>120</v>
      </c>
      <c r="G128" s="39" t="s">
        <v>121</v>
      </c>
      <c r="H128" s="39" t="s">
        <v>122</v>
      </c>
      <c r="I128" s="41">
        <v>43926</v>
      </c>
      <c r="J128" s="42">
        <v>1111111</v>
      </c>
      <c r="K128" s="42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43">
        <v>1111111</v>
      </c>
      <c r="Z128" s="44">
        <f t="shared" si="6"/>
        <v>111111</v>
      </c>
      <c r="AA128" s="44">
        <v>1236</v>
      </c>
      <c r="AB128" s="45">
        <f t="shared" si="7"/>
        <v>0.90000009000000902</v>
      </c>
      <c r="AC128" s="44">
        <v>11111111236</v>
      </c>
      <c r="AD128" s="45">
        <v>11111111111111</v>
      </c>
      <c r="AE128" s="39">
        <v>222222</v>
      </c>
      <c r="AF128" s="39"/>
      <c r="AG128" s="39"/>
      <c r="AH128" s="39"/>
      <c r="AI128" s="39"/>
      <c r="AJ128" s="39" t="s">
        <v>116</v>
      </c>
      <c r="AK128" s="46" t="str">
        <f t="shared" si="4"/>
        <v xml:space="preserve">201911-005386    </v>
      </c>
      <c r="AL128" s="39"/>
    </row>
    <row r="129" spans="1:38" x14ac:dyDescent="0.25">
      <c r="A129" s="39">
        <f t="shared" si="5"/>
        <v>2020</v>
      </c>
      <c r="B129" s="40">
        <v>43921</v>
      </c>
      <c r="C129" s="39"/>
      <c r="D129" s="39" t="s">
        <v>118</v>
      </c>
      <c r="E129" s="39" t="s">
        <v>119</v>
      </c>
      <c r="F129" s="39" t="s">
        <v>120</v>
      </c>
      <c r="G129" s="39" t="s">
        <v>121</v>
      </c>
      <c r="H129" s="39" t="s">
        <v>122</v>
      </c>
      <c r="I129" s="41">
        <v>43927</v>
      </c>
      <c r="J129" s="42">
        <v>1111111</v>
      </c>
      <c r="K129" s="42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43">
        <v>1111111</v>
      </c>
      <c r="Z129" s="44">
        <f t="shared" si="6"/>
        <v>111111</v>
      </c>
      <c r="AA129" s="44">
        <v>1237</v>
      </c>
      <c r="AB129" s="45">
        <f t="shared" si="7"/>
        <v>0.90000009000000902</v>
      </c>
      <c r="AC129" s="44">
        <v>11111111237</v>
      </c>
      <c r="AD129" s="45">
        <v>11111111111111</v>
      </c>
      <c r="AE129" s="39">
        <v>222222</v>
      </c>
      <c r="AF129" s="39"/>
      <c r="AG129" s="39"/>
      <c r="AH129" s="39"/>
      <c r="AI129" s="39"/>
      <c r="AJ129" s="39" t="s">
        <v>117</v>
      </c>
      <c r="AK129" s="46" t="str">
        <f t="shared" si="4"/>
        <v xml:space="preserve">201911-005419    </v>
      </c>
      <c r="AL129" s="39"/>
    </row>
    <row r="130" spans="1:38" x14ac:dyDescent="0.25">
      <c r="A130" s="39">
        <f t="shared" si="5"/>
        <v>2020</v>
      </c>
      <c r="B130" s="40">
        <v>43922</v>
      </c>
      <c r="C130" s="39"/>
      <c r="D130" s="39" t="s">
        <v>118</v>
      </c>
      <c r="E130" s="39" t="s">
        <v>119</v>
      </c>
      <c r="F130" s="39" t="s">
        <v>120</v>
      </c>
      <c r="G130" s="39" t="s">
        <v>121</v>
      </c>
      <c r="H130" s="39" t="s">
        <v>122</v>
      </c>
      <c r="I130" s="41">
        <v>43928</v>
      </c>
      <c r="J130" s="42">
        <v>1111111</v>
      </c>
      <c r="K130" s="42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43">
        <v>1111111</v>
      </c>
      <c r="Z130" s="44">
        <f t="shared" si="6"/>
        <v>111111</v>
      </c>
      <c r="AA130" s="44">
        <v>1238</v>
      </c>
      <c r="AB130" s="45">
        <f t="shared" ref="AB130" si="8">IF(Y130="n/a","n/a",(IF(COUNT(Z130)=0,"",1-(Z130/J130))))</f>
        <v>0.90000009000000902</v>
      </c>
      <c r="AC130" s="44">
        <v>11111111238</v>
      </c>
      <c r="AD130" s="45">
        <v>11111111111111</v>
      </c>
      <c r="AE130" s="39">
        <v>222222</v>
      </c>
      <c r="AF130" s="39"/>
      <c r="AG130" s="39"/>
      <c r="AH130" s="39"/>
      <c r="AI130" s="39"/>
      <c r="AJ130" s="39" t="s">
        <v>117</v>
      </c>
      <c r="AK130" s="46" t="str">
        <f t="shared" si="4"/>
        <v xml:space="preserve">201911-005419    </v>
      </c>
      <c r="AL130" s="39"/>
    </row>
    <row r="131" spans="1:38" x14ac:dyDescent="0.25">
      <c r="A131" s="39"/>
      <c r="B131" s="40"/>
      <c r="C131" s="39"/>
      <c r="D131" s="39"/>
      <c r="E131" s="39"/>
      <c r="F131" s="39"/>
      <c r="G131" s="39"/>
      <c r="H131" s="39"/>
      <c r="I131" s="41"/>
      <c r="J131" s="42"/>
      <c r="K131" s="42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43"/>
      <c r="Z131" s="44"/>
      <c r="AA131" s="44"/>
      <c r="AB131" s="45"/>
      <c r="AC131" s="44"/>
      <c r="AD131" s="45" t="str">
        <f t="shared" ref="AD131:AD132" si="9">IF(AC131="n/a","n/a",(IF(COUNT(W131)=0,"",AC131/K131)))</f>
        <v/>
      </c>
      <c r="AE131" s="39"/>
      <c r="AF131" s="39"/>
      <c r="AG131" s="39"/>
      <c r="AH131" s="39"/>
      <c r="AI131" s="39"/>
      <c r="AJ131" s="39"/>
      <c r="AK131" s="46" t="str">
        <f t="shared" ref="AK131:AK132" si="10">CONCATENATE(AJ131,"    ",AM131)</f>
        <v xml:space="preserve">    </v>
      </c>
      <c r="AL131" s="39"/>
    </row>
    <row r="132" spans="1:38" x14ac:dyDescent="0.25">
      <c r="A132" s="39"/>
      <c r="B132" s="40"/>
      <c r="C132" s="39"/>
      <c r="D132" s="39"/>
      <c r="E132" s="39"/>
      <c r="F132" s="39"/>
      <c r="G132" s="39"/>
      <c r="H132" s="39"/>
      <c r="I132" s="41"/>
      <c r="J132" s="42"/>
      <c r="K132" s="42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43"/>
      <c r="Z132" s="44"/>
      <c r="AA132" s="44"/>
      <c r="AB132" s="45"/>
      <c r="AC132" s="44"/>
      <c r="AD132" s="45" t="str">
        <f t="shared" si="9"/>
        <v/>
      </c>
      <c r="AE132" s="39"/>
      <c r="AF132" s="39"/>
      <c r="AG132" s="39"/>
      <c r="AH132" s="39"/>
      <c r="AI132" s="39"/>
      <c r="AJ132" s="39"/>
      <c r="AK132" s="46" t="str">
        <f t="shared" si="10"/>
        <v xml:space="preserve">    </v>
      </c>
      <c r="AL132" s="39"/>
    </row>
  </sheetData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8"/>
  <sheetViews>
    <sheetView zoomScale="85" zoomScaleNormal="85" workbookViewId="0">
      <selection activeCell="D16" sqref="D16"/>
    </sheetView>
  </sheetViews>
  <sheetFormatPr baseColWidth="10" defaultRowHeight="15" x14ac:dyDescent="0.25"/>
  <cols>
    <col min="1" max="1" width="16.42578125" bestFit="1" customWidth="1"/>
    <col min="2" max="2" width="23.140625" bestFit="1" customWidth="1"/>
    <col min="3" max="3" width="60.28515625" bestFit="1" customWidth="1"/>
    <col min="4" max="4" width="58" bestFit="1" customWidth="1"/>
    <col min="5" max="5" width="83.28515625" bestFit="1" customWidth="1"/>
    <col min="6" max="6" width="22.42578125" bestFit="1" customWidth="1"/>
    <col min="7" max="7" width="14" style="34" bestFit="1" customWidth="1"/>
    <col min="8" max="8" width="11.7109375" style="35" bestFit="1" customWidth="1"/>
    <col min="9" max="9" width="14" style="35" bestFit="1" customWidth="1"/>
    <col min="10" max="10" width="12.140625" style="34" bestFit="1" customWidth="1"/>
  </cols>
  <sheetData>
    <row r="1" spans="1:10" x14ac:dyDescent="0.25">
      <c r="A1" s="36" t="s">
        <v>18</v>
      </c>
      <c r="B1" s="36" t="s">
        <v>65</v>
      </c>
      <c r="C1" s="36" t="s">
        <v>2</v>
      </c>
      <c r="D1" s="36" t="s">
        <v>3</v>
      </c>
      <c r="E1" s="36" t="s">
        <v>4</v>
      </c>
      <c r="F1" s="36" t="s">
        <v>5</v>
      </c>
      <c r="G1" s="37" t="s">
        <v>6</v>
      </c>
      <c r="H1" s="38" t="s">
        <v>64</v>
      </c>
      <c r="I1" s="38" t="s">
        <v>63</v>
      </c>
      <c r="J1" s="37" t="s">
        <v>7</v>
      </c>
    </row>
    <row r="2" spans="1:10" x14ac:dyDescent="0.25">
      <c r="A2" s="30">
        <v>20</v>
      </c>
      <c r="B2" s="30" t="s">
        <v>8</v>
      </c>
      <c r="C2" s="30" t="s">
        <v>29</v>
      </c>
      <c r="D2" s="30" t="s">
        <v>51</v>
      </c>
      <c r="E2" s="30" t="s">
        <v>58</v>
      </c>
      <c r="F2" s="30" t="s">
        <v>8</v>
      </c>
      <c r="G2" s="31">
        <v>43374</v>
      </c>
      <c r="H2" s="32">
        <v>1111111</v>
      </c>
      <c r="I2" s="32">
        <v>123</v>
      </c>
      <c r="J2" s="31">
        <v>43466</v>
      </c>
    </row>
    <row r="3" spans="1:10" x14ac:dyDescent="0.25">
      <c r="A3" s="30">
        <v>21</v>
      </c>
      <c r="B3" s="33" t="s">
        <v>9</v>
      </c>
      <c r="C3" s="33" t="s">
        <v>30</v>
      </c>
      <c r="D3" s="33" t="s">
        <v>52</v>
      </c>
      <c r="E3" s="33" t="s">
        <v>59</v>
      </c>
      <c r="F3" s="33" t="s">
        <v>9</v>
      </c>
      <c r="G3" s="31">
        <v>43375</v>
      </c>
      <c r="H3" s="32">
        <v>1111112</v>
      </c>
      <c r="I3" s="32">
        <v>124</v>
      </c>
      <c r="J3" s="31">
        <v>43467</v>
      </c>
    </row>
    <row r="4" spans="1:10" x14ac:dyDescent="0.25">
      <c r="A4" s="30">
        <v>22</v>
      </c>
      <c r="B4" s="33" t="s">
        <v>10</v>
      </c>
      <c r="C4" s="33" t="s">
        <v>30</v>
      </c>
      <c r="D4" s="33" t="s">
        <v>53</v>
      </c>
      <c r="E4" s="33" t="s">
        <v>60</v>
      </c>
      <c r="F4" s="33" t="s">
        <v>10</v>
      </c>
      <c r="G4" s="31">
        <v>43376</v>
      </c>
      <c r="H4" s="32">
        <v>1111113</v>
      </c>
      <c r="I4" s="32">
        <v>125</v>
      </c>
      <c r="J4" s="31">
        <v>43468</v>
      </c>
    </row>
    <row r="5" spans="1:10" x14ac:dyDescent="0.25">
      <c r="A5" s="30">
        <v>23</v>
      </c>
      <c r="B5" s="33" t="s">
        <v>11</v>
      </c>
      <c r="C5" s="33" t="s">
        <v>31</v>
      </c>
      <c r="D5" s="33" t="s">
        <v>53</v>
      </c>
      <c r="E5" s="33" t="s">
        <v>61</v>
      </c>
      <c r="F5" s="33" t="s">
        <v>11</v>
      </c>
      <c r="G5" s="31">
        <v>43377</v>
      </c>
      <c r="H5" s="32">
        <v>1111114</v>
      </c>
      <c r="I5" s="32">
        <v>126</v>
      </c>
      <c r="J5" s="31">
        <v>43469</v>
      </c>
    </row>
    <row r="6" spans="1:10" x14ac:dyDescent="0.25">
      <c r="A6" s="30">
        <v>24</v>
      </c>
      <c r="B6" s="33" t="s">
        <v>12</v>
      </c>
      <c r="C6" s="33" t="s">
        <v>30</v>
      </c>
      <c r="D6" s="33" t="s">
        <v>54</v>
      </c>
      <c r="E6" s="33" t="s">
        <v>62</v>
      </c>
      <c r="F6" s="33" t="s">
        <v>12</v>
      </c>
      <c r="G6" s="31">
        <v>43378</v>
      </c>
      <c r="H6" s="32">
        <v>1111115</v>
      </c>
      <c r="I6" s="32">
        <v>127</v>
      </c>
      <c r="J6" s="31">
        <v>43470</v>
      </c>
    </row>
    <row r="7" spans="1:10" x14ac:dyDescent="0.25">
      <c r="A7" s="30">
        <v>25</v>
      </c>
      <c r="B7" s="33" t="s">
        <v>13</v>
      </c>
      <c r="C7" s="33" t="s">
        <v>32</v>
      </c>
      <c r="D7" s="33" t="s">
        <v>55</v>
      </c>
      <c r="E7" s="30" t="s">
        <v>58</v>
      </c>
      <c r="F7" s="33" t="s">
        <v>13</v>
      </c>
      <c r="G7" s="31">
        <v>43379</v>
      </c>
      <c r="H7" s="32">
        <v>1111116</v>
      </c>
      <c r="I7" s="32">
        <v>128</v>
      </c>
      <c r="J7" s="31">
        <v>43471</v>
      </c>
    </row>
    <row r="8" spans="1:10" x14ac:dyDescent="0.25">
      <c r="A8" s="30">
        <v>26</v>
      </c>
      <c r="B8" s="33" t="s">
        <v>14</v>
      </c>
      <c r="C8" s="33" t="s">
        <v>33</v>
      </c>
      <c r="D8" s="33" t="s">
        <v>56</v>
      </c>
      <c r="E8" s="33" t="s">
        <v>59</v>
      </c>
      <c r="F8" s="33" t="s">
        <v>14</v>
      </c>
      <c r="G8" s="31">
        <v>43380</v>
      </c>
      <c r="H8" s="32">
        <v>1111117</v>
      </c>
      <c r="I8" s="32">
        <v>129</v>
      </c>
      <c r="J8" s="31">
        <v>43472</v>
      </c>
    </row>
    <row r="9" spans="1:10" x14ac:dyDescent="0.25">
      <c r="A9" s="30">
        <v>27</v>
      </c>
      <c r="B9" s="30" t="s">
        <v>15</v>
      </c>
      <c r="C9" s="30" t="s">
        <v>28</v>
      </c>
      <c r="D9" s="30" t="s">
        <v>57</v>
      </c>
      <c r="E9" s="33" t="s">
        <v>60</v>
      </c>
      <c r="F9" s="30" t="s">
        <v>15</v>
      </c>
      <c r="G9" s="31">
        <v>43381</v>
      </c>
      <c r="H9" s="32">
        <v>1111118</v>
      </c>
      <c r="I9" s="32">
        <v>130</v>
      </c>
      <c r="J9" s="31">
        <v>43473</v>
      </c>
    </row>
    <row r="10" spans="1:10" x14ac:dyDescent="0.25">
      <c r="A10" s="30">
        <v>28</v>
      </c>
      <c r="B10" s="30" t="s">
        <v>16</v>
      </c>
      <c r="C10" s="30" t="s">
        <v>13</v>
      </c>
      <c r="D10" s="30" t="s">
        <v>51</v>
      </c>
      <c r="E10" s="33" t="s">
        <v>61</v>
      </c>
      <c r="F10" s="30" t="s">
        <v>16</v>
      </c>
      <c r="G10" s="31">
        <v>43382</v>
      </c>
      <c r="H10" s="32">
        <v>1111119</v>
      </c>
      <c r="I10" s="32">
        <v>131</v>
      </c>
      <c r="J10" s="31">
        <v>43474</v>
      </c>
    </row>
    <row r="11" spans="1:10" x14ac:dyDescent="0.25">
      <c r="A11" s="30">
        <v>29</v>
      </c>
      <c r="B11" s="30" t="s">
        <v>17</v>
      </c>
      <c r="C11" s="30" t="s">
        <v>34</v>
      </c>
      <c r="D11" s="33" t="s">
        <v>52</v>
      </c>
      <c r="E11" s="33" t="s">
        <v>62</v>
      </c>
      <c r="F11" s="30" t="s">
        <v>17</v>
      </c>
      <c r="G11" s="31">
        <v>43383</v>
      </c>
      <c r="H11" s="32">
        <v>1111120</v>
      </c>
      <c r="I11" s="32">
        <v>132</v>
      </c>
      <c r="J11" s="31">
        <v>43475</v>
      </c>
    </row>
    <row r="12" spans="1:10" x14ac:dyDescent="0.25">
      <c r="A12" s="30">
        <v>30</v>
      </c>
      <c r="B12" s="30" t="s">
        <v>15</v>
      </c>
      <c r="C12" s="30" t="s">
        <v>30</v>
      </c>
      <c r="D12" s="33" t="s">
        <v>53</v>
      </c>
      <c r="E12" s="30" t="s">
        <v>58</v>
      </c>
      <c r="F12" s="30" t="s">
        <v>15</v>
      </c>
      <c r="G12" s="31">
        <v>43384</v>
      </c>
      <c r="H12" s="32">
        <v>1111121</v>
      </c>
      <c r="I12" s="32">
        <v>133</v>
      </c>
      <c r="J12" s="31">
        <v>43476</v>
      </c>
    </row>
    <row r="13" spans="1:10" x14ac:dyDescent="0.25">
      <c r="A13" s="30">
        <v>31</v>
      </c>
      <c r="B13" s="30" t="s">
        <v>18</v>
      </c>
      <c r="C13" s="30" t="s">
        <v>35</v>
      </c>
      <c r="D13" s="33" t="s">
        <v>53</v>
      </c>
      <c r="E13" s="33" t="s">
        <v>59</v>
      </c>
      <c r="F13" s="30" t="s">
        <v>18</v>
      </c>
      <c r="G13" s="31">
        <v>43385</v>
      </c>
      <c r="H13" s="32">
        <v>1111122</v>
      </c>
      <c r="I13" s="32">
        <v>134</v>
      </c>
      <c r="J13" s="31">
        <v>43477</v>
      </c>
    </row>
    <row r="14" spans="1:10" x14ac:dyDescent="0.25">
      <c r="A14" s="30">
        <v>32</v>
      </c>
      <c r="B14" s="30" t="s">
        <v>19</v>
      </c>
      <c r="C14" s="30" t="s">
        <v>30</v>
      </c>
      <c r="D14" s="33" t="s">
        <v>54</v>
      </c>
      <c r="E14" s="33" t="s">
        <v>60</v>
      </c>
      <c r="F14" s="30" t="s">
        <v>19</v>
      </c>
      <c r="G14" s="31">
        <v>43386</v>
      </c>
      <c r="H14" s="32">
        <v>1111123</v>
      </c>
      <c r="I14" s="32">
        <v>135</v>
      </c>
      <c r="J14" s="31">
        <v>43478</v>
      </c>
    </row>
    <row r="15" spans="1:10" x14ac:dyDescent="0.25">
      <c r="A15" s="30">
        <v>33</v>
      </c>
      <c r="B15" s="33" t="s">
        <v>20</v>
      </c>
      <c r="C15" s="33" t="s">
        <v>30</v>
      </c>
      <c r="D15" s="33" t="s">
        <v>55</v>
      </c>
      <c r="E15" s="33" t="s">
        <v>61</v>
      </c>
      <c r="F15" s="33" t="s">
        <v>20</v>
      </c>
      <c r="G15" s="31">
        <v>43387</v>
      </c>
      <c r="H15" s="32">
        <v>1111124</v>
      </c>
      <c r="I15" s="32">
        <v>136</v>
      </c>
      <c r="J15" s="31">
        <v>43479</v>
      </c>
    </row>
    <row r="16" spans="1:10" x14ac:dyDescent="0.25">
      <c r="A16" s="30">
        <v>34</v>
      </c>
      <c r="B16" s="30" t="s">
        <v>21</v>
      </c>
      <c r="C16" s="30" t="s">
        <v>30</v>
      </c>
      <c r="D16" s="33" t="s">
        <v>56</v>
      </c>
      <c r="E16" s="33" t="s">
        <v>62</v>
      </c>
      <c r="F16" s="30" t="s">
        <v>21</v>
      </c>
      <c r="G16" s="31">
        <v>43388</v>
      </c>
      <c r="H16" s="32">
        <v>1111125</v>
      </c>
      <c r="I16" s="32">
        <v>137</v>
      </c>
      <c r="J16" s="31">
        <v>43480</v>
      </c>
    </row>
    <row r="17" spans="1:10" x14ac:dyDescent="0.25">
      <c r="A17" s="30">
        <v>35</v>
      </c>
      <c r="B17" s="33" t="s">
        <v>22</v>
      </c>
      <c r="C17" s="33" t="s">
        <v>36</v>
      </c>
      <c r="D17" s="30" t="s">
        <v>57</v>
      </c>
      <c r="E17" s="30" t="s">
        <v>58</v>
      </c>
      <c r="F17" s="33" t="s">
        <v>22</v>
      </c>
      <c r="G17" s="31">
        <v>43389</v>
      </c>
      <c r="H17" s="32">
        <v>1111126</v>
      </c>
      <c r="I17" s="32">
        <v>138</v>
      </c>
      <c r="J17" s="31">
        <v>43481</v>
      </c>
    </row>
    <row r="18" spans="1:10" x14ac:dyDescent="0.25">
      <c r="A18" s="30">
        <v>36</v>
      </c>
      <c r="B18" s="33" t="s">
        <v>23</v>
      </c>
      <c r="C18" s="33" t="s">
        <v>37</v>
      </c>
      <c r="D18" s="30" t="s">
        <v>51</v>
      </c>
      <c r="E18" s="33" t="s">
        <v>59</v>
      </c>
      <c r="F18" s="33" t="s">
        <v>23</v>
      </c>
      <c r="G18" s="31">
        <v>43390</v>
      </c>
      <c r="H18" s="32">
        <v>1111127</v>
      </c>
      <c r="I18" s="32">
        <v>139</v>
      </c>
      <c r="J18" s="31">
        <v>43482</v>
      </c>
    </row>
    <row r="19" spans="1:10" x14ac:dyDescent="0.25">
      <c r="A19" s="30">
        <v>37</v>
      </c>
      <c r="B19" s="33" t="s">
        <v>24</v>
      </c>
      <c r="C19" s="33" t="s">
        <v>38</v>
      </c>
      <c r="D19" s="33" t="s">
        <v>52</v>
      </c>
      <c r="E19" s="33" t="s">
        <v>60</v>
      </c>
      <c r="F19" s="33" t="s">
        <v>24</v>
      </c>
      <c r="G19" s="31">
        <v>43391</v>
      </c>
      <c r="H19" s="32">
        <v>1111128</v>
      </c>
      <c r="I19" s="32">
        <v>140</v>
      </c>
      <c r="J19" s="31">
        <v>43483</v>
      </c>
    </row>
    <row r="20" spans="1:10" x14ac:dyDescent="0.25">
      <c r="A20" s="30">
        <v>38</v>
      </c>
      <c r="B20" s="33" t="s">
        <v>25</v>
      </c>
      <c r="C20" s="33" t="s">
        <v>39</v>
      </c>
      <c r="D20" s="33" t="s">
        <v>53</v>
      </c>
      <c r="E20" s="33" t="s">
        <v>61</v>
      </c>
      <c r="F20" s="33" t="s">
        <v>25</v>
      </c>
      <c r="G20" s="31">
        <v>43392</v>
      </c>
      <c r="H20" s="32">
        <v>1111129</v>
      </c>
      <c r="I20" s="32">
        <v>141</v>
      </c>
      <c r="J20" s="31">
        <v>43484</v>
      </c>
    </row>
    <row r="21" spans="1:10" x14ac:dyDescent="0.25">
      <c r="A21" s="30">
        <v>39</v>
      </c>
      <c r="B21" s="33" t="s">
        <v>13</v>
      </c>
      <c r="C21" s="33" t="s">
        <v>40</v>
      </c>
      <c r="D21" s="33" t="s">
        <v>53</v>
      </c>
      <c r="E21" s="33" t="s">
        <v>62</v>
      </c>
      <c r="F21" s="33" t="s">
        <v>13</v>
      </c>
      <c r="G21" s="31">
        <v>43393</v>
      </c>
      <c r="H21" s="32">
        <v>1111130</v>
      </c>
      <c r="I21" s="32">
        <v>142</v>
      </c>
      <c r="J21" s="31">
        <v>43485</v>
      </c>
    </row>
    <row r="22" spans="1:10" x14ac:dyDescent="0.25">
      <c r="A22" s="30">
        <v>40</v>
      </c>
      <c r="B22" s="30" t="s">
        <v>26</v>
      </c>
      <c r="C22" s="30" t="s">
        <v>25</v>
      </c>
      <c r="D22" s="33" t="s">
        <v>54</v>
      </c>
      <c r="E22" s="30" t="s">
        <v>58</v>
      </c>
      <c r="F22" s="30" t="s">
        <v>26</v>
      </c>
      <c r="G22" s="31">
        <v>43394</v>
      </c>
      <c r="H22" s="32">
        <v>1111131</v>
      </c>
      <c r="I22" s="32">
        <v>143</v>
      </c>
      <c r="J22" s="31">
        <v>43486</v>
      </c>
    </row>
    <row r="23" spans="1:10" x14ac:dyDescent="0.25">
      <c r="A23" s="30">
        <v>41</v>
      </c>
      <c r="B23" s="33" t="s">
        <v>21</v>
      </c>
      <c r="C23" s="33" t="s">
        <v>1</v>
      </c>
      <c r="D23" s="33" t="s">
        <v>55</v>
      </c>
      <c r="E23" s="33" t="s">
        <v>59</v>
      </c>
      <c r="F23" s="33" t="s">
        <v>21</v>
      </c>
      <c r="G23" s="31">
        <v>43395</v>
      </c>
      <c r="H23" s="32">
        <v>1111132</v>
      </c>
      <c r="I23" s="32">
        <v>144</v>
      </c>
      <c r="J23" s="31">
        <v>43487</v>
      </c>
    </row>
    <row r="24" spans="1:10" x14ac:dyDescent="0.25">
      <c r="A24" s="30">
        <v>42</v>
      </c>
      <c r="B24" s="33" t="s">
        <v>27</v>
      </c>
      <c r="C24" s="33" t="s">
        <v>30</v>
      </c>
      <c r="D24" s="33" t="s">
        <v>56</v>
      </c>
      <c r="E24" s="33" t="s">
        <v>60</v>
      </c>
      <c r="F24" s="33" t="s">
        <v>27</v>
      </c>
      <c r="G24" s="31">
        <v>43396</v>
      </c>
      <c r="H24" s="32">
        <v>1111133</v>
      </c>
      <c r="I24" s="32">
        <v>145</v>
      </c>
      <c r="J24" s="31">
        <v>43488</v>
      </c>
    </row>
    <row r="25" spans="1:10" x14ac:dyDescent="0.25">
      <c r="A25" s="30">
        <v>43</v>
      </c>
      <c r="B25" s="33" t="s">
        <v>21</v>
      </c>
      <c r="C25" s="33" t="s">
        <v>27</v>
      </c>
      <c r="D25" s="30" t="s">
        <v>57</v>
      </c>
      <c r="E25" s="33" t="s">
        <v>61</v>
      </c>
      <c r="F25" s="33" t="s">
        <v>21</v>
      </c>
      <c r="G25" s="31">
        <v>43397</v>
      </c>
      <c r="H25" s="32">
        <v>1111134</v>
      </c>
      <c r="I25" s="32">
        <v>146</v>
      </c>
      <c r="J25" s="31">
        <v>43489</v>
      </c>
    </row>
    <row r="26" spans="1:10" x14ac:dyDescent="0.25">
      <c r="A26" s="30">
        <v>44</v>
      </c>
      <c r="B26" s="30" t="s">
        <v>21</v>
      </c>
      <c r="C26" s="30" t="s">
        <v>30</v>
      </c>
      <c r="D26" s="30" t="s">
        <v>51</v>
      </c>
      <c r="E26" s="33" t="s">
        <v>62</v>
      </c>
      <c r="F26" s="30" t="s">
        <v>21</v>
      </c>
      <c r="G26" s="31">
        <v>43398</v>
      </c>
      <c r="H26" s="32">
        <v>1111135</v>
      </c>
      <c r="I26" s="32">
        <v>147</v>
      </c>
      <c r="J26" s="31">
        <v>43490</v>
      </c>
    </row>
    <row r="27" spans="1:10" x14ac:dyDescent="0.25">
      <c r="A27" s="30">
        <v>45</v>
      </c>
      <c r="B27" s="33" t="s">
        <v>21</v>
      </c>
      <c r="C27" s="33" t="s">
        <v>41</v>
      </c>
      <c r="D27" s="33" t="s">
        <v>52</v>
      </c>
      <c r="E27" s="30" t="s">
        <v>58</v>
      </c>
      <c r="F27" s="33" t="s">
        <v>21</v>
      </c>
      <c r="G27" s="31">
        <v>43399</v>
      </c>
      <c r="H27" s="32">
        <v>1111136</v>
      </c>
      <c r="I27" s="32">
        <v>148</v>
      </c>
      <c r="J27" s="31">
        <v>43491</v>
      </c>
    </row>
    <row r="28" spans="1:10" x14ac:dyDescent="0.25">
      <c r="A28" s="30">
        <v>46</v>
      </c>
      <c r="B28" s="33" t="s">
        <v>21</v>
      </c>
      <c r="C28" s="33" t="s">
        <v>42</v>
      </c>
      <c r="D28" s="33" t="s">
        <v>53</v>
      </c>
      <c r="E28" s="33" t="s">
        <v>59</v>
      </c>
      <c r="F28" s="33" t="s">
        <v>21</v>
      </c>
      <c r="G28" s="31">
        <v>43400</v>
      </c>
      <c r="H28" s="32">
        <v>1111137</v>
      </c>
      <c r="I28" s="32">
        <v>149</v>
      </c>
      <c r="J28" s="31">
        <v>43492</v>
      </c>
    </row>
    <row r="29" spans="1:10" x14ac:dyDescent="0.25">
      <c r="A29" s="30">
        <v>47</v>
      </c>
      <c r="B29" s="30" t="s">
        <v>21</v>
      </c>
      <c r="C29" s="30" t="s">
        <v>43</v>
      </c>
      <c r="D29" s="33" t="s">
        <v>53</v>
      </c>
      <c r="E29" s="33" t="s">
        <v>60</v>
      </c>
      <c r="F29" s="30" t="s">
        <v>21</v>
      </c>
      <c r="G29" s="31">
        <v>43401</v>
      </c>
      <c r="H29" s="32">
        <v>1111138</v>
      </c>
      <c r="I29" s="32">
        <v>150</v>
      </c>
      <c r="J29" s="31">
        <v>43493</v>
      </c>
    </row>
    <row r="30" spans="1:10" x14ac:dyDescent="0.25">
      <c r="A30" s="30">
        <v>48</v>
      </c>
      <c r="B30" s="33" t="s">
        <v>21</v>
      </c>
      <c r="C30" s="33" t="s">
        <v>44</v>
      </c>
      <c r="D30" s="33" t="s">
        <v>54</v>
      </c>
      <c r="E30" s="33" t="s">
        <v>61</v>
      </c>
      <c r="F30" s="33" t="s">
        <v>21</v>
      </c>
      <c r="G30" s="31">
        <v>43402</v>
      </c>
      <c r="H30" s="32">
        <v>1111139</v>
      </c>
      <c r="I30" s="32">
        <v>151</v>
      </c>
      <c r="J30" s="31">
        <v>43494</v>
      </c>
    </row>
    <row r="31" spans="1:10" x14ac:dyDescent="0.25">
      <c r="A31" s="30">
        <v>49</v>
      </c>
      <c r="B31" s="30" t="s">
        <v>21</v>
      </c>
      <c r="C31" s="30" t="s">
        <v>45</v>
      </c>
      <c r="D31" s="33" t="s">
        <v>55</v>
      </c>
      <c r="E31" s="33" t="s">
        <v>62</v>
      </c>
      <c r="F31" s="30" t="s">
        <v>21</v>
      </c>
      <c r="G31" s="31">
        <v>43403</v>
      </c>
      <c r="H31" s="32">
        <v>1111140</v>
      </c>
      <c r="I31" s="32">
        <v>152</v>
      </c>
      <c r="J31" s="31">
        <v>43495</v>
      </c>
    </row>
    <row r="32" spans="1:10" x14ac:dyDescent="0.25">
      <c r="A32" s="30">
        <v>50</v>
      </c>
      <c r="B32" s="33" t="s">
        <v>21</v>
      </c>
      <c r="C32" s="33" t="s">
        <v>46</v>
      </c>
      <c r="D32" s="33" t="s">
        <v>56</v>
      </c>
      <c r="E32" s="30" t="s">
        <v>58</v>
      </c>
      <c r="F32" s="33" t="s">
        <v>21</v>
      </c>
      <c r="G32" s="31">
        <v>43404</v>
      </c>
      <c r="H32" s="32">
        <v>1111141</v>
      </c>
      <c r="I32" s="32">
        <v>153</v>
      </c>
      <c r="J32" s="31">
        <v>43496</v>
      </c>
    </row>
    <row r="33" spans="1:10" x14ac:dyDescent="0.25">
      <c r="A33" s="30">
        <v>51</v>
      </c>
      <c r="B33" s="30" t="s">
        <v>21</v>
      </c>
      <c r="C33" s="30" t="s">
        <v>47</v>
      </c>
      <c r="D33" s="30" t="s">
        <v>57</v>
      </c>
      <c r="E33" s="33" t="s">
        <v>59</v>
      </c>
      <c r="F33" s="30" t="s">
        <v>21</v>
      </c>
      <c r="G33" s="31">
        <v>43405</v>
      </c>
      <c r="H33" s="32">
        <v>1111142</v>
      </c>
      <c r="I33" s="32">
        <v>154</v>
      </c>
      <c r="J33" s="31">
        <v>43497</v>
      </c>
    </row>
    <row r="34" spans="1:10" x14ac:dyDescent="0.25">
      <c r="A34" s="30">
        <v>52</v>
      </c>
      <c r="B34" s="33" t="s">
        <v>21</v>
      </c>
      <c r="C34" s="33" t="s">
        <v>48</v>
      </c>
      <c r="D34" s="30" t="s">
        <v>51</v>
      </c>
      <c r="E34" s="33" t="s">
        <v>60</v>
      </c>
      <c r="F34" s="33" t="s">
        <v>21</v>
      </c>
      <c r="G34" s="31">
        <v>43406</v>
      </c>
      <c r="H34" s="32">
        <v>1111143</v>
      </c>
      <c r="I34" s="32">
        <v>155</v>
      </c>
      <c r="J34" s="31">
        <v>43498</v>
      </c>
    </row>
    <row r="35" spans="1:10" x14ac:dyDescent="0.25">
      <c r="A35" s="30">
        <v>53</v>
      </c>
      <c r="B35" s="33" t="s">
        <v>21</v>
      </c>
      <c r="C35" s="33" t="s">
        <v>49</v>
      </c>
      <c r="D35" s="33" t="s">
        <v>52</v>
      </c>
      <c r="E35" s="33" t="s">
        <v>61</v>
      </c>
      <c r="F35" s="33" t="s">
        <v>21</v>
      </c>
      <c r="G35" s="31">
        <v>43407</v>
      </c>
      <c r="H35" s="32">
        <v>1111144</v>
      </c>
      <c r="I35" s="32">
        <v>156</v>
      </c>
      <c r="J35" s="31">
        <v>43499</v>
      </c>
    </row>
    <row r="36" spans="1:10" x14ac:dyDescent="0.25">
      <c r="A36" s="30">
        <v>54</v>
      </c>
      <c r="B36" s="33" t="s">
        <v>21</v>
      </c>
      <c r="C36" s="33" t="s">
        <v>14</v>
      </c>
      <c r="D36" s="33" t="s">
        <v>53</v>
      </c>
      <c r="E36" s="33" t="s">
        <v>62</v>
      </c>
      <c r="F36" s="33" t="s">
        <v>21</v>
      </c>
      <c r="G36" s="31">
        <v>43408</v>
      </c>
      <c r="H36" s="32">
        <v>1111145</v>
      </c>
      <c r="I36" s="32">
        <v>157</v>
      </c>
      <c r="J36" s="31">
        <v>43500</v>
      </c>
    </row>
    <row r="37" spans="1:10" x14ac:dyDescent="0.25">
      <c r="A37" s="30">
        <v>55</v>
      </c>
      <c r="B37" s="30" t="s">
        <v>21</v>
      </c>
      <c r="C37" s="30" t="s">
        <v>50</v>
      </c>
      <c r="D37" s="33" t="s">
        <v>53</v>
      </c>
      <c r="E37" s="30" t="s">
        <v>58</v>
      </c>
      <c r="F37" s="30" t="s">
        <v>21</v>
      </c>
      <c r="G37" s="31">
        <v>43409</v>
      </c>
      <c r="H37" s="32">
        <v>1111146</v>
      </c>
      <c r="I37" s="32">
        <v>158</v>
      </c>
      <c r="J37" s="31">
        <v>43501</v>
      </c>
    </row>
    <row r="38" spans="1:10" x14ac:dyDescent="0.25">
      <c r="A38" s="30">
        <v>56</v>
      </c>
      <c r="B38" s="30" t="s">
        <v>8</v>
      </c>
      <c r="C38" s="30" t="s">
        <v>29</v>
      </c>
      <c r="D38" s="33" t="s">
        <v>54</v>
      </c>
      <c r="E38" s="33" t="s">
        <v>59</v>
      </c>
      <c r="F38" s="30" t="s">
        <v>8</v>
      </c>
      <c r="G38" s="31">
        <v>43410</v>
      </c>
      <c r="H38" s="32">
        <v>1111147</v>
      </c>
      <c r="I38" s="32">
        <v>159</v>
      </c>
      <c r="J38" s="31">
        <v>43502</v>
      </c>
    </row>
    <row r="39" spans="1:10" x14ac:dyDescent="0.25">
      <c r="A39" s="30">
        <v>57</v>
      </c>
      <c r="B39" s="33" t="s">
        <v>9</v>
      </c>
      <c r="C39" s="33" t="s">
        <v>30</v>
      </c>
      <c r="D39" s="33" t="s">
        <v>55</v>
      </c>
      <c r="E39" s="33" t="s">
        <v>60</v>
      </c>
      <c r="F39" s="33" t="s">
        <v>9</v>
      </c>
      <c r="G39" s="31">
        <v>43411</v>
      </c>
      <c r="H39" s="32">
        <v>1111148</v>
      </c>
      <c r="I39" s="32">
        <v>160</v>
      </c>
      <c r="J39" s="31">
        <v>43503</v>
      </c>
    </row>
    <row r="40" spans="1:10" x14ac:dyDescent="0.25">
      <c r="A40" s="30">
        <v>58</v>
      </c>
      <c r="B40" s="33" t="s">
        <v>10</v>
      </c>
      <c r="C40" s="33" t="s">
        <v>30</v>
      </c>
      <c r="D40" s="33" t="s">
        <v>56</v>
      </c>
      <c r="E40" s="33" t="s">
        <v>61</v>
      </c>
      <c r="F40" s="33" t="s">
        <v>10</v>
      </c>
      <c r="G40" s="31">
        <v>43412</v>
      </c>
      <c r="H40" s="32">
        <v>1111149</v>
      </c>
      <c r="I40" s="32">
        <v>161</v>
      </c>
      <c r="J40" s="31">
        <v>43504</v>
      </c>
    </row>
    <row r="41" spans="1:10" x14ac:dyDescent="0.25">
      <c r="A41" s="30">
        <v>59</v>
      </c>
      <c r="B41" s="33" t="s">
        <v>11</v>
      </c>
      <c r="C41" s="33" t="s">
        <v>31</v>
      </c>
      <c r="D41" s="30" t="s">
        <v>57</v>
      </c>
      <c r="E41" s="33" t="s">
        <v>62</v>
      </c>
      <c r="F41" s="33" t="s">
        <v>11</v>
      </c>
      <c r="G41" s="31">
        <v>43413</v>
      </c>
      <c r="H41" s="32">
        <v>1111150</v>
      </c>
      <c r="I41" s="32">
        <v>162</v>
      </c>
      <c r="J41" s="31">
        <v>43505</v>
      </c>
    </row>
    <row r="42" spans="1:10" x14ac:dyDescent="0.25">
      <c r="A42" s="30">
        <v>60</v>
      </c>
      <c r="B42" s="33" t="s">
        <v>12</v>
      </c>
      <c r="C42" s="33" t="s">
        <v>30</v>
      </c>
      <c r="D42" s="30" t="s">
        <v>51</v>
      </c>
      <c r="E42" s="30" t="s">
        <v>58</v>
      </c>
      <c r="F42" s="33" t="s">
        <v>12</v>
      </c>
      <c r="G42" s="31">
        <v>43414</v>
      </c>
      <c r="H42" s="32">
        <v>1111151</v>
      </c>
      <c r="I42" s="32">
        <v>163</v>
      </c>
      <c r="J42" s="31">
        <v>43506</v>
      </c>
    </row>
    <row r="43" spans="1:10" x14ac:dyDescent="0.25">
      <c r="A43" s="30">
        <v>61</v>
      </c>
      <c r="B43" s="33" t="s">
        <v>13</v>
      </c>
      <c r="C43" s="33" t="s">
        <v>32</v>
      </c>
      <c r="D43" s="33" t="s">
        <v>52</v>
      </c>
      <c r="E43" s="33" t="s">
        <v>59</v>
      </c>
      <c r="F43" s="33" t="s">
        <v>13</v>
      </c>
      <c r="G43" s="31">
        <v>43415</v>
      </c>
      <c r="H43" s="32">
        <v>1111152</v>
      </c>
      <c r="I43" s="32">
        <v>164</v>
      </c>
      <c r="J43" s="31">
        <v>43507</v>
      </c>
    </row>
    <row r="44" spans="1:10" x14ac:dyDescent="0.25">
      <c r="A44" s="30">
        <v>62</v>
      </c>
      <c r="B44" s="33" t="s">
        <v>14</v>
      </c>
      <c r="C44" s="33" t="s">
        <v>33</v>
      </c>
      <c r="D44" s="33" t="s">
        <v>53</v>
      </c>
      <c r="E44" s="33" t="s">
        <v>60</v>
      </c>
      <c r="F44" s="33" t="s">
        <v>14</v>
      </c>
      <c r="G44" s="31">
        <v>43416</v>
      </c>
      <c r="H44" s="32">
        <v>1111153</v>
      </c>
      <c r="I44" s="32">
        <v>165</v>
      </c>
      <c r="J44" s="31">
        <v>43508</v>
      </c>
    </row>
    <row r="45" spans="1:10" x14ac:dyDescent="0.25">
      <c r="A45" s="30">
        <v>63</v>
      </c>
      <c r="B45" s="30" t="s">
        <v>15</v>
      </c>
      <c r="C45" s="30" t="s">
        <v>28</v>
      </c>
      <c r="D45" s="33" t="s">
        <v>53</v>
      </c>
      <c r="E45" s="33" t="s">
        <v>61</v>
      </c>
      <c r="F45" s="30" t="s">
        <v>15</v>
      </c>
      <c r="G45" s="31">
        <v>43417</v>
      </c>
      <c r="H45" s="32">
        <v>1111154</v>
      </c>
      <c r="I45" s="32">
        <v>166</v>
      </c>
      <c r="J45" s="31">
        <v>43509</v>
      </c>
    </row>
    <row r="46" spans="1:10" x14ac:dyDescent="0.25">
      <c r="A46" s="30">
        <v>64</v>
      </c>
      <c r="B46" s="30" t="s">
        <v>16</v>
      </c>
      <c r="C46" s="30" t="s">
        <v>13</v>
      </c>
      <c r="D46" s="33" t="s">
        <v>54</v>
      </c>
      <c r="E46" s="33" t="s">
        <v>62</v>
      </c>
      <c r="F46" s="30" t="s">
        <v>16</v>
      </c>
      <c r="G46" s="31">
        <v>43418</v>
      </c>
      <c r="H46" s="32">
        <v>1111155</v>
      </c>
      <c r="I46" s="32">
        <v>167</v>
      </c>
      <c r="J46" s="31">
        <v>43510</v>
      </c>
    </row>
    <row r="47" spans="1:10" x14ac:dyDescent="0.25">
      <c r="A47" s="30">
        <v>65</v>
      </c>
      <c r="B47" s="30" t="s">
        <v>17</v>
      </c>
      <c r="C47" s="30" t="s">
        <v>34</v>
      </c>
      <c r="D47" s="33" t="s">
        <v>55</v>
      </c>
      <c r="E47" s="30" t="s">
        <v>58</v>
      </c>
      <c r="F47" s="30" t="s">
        <v>17</v>
      </c>
      <c r="G47" s="31">
        <v>43419</v>
      </c>
      <c r="H47" s="32">
        <v>1111156</v>
      </c>
      <c r="I47" s="32">
        <v>168</v>
      </c>
      <c r="J47" s="31">
        <v>43511</v>
      </c>
    </row>
    <row r="48" spans="1:10" x14ac:dyDescent="0.25">
      <c r="A48" s="30">
        <v>66</v>
      </c>
      <c r="B48" s="30" t="s">
        <v>15</v>
      </c>
      <c r="C48" s="30" t="s">
        <v>30</v>
      </c>
      <c r="D48" s="33" t="s">
        <v>56</v>
      </c>
      <c r="E48" s="33" t="s">
        <v>59</v>
      </c>
      <c r="F48" s="30" t="s">
        <v>15</v>
      </c>
      <c r="G48" s="31">
        <v>43420</v>
      </c>
      <c r="H48" s="32">
        <v>1111157</v>
      </c>
      <c r="I48" s="32">
        <v>169</v>
      </c>
      <c r="J48" s="31">
        <v>43512</v>
      </c>
    </row>
    <row r="49" spans="1:10" x14ac:dyDescent="0.25">
      <c r="A49" s="30">
        <v>67</v>
      </c>
      <c r="B49" s="30" t="s">
        <v>18</v>
      </c>
      <c r="C49" s="30" t="s">
        <v>35</v>
      </c>
      <c r="D49" s="30" t="s">
        <v>57</v>
      </c>
      <c r="E49" s="33" t="s">
        <v>60</v>
      </c>
      <c r="F49" s="30" t="s">
        <v>18</v>
      </c>
      <c r="G49" s="31">
        <v>43421</v>
      </c>
      <c r="H49" s="32">
        <v>1111158</v>
      </c>
      <c r="I49" s="32">
        <v>170</v>
      </c>
      <c r="J49" s="31">
        <v>43513</v>
      </c>
    </row>
    <row r="50" spans="1:10" x14ac:dyDescent="0.25">
      <c r="A50" s="30">
        <v>68</v>
      </c>
      <c r="B50" s="30" t="s">
        <v>19</v>
      </c>
      <c r="C50" s="30" t="s">
        <v>30</v>
      </c>
      <c r="D50" s="30" t="s">
        <v>51</v>
      </c>
      <c r="E50" s="33" t="s">
        <v>61</v>
      </c>
      <c r="F50" s="30" t="s">
        <v>19</v>
      </c>
      <c r="G50" s="31">
        <v>43422</v>
      </c>
      <c r="H50" s="32">
        <v>1111159</v>
      </c>
      <c r="I50" s="32">
        <v>171</v>
      </c>
      <c r="J50" s="31">
        <v>43514</v>
      </c>
    </row>
    <row r="51" spans="1:10" x14ac:dyDescent="0.25">
      <c r="A51" s="30">
        <v>69</v>
      </c>
      <c r="B51" s="33" t="s">
        <v>20</v>
      </c>
      <c r="C51" s="33" t="s">
        <v>30</v>
      </c>
      <c r="D51" s="33" t="s">
        <v>52</v>
      </c>
      <c r="E51" s="33" t="s">
        <v>62</v>
      </c>
      <c r="F51" s="33" t="s">
        <v>20</v>
      </c>
      <c r="G51" s="31">
        <v>43423</v>
      </c>
      <c r="H51" s="32">
        <v>1111160</v>
      </c>
      <c r="I51" s="32">
        <v>172</v>
      </c>
      <c r="J51" s="31">
        <v>43515</v>
      </c>
    </row>
    <row r="52" spans="1:10" x14ac:dyDescent="0.25">
      <c r="A52" s="30">
        <v>70</v>
      </c>
      <c r="B52" s="30" t="s">
        <v>21</v>
      </c>
      <c r="C52" s="30" t="s">
        <v>30</v>
      </c>
      <c r="D52" s="33" t="s">
        <v>53</v>
      </c>
      <c r="E52" s="30" t="s">
        <v>58</v>
      </c>
      <c r="F52" s="30" t="s">
        <v>21</v>
      </c>
      <c r="G52" s="31">
        <v>43424</v>
      </c>
      <c r="H52" s="32">
        <v>1111161</v>
      </c>
      <c r="I52" s="32">
        <v>173</v>
      </c>
      <c r="J52" s="31">
        <v>43516</v>
      </c>
    </row>
    <row r="53" spans="1:10" x14ac:dyDescent="0.25">
      <c r="A53" s="30">
        <v>71</v>
      </c>
      <c r="B53" s="33" t="s">
        <v>22</v>
      </c>
      <c r="C53" s="33" t="s">
        <v>36</v>
      </c>
      <c r="D53" s="33" t="s">
        <v>53</v>
      </c>
      <c r="E53" s="33" t="s">
        <v>59</v>
      </c>
      <c r="F53" s="33" t="s">
        <v>22</v>
      </c>
      <c r="G53" s="31">
        <v>43425</v>
      </c>
      <c r="H53" s="32">
        <v>1111162</v>
      </c>
      <c r="I53" s="32">
        <v>174</v>
      </c>
      <c r="J53" s="31">
        <v>43517</v>
      </c>
    </row>
    <row r="54" spans="1:10" x14ac:dyDescent="0.25">
      <c r="A54" s="30">
        <v>72</v>
      </c>
      <c r="B54" s="33" t="s">
        <v>23</v>
      </c>
      <c r="C54" s="33" t="s">
        <v>37</v>
      </c>
      <c r="D54" s="33" t="s">
        <v>54</v>
      </c>
      <c r="E54" s="33" t="s">
        <v>60</v>
      </c>
      <c r="F54" s="33" t="s">
        <v>23</v>
      </c>
      <c r="G54" s="31">
        <v>43426</v>
      </c>
      <c r="H54" s="32">
        <v>1111163</v>
      </c>
      <c r="I54" s="32">
        <v>175</v>
      </c>
      <c r="J54" s="31">
        <v>43518</v>
      </c>
    </row>
    <row r="55" spans="1:10" x14ac:dyDescent="0.25">
      <c r="A55" s="30">
        <v>73</v>
      </c>
      <c r="B55" s="33" t="s">
        <v>24</v>
      </c>
      <c r="C55" s="33" t="s">
        <v>38</v>
      </c>
      <c r="D55" s="33" t="s">
        <v>55</v>
      </c>
      <c r="E55" s="33" t="s">
        <v>61</v>
      </c>
      <c r="F55" s="33" t="s">
        <v>24</v>
      </c>
      <c r="G55" s="31">
        <v>43427</v>
      </c>
      <c r="H55" s="32">
        <v>1111164</v>
      </c>
      <c r="I55" s="32">
        <v>176</v>
      </c>
      <c r="J55" s="31">
        <v>43519</v>
      </c>
    </row>
    <row r="56" spans="1:10" x14ac:dyDescent="0.25">
      <c r="A56" s="30">
        <v>74</v>
      </c>
      <c r="B56" s="33" t="s">
        <v>25</v>
      </c>
      <c r="C56" s="33" t="s">
        <v>39</v>
      </c>
      <c r="D56" s="33" t="s">
        <v>56</v>
      </c>
      <c r="E56" s="33" t="s">
        <v>62</v>
      </c>
      <c r="F56" s="33" t="s">
        <v>25</v>
      </c>
      <c r="G56" s="31">
        <v>43428</v>
      </c>
      <c r="H56" s="32">
        <v>1111165</v>
      </c>
      <c r="I56" s="32">
        <v>177</v>
      </c>
      <c r="J56" s="31">
        <v>43520</v>
      </c>
    </row>
    <row r="57" spans="1:10" x14ac:dyDescent="0.25">
      <c r="A57" s="30">
        <v>75</v>
      </c>
      <c r="B57" s="33" t="s">
        <v>13</v>
      </c>
      <c r="C57" s="33" t="s">
        <v>40</v>
      </c>
      <c r="D57" s="30" t="s">
        <v>57</v>
      </c>
      <c r="E57" s="30" t="s">
        <v>58</v>
      </c>
      <c r="F57" s="33" t="s">
        <v>13</v>
      </c>
      <c r="G57" s="31">
        <v>43429</v>
      </c>
      <c r="H57" s="32">
        <v>1111166</v>
      </c>
      <c r="I57" s="32">
        <v>178</v>
      </c>
      <c r="J57" s="31">
        <v>43521</v>
      </c>
    </row>
    <row r="58" spans="1:10" x14ac:dyDescent="0.25">
      <c r="A58" s="30">
        <v>76</v>
      </c>
      <c r="B58" s="30" t="s">
        <v>26</v>
      </c>
      <c r="C58" s="30" t="s">
        <v>25</v>
      </c>
      <c r="D58" s="30" t="s">
        <v>51</v>
      </c>
      <c r="E58" s="33" t="s">
        <v>59</v>
      </c>
      <c r="F58" s="30" t="s">
        <v>26</v>
      </c>
      <c r="G58" s="31">
        <v>43430</v>
      </c>
      <c r="H58" s="32">
        <v>1111167</v>
      </c>
      <c r="I58" s="32">
        <v>179</v>
      </c>
      <c r="J58" s="31">
        <v>43522</v>
      </c>
    </row>
    <row r="59" spans="1:10" x14ac:dyDescent="0.25">
      <c r="A59" s="30">
        <v>77</v>
      </c>
      <c r="B59" s="33" t="s">
        <v>21</v>
      </c>
      <c r="C59" s="33" t="s">
        <v>1</v>
      </c>
      <c r="D59" s="33" t="s">
        <v>52</v>
      </c>
      <c r="E59" s="33" t="s">
        <v>60</v>
      </c>
      <c r="F59" s="33" t="s">
        <v>21</v>
      </c>
      <c r="G59" s="31">
        <v>43431</v>
      </c>
      <c r="H59" s="32">
        <v>1111168</v>
      </c>
      <c r="I59" s="32">
        <v>180</v>
      </c>
      <c r="J59" s="31">
        <v>43523</v>
      </c>
    </row>
    <row r="60" spans="1:10" x14ac:dyDescent="0.25">
      <c r="A60" s="30">
        <v>78</v>
      </c>
      <c r="B60" s="33" t="s">
        <v>27</v>
      </c>
      <c r="C60" s="33" t="s">
        <v>30</v>
      </c>
      <c r="D60" s="33" t="s">
        <v>53</v>
      </c>
      <c r="E60" s="33" t="s">
        <v>61</v>
      </c>
      <c r="F60" s="33" t="s">
        <v>27</v>
      </c>
      <c r="G60" s="31">
        <v>43432</v>
      </c>
      <c r="H60" s="32">
        <v>1111169</v>
      </c>
      <c r="I60" s="32">
        <v>181</v>
      </c>
      <c r="J60" s="31">
        <v>43524</v>
      </c>
    </row>
    <row r="61" spans="1:10" x14ac:dyDescent="0.25">
      <c r="A61" s="30">
        <v>79</v>
      </c>
      <c r="B61" s="33" t="s">
        <v>21</v>
      </c>
      <c r="C61" s="33" t="s">
        <v>27</v>
      </c>
      <c r="D61" s="33" t="s">
        <v>53</v>
      </c>
      <c r="E61" s="33" t="s">
        <v>62</v>
      </c>
      <c r="F61" s="33" t="s">
        <v>21</v>
      </c>
      <c r="G61" s="31">
        <v>43433</v>
      </c>
      <c r="H61" s="32">
        <v>1111170</v>
      </c>
      <c r="I61" s="32">
        <v>182</v>
      </c>
      <c r="J61" s="31">
        <v>43525</v>
      </c>
    </row>
    <row r="62" spans="1:10" x14ac:dyDescent="0.25">
      <c r="A62" s="30">
        <v>80</v>
      </c>
      <c r="B62" s="30" t="s">
        <v>21</v>
      </c>
      <c r="C62" s="30" t="s">
        <v>30</v>
      </c>
      <c r="D62" s="33" t="s">
        <v>54</v>
      </c>
      <c r="E62" s="30" t="s">
        <v>58</v>
      </c>
      <c r="F62" s="30" t="s">
        <v>21</v>
      </c>
      <c r="G62" s="31">
        <v>43434</v>
      </c>
      <c r="H62" s="32">
        <v>1111171</v>
      </c>
      <c r="I62" s="32">
        <v>183</v>
      </c>
      <c r="J62" s="31">
        <v>43526</v>
      </c>
    </row>
    <row r="63" spans="1:10" x14ac:dyDescent="0.25">
      <c r="A63" s="30">
        <v>81</v>
      </c>
      <c r="B63" s="33" t="s">
        <v>21</v>
      </c>
      <c r="C63" s="33" t="s">
        <v>41</v>
      </c>
      <c r="D63" s="33" t="s">
        <v>55</v>
      </c>
      <c r="E63" s="33" t="s">
        <v>59</v>
      </c>
      <c r="F63" s="33" t="s">
        <v>21</v>
      </c>
      <c r="G63" s="31">
        <v>43435</v>
      </c>
      <c r="H63" s="32">
        <v>1111172</v>
      </c>
      <c r="I63" s="32">
        <v>184</v>
      </c>
      <c r="J63" s="31">
        <v>43527</v>
      </c>
    </row>
    <row r="64" spans="1:10" x14ac:dyDescent="0.25">
      <c r="A64" s="30">
        <v>82</v>
      </c>
      <c r="B64" s="33" t="s">
        <v>21</v>
      </c>
      <c r="C64" s="33" t="s">
        <v>42</v>
      </c>
      <c r="D64" s="33" t="s">
        <v>56</v>
      </c>
      <c r="E64" s="33" t="s">
        <v>60</v>
      </c>
      <c r="F64" s="33" t="s">
        <v>21</v>
      </c>
      <c r="G64" s="31">
        <v>43436</v>
      </c>
      <c r="H64" s="32">
        <v>1111173</v>
      </c>
      <c r="I64" s="32">
        <v>185</v>
      </c>
      <c r="J64" s="31">
        <v>43528</v>
      </c>
    </row>
    <row r="65" spans="1:10" x14ac:dyDescent="0.25">
      <c r="A65" s="30">
        <v>83</v>
      </c>
      <c r="B65" s="30" t="s">
        <v>21</v>
      </c>
      <c r="C65" s="30" t="s">
        <v>43</v>
      </c>
      <c r="D65" s="30" t="s">
        <v>57</v>
      </c>
      <c r="E65" s="33" t="s">
        <v>61</v>
      </c>
      <c r="F65" s="30" t="s">
        <v>21</v>
      </c>
      <c r="G65" s="31">
        <v>43437</v>
      </c>
      <c r="H65" s="32">
        <v>1111174</v>
      </c>
      <c r="I65" s="32">
        <v>186</v>
      </c>
      <c r="J65" s="31">
        <v>43529</v>
      </c>
    </row>
    <row r="66" spans="1:10" x14ac:dyDescent="0.25">
      <c r="A66" s="30">
        <v>84</v>
      </c>
      <c r="B66" s="33" t="s">
        <v>21</v>
      </c>
      <c r="C66" s="33" t="s">
        <v>44</v>
      </c>
      <c r="D66" s="30" t="s">
        <v>51</v>
      </c>
      <c r="E66" s="33" t="s">
        <v>62</v>
      </c>
      <c r="F66" s="33" t="s">
        <v>21</v>
      </c>
      <c r="G66" s="31">
        <v>43438</v>
      </c>
      <c r="H66" s="32">
        <v>1111175</v>
      </c>
      <c r="I66" s="32">
        <v>187</v>
      </c>
      <c r="J66" s="31">
        <v>43530</v>
      </c>
    </row>
    <row r="67" spans="1:10" x14ac:dyDescent="0.25">
      <c r="A67" s="30">
        <v>85</v>
      </c>
      <c r="B67" s="30" t="s">
        <v>21</v>
      </c>
      <c r="C67" s="30" t="s">
        <v>45</v>
      </c>
      <c r="D67" s="33" t="s">
        <v>52</v>
      </c>
      <c r="E67" s="30" t="s">
        <v>58</v>
      </c>
      <c r="F67" s="30" t="s">
        <v>21</v>
      </c>
      <c r="G67" s="31">
        <v>43439</v>
      </c>
      <c r="H67" s="32">
        <v>1111176</v>
      </c>
      <c r="I67" s="32">
        <v>188</v>
      </c>
      <c r="J67" s="31">
        <v>43531</v>
      </c>
    </row>
    <row r="68" spans="1:10" x14ac:dyDescent="0.25">
      <c r="A68" s="30">
        <v>86</v>
      </c>
      <c r="B68" s="33" t="s">
        <v>21</v>
      </c>
      <c r="C68" s="33" t="s">
        <v>46</v>
      </c>
      <c r="D68" s="33" t="s">
        <v>53</v>
      </c>
      <c r="E68" s="33" t="s">
        <v>59</v>
      </c>
      <c r="F68" s="33" t="s">
        <v>21</v>
      </c>
      <c r="G68" s="31">
        <v>43440</v>
      </c>
      <c r="H68" s="32">
        <v>1111177</v>
      </c>
      <c r="I68" s="32">
        <v>189</v>
      </c>
      <c r="J68" s="31">
        <v>43532</v>
      </c>
    </row>
    <row r="69" spans="1:10" x14ac:dyDescent="0.25">
      <c r="A69" s="30">
        <v>87</v>
      </c>
      <c r="B69" s="30" t="s">
        <v>21</v>
      </c>
      <c r="C69" s="30" t="s">
        <v>47</v>
      </c>
      <c r="D69" s="33" t="s">
        <v>53</v>
      </c>
      <c r="E69" s="33" t="s">
        <v>60</v>
      </c>
      <c r="F69" s="30" t="s">
        <v>21</v>
      </c>
      <c r="G69" s="31">
        <v>43441</v>
      </c>
      <c r="H69" s="32">
        <v>1111178</v>
      </c>
      <c r="I69" s="32">
        <v>190</v>
      </c>
      <c r="J69" s="31">
        <v>43533</v>
      </c>
    </row>
    <row r="70" spans="1:10" x14ac:dyDescent="0.25">
      <c r="A70" s="30">
        <v>88</v>
      </c>
      <c r="B70" s="33" t="s">
        <v>21</v>
      </c>
      <c r="C70" s="33" t="s">
        <v>48</v>
      </c>
      <c r="D70" s="33" t="s">
        <v>54</v>
      </c>
      <c r="E70" s="33" t="s">
        <v>61</v>
      </c>
      <c r="F70" s="33" t="s">
        <v>21</v>
      </c>
      <c r="G70" s="31">
        <v>43442</v>
      </c>
      <c r="H70" s="32">
        <v>1111179</v>
      </c>
      <c r="I70" s="32">
        <v>191</v>
      </c>
      <c r="J70" s="31">
        <v>43534</v>
      </c>
    </row>
    <row r="71" spans="1:10" x14ac:dyDescent="0.25">
      <c r="A71" s="30">
        <v>89</v>
      </c>
      <c r="B71" s="33" t="s">
        <v>21</v>
      </c>
      <c r="C71" s="33" t="s">
        <v>49</v>
      </c>
      <c r="D71" s="33" t="s">
        <v>55</v>
      </c>
      <c r="E71" s="33" t="s">
        <v>62</v>
      </c>
      <c r="F71" s="33" t="s">
        <v>21</v>
      </c>
      <c r="G71" s="31">
        <v>43443</v>
      </c>
      <c r="H71" s="32">
        <v>1111180</v>
      </c>
      <c r="I71" s="32">
        <v>192</v>
      </c>
      <c r="J71" s="31">
        <v>43535</v>
      </c>
    </row>
    <row r="72" spans="1:10" x14ac:dyDescent="0.25">
      <c r="A72" s="30">
        <v>90</v>
      </c>
      <c r="B72" s="33" t="s">
        <v>21</v>
      </c>
      <c r="C72" s="33" t="s">
        <v>14</v>
      </c>
      <c r="D72" s="33" t="s">
        <v>56</v>
      </c>
      <c r="E72" s="30" t="s">
        <v>58</v>
      </c>
      <c r="F72" s="33" t="s">
        <v>21</v>
      </c>
      <c r="G72" s="31">
        <v>43444</v>
      </c>
      <c r="H72" s="32">
        <v>1111181</v>
      </c>
      <c r="I72" s="32">
        <v>193</v>
      </c>
      <c r="J72" s="31">
        <v>43536</v>
      </c>
    </row>
    <row r="73" spans="1:10" x14ac:dyDescent="0.25">
      <c r="A73" s="30">
        <v>91</v>
      </c>
      <c r="B73" s="30" t="s">
        <v>21</v>
      </c>
      <c r="C73" s="30" t="s">
        <v>50</v>
      </c>
      <c r="D73" s="30" t="s">
        <v>57</v>
      </c>
      <c r="E73" s="33" t="s">
        <v>59</v>
      </c>
      <c r="F73" s="30" t="s">
        <v>21</v>
      </c>
      <c r="G73" s="31">
        <v>43445</v>
      </c>
      <c r="H73" s="32">
        <v>1111182</v>
      </c>
      <c r="I73" s="32">
        <v>194</v>
      </c>
      <c r="J73" s="31">
        <v>43537</v>
      </c>
    </row>
    <row r="74" spans="1:10" x14ac:dyDescent="0.25">
      <c r="A74" s="30">
        <v>92</v>
      </c>
      <c r="B74" s="30" t="s">
        <v>8</v>
      </c>
      <c r="C74" s="30" t="s">
        <v>29</v>
      </c>
      <c r="D74" s="30" t="s">
        <v>51</v>
      </c>
      <c r="E74" s="33" t="s">
        <v>60</v>
      </c>
      <c r="F74" s="30" t="s">
        <v>8</v>
      </c>
      <c r="G74" s="31">
        <v>43446</v>
      </c>
      <c r="H74" s="32">
        <v>1111183</v>
      </c>
      <c r="I74" s="32">
        <v>195</v>
      </c>
      <c r="J74" s="31">
        <v>43538</v>
      </c>
    </row>
    <row r="75" spans="1:10" x14ac:dyDescent="0.25">
      <c r="A75" s="30">
        <v>93</v>
      </c>
      <c r="B75" s="33" t="s">
        <v>9</v>
      </c>
      <c r="C75" s="33" t="s">
        <v>30</v>
      </c>
      <c r="D75" s="33" t="s">
        <v>52</v>
      </c>
      <c r="E75" s="33" t="s">
        <v>61</v>
      </c>
      <c r="F75" s="33" t="s">
        <v>9</v>
      </c>
      <c r="G75" s="31">
        <v>43447</v>
      </c>
      <c r="H75" s="32">
        <v>1111184</v>
      </c>
      <c r="I75" s="32">
        <v>196</v>
      </c>
      <c r="J75" s="31">
        <v>43539</v>
      </c>
    </row>
    <row r="76" spans="1:10" x14ac:dyDescent="0.25">
      <c r="A76" s="30">
        <v>94</v>
      </c>
      <c r="B76" s="33" t="s">
        <v>10</v>
      </c>
      <c r="C76" s="33" t="s">
        <v>30</v>
      </c>
      <c r="D76" s="33" t="s">
        <v>53</v>
      </c>
      <c r="E76" s="33" t="s">
        <v>62</v>
      </c>
      <c r="F76" s="33" t="s">
        <v>10</v>
      </c>
      <c r="G76" s="31">
        <v>43448</v>
      </c>
      <c r="H76" s="32">
        <v>1111185</v>
      </c>
      <c r="I76" s="32">
        <v>197</v>
      </c>
      <c r="J76" s="31">
        <v>43540</v>
      </c>
    </row>
    <row r="77" spans="1:10" x14ac:dyDescent="0.25">
      <c r="A77" s="30">
        <v>95</v>
      </c>
      <c r="B77" s="33" t="s">
        <v>11</v>
      </c>
      <c r="C77" s="33" t="s">
        <v>31</v>
      </c>
      <c r="D77" s="33" t="s">
        <v>53</v>
      </c>
      <c r="E77" s="30" t="s">
        <v>58</v>
      </c>
      <c r="F77" s="33" t="s">
        <v>11</v>
      </c>
      <c r="G77" s="31">
        <v>43449</v>
      </c>
      <c r="H77" s="32">
        <v>1111186</v>
      </c>
      <c r="I77" s="32">
        <v>198</v>
      </c>
      <c r="J77" s="31">
        <v>43541</v>
      </c>
    </row>
    <row r="78" spans="1:10" x14ac:dyDescent="0.25">
      <c r="A78" s="30">
        <v>96</v>
      </c>
      <c r="B78" s="33" t="s">
        <v>12</v>
      </c>
      <c r="C78" s="33" t="s">
        <v>30</v>
      </c>
      <c r="D78" s="33" t="s">
        <v>54</v>
      </c>
      <c r="E78" s="33" t="s">
        <v>59</v>
      </c>
      <c r="F78" s="33" t="s">
        <v>12</v>
      </c>
      <c r="G78" s="31">
        <v>43450</v>
      </c>
      <c r="H78" s="32">
        <v>1111187</v>
      </c>
      <c r="I78" s="32">
        <v>199</v>
      </c>
      <c r="J78" s="31">
        <v>43542</v>
      </c>
    </row>
    <row r="79" spans="1:10" x14ac:dyDescent="0.25">
      <c r="A79" s="30">
        <v>97</v>
      </c>
      <c r="B79" s="33" t="s">
        <v>13</v>
      </c>
      <c r="C79" s="33" t="s">
        <v>32</v>
      </c>
      <c r="D79" s="33" t="s">
        <v>55</v>
      </c>
      <c r="E79" s="33" t="s">
        <v>60</v>
      </c>
      <c r="F79" s="33" t="s">
        <v>13</v>
      </c>
      <c r="G79" s="31">
        <v>43451</v>
      </c>
      <c r="H79" s="32">
        <v>1111188</v>
      </c>
      <c r="I79" s="32">
        <v>200</v>
      </c>
      <c r="J79" s="31">
        <v>43543</v>
      </c>
    </row>
    <row r="80" spans="1:10" x14ac:dyDescent="0.25">
      <c r="A80" s="30">
        <v>98</v>
      </c>
      <c r="B80" s="33" t="s">
        <v>14</v>
      </c>
      <c r="C80" s="33" t="s">
        <v>33</v>
      </c>
      <c r="D80" s="33" t="s">
        <v>56</v>
      </c>
      <c r="E80" s="33" t="s">
        <v>61</v>
      </c>
      <c r="F80" s="33" t="s">
        <v>14</v>
      </c>
      <c r="G80" s="31">
        <v>43452</v>
      </c>
      <c r="H80" s="32">
        <v>1111189</v>
      </c>
      <c r="I80" s="32">
        <v>201</v>
      </c>
      <c r="J80" s="31">
        <v>43544</v>
      </c>
    </row>
    <row r="81" spans="1:10" x14ac:dyDescent="0.25">
      <c r="A81" s="30">
        <v>99</v>
      </c>
      <c r="B81" s="30" t="s">
        <v>15</v>
      </c>
      <c r="C81" s="30" t="s">
        <v>28</v>
      </c>
      <c r="D81" s="30" t="s">
        <v>57</v>
      </c>
      <c r="E81" s="33" t="s">
        <v>62</v>
      </c>
      <c r="F81" s="30" t="s">
        <v>15</v>
      </c>
      <c r="G81" s="31">
        <v>43453</v>
      </c>
      <c r="H81" s="32">
        <v>1111190</v>
      </c>
      <c r="I81" s="32">
        <v>202</v>
      </c>
      <c r="J81" s="31">
        <v>43545</v>
      </c>
    </row>
    <row r="82" spans="1:10" x14ac:dyDescent="0.25">
      <c r="A82" s="30">
        <v>100</v>
      </c>
      <c r="B82" s="30" t="s">
        <v>16</v>
      </c>
      <c r="C82" s="30" t="s">
        <v>13</v>
      </c>
      <c r="D82" s="30" t="s">
        <v>51</v>
      </c>
      <c r="E82" s="30" t="s">
        <v>58</v>
      </c>
      <c r="F82" s="30" t="s">
        <v>16</v>
      </c>
      <c r="G82" s="31">
        <v>43454</v>
      </c>
      <c r="H82" s="32">
        <v>1111191</v>
      </c>
      <c r="I82" s="32">
        <v>203</v>
      </c>
      <c r="J82" s="31">
        <v>43546</v>
      </c>
    </row>
    <row r="83" spans="1:10" x14ac:dyDescent="0.25">
      <c r="A83" s="30">
        <v>101</v>
      </c>
      <c r="B83" s="30" t="s">
        <v>17</v>
      </c>
      <c r="C83" s="30" t="s">
        <v>34</v>
      </c>
      <c r="D83" s="33" t="s">
        <v>52</v>
      </c>
      <c r="E83" s="33" t="s">
        <v>59</v>
      </c>
      <c r="F83" s="30" t="s">
        <v>17</v>
      </c>
      <c r="G83" s="31">
        <v>43455</v>
      </c>
      <c r="H83" s="32">
        <v>1111192</v>
      </c>
      <c r="I83" s="32">
        <v>204</v>
      </c>
      <c r="J83" s="31">
        <v>43547</v>
      </c>
    </row>
    <row r="84" spans="1:10" x14ac:dyDescent="0.25">
      <c r="A84" s="30">
        <v>102</v>
      </c>
      <c r="B84" s="30" t="s">
        <v>15</v>
      </c>
      <c r="C84" s="30" t="s">
        <v>30</v>
      </c>
      <c r="D84" s="33" t="s">
        <v>53</v>
      </c>
      <c r="E84" s="33" t="s">
        <v>60</v>
      </c>
      <c r="F84" s="30" t="s">
        <v>15</v>
      </c>
      <c r="G84" s="31">
        <v>43456</v>
      </c>
      <c r="H84" s="32">
        <v>1111193</v>
      </c>
      <c r="I84" s="32">
        <v>205</v>
      </c>
      <c r="J84" s="31">
        <v>43548</v>
      </c>
    </row>
    <row r="85" spans="1:10" x14ac:dyDescent="0.25">
      <c r="A85" s="30">
        <v>103</v>
      </c>
      <c r="B85" s="30" t="s">
        <v>18</v>
      </c>
      <c r="C85" s="30" t="s">
        <v>35</v>
      </c>
      <c r="D85" s="33" t="s">
        <v>53</v>
      </c>
      <c r="E85" s="33" t="s">
        <v>61</v>
      </c>
      <c r="F85" s="30" t="s">
        <v>18</v>
      </c>
      <c r="G85" s="31">
        <v>43457</v>
      </c>
      <c r="H85" s="32">
        <v>1111194</v>
      </c>
      <c r="I85" s="32">
        <v>206</v>
      </c>
      <c r="J85" s="31">
        <v>43549</v>
      </c>
    </row>
    <row r="86" spans="1:10" x14ac:dyDescent="0.25">
      <c r="A86" s="30">
        <v>104</v>
      </c>
      <c r="B86" s="30" t="s">
        <v>19</v>
      </c>
      <c r="C86" s="30" t="s">
        <v>30</v>
      </c>
      <c r="D86" s="33" t="s">
        <v>54</v>
      </c>
      <c r="E86" s="33" t="s">
        <v>62</v>
      </c>
      <c r="F86" s="30" t="s">
        <v>19</v>
      </c>
      <c r="G86" s="31">
        <v>43458</v>
      </c>
      <c r="H86" s="32">
        <v>1111195</v>
      </c>
      <c r="I86" s="32">
        <v>207</v>
      </c>
      <c r="J86" s="31">
        <v>43550</v>
      </c>
    </row>
    <row r="87" spans="1:10" x14ac:dyDescent="0.25">
      <c r="A87" s="30">
        <v>105</v>
      </c>
      <c r="B87" s="33" t="s">
        <v>20</v>
      </c>
      <c r="C87" s="33" t="s">
        <v>30</v>
      </c>
      <c r="D87" s="33" t="s">
        <v>55</v>
      </c>
      <c r="E87" s="30" t="s">
        <v>58</v>
      </c>
      <c r="F87" s="33" t="s">
        <v>20</v>
      </c>
      <c r="G87" s="31">
        <v>43459</v>
      </c>
      <c r="H87" s="32">
        <v>1111196</v>
      </c>
      <c r="I87" s="32">
        <v>208</v>
      </c>
      <c r="J87" s="31">
        <v>43551</v>
      </c>
    </row>
    <row r="88" spans="1:10" x14ac:dyDescent="0.25">
      <c r="A88" s="30">
        <v>106</v>
      </c>
      <c r="B88" s="30" t="s">
        <v>21</v>
      </c>
      <c r="C88" s="30" t="s">
        <v>30</v>
      </c>
      <c r="D88" s="33" t="s">
        <v>56</v>
      </c>
      <c r="E88" s="33" t="s">
        <v>59</v>
      </c>
      <c r="F88" s="30" t="s">
        <v>21</v>
      </c>
      <c r="G88" s="31">
        <v>43460</v>
      </c>
      <c r="H88" s="32">
        <v>1111197</v>
      </c>
      <c r="I88" s="32">
        <v>209</v>
      </c>
      <c r="J88" s="31">
        <v>43552</v>
      </c>
    </row>
    <row r="89" spans="1:10" x14ac:dyDescent="0.25">
      <c r="A89" s="30">
        <v>107</v>
      </c>
      <c r="B89" s="33" t="s">
        <v>22</v>
      </c>
      <c r="C89" s="33" t="s">
        <v>36</v>
      </c>
      <c r="D89" s="30" t="s">
        <v>57</v>
      </c>
      <c r="E89" s="33" t="s">
        <v>60</v>
      </c>
      <c r="F89" s="33" t="s">
        <v>22</v>
      </c>
      <c r="G89" s="31">
        <v>43461</v>
      </c>
      <c r="H89" s="32">
        <v>1111198</v>
      </c>
      <c r="I89" s="32">
        <v>210</v>
      </c>
      <c r="J89" s="31">
        <v>43553</v>
      </c>
    </row>
    <row r="90" spans="1:10" x14ac:dyDescent="0.25">
      <c r="A90" s="30">
        <v>108</v>
      </c>
      <c r="B90" s="33" t="s">
        <v>23</v>
      </c>
      <c r="C90" s="33" t="s">
        <v>37</v>
      </c>
      <c r="D90" s="30" t="s">
        <v>51</v>
      </c>
      <c r="E90" s="33" t="s">
        <v>61</v>
      </c>
      <c r="F90" s="33" t="s">
        <v>23</v>
      </c>
      <c r="G90" s="31">
        <v>43462</v>
      </c>
      <c r="H90" s="32">
        <v>1111199</v>
      </c>
      <c r="I90" s="32">
        <v>211</v>
      </c>
      <c r="J90" s="31">
        <v>43554</v>
      </c>
    </row>
    <row r="91" spans="1:10" x14ac:dyDescent="0.25">
      <c r="A91" s="30">
        <v>109</v>
      </c>
      <c r="B91" s="33" t="s">
        <v>24</v>
      </c>
      <c r="C91" s="33" t="s">
        <v>38</v>
      </c>
      <c r="D91" s="33" t="s">
        <v>52</v>
      </c>
      <c r="E91" s="33" t="s">
        <v>62</v>
      </c>
      <c r="F91" s="33" t="s">
        <v>24</v>
      </c>
      <c r="G91" s="31">
        <v>43463</v>
      </c>
      <c r="H91" s="32">
        <v>1111200</v>
      </c>
      <c r="I91" s="32">
        <v>212</v>
      </c>
      <c r="J91" s="31">
        <v>43555</v>
      </c>
    </row>
    <row r="92" spans="1:10" x14ac:dyDescent="0.25">
      <c r="A92" s="30">
        <v>110</v>
      </c>
      <c r="B92" s="33" t="s">
        <v>25</v>
      </c>
      <c r="C92" s="33" t="s">
        <v>39</v>
      </c>
      <c r="D92" s="33" t="s">
        <v>53</v>
      </c>
      <c r="E92" s="30" t="s">
        <v>58</v>
      </c>
      <c r="F92" s="33" t="s">
        <v>25</v>
      </c>
      <c r="G92" s="31">
        <v>43464</v>
      </c>
      <c r="H92" s="32">
        <v>1111201</v>
      </c>
      <c r="I92" s="32">
        <v>213</v>
      </c>
      <c r="J92" s="31">
        <v>43556</v>
      </c>
    </row>
    <row r="93" spans="1:10" x14ac:dyDescent="0.25">
      <c r="A93" s="30">
        <v>111</v>
      </c>
      <c r="B93" s="33" t="s">
        <v>13</v>
      </c>
      <c r="C93" s="33" t="s">
        <v>40</v>
      </c>
      <c r="D93" s="33" t="s">
        <v>53</v>
      </c>
      <c r="E93" s="33" t="s">
        <v>59</v>
      </c>
      <c r="F93" s="33" t="s">
        <v>13</v>
      </c>
      <c r="G93" s="31">
        <v>43465</v>
      </c>
      <c r="H93" s="32">
        <v>1111202</v>
      </c>
      <c r="I93" s="32">
        <v>214</v>
      </c>
      <c r="J93" s="31">
        <v>43557</v>
      </c>
    </row>
    <row r="94" spans="1:10" x14ac:dyDescent="0.25">
      <c r="A94" s="30">
        <v>112</v>
      </c>
      <c r="B94" s="30" t="s">
        <v>26</v>
      </c>
      <c r="C94" s="30" t="s">
        <v>25</v>
      </c>
      <c r="D94" s="33" t="s">
        <v>54</v>
      </c>
      <c r="E94" s="33" t="s">
        <v>60</v>
      </c>
      <c r="F94" s="30" t="s">
        <v>26</v>
      </c>
      <c r="G94" s="31">
        <v>43466</v>
      </c>
      <c r="H94" s="32">
        <v>1111203</v>
      </c>
      <c r="I94" s="32">
        <v>215</v>
      </c>
      <c r="J94" s="31">
        <v>43558</v>
      </c>
    </row>
    <row r="95" spans="1:10" x14ac:dyDescent="0.25">
      <c r="A95" s="30">
        <v>113</v>
      </c>
      <c r="B95" s="33" t="s">
        <v>21</v>
      </c>
      <c r="C95" s="33" t="s">
        <v>1</v>
      </c>
      <c r="D95" s="33" t="s">
        <v>55</v>
      </c>
      <c r="E95" s="33" t="s">
        <v>61</v>
      </c>
      <c r="F95" s="33" t="s">
        <v>21</v>
      </c>
      <c r="G95" s="31">
        <v>43467</v>
      </c>
      <c r="H95" s="32">
        <v>1111204</v>
      </c>
      <c r="I95" s="32">
        <v>216</v>
      </c>
      <c r="J95" s="31">
        <v>43559</v>
      </c>
    </row>
    <row r="96" spans="1:10" x14ac:dyDescent="0.25">
      <c r="A96" s="30">
        <v>114</v>
      </c>
      <c r="B96" s="33" t="s">
        <v>27</v>
      </c>
      <c r="C96" s="33" t="s">
        <v>30</v>
      </c>
      <c r="D96" s="33" t="s">
        <v>56</v>
      </c>
      <c r="E96" s="33" t="s">
        <v>62</v>
      </c>
      <c r="F96" s="33" t="s">
        <v>27</v>
      </c>
      <c r="G96" s="31">
        <v>43468</v>
      </c>
      <c r="H96" s="32">
        <v>1111205</v>
      </c>
      <c r="I96" s="32">
        <v>217</v>
      </c>
      <c r="J96" s="31">
        <v>43560</v>
      </c>
    </row>
    <row r="97" spans="1:10" x14ac:dyDescent="0.25">
      <c r="A97" s="30">
        <v>115</v>
      </c>
      <c r="B97" s="33" t="s">
        <v>21</v>
      </c>
      <c r="C97" s="33" t="s">
        <v>27</v>
      </c>
      <c r="D97" s="30" t="s">
        <v>57</v>
      </c>
      <c r="E97" s="30" t="s">
        <v>58</v>
      </c>
      <c r="F97" s="33" t="s">
        <v>21</v>
      </c>
      <c r="G97" s="31">
        <v>43469</v>
      </c>
      <c r="H97" s="32">
        <v>1111206</v>
      </c>
      <c r="I97" s="32">
        <v>218</v>
      </c>
      <c r="J97" s="31">
        <v>43561</v>
      </c>
    </row>
    <row r="98" spans="1:10" x14ac:dyDescent="0.25">
      <c r="A98" s="30">
        <v>116</v>
      </c>
      <c r="B98" s="30" t="s">
        <v>21</v>
      </c>
      <c r="C98" s="30" t="s">
        <v>30</v>
      </c>
      <c r="D98" s="30" t="s">
        <v>51</v>
      </c>
      <c r="E98" s="33" t="s">
        <v>59</v>
      </c>
      <c r="F98" s="30" t="s">
        <v>21</v>
      </c>
      <c r="G98" s="31">
        <v>43470</v>
      </c>
      <c r="H98" s="32">
        <v>1111207</v>
      </c>
      <c r="I98" s="32">
        <v>219</v>
      </c>
      <c r="J98" s="31">
        <v>43562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Fichier arrété au 29102019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2019-12-04T13:23:13Z</dcterms:modified>
</cp:coreProperties>
</file>